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ceficiente-my.sharepoint.com/personal/sonia_rodriguez_colombiacompra_gov_co/Documents/2026/"/>
    </mc:Choice>
  </mc:AlternateContent>
  <xr:revisionPtr revIDLastSave="1" documentId="8_{4F892486-9127-4611-BA17-F937C9F599A0}" xr6:coauthVersionLast="47" xr6:coauthVersionMax="47" xr10:uidLastSave="{C921D980-2ACB-4185-BB25-A76DC96661D2}"/>
  <bookViews>
    <workbookView xWindow="-120" yWindow="-120" windowWidth="29040" windowHeight="15720" xr2:uid="{BAC98885-B1D1-4D05-B77B-E2F6D8C0C341}"/>
  </bookViews>
  <sheets>
    <sheet name="FURAG V. 2025" sheetId="19" r:id="rId1"/>
    <sheet name="P. Gestión Presupuestal" sheetId="9" state="hidden" r:id="rId2"/>
    <sheet name="P. Planeación Institucional" sheetId="6" state="hidden" r:id="rId3"/>
    <sheet name="P. Gestión Documental" sheetId="14" state="hidden" r:id="rId4"/>
    <sheet name="P. Información Estadistica" sheetId="16" state="hidden" r:id="rId5"/>
    <sheet name="P. Conocimiento e Innovación" sheetId="15" state="hidden" r:id="rId6"/>
    <sheet name="P. Control Interno" sheetId="10" state="hidden" r:id="rId7"/>
  </sheets>
  <externalReferences>
    <externalReference r:id="rId8"/>
  </externalReferences>
  <definedNames>
    <definedName name="_xlnm._FilterDatabase" localSheetId="0" hidden="1">'FURAG V. 2025'!$B$2:$AC$19</definedName>
    <definedName name="_xlnm._FilterDatabase" localSheetId="5" hidden="1">'P. Conocimiento e Innovación'!$A$2:$AB$17</definedName>
    <definedName name="_xlnm._FilterDatabase" localSheetId="6" hidden="1">'P. Control Interno'!$A$2:$AB$28</definedName>
    <definedName name="_xlnm._FilterDatabase" localSheetId="3" hidden="1">'P. Gestión Documental'!$A$2:$AB$29</definedName>
    <definedName name="_xlnm._FilterDatabase" localSheetId="1" hidden="1">'P. Gestión Presupuestal'!$A$2:$AB$5</definedName>
    <definedName name="_xlnm._FilterDatabase" localSheetId="4" hidden="1">'P. Información Estadistica'!$A$2:$AB$21</definedName>
    <definedName name="_xlnm._FilterDatabase" localSheetId="2" hidden="1">'P. Planeación Institucional'!$A$2:$AB$4</definedName>
    <definedName name="AREA">'[1]Listas D'!$C$4:$C$8</definedName>
    <definedName name="FUENTE">'[1]Listas D'!$E$4:$E$11</definedName>
    <definedName name="PROCESO">'[1]Listas D'!$D$4:$D$21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 i="19" l="1"/>
  <c r="N19" i="19"/>
  <c r="O21" i="16"/>
  <c r="M21" i="16"/>
  <c r="O17" i="15"/>
  <c r="M17" i="15"/>
  <c r="O29" i="14"/>
  <c r="M29" i="14"/>
  <c r="M5" i="9"/>
  <c r="O5" i="9"/>
  <c r="O28" i="10"/>
  <c r="M28" i="10"/>
  <c r="A4" i="10"/>
  <c r="A5" i="10" s="1"/>
  <c r="A6" i="10" s="1"/>
  <c r="A7" i="10" s="1"/>
  <c r="A8" i="10" s="1"/>
  <c r="A9" i="10" s="1"/>
  <c r="A10" i="10" s="1"/>
  <c r="A11" i="10" s="1"/>
  <c r="A12" i="10" s="1"/>
  <c r="A13" i="10" s="1"/>
  <c r="O4" i="6"/>
  <c r="M4" i="6"/>
</calcChain>
</file>

<file path=xl/sharedStrings.xml><?xml version="1.0" encoding="utf-8"?>
<sst xmlns="http://schemas.openxmlformats.org/spreadsheetml/2006/main" count="862" uniqueCount="235">
  <si>
    <t>1. IDENTIFICACIÓN</t>
  </si>
  <si>
    <t>2. ANÁLISIS DE CAUSA</t>
  </si>
  <si>
    <t>3. PLAN DE ACCIÓN</t>
  </si>
  <si>
    <t>4. AVANCES DE LA EJECUCIÓN</t>
  </si>
  <si>
    <t>5. EVALUACIÓN DE LA EFICACIA</t>
  </si>
  <si>
    <t>Con.</t>
  </si>
  <si>
    <t>POLÍTICA DE MIPG</t>
  </si>
  <si>
    <t>ÁREA O DEPENDENCIA RESPONSABLE DEL PROCESO</t>
  </si>
  <si>
    <t>PROCESO</t>
  </si>
  <si>
    <t>TIPO DE ACCIÓN</t>
  </si>
  <si>
    <t>FUENTE</t>
  </si>
  <si>
    <t>FECHA</t>
  </si>
  <si>
    <t>CONCECUTIVO CI</t>
  </si>
  <si>
    <t>CÓDIGO HALLAZGO /
OBSERVACIÓN / ACCIÓN DE MEJORA</t>
  </si>
  <si>
    <t>CÓDIGO DE ACTIVIDAD</t>
  </si>
  <si>
    <t>DESCRIPCIÓN DEL HALLAZGO O LA SITUACIÓN</t>
  </si>
  <si>
    <t>CAUSA QUE GENERO LA SITUACIÓN IDENTIFICADA.</t>
  </si>
  <si>
    <t>ACCIÓN A DESARROLLAR</t>
  </si>
  <si>
    <t>RESPONSABLE EJECUCIÓN / LÍDER DEL PROCESO</t>
  </si>
  <si>
    <t>ENTREGABLE/ PRODUCTO</t>
  </si>
  <si>
    <t>CANTIDAD DE ENTREGABLE / PRODUCTO</t>
  </si>
  <si>
    <t>FECHA DE INICIO</t>
  </si>
  <si>
    <t>FECHA DE TERMINACIÓN</t>
  </si>
  <si>
    <t xml:space="preserve">MES </t>
  </si>
  <si>
    <t>AÑO</t>
  </si>
  <si>
    <t>FECHA DE REPORTE</t>
  </si>
  <si>
    <t xml:space="preserve">AVANCE DE LA EJECUCIÓN </t>
  </si>
  <si>
    <t xml:space="preserve">PORCENTAJE DE AVANCE </t>
  </si>
  <si>
    <t>DESCRIPCIÓN DEL AVANCE</t>
  </si>
  <si>
    <t>PORCENTAJE VALIDADO</t>
  </si>
  <si>
    <t>OBSERVACIONES</t>
  </si>
  <si>
    <t>FECHA DE CIERRE</t>
  </si>
  <si>
    <t>ESTADO DEL HALLAZGO, OBSERVACIÓN O ACCIÓN DE MEJORA</t>
  </si>
  <si>
    <t xml:space="preserve">Política de Defensa Jurídica </t>
  </si>
  <si>
    <t>Secretaría General</t>
  </si>
  <si>
    <t>Gestión Jurídica</t>
  </si>
  <si>
    <t>Oportunidad de Mejora</t>
  </si>
  <si>
    <t>Furag 2025</t>
  </si>
  <si>
    <t>FUR01</t>
  </si>
  <si>
    <t>Formular y/o actualizar las directrices o lineamientos de conciliación.</t>
  </si>
  <si>
    <t>Debilidad en la actualización de las directrices institucionales de conciliación conforme a la normatividad vigente y los lineamientos aplicables en materia de defensa jurídica.</t>
  </si>
  <si>
    <t>Actualizar y socializar las directrices institucionales de conciliación.</t>
  </si>
  <si>
    <t xml:space="preserve">Secretaria General </t>
  </si>
  <si>
    <t>Directrices definidas y/o actualizadas y socializadas.</t>
  </si>
  <si>
    <t>Agosto</t>
  </si>
  <si>
    <t>FUR02</t>
  </si>
  <si>
    <t>Asegurar que siempre que se trate de reparación directa, nulidad y restablecimiento del derecho o controversias contractuales y se haya realizado el pago del crédito judicial, la entidad realice los estudios de procedencia del medio de control de repetición en los términos señalados en la Ley. Para el efecto, lo invitamos a consultar los lineamientos de la Agencia sobre la materia.</t>
  </si>
  <si>
    <t>Debilidad en la aplicación de los criterios para el diligenciamiento de las preguntas asociadas al medio de control de repetición en la Medición del Desempeño Institucional - FURAG 2025.</t>
  </si>
  <si>
    <t>Realizar una mesa de trabajo interna para definir y documentar los criterios que deberán aplicarse en el diligenciamiento futuro de las preguntas relacionadas con el medio de control de repetición del FURAG.</t>
  </si>
  <si>
    <t>1 acta de mesa de trabajo con los criterios definidos.</t>
  </si>
  <si>
    <t>Furag 2026</t>
  </si>
  <si>
    <t>FUR03</t>
  </si>
  <si>
    <t>Realizar  estudios y/o análisis que incluyan los siguientes criterios: (i) Las causas generadoras de los conflictos con el fin de proponer correctivos, (ii) Los tipos de daño por los cuales resulta demandada o condenada la entidad, (iii) el índice de condenas, (iv) Las deficiencias en las actuaciones administrativas de la entidad, y (v) Las deficiencias de las actuaciones procesales por parte de los apoderados de la entidad.
Lo invitamos a consultar los lineamientos que ha expedido la Agencia, a través de la Biblioteca Jurídica.</t>
  </si>
  <si>
    <t>Debilidad del análisis de la información litigiosa como insumo para la Política de Prevención del Daño Antijurídico.</t>
  </si>
  <si>
    <t>Incorporar en el informe semestral de litigiosidad un apartado relacionado con las recomendaciones para la prevención del daño antijurídico.</t>
  </si>
  <si>
    <t>1 informe semestral con el análisis incorporado.</t>
  </si>
  <si>
    <t>Seguridad Digital</t>
  </si>
  <si>
    <t>Subdirección IDT</t>
  </si>
  <si>
    <t>Gestión Tecnologías de la Información</t>
  </si>
  <si>
    <t>FUR04</t>
  </si>
  <si>
    <t>Tener documentados e implementados procedimientos para copias de respaldo y de restauración de la información, del software e imágenes de los sistemas.</t>
  </si>
  <si>
    <t>Ausencia de procedimientos operativos documentados para la gestión integral de las copias de respaldo y la restauración de los activos de información, que definan la estrategia de respaldo, los roles y responsabilidades, los controles operativos y las actividades necesarias para garantizar la disponibilidad e integridad de la información.</t>
  </si>
  <si>
    <r>
      <rPr>
        <b/>
        <sz val="11"/>
        <rFont val="Verdana"/>
        <family val="2"/>
      </rPr>
      <t>Documentar los procedimientos operativos.</t>
    </r>
    <r>
      <rPr>
        <sz val="11"/>
        <rFont val="Verdana"/>
        <family val="2"/>
      </rPr>
      <t xml:space="preserve"> Elaborar procedimientos formales y detallados para la generación, almacenamiento, monitoreo, verificación y eliminación segura de copias de respaldo, así como para la restauración de información, software, configuraciones e imágenes de sistemas. Estos deben incluir responsables, prerrequisitos, secuencia de actividades, criterios de escalamiento y evidencias. Teniendo en cuenta los siguiente:
Realizar un diagnóstico e inventario de necesidades de respaldo. Identificar y clasificar la información, bases de datos, aplicaciones, configuraciones, software, máquinas virtuales e imágenes de sistemas que requieren respaldo, determinando su criticidad y dependencia con los procesos del negocio.
Definir la estrategia de copias de respaldo y restauración. Establecer para cada activo los tipos de respaldo (completo, incremental o diferencial), frecuencia, períodos de retención, ubicación, cifrado, redundancia y responsabilidades.
Definir roles y responsabilidades. Asignar formalmente responsables para la ejecución, supervisión, monitoreo, custodia y restauración de las copias de respaldo, incluyendo mecanismos de reemplazo y escalamiento ante indisponibilidad del personal principal.</t>
    </r>
  </si>
  <si>
    <t>Subdirector de Información y Desarrollo Tecnológico.</t>
  </si>
  <si>
    <t>Procedimientos para copias de respaldo y de restauración de la información</t>
  </si>
  <si>
    <t>FUR05</t>
  </si>
  <si>
    <t>Realizar pruebas de respaldo a las copias de seguridad de la información de los aplicativos misionales, estratégicos, soporte y de mejora, de manera programada para asegurar la disponibilidad de los datos en caso de Ransomware, de manera coordinada con los responsables del proceso.</t>
  </si>
  <si>
    <t>Inexistencia de un procedimiento y/o acciones que establezca la planificación, ejecución, seguimiento y documentación de las pruebas de restauración de las copias de seguridad de los aplicativos críticos de la entidad.</t>
  </si>
  <si>
    <r>
      <rPr>
        <b/>
        <sz val="11"/>
        <rFont val="Verdana"/>
        <family val="2"/>
      </rPr>
      <t>Definir un Programa formal</t>
    </r>
    <r>
      <rPr>
        <sz val="11"/>
        <rFont val="Verdana"/>
        <family val="2"/>
      </rPr>
      <t>, periódico y evidenciado de pruebas de restauración, que incluya las siguientes actividades:
Identificar y priorizar los aplicativos: Consolidar el inventario de aplicativos y clasificarlos según su criticidad, dependencia de procesos, impacto ante indisponibilidad y requisitos de recuperación.
Definir un plan anual de pruebas de restauración: Establecer un cronograma formal y aprobado que determine la periodicidad, alcance, responsables, escenarios y recursos requeridos para probar las copias de seguridad de cada aplicativo.
Definir escenarios y criterios de prueba: Incluir pruebas de recuperación de archivos, bases de datos, configuraciones, software, máquinas virtuales e imágenes de sistemas, según corresponda. Establecer criterios de éxito relacionados con integridad, disponibilidad, completitud y usabilidad de la información recuperada.
Ejecutar pruebas de restauración en ambientes controlados: Restaurar periódicamente las copias en ambientes aislados o de prueba, evitando impactos sobre los sistemas productivos y verificando que los aplicativos y sus datos puedan recuperarse correctamente.
Validar el cumplimiento de RTO y RPO: Medir los tiempos reales de restauración y la antigüedad de los datos recuperados, comparándolos con los Objetivos de Tiempo de Recuperación (RTO) y Objetivos de Punto de Recuperación (RPO) definidos para cada servicio o aplicativo crítico.
Realizar seguimiento periódico: Presentar los resultados al comité o instancia responsable de continuidad, tecnología y seguridad de la información para verificar el cumplimiento del cronograma y asegurar la mejora continua.</t>
    </r>
  </si>
  <si>
    <t>Programa formal, periódico y evidenciado de pruebas de restauración</t>
  </si>
  <si>
    <t>FUR06</t>
  </si>
  <si>
    <t>Contar con un Plan de Recuperación de Desastres -DRP-, que esté definido, documentado e implementado para todos los procesos.</t>
  </si>
  <si>
    <t xml:space="preserve">Falta de un proceso formal para la elaboración, actualización, validación y mejora continua del Plan de Recuperación ante Desastres (DRP), que incorpore el Análisis de Impacto al Negocio (BIA), la evaluación de riesgos y la ejecución periódica de pruebas.
</t>
  </si>
  <si>
    <t xml:space="preserve">Actualizar el documento de DRP, incorporando el Análisis de Impacto al Negocio (BIA), la evaluación de riesgos, escenarios de desastre y las capacidades de recuperación. 
Ejecución de las pruebas del Plan de Recuperación ante Desastres (DRP) para validar la efectividad de los procedimientos e identificar oportunidades de mejora.
</t>
  </si>
  <si>
    <t>DRP documentado y aprobado</t>
  </si>
  <si>
    <t>Septiembre</t>
  </si>
  <si>
    <t>FUR07</t>
  </si>
  <si>
    <t>Realizar pruebas de recuperación de cada uno de los sistemas de información críticos de la entidad.</t>
  </si>
  <si>
    <t>Debilidad en la gestión de la continuidad del negocio al no contar con un procedimiento que establezca la planificación, ejecución, seguimiento y mejora continua de las pruebas de recuperación de los sistemas de información críticos.</t>
  </si>
  <si>
    <t>Plan de pruebas de recuperación de cada uno de los sistemas de información críticos de la entidad.</t>
  </si>
  <si>
    <t>FUR08</t>
  </si>
  <si>
    <t>Verificar y asegurar que los proveedores y contratistas de la entidad cumplan con las políticas de ciberseguridad internas.</t>
  </si>
  <si>
    <t>Ausencia de un proceso formal, documentado y basado en riesgos para gestionar, evaluar, verificar, monitorear y evidenciar el cumplimiento de los requisitos y políticas de ciberseguridad por parte de proveedores y contratistas</t>
  </si>
  <si>
    <r>
      <rPr>
        <b/>
        <sz val="11"/>
        <rFont val="Verdana"/>
        <family val="2"/>
      </rPr>
      <t>Definir un Proceso formal</t>
    </r>
    <r>
      <rPr>
        <sz val="11"/>
        <rFont val="Verdana"/>
        <family val="2"/>
      </rPr>
      <t xml:space="preserve">, documentado y basado en riesgos para evaluar, verificar, monitorear y evidenciar el cumplimiento de las políticas de ciberseguridad por parte de proveedores y contratistas, teniendo en cuenta las siguientes acciones:
Identificar y clasificar los proveedores y contratistas
Definir requisitos de ciberseguridad para terceros
Realizar evaluaciones de seguridad
Establecer planes de tratamiento
Implementar monitoreo continuo de terceros críticos
Definir procedimientos para la gestión de incidentes de terceros
Establecer indicadores y revisiones periódicas
</t>
    </r>
  </si>
  <si>
    <t>Proceso formal, documentado y basado en riesgos para evaluar, verificar, monitorear y evidenciar el cumplimiento de las políticas de ciberseguridad por parte de proveedores y contratistas</t>
  </si>
  <si>
    <t xml:space="preserve">Política de Gestión de la Información Estadística </t>
  </si>
  <si>
    <t>Subdirección EMAE</t>
  </si>
  <si>
    <t>Análisis Estratégico del Sistema de Compras y Contratación Pública</t>
  </si>
  <si>
    <t>FUR09</t>
  </si>
  <si>
    <t>Identificar el inventario de las demandas de estadísticas no satisfechas de la entidad de acuerdo con la metodología de planes estadísticos.</t>
  </si>
  <si>
    <t>Debilidades en los mecanismos de seguimiento, control y aseguramiento de la información.</t>
  </si>
  <si>
    <t>Optimizar el seguimiento a los resultados de la encuesta aplicada a los grupos de valor, con el fin de consolidar el inventario de demandas estadísticas no satisfechas y orientar la toma de decisiones del proceso.</t>
  </si>
  <si>
    <t>Subdirector de EMAE</t>
  </si>
  <si>
    <t>Seguimiento implemetado a Matriz resultados de identificación de inventario de demandas de estadísticas no satisfechas.</t>
  </si>
  <si>
    <t>Noviembre</t>
  </si>
  <si>
    <t>FUR10</t>
  </si>
  <si>
    <t>Utilizar la Guía para la anonimización de bases de datos en el Sistema Estadístico Nacional (DANE) para implementar sus procesos de producción de información estadística.</t>
  </si>
  <si>
    <t>Insuficiente apropiación e integración de las guías metodológicas oficiales dictadas por el DANE en los procesos de producción estadística de la entidad por parte del equipo de Analitica, Estrategia y Ciencia de datos.</t>
  </si>
  <si>
    <t xml:space="preserve"> Implementar 2 capacitaciones dirigidas a los analistas y equipos responsables del ciclo de vida del dato, enfocado en la aplicación operativa de las cuatro guías metodológicas del DANE.</t>
  </si>
  <si>
    <t>Dos (2) Listados de asistencias.
Evidencia fotográfica.</t>
  </si>
  <si>
    <t>Diciembre</t>
  </si>
  <si>
    <t>Autodiagnóstico</t>
  </si>
  <si>
    <t>FUR11</t>
  </si>
  <si>
    <t>Fortalecer las plataformas tecnológicas (hardware y software) para mejorar la gestión de la información estadística y los registros administrativos, en concordancia con las mejoras definidas en el PEI.</t>
  </si>
  <si>
    <t>Deficiencias en la estructura y capacidad del almacenamiento de la bodega de datos del ecosistema SECOP, limitando la analítica integral y la consolidación de la información contractual del Estado colombiano</t>
  </si>
  <si>
    <t>Elaborar un documento de alto nivel que evalue la viabilidad técnica, funcional y económica para la optimización y reestructuración de la bodega de datos centralizada de las plataformas del ecosistema SECOP.</t>
  </si>
  <si>
    <t xml:space="preserve">Documento de alto nivel elaborado que evalue la viabilidad técnica, funcional y económica para la optimización y reestructuración de la bodega de datos. </t>
  </si>
  <si>
    <t>FUR12</t>
  </si>
  <si>
    <t>Fortalecer el uso de mecanismos tecnológicos para la difusión y transferencia de información estadística, mediante la implementación y optimización de servicios web, FTP, SDMX u otras herramientas que favorezcan la interoperabilidad y el acceso a la información.</t>
  </si>
  <si>
    <t>Disparidad entre las herramientas de la entidad y las de los actores externos, quienes pueden carecer de la infraestructura, APIs, o capacidades técnicas mínimas que favorezcan la interoperabilidad y el acceso a la información.</t>
  </si>
  <si>
    <t>Cumplir los requerimientos, lineamientos y directrices emitidos en el marco de la implementación del Plan Nacional de Infraestructura Tecnológica (PNIT), poniendo a disposición las capacidades operativas y tecnológicas de la Agencia para asegurar la interoperabilidad y articulación institucional requerida.</t>
  </si>
  <si>
    <t>Informe con los requerimientos cumplidos.</t>
  </si>
  <si>
    <t>FUR13</t>
  </si>
  <si>
    <t>Fortalecer las actividades de control en los procedimientos de recolección y transmisión de datos, mediante la implementación de controles específicos que garanticen la calidad, consistencia e integridad de la información estadística.</t>
  </si>
  <si>
    <t>Inexistencia de un protocolo o procedimiento formalizado que defina puntos de control obligatorios, criterios de validación y responsables claros durante las etapas de captura y transmisión de la información estadística.</t>
  </si>
  <si>
    <t>Actualizar el procedimiento de recolección y transmisión de datos incorporando controles de calidad, socializar la metodología con el personal involucrado y realizar un seguimiento.</t>
  </si>
  <si>
    <t xml:space="preserve"> Procedimiento estandarizado de recolección y transmisión de datos incorporando controles de calidad formalizado y socializado.</t>
  </si>
  <si>
    <t>Gestión Presupuestal y Eficiencia del Gasto Público</t>
  </si>
  <si>
    <t>Gestión Financiera</t>
  </si>
  <si>
    <t>FUR14</t>
  </si>
  <si>
    <t>Reducir el porcentaje de reservas constituidas. La reducción es un resultado positivo que refleja una mejor ejecución del presupuesto. Se recomienda mantener este seguimiento y continuar aplicando medidas que eviten rezagos, especialmente durante el primer semestre del año.</t>
  </si>
  <si>
    <t xml:space="preserve">El incremento de las reservas presupuestales obedeció principalmente a la insuficiente asignación de Programa Anual Mensualizado de Caja (PAC) por parte del Ministerio de Hacienda y Crédito Público, situación externa que limitó la realización oportuna de pagos durante la vigencia. Adicionalmente, en algunos casos se identificaron oportunidades de mejora en el seguimiento efectuado por los supervisores sobre la ejecución financiera de los contratos y el control de los saldos pendientes de ejecución, lo que pudo incidir en la constitución de reservas al cierre de la vigencia.
</t>
  </si>
  <si>
    <t>Diseñar, implementar y socializar un tablero de control de compromisos presupuestales que permita a los supervisores consultar mensualmente la ejecución financiera de los compromisos presupuestales de los contratos y los saldos pendientes por ejecutar, facilitando la toma de decisiones oportunas orientadas a optimizar la ejecución de los recursos. Este tablero se encuentra disponible en el Drive institucional de la entidad.</t>
  </si>
  <si>
    <t>Tablero de control de compromisos presupuestales implementado y socializado para consulta de los supervisores.</t>
  </si>
  <si>
    <t>1 Tablero de Control</t>
  </si>
  <si>
    <t>FUR15</t>
  </si>
  <si>
    <t>Analizar periódicamente la variación en los gastos de arrendamiento y mantenimiento bienes inmuebles, cambio de sede o adquisición de bienes muebles, para identificar oportunidades de ahorro y asegurar el cumplimiento del plan de austeridad institucional.</t>
  </si>
  <si>
    <t>La variación observada en los gastos asociados al componente de arrendamiento corresponde principalmente a los incrementos contractuales realizados en cumplimiento de la Ley 820 de 2003 y a la actualización anual con base en el IPC. Respecto a los gastos de mantenimiento de bienes inmuebles y adquisición de bienes muebles, no se evidenciaron incrementos significativos durante el período evaluado; sin embargo, estos conceptos continúan siendo objeto de seguimiento dentro del marco del Plan de Austeridad del Gasto.</t>
  </si>
  <si>
    <t xml:space="preserve">Realizar análisis trimestral de la variación de los gastos de servicios públicos en el marco del seguimiento al Plan de Austeridad Institucional </t>
  </si>
  <si>
    <t>Informe seguimiento austeridad y eficiencia trimestral</t>
  </si>
  <si>
    <t>1 Informe</t>
  </si>
  <si>
    <t>FUR16</t>
  </si>
  <si>
    <t>Analizar periódicamente la variación en los gastos de servicios públicos, para identificar oportunidades de ahorro y asegurar el cumplimiento del plan de austeridad institucional.</t>
  </si>
  <si>
    <t>Las variaciones en los gastos de servicios públicos pueden estar asociadas a factores internos y externos, tales como cambios en los niveles de ocupación de las instalaciones, incremento en la demanda de los servicios por parte de funcionarios y contratistas, ajustes tarifarios realizados por los prestadores del servicio, así como consumos compartidos con otros ocupantes del edificio, situaciones que pueden impactar el comportamiento del gasto sin que dependan exclusivamente de la gestión de la Entidad.</t>
  </si>
  <si>
    <t>Realizar análisis trimestral de la variación de los gastos de servicios públicos en el marco del seguimiento al Plan de Austeridad Institucional y envio de correos de sensibilización dirigidas a servidores públicos y contratistas sobre el uso eficiente y racional de los recursos.</t>
  </si>
  <si>
    <t>Informe seguimiento austeridad y eficiencia trimestral y
Correos de concientizacion del uso de los servicios publicos.</t>
  </si>
  <si>
    <t>1 Informe
2 Correos</t>
  </si>
  <si>
    <t>Política de Gestión presupuestal y eficiencia en el gasto público</t>
  </si>
  <si>
    <t>Dirección General</t>
  </si>
  <si>
    <t>Direccionamiento Estratégico</t>
  </si>
  <si>
    <t>Autodiagnostico 2024</t>
  </si>
  <si>
    <t>La información contable se reporta a la Contaduría General de la Nación de acuerdo con las condiciones establecidas por dicho organismo
Estados financieros trimestrales preparados y presentados</t>
  </si>
  <si>
    <t>Furag 2024</t>
  </si>
  <si>
    <t>¿La entidad redujo el porcentaje de reservas constituidas en 2024 sobre las apropiaciones de 2024 frente a las constituidas en 2023 (t-1) sobre las apropiaciones de 2023?</t>
  </si>
  <si>
    <t>Frente a esta pregunta el GIT de Financiera respondieron que no, dado a que el MHCP en la vigencia 2024 no asignó el PAC solicitado por falta de flujo de caja de la Nación lo que ocasionó que las reservas presupuestales fueran más altas comparados con la vigencia anterior</t>
  </si>
  <si>
    <t>Política de Planeación Institucional</t>
  </si>
  <si>
    <t>Planeación, Políticas Públicas y Asuntos Internacionales</t>
  </si>
  <si>
    <t>Autodiagnóstico 2024</t>
  </si>
  <si>
    <t xml:space="preserve">Identificar el conocimiento tácito y explícito de la entidad, así como el conocimiento de los servidores públicos (formación, capacitación y experiencia) que posteriormente permitirá la difusión del conocimiento, la generación de proyectos articulados y el desarrollo de los procesos de la organización, con relación al diagnóstico de capacidades y entornos. </t>
  </si>
  <si>
    <t xml:space="preserve">Gestión Documental </t>
  </si>
  <si>
    <t xml:space="preserve">Secretaría General - Gestión Documental </t>
  </si>
  <si>
    <t xml:space="preserve">Autodiagnostico 2024 </t>
  </si>
  <si>
    <t>Elaboración, aprobación , implementación y publicación del Programa de Gestión Documental - PGD. : El PGD se elaboró, aprobó y publico en 2022. En el 2024 se implemento de manera parcial en 12.5%</t>
  </si>
  <si>
    <t>¿Durante la vigencia evaluada, se garantizó la implementación del Plan de Conservación Documental, como parte integral del Sistema Integrado de Conservación - SIC?: 
Opciones de respuesta: 
- Si, a través de la ejecución de las actividades en desarrollo de los Programas de conservación preventiva
- Si, a través del seguimiento de autoevaluación y autocontrol de la entidad o las actividades de seguimiento de la oficina de control interno, y se cuenta con las evidencias: 
- Si, se adoptaron decisiones a través del Comité Institucional de Gestión y Desempeño o Comité de Archivo, que permitieron la implementación de los Programas de conservación preventiva, y se cuenta con las evidencias:
- Si, a través del seguimiento y control de los riegos asociados a la conservación de los documentos y archivos, en el Programa de Prevención de Emergencias y Atención de Desastres, y cuenta con las evidencias
La entidad indicó que, no se cuenta con el Plan de Conservación Documental</t>
  </si>
  <si>
    <t>Elaboración, actualización aprobación,  tramitación de convalidación, implementación y publicación de la Tabla de Retención Documental - TRD: Para el periodo 2024 se cuentan con 09 actas de mesas de trabajo realizadas con la evaluadora designada del AGN y una propuesta de CCD y TRD adelantada.</t>
  </si>
  <si>
    <t>Con respecto a las Tablas de Retención Documental - TRD, la entidad:
Opciones no respondida: 
1. Identificó en las TRD los documentos audiovisuales (video, audio, fotográficos) en cualquier soporte y medio (analógico, electrónico) que hacen parte de las series y subseries documentales
2. Las implementó para efectuar las transferencias documentales primarias
3. Las implementó para alistar las transferencias documentales secundarias
4. Las implementó para efectuar el proceso de eliminación documental, conforme al procedimiento establecido en la normatividad vigente</t>
  </si>
  <si>
    <t>Elaboración y publicación del Cuadro de Clasificación Documental CCD: Para el periodo 2024 se cuentan con 09 actas de mesas de trabajo realizadas con la evaluadora designada del AGN y una propuesta de CCD y TRD adelantada.</t>
  </si>
  <si>
    <t>Autodiagnostico 2024
y
Furag 2024</t>
  </si>
  <si>
    <t>Autodiagnóstico: Inventario de la documentación de sus archivos de gestión en el Formato Único de Inventario Documental - FUID: Para la vigencia 2024 y en cumplimiento del Programa de Auditoria y Control del PGD se solicitaron los FUID 2023 de las diferentes areas de la entidad.
Furag: La totalidad de las dependencias de la entidad tienen inventariada la documentación de sus archivos de gestión en el Formato Único de Inventario Documental - FUID: La entidad indicó que, para la vigencia 2024, no se realizó levantamiento del FUID para documentos electrónicos. por ello se reporta menos del 30% de la documentación en fuid.</t>
  </si>
  <si>
    <t>Autodiagnóstico: Inventario de la documentación de su archivo central en el Formato Único de Inventario Documental - FUID: Se esta realizando el levantamiento de los inventarios del archivo central de la entidad fisico y electrónico, siguiendo las recomendaciones dadas en visita por parte del AGN (agosto 2024)
Furag 2024:La entidad tiene inventariada la totalidad de la documentación de su archivo central en el Formato Único de Inventario Documental - FUID: La entidad indicó que, para la vigencia 2024, no se realizó levantamiento del FUID para documentos electrónicos. por ello se reporta menos del 30% de la documentación en fuid.</t>
  </si>
  <si>
    <t>El inventario documental ha servido para: 
-Identificar las unidades documentales objeto de eliminación conforme a las TRD o TVD
La entidad inicó que el inventario documental no sirvió para la acción listada</t>
  </si>
  <si>
    <t>Inventario de documentos de Derechos Humanos o Derecho Internacional Humanitario no susceptible de eliminación: Para el periodo 2024 se cuentan con 09 actas de mesas de trabajo realizadas con la evaluadora designada del AGN y una propuesta de CCD y TRD adelantada.</t>
  </si>
  <si>
    <t>Procedimientos de disposición final de documentos: Para el periodo 2024 se cuentan con 09 actas de mesas de trabajo realizadas con la evaluadora designada del AGN y una propuesta de CCD y TRD adelantada.</t>
  </si>
  <si>
    <t>Elaboración, aprobación, implementación y publicación del documento Sistema Integrado de Conservación - SIC: En la pagina web de la entidad se encuentra publicada una versión del SIC (2019) sin embargo esta se encuentra desactualizada, igualmente, por PMA se deben iniciar las actividades para elaborar el SIC y sus planes, aprobarlos e implementarlos.</t>
  </si>
  <si>
    <t xml:space="preserve">Autodiagnóstico: Conservación de documentos en soporte físico: En la pagina web de la entidad se encuentra publicada una versión del SIC (2019) sin embargo esta se encuentra desactualizada, igualmente, por PMA se deben iniciar las actividades para elaborar el SIC y sus planes, aprobarlos e implementarlos.
Furag 2024: Frente a la conservación documental de los soportes físicos, la entidad durante la vigencia evaluada:
- Realizó capacitación y sensibilización en referencia a la conservación documental (Cronograma)
- Realizó mantenimiento a los sistemas de almacenamiento e instalaciones físicas (reparación locativa, limpieza)
- Realizó saneamiento ambiental de áreas de archivo (fumigación, desinfección, desratización, desinsectación)
- Realizó monitoreo y control (con equipos de medición) de las condiciones ambientales
- Realizó actividades de prevención de emergencias y atención de desastres en archivos
- Detectó que los documentos presentan situación de riesgo ocasionada por fenómenos naturales
- Detectó que los documentos presentan situación de riesgo ocasionada por otras razones. Especifique cuáles:
La entidad indicó que no realizó las actividades listadas. </t>
  </si>
  <si>
    <t xml:space="preserve">Furag 2024 </t>
  </si>
  <si>
    <t xml:space="preserve">¿La entidad cuenta con la infraestructura adecuada (capacidad locativa y tecnológica) para la administración, conservación y preservación de los archivos en sus diferentes fases?
-Sí, realizó seguimiento y control de la capacidad locativa y tecnológica de las instalaciones, de acuerdo con indicadores o herramientas de medición y evaluación, o las actividades de seguimiento de control interno
- Sí, tomó decisiones desde la alta dirección e instancias competentes (Comité de archivo o Comité Institucional de Gestión y Desempeño) a partir de los resultados del seguimiento y control y se adelantaron acciones de mejora continua que garantizaron la infraestructura adecuada, y cuenta con las evidencias:
La entidad no indicó las acciones listadas en las opciones de respuesta para la presente pregunta. </t>
  </si>
  <si>
    <t>Preservación de documentos en soporte digital: En la pagina web de la entidad se encuentra publicada una versión del SIC (2019) sin embargo esta se encuentra desactualizada, igualmente, por PMA se deben iniciar las actividades para elaborar el SIC y sus planes, aprobarlos e implementarlos.</t>
  </si>
  <si>
    <t>¿Durante la vigencia evaluada, se garantizó la implementación del Plan de Preservación Digital a Largo Plazo, como parte integral del Sistema Integrado de Conservación - SIC?: 
-Si, a través de la ejecución de las estrategias de preservación, en desarrollo del Plan de Preservación Digital a Largo Plazo
-Si, a través del seguimiento de autoevaluación y autocontrol de la entidad o las actividades de seguimiento de la oficina de control interno, y se cuenta las evidencias: 
-Si, se adoptaron decisiones a través del Comité Institucional de Gestión y Desempeño o Comité de Archivo, que permitieron la implementación del Plan de Preservación Digital a Largo Plazo, y se cuenta con las evidencias:
-Si, a través del seguimiento y control de los riegos asociados a la preservación digital a largo plazo de los documentos, identificados en el diagnóstico, y cuenta con las evidencias
La entidad indicó que, No, no se cuenta con el Plan de Preservación Digital a Largo Plazo.</t>
  </si>
  <si>
    <t>Clasificación de  la información y  establecimiento de categorías de derechos y restricciones de acceso a los documentos electrónicos: Se cuenta con el insumo. No se encuentran parametrizadas en POXTA</t>
  </si>
  <si>
    <t>Parametrización de Tablas de control de acceso: Se cuenta con el insumo. No se encuentran parametrizadas en POXTA</t>
  </si>
  <si>
    <t>Implementación de los requisitos de integridad, autenticidad, inalterabilidad, disponibilidad, preservación y metadatos de los documentos electrónicos de archivo en el Sistema de Gestión de Documento Electrónico: Se cuenta con el insumo. No se encuentran parametrizadas en POXTA</t>
  </si>
  <si>
    <t xml:space="preserve">Autodiagnostico: Expedientes electrónicos: No se tiene parametrizada la TRD V1 en poxta para la creación de los expedientes electrónicos, sin embargo se realizo una prueba de concepto a POXTA donde se evidencia que permite la creación y parametrización de TRD para crear los expedientes electrónicos para cada area.
Furag 2024: Frente a la gestión de documentos electrónicos y conformación de expedientes electrónicos:
- Identificó los documentos electrónicos que hacen parte del flujo documental en desarrollo de los procesos, procedimientos, trámites y servicios
- Definió esquemas de validación y metadatos, para los documentos electrónicos en los procesos, procedimientos, trámites o servicios automatizados
- Identificó los metadatos para la preservación digital a largo plazo de los documentos de archivo
- Conformó los expedientes electrónicos, con base en los principios y procesos de la gestión documental, y los instrumentos archivísticos (CCD-TRD)
- Elaboró el Modelo de Requisitos para la Gestión de Documentos Electrónicos
La entidad indicó como respuesta "Ninguna de las anteriores" </t>
  </si>
  <si>
    <t xml:space="preserve">Con relación al Sistema de Gestión de Documentos Electrónicos de Archivo (SGDEA), la entidad:
- Parametrizó el SGDEA a partir del Modelo de Requisitos para la Gestión de Documentos Electrónicos
- Se encuentra en proceso de implementación de un SGDEA de acuerdo con el Modelo de Requisitos para la Gestión de Documentos Electrónicos
- Se utilizan repositorios digitales confiables, para el almacenamiento y la preservación a largo plazo de los documentos y expedientes electrónicos
- Generó o tramitó documentos electrónicos, pero carece de un Sistema de Gestión de Documentos electrónicos de archivo - SGDEA
La entidad indicó que no se generaron documentos electronicos </t>
  </si>
  <si>
    <t>Mecanismos o controles técnicos en los Sistemas de Información  para restringir el acceso a los documentos en entorno electrónico: Se cuenta con el insumo. No se encuentran parametrizadas en POXTA</t>
  </si>
  <si>
    <t>Actividades para alinear la gestión documental a la política ambiental: Para la vigencia 2020 se elaboro el Protocolo de Limpieza Para Archivo Físico ANCP-CCE, en cumplimiento a los planes de trabajo del componente ambiental (pendiente de implemntar por el area encargada).</t>
  </si>
  <si>
    <t>El diagnóstico integral de la Gestión Documental y Administración de Archivos ha servido para: 
Opción no respondida: Formular o actualizar los planes del Sistema Integrado de Conservación Documental - SIC</t>
  </si>
  <si>
    <t>Para la transferencia documental secundaria, ¿elaboró la base de datos con la descripción documental basada en la ISAD-G? 
La respuesta seleccionada fue "NO"</t>
  </si>
  <si>
    <t xml:space="preserve">Frente a la documentación de carácter histórico, la entidad:
- Cuenta con documentos en la fase de archivo histórico
- Generó acciones para conformar el archivo histórico o efectuar la transferencia documental secundaria
La endidad indicó que no cumple o no realiza las acciones listadas. </t>
  </si>
  <si>
    <t>Política Gestión de la Información Estadística</t>
  </si>
  <si>
    <t xml:space="preserve">Subdirección de Estudios Mercado y Abastecimiento Estratégico 
</t>
  </si>
  <si>
    <t>La entidad no  identificó ni seleccion en  el inventari: Indicadores que den cuenta de los ODS y Demandas de estadísticas no satisfechas</t>
  </si>
  <si>
    <t>La entidad no implementó lineamientos, normas y estándares n sus procesos de producción de información estadística</t>
  </si>
  <si>
    <t>Identificar y documentar los manuales, metodologías y guías, que utilizó la entidad para implementar sus procesos de producción de información estadística</t>
  </si>
  <si>
    <t>No hay evidencia de que la entidad publicó en su página Web para disposición de los grupos de interés en las siguientes opciones: Las bases de datos anonimizadas de las operaciones estadísticas o registros administrativos, Resultados de los indicadores ODS y de políticas públicas, Ficha técnica de indicadores, Resultados de los indicadores, Resultados de indicadores con sus series históricas, Cuadros de salida y series históricas de las operaciones estadísticas y Calendario de difusión</t>
  </si>
  <si>
    <t>Baja difusión y transmisión de estadísticas (indicadores y resultados de operaciones estadísticas</t>
  </si>
  <si>
    <t>Bajo uso de la información a información estadística disponible en sus plataformas o canales de difusión para tomar acción que satisface las necesidades de los usuarios</t>
  </si>
  <si>
    <t>El registro administrativo no contó con Reglas de validación y consistencia de las bases de dato.</t>
  </si>
  <si>
    <t>No hay una alineación del marco normativo con la documentación metodológica de sus operaciones estadísticas y la ficha técnica de sus Registros Administrativos</t>
  </si>
  <si>
    <t>Falta de alienación del PEI con el diagnostico, generación, procesamiento, reporte o difusión de información estadística. Adicional de no tener acciones concretas de ejoramiento continuo de las estadísticas y los registros administrativos.</t>
  </si>
  <si>
    <t>Insuficiente recrusos fianancieros y  tecnológicos (hardware y software) ,para la generación, procesamiento, análisis y difusión de información estadística.</t>
  </si>
  <si>
    <t>Defiencias en el inventario estadísitico en; las operaciones estadísticas y los indicadores con su línea base.</t>
  </si>
  <si>
    <t>Falta de costeo e indicadores de gestión e impacto en la elaboración e  implementación el Plan Estadístico Institucional</t>
  </si>
  <si>
    <t>No se presentó o ejecutó un plan de mejora específico para el fortalecimiento de registro.</t>
  </si>
  <si>
    <t xml:space="preserve"> </t>
  </si>
  <si>
    <t>Baja implementación de los lineamientos, normas y estándares definidos por el SEN y Norma técnica de calidad del procesos estadístico</t>
  </si>
  <si>
    <t>Integrar de mejor manera  las operaciones estadísticas con el sistema integrado de gestión institucional para su acceso al público</t>
  </si>
  <si>
    <t>Reforzar los puntos de control con el fin de garantizar la calidad estadística en materia de recolección y transmisión de datos.</t>
  </si>
  <si>
    <t>Actualizar la batería de indicadores. Así mismo, se debe profundizar en la desagregación de resultados de indicadores a nivel geográfico y el establecimiento de su realización y difusión periódica.</t>
  </si>
  <si>
    <t>Mejorar la documentación de las operaciones estadísticas en documentos metodológicos o fichas técnicas con los siguientes elementos mínimos: Objetivo, Marco normativo, Variables, Unidad de observación, Método de recolección, Principales resultados, Desagregación de los resultados (A nivel geográfico y temático), Periodicidad de recolección y difusión, Análisis de resultados.</t>
  </si>
  <si>
    <t>Política de Gestión Conocimiento e Innovación</t>
  </si>
  <si>
    <t xml:space="preserve">Gestión de Talento Humano </t>
  </si>
  <si>
    <t>Falta identificar los riesgos relacionados con la fuga de capital intelectual de la entidad y llevar a cabo acciones para evitar la pérdida de conocimiento.</t>
  </si>
  <si>
    <t xml:space="preserve">Baja divulgación, documentación y evaluación de los métodos de creación e ideación para generar soluciones efectivas a problemas cotidianos de la entidad </t>
  </si>
  <si>
    <t xml:space="preserve">Necesidad de contar con espacios de ideación e innovación, así también, documentar y difundir los resultados los resultados de los procesos de ideación e innovación adelantados. </t>
  </si>
  <si>
    <t xml:space="preserve">Baja evaluación de los resultados de los procesos de ideación e innovación adelantados en la entidad y analiza los resultados. </t>
  </si>
  <si>
    <t>Falta implementar una estrategia de cultura organizacional orientada a la innovación en la entidad y analizar sus resultados.</t>
  </si>
  <si>
    <t>Falta Identificar, analizar, evaluar y poner en marcha métodos para aplicar procesos de innovación en la entidad.</t>
  </si>
  <si>
    <t xml:space="preserve">Incluir en el Plan Estratégico del Talento Humano el fortalecimiento de capacidades en innovación el proceso de seguimiento y evaluación de los resultados. </t>
  </si>
  <si>
    <t>Baja participación en semilleros, equipos, grupos de investigación y/o redes académicas relacionadas con la misión de la entidad, además, publicar resultados.</t>
  </si>
  <si>
    <t>Falta evaluación el grado de acceso al conocimiento explícito de la entidad y el personal conoce las diferentes herramientas para acceder a él en tiempo real.</t>
  </si>
  <si>
    <t>Falta de evaluación el estado de funcionamiento de las herramientas de uso y apropiación del conocimiento.</t>
  </si>
  <si>
    <t>No se cuenta con el grado de interoperabilidad de las herramientas de uso y apropiación del conocimiento de la entidad.</t>
  </si>
  <si>
    <t>la entidad no lleva a cabo análisis descriptivos y predictivos de los resultados de su gestión y tomar acciones de mejora.</t>
  </si>
  <si>
    <t>Falta definir los indicadores de medición de madurez de la gestión del conocimiento y la innovación en la entidad, que permitan medir el grado de avance y analizar los resultados para llevar a cabo acciones de mejora.</t>
  </si>
  <si>
    <t xml:space="preserve">Necesidad de documentar las buenas prácticas en los proyectos de gestión en convocatorias o premios nacionales e internacional. </t>
  </si>
  <si>
    <t>Política Control Interno</t>
  </si>
  <si>
    <t>Evaluación Independiente</t>
  </si>
  <si>
    <t>Cumplir las políticas y estrategias establecidas para el desarrollo de los servidores a su cargo, evaluar su desempeño y establecer las medidas de mejora</t>
  </si>
  <si>
    <t>Analizar e informar a la alta dirección, los gerentes públicos y los líderes de proceso sobre los resultados de la evaluación del desempeño y se toman acciones de mejora y planes de mejoramiento individuales, rotación de personal (2° línea de defensa)</t>
  </si>
  <si>
    <t>Autodiagnóstico: Evaluar la eficacia de las estrategias de la entidad para promover la integridad en el servicio público, especialmente, si con ella se orienta efectivamente el comportamiento de los servidores hacia el cumplimiento de los estándares de conducta e Integridad (valores) y los principios del servicio público; y si apalancan una gestión permanente de los riesgos y la eficacia de los controles
Furag 2024: Para evaluar el cumplimiento de la política de integridad en la entidad, durante la vigencia evaluada, se analizó:
- Informes de auditoría
La entidad no seleccionó la opción listada.</t>
  </si>
  <si>
    <t>Ayudar a la primera línea con evaluaciones del impacto de los cambios en el SCI (2° línea de defensa)</t>
  </si>
  <si>
    <t>Asesorar en metodologías para la identificación y administración de los riesgos, en coordinación con la segunda línea de defensa  (control interno)</t>
  </si>
  <si>
    <t>Identificar y evaluar cambios que podrían tener un impacto significativo en el SCI, durante las evaluaciones periódicas de riesgos y en el curso del trabajo de auditoría interna</t>
  </si>
  <si>
    <t>Comunicar al Comité de Coordinación de Control Interno posibles cambios e impactos en la evaluación del riesgo, detectados en las auditorías</t>
  </si>
  <si>
    <t>Proporcionar seguridad razonable con respecto al diseño e implementación de políticas, procedimientos y otros controles</t>
  </si>
  <si>
    <t>Proporcionar información sobre la eficiencia, efectividad e integridad de los controles tecnológicos y, según sea apropiado, puede recomendar mejoras a las actividades de control específicas</t>
  </si>
  <si>
    <t>Desarrollar y mantener procesos de comunicación facilitando que todas las personas entiendan y lleven a cabo sus responsabilidades de control interno  (1° línea de defensa)</t>
  </si>
  <si>
    <t>Realizar autoevaluaciones continuas y evaluaciones independientes para determinar el avance en el logro de las metas, resultados y objetivos propuestos, así como la existencia y operación de los componentes del Sistema de Control Interno</t>
  </si>
  <si>
    <t xml:space="preserve">En la entidad, en cumplimiento del plan estratégico de talento humano, se verifica que:
- Se analizó el aporte de la gestión del talento humano al cumplimiento de las metas y objetivos de la entidad y se emprendieron acciones para mejorar el desempeño de las personas
La entidad no seleccionó dentro de las opciones de respuesta la opción listada
</t>
  </si>
  <si>
    <t>En relación con los procedimientos contables, registre su estado al cierre de la vigencia evaluada:
- Estaban debidamente documentados y actualizados
La entidad no seleccionó dentro de las opciones de respuesta la opción listada</t>
  </si>
  <si>
    <t>Respecto a la gestión de la información, la entidad:
- Identifico y mantuvo condiciones adecuadas de almacenamiento de acuerdo con el Sistema Integrado de Conservación -SIC 
La entidad no seleccionó dentro de las opciones de respuesta la opción listada</t>
  </si>
  <si>
    <t>En la gestión de la información externa, se identificó que los grupos de valor o de interés y ciudadanía en general:
- Pueden acceder a información publicada en medios no digitales (carteleras o tableros ubicados en sitios abiertos al público)
La entidad no seleccionó dentro de las opciones de respuesta la opción listada</t>
  </si>
  <si>
    <t xml:space="preserve">Las falencias encontradas en relación con la gestión de la comunicación en la entidad están vinculadas a:
- El funcionamiento y la eficacia de los canales de comunicación
La entidad indicó esta opción de respuesta como una de las falencias de la entidad </t>
  </si>
  <si>
    <r>
      <rPr>
        <b/>
        <sz val="11"/>
        <rFont val="Verdana"/>
        <family val="2"/>
      </rPr>
      <t>Elaborar un plan de pruebas de recuperación periódico:</t>
    </r>
    <r>
      <rPr>
        <sz val="11"/>
        <rFont val="Verdana"/>
        <family val="2"/>
      </rPr>
      <t xml:space="preserve"> Definir un cronograma formal que incluya todos los sistemas críticos, indicando alcance, escenarios, responsables, recursos, fechas, criterios de éxito y evidencias requeridas. Teniendo en cuenta las siguientes acciones: Identificar y priorizar los sistemas críticos
Definir los objetivos de recuperación
Diseñar escenarios de prueba
Preparar ambientes controlados de recuperación
Ejecutar las pruebas de recuperación
Medir el cumplimiento de RTO y RPO
Implementar acciones correctivas
Actualizar los planes y procedimientos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</si>
</sst>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2" x14ac:knownFonts="1">
    <font>
      <sz val="11"/>
      <color theme="1"/>
      <name val="Aptos Narrow"/>
      <family val="2"/>
      <scheme val="minor"/>
    </font>
    <font>
      <b/>
      <sz val="11"/>
      <color indexed="63"/>
      <name val="Calibri"/>
      <family val="2"/>
    </font>
    <font>
      <sz val="10"/>
      <name val="Arial"/>
      <family val="2"/>
    </font>
    <font>
      <b/>
      <sz val="10"/>
      <name val="Verdana"/>
      <family val="2"/>
    </font>
    <font>
      <b/>
      <sz val="10"/>
      <color theme="0"/>
      <name val="Verdana"/>
      <family val="2"/>
    </font>
    <font>
      <sz val="10"/>
      <color theme="1"/>
      <name val="Verdana"/>
      <family val="2"/>
    </font>
    <font>
      <sz val="10"/>
      <name val="Verdana"/>
      <family val="2"/>
    </font>
    <font>
      <sz val="10"/>
      <color rgb="FF000000"/>
      <name val="Verdana"/>
      <family val="2"/>
    </font>
    <font>
      <u/>
      <sz val="11"/>
      <color theme="10"/>
      <name val="Aptos Narrow"/>
      <family val="2"/>
      <scheme val="minor"/>
    </font>
    <font>
      <u/>
      <sz val="10"/>
      <color theme="10"/>
      <name val="Verdana"/>
      <family val="2"/>
    </font>
    <font>
      <sz val="10"/>
      <color rgb="FF333333"/>
      <name val="Verdana"/>
      <family val="2"/>
    </font>
    <font>
      <sz val="10"/>
      <color rgb="FFFF0000"/>
      <name val="Verdana"/>
      <family val="2"/>
    </font>
    <font>
      <sz val="8"/>
      <name val="Aptos Narrow"/>
      <family val="2"/>
      <scheme val="minor"/>
    </font>
    <font>
      <sz val="11"/>
      <color rgb="FF000000"/>
      <name val="Verdana"/>
      <family val="2"/>
    </font>
    <font>
      <sz val="11"/>
      <color theme="1"/>
      <name val="Verdana"/>
      <family val="2"/>
    </font>
    <font>
      <sz val="11"/>
      <name val="Verdana"/>
      <family val="2"/>
    </font>
    <font>
      <b/>
      <sz val="11"/>
      <name val="Verdana"/>
      <family val="2"/>
    </font>
    <font>
      <b/>
      <sz val="11"/>
      <color theme="0"/>
      <name val="Verdana"/>
      <family val="2"/>
    </font>
    <font>
      <sz val="11"/>
      <color rgb="FF333333"/>
      <name val="Verdana"/>
      <family val="2"/>
    </font>
    <font>
      <u/>
      <sz val="11"/>
      <color theme="10"/>
      <name val="Verdana"/>
      <family val="2"/>
    </font>
    <font>
      <sz val="11"/>
      <color rgb="FFFF0000"/>
      <name val="Verdana"/>
      <family val="2"/>
    </font>
    <font>
      <u/>
      <sz val="11"/>
      <color rgb="FFFF0000"/>
      <name val="Verdana"/>
      <family val="2"/>
    </font>
  </fonts>
  <fills count="11">
    <fill>
      <patternFill patternType="none"/>
    </fill>
    <fill>
      <patternFill patternType="gray125"/>
    </fill>
    <fill>
      <patternFill patternType="solid">
        <fgColor indexed="22"/>
        <bgColor indexed="31"/>
      </patternFill>
    </fill>
    <fill>
      <patternFill patternType="solid">
        <fgColor rgb="FFE6993E"/>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BE2D5"/>
        <bgColor rgb="FF000000"/>
      </patternFill>
    </fill>
  </fills>
  <borders count="34">
    <border>
      <left/>
      <right/>
      <top/>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2" tint="-0.24994659260841701"/>
      </left>
      <right style="thin">
        <color theme="2" tint="-0.24994659260841701"/>
      </right>
      <top style="medium">
        <color theme="2" tint="-0.24994659260841701"/>
      </top>
      <bottom style="thin">
        <color theme="2" tint="-0.24994659260841701"/>
      </bottom>
      <diagonal/>
    </border>
    <border>
      <left style="thin">
        <color theme="2" tint="-0.24994659260841701"/>
      </left>
      <right style="thin">
        <color theme="2" tint="-0.24994659260841701"/>
      </right>
      <top style="medium">
        <color theme="2" tint="-0.24994659260841701"/>
      </top>
      <bottom style="thin">
        <color theme="2" tint="-0.24994659260841701"/>
      </bottom>
      <diagonal/>
    </border>
    <border>
      <left style="thin">
        <color theme="2" tint="-0.24994659260841701"/>
      </left>
      <right style="medium">
        <color theme="2" tint="-0.24994659260841701"/>
      </right>
      <top style="medium">
        <color theme="2" tint="-0.24994659260841701"/>
      </top>
      <bottom style="thin">
        <color theme="2" tint="-0.24994659260841701"/>
      </bottom>
      <diagonal/>
    </border>
    <border>
      <left style="medium">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medium">
        <color theme="2" tint="-0.24994659260841701"/>
      </right>
      <top style="thin">
        <color theme="2" tint="-0.24994659260841701"/>
      </top>
      <bottom style="thin">
        <color theme="2" tint="-0.24994659260841701"/>
      </bottom>
      <diagonal/>
    </border>
    <border>
      <left style="medium">
        <color theme="2" tint="-0.24994659260841701"/>
      </left>
      <right style="thin">
        <color theme="2" tint="-0.24994659260841701"/>
      </right>
      <top style="thin">
        <color theme="2" tint="-0.24994659260841701"/>
      </top>
      <bottom style="medium">
        <color theme="2" tint="-0.24994659260841701"/>
      </bottom>
      <diagonal/>
    </border>
    <border>
      <left style="thin">
        <color theme="2" tint="-0.24994659260841701"/>
      </left>
      <right style="thin">
        <color theme="2" tint="-0.24994659260841701"/>
      </right>
      <top style="thin">
        <color theme="2" tint="-0.24994659260841701"/>
      </top>
      <bottom style="medium">
        <color theme="2" tint="-0.24994659260841701"/>
      </bottom>
      <diagonal/>
    </border>
    <border>
      <left style="thin">
        <color theme="2" tint="-0.24994659260841701"/>
      </left>
      <right style="medium">
        <color theme="2" tint="-0.24994659260841701"/>
      </right>
      <top style="thin">
        <color theme="2" tint="-0.24994659260841701"/>
      </top>
      <bottom style="medium">
        <color theme="2" tint="-0.24994659260841701"/>
      </bottom>
      <diagonal/>
    </border>
    <border>
      <left style="medium">
        <color theme="2" tint="-0.24994659260841701"/>
      </left>
      <right/>
      <top style="thin">
        <color theme="2" tint="-0.24994659260841701"/>
      </top>
      <bottom style="medium">
        <color theme="2" tint="-0.24994659260841701"/>
      </bottom>
      <diagonal/>
    </border>
    <border>
      <left/>
      <right/>
      <top style="thin">
        <color theme="2" tint="-0.24994659260841701"/>
      </top>
      <bottom style="medium">
        <color theme="2" tint="-0.24994659260841701"/>
      </bottom>
      <diagonal/>
    </border>
    <border>
      <left/>
      <right style="medium">
        <color theme="2" tint="-0.24994659260841701"/>
      </right>
      <top style="thin">
        <color theme="2" tint="-0.24994659260841701"/>
      </top>
      <bottom style="medium">
        <color theme="2" tint="-0.24994659260841701"/>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medium">
        <color theme="2" tint="-0.24994659260841701"/>
      </right>
      <top style="thin">
        <color theme="2" tint="-0.24994659260841701"/>
      </top>
      <bottom style="thin">
        <color theme="2" tint="-0.24994659260841701"/>
      </bottom>
      <diagonal/>
    </border>
    <border>
      <left style="medium">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indexed="64"/>
      </left>
      <right style="thin">
        <color indexed="64"/>
      </right>
      <top style="thin">
        <color indexed="64"/>
      </top>
      <bottom style="thin">
        <color indexed="64"/>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style="medium">
        <color theme="2" tint="-0.24994659260841701"/>
      </top>
      <bottom/>
      <diagonal/>
    </border>
    <border>
      <left style="medium">
        <color theme="2" tint="-0.24994659260841701"/>
      </left>
      <right style="thin">
        <color theme="2" tint="-0.24994659260841701"/>
      </right>
      <top style="medium">
        <color theme="2" tint="-0.24994659260841701"/>
      </top>
      <bottom/>
      <diagonal/>
    </border>
    <border>
      <left style="thin">
        <color indexed="64"/>
      </left>
      <right style="thin">
        <color indexed="64"/>
      </right>
      <top style="thin">
        <color indexed="64"/>
      </top>
      <bottom/>
      <diagonal/>
    </border>
    <border>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style="medium">
        <color theme="2" tint="-0.24994659260841701"/>
      </right>
      <top style="thin">
        <color theme="2" tint="-0.24994659260841701"/>
      </top>
      <bottom/>
      <diagonal/>
    </border>
    <border>
      <left style="thin">
        <color theme="2" tint="-0.24994659260841701"/>
      </left>
      <right style="medium">
        <color theme="2" tint="-0.24994659260841701"/>
      </right>
      <top/>
      <bottom style="thin">
        <color theme="2" tint="-0.24994659260841701"/>
      </bottom>
      <diagonal/>
    </border>
  </borders>
  <cellStyleXfs count="4">
    <xf numFmtId="0" fontId="0" fillId="0" borderId="0"/>
    <xf numFmtId="0" fontId="1" fillId="2" borderId="1" applyNumberFormat="0" applyAlignment="0" applyProtection="0"/>
    <xf numFmtId="0" fontId="2" fillId="0" borderId="0"/>
    <xf numFmtId="0" fontId="8" fillId="0" borderId="0" applyNumberFormat="0" applyFill="0" applyBorder="0" applyAlignment="0" applyProtection="0"/>
  </cellStyleXfs>
  <cellXfs count="173">
    <xf numFmtId="0" fontId="0" fillId="0" borderId="0" xfId="0"/>
    <xf numFmtId="0" fontId="5"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wrapText="1"/>
    </xf>
    <xf numFmtId="0" fontId="3" fillId="5" borderId="4" xfId="2" applyFont="1" applyFill="1" applyBorder="1" applyAlignment="1">
      <alignment horizontal="center" vertical="center" wrapText="1"/>
    </xf>
    <xf numFmtId="0" fontId="3" fillId="4" borderId="8" xfId="2" applyFont="1" applyFill="1" applyBorder="1" applyAlignment="1">
      <alignment horizontal="center" vertical="center" wrapText="1"/>
    </xf>
    <xf numFmtId="0" fontId="3" fillId="4" borderId="9" xfId="2" applyFont="1" applyFill="1" applyBorder="1" applyAlignment="1">
      <alignment horizontal="center" vertical="center" wrapText="1"/>
    </xf>
    <xf numFmtId="164" fontId="3" fillId="4" borderId="9" xfId="2" applyNumberFormat="1" applyFont="1" applyFill="1" applyBorder="1" applyAlignment="1">
      <alignment horizontal="center" vertical="center" wrapText="1"/>
    </xf>
    <xf numFmtId="0" fontId="3" fillId="4" borderId="10" xfId="2" applyFont="1" applyFill="1" applyBorder="1" applyAlignment="1">
      <alignment horizontal="center" vertical="center" wrapText="1"/>
    </xf>
    <xf numFmtId="0" fontId="5" fillId="0" borderId="11" xfId="0" applyFont="1" applyBorder="1" applyAlignment="1">
      <alignment horizontal="center" vertical="center"/>
    </xf>
    <xf numFmtId="49" fontId="5" fillId="7" borderId="12" xfId="0" applyNumberFormat="1" applyFont="1" applyFill="1" applyBorder="1" applyAlignment="1">
      <alignment horizontal="center" vertical="center" wrapText="1"/>
    </xf>
    <xf numFmtId="0" fontId="7" fillId="6" borderId="12" xfId="0" applyFont="1" applyFill="1" applyBorder="1" applyAlignment="1" applyProtection="1">
      <alignment horizontal="center" vertical="center" wrapText="1"/>
      <protection locked="0"/>
    </xf>
    <xf numFmtId="0" fontId="5" fillId="0" borderId="12" xfId="0" applyFont="1" applyBorder="1" applyAlignment="1">
      <alignment horizontal="center" vertical="center" wrapText="1"/>
    </xf>
    <xf numFmtId="49" fontId="6" fillId="0" borderId="12" xfId="2" applyNumberFormat="1" applyFont="1" applyBorder="1" applyAlignment="1">
      <alignment horizontal="center" vertical="center" wrapText="1"/>
    </xf>
    <xf numFmtId="14" fontId="6" fillId="0" borderId="12" xfId="2" applyNumberFormat="1" applyFont="1" applyBorder="1" applyAlignment="1">
      <alignment horizontal="center" vertical="center" wrapText="1"/>
    </xf>
    <xf numFmtId="0" fontId="5" fillId="8" borderId="12" xfId="0" applyFont="1" applyFill="1" applyBorder="1" applyAlignment="1">
      <alignment horizontal="center" vertical="center"/>
    </xf>
    <xf numFmtId="0" fontId="6" fillId="7" borderId="12" xfId="0" applyFont="1" applyFill="1" applyBorder="1" applyAlignment="1">
      <alignment horizontal="center" vertical="center" wrapText="1"/>
    </xf>
    <xf numFmtId="0" fontId="5" fillId="7" borderId="12" xfId="0" applyFont="1" applyFill="1" applyBorder="1" applyAlignment="1">
      <alignment horizontal="center" vertical="center" wrapText="1"/>
    </xf>
    <xf numFmtId="14" fontId="6" fillId="7" borderId="12" xfId="2" applyNumberFormat="1" applyFont="1" applyFill="1" applyBorder="1" applyAlignment="1">
      <alignment horizontal="center" vertical="center" wrapText="1"/>
    </xf>
    <xf numFmtId="0" fontId="6" fillId="7" borderId="12" xfId="0" applyFont="1" applyFill="1" applyBorder="1" applyAlignment="1">
      <alignment horizontal="center" vertical="center"/>
    </xf>
    <xf numFmtId="14" fontId="5" fillId="6" borderId="12" xfId="0" applyNumberFormat="1" applyFont="1" applyFill="1" applyBorder="1" applyAlignment="1">
      <alignment horizontal="center" vertical="center"/>
    </xf>
    <xf numFmtId="0" fontId="5" fillId="0" borderId="12" xfId="0" applyFont="1" applyBorder="1" applyAlignment="1">
      <alignment horizontal="center" vertical="center"/>
    </xf>
    <xf numFmtId="9" fontId="5" fillId="0" borderId="12" xfId="0" applyNumberFormat="1" applyFont="1" applyBorder="1" applyAlignment="1">
      <alignment horizontal="center" vertical="center"/>
    </xf>
    <xf numFmtId="0" fontId="10" fillId="0" borderId="12" xfId="0" applyFont="1" applyBorder="1" applyAlignment="1">
      <alignment horizontal="justify" vertical="center" wrapText="1"/>
    </xf>
    <xf numFmtId="0" fontId="5" fillId="5" borderId="12" xfId="0" applyFont="1" applyFill="1" applyBorder="1" applyAlignment="1">
      <alignment horizontal="center" vertical="center"/>
    </xf>
    <xf numFmtId="0" fontId="9" fillId="0" borderId="12" xfId="3" applyFont="1" applyBorder="1" applyAlignment="1">
      <alignment horizontal="justify" vertical="center"/>
    </xf>
    <xf numFmtId="14" fontId="5" fillId="0" borderId="12"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6" fillId="0" borderId="12" xfId="0" applyFont="1" applyBorder="1" applyAlignment="1">
      <alignment horizontal="justify" vertical="center" wrapText="1"/>
    </xf>
    <xf numFmtId="14" fontId="6" fillId="7" borderId="12" xfId="0" applyNumberFormat="1" applyFont="1" applyFill="1" applyBorder="1" applyAlignment="1">
      <alignment horizontal="center" vertical="center" wrapText="1"/>
    </xf>
    <xf numFmtId="0" fontId="5" fillId="0" borderId="12" xfId="0" applyFont="1" applyBorder="1" applyAlignment="1">
      <alignment horizontal="justify" vertical="center" wrapText="1"/>
    </xf>
    <xf numFmtId="0" fontId="5" fillId="6" borderId="12" xfId="0" applyFont="1" applyFill="1" applyBorder="1" applyAlignment="1">
      <alignment horizontal="center" vertical="center"/>
    </xf>
    <xf numFmtId="0" fontId="5" fillId="8" borderId="12" xfId="0" applyFont="1" applyFill="1" applyBorder="1" applyAlignment="1">
      <alignment horizontal="center" vertical="center" wrapText="1"/>
    </xf>
    <xf numFmtId="0" fontId="5" fillId="7" borderId="12" xfId="0" applyFont="1" applyFill="1" applyBorder="1" applyAlignment="1" applyProtection="1">
      <alignment horizontal="center" vertical="center" wrapText="1"/>
      <protection locked="0"/>
    </xf>
    <xf numFmtId="14" fontId="5" fillId="7" borderId="12" xfId="0" applyNumberFormat="1" applyFont="1" applyFill="1" applyBorder="1" applyAlignment="1" applyProtection="1">
      <alignment horizontal="center" vertical="center" wrapText="1"/>
      <protection locked="0"/>
    </xf>
    <xf numFmtId="0" fontId="5" fillId="7" borderId="12" xfId="0" applyFont="1" applyFill="1" applyBorder="1" applyAlignment="1">
      <alignment horizontal="center" vertical="center"/>
    </xf>
    <xf numFmtId="0" fontId="7" fillId="7" borderId="12" xfId="0" applyFont="1" applyFill="1" applyBorder="1" applyAlignment="1">
      <alignment horizontal="center" vertical="center" wrapText="1"/>
    </xf>
    <xf numFmtId="0" fontId="7" fillId="5" borderId="12" xfId="0" applyFont="1" applyFill="1" applyBorder="1" applyAlignment="1" applyProtection="1">
      <alignment horizontal="center" vertical="center" wrapText="1"/>
      <protection locked="0"/>
    </xf>
    <xf numFmtId="0" fontId="5" fillId="0" borderId="24" xfId="0" applyFont="1" applyBorder="1" applyAlignment="1">
      <alignment horizontal="center" vertical="center"/>
    </xf>
    <xf numFmtId="0" fontId="5" fillId="0" borderId="20" xfId="0" applyFont="1" applyBorder="1" applyAlignment="1">
      <alignment horizontal="center" vertical="center" wrapText="1"/>
    </xf>
    <xf numFmtId="0" fontId="6" fillId="0" borderId="12" xfId="0" applyFont="1" applyBorder="1" applyAlignment="1">
      <alignment horizontal="left" vertical="center" wrapText="1"/>
    </xf>
    <xf numFmtId="0" fontId="5" fillId="0" borderId="25" xfId="0" applyFont="1" applyBorder="1" applyAlignment="1">
      <alignment horizontal="left" vertical="center" wrapText="1"/>
    </xf>
    <xf numFmtId="0" fontId="6" fillId="0" borderId="0" xfId="0" applyFont="1" applyAlignment="1">
      <alignment horizontal="left" vertical="center" wrapText="1"/>
    </xf>
    <xf numFmtId="0" fontId="6" fillId="9" borderId="12" xfId="0" applyFont="1" applyFill="1" applyBorder="1" applyAlignment="1">
      <alignment horizontal="justify" vertical="center" wrapText="1"/>
    </xf>
    <xf numFmtId="0" fontId="6" fillId="0" borderId="12" xfId="0" applyFont="1" applyBorder="1" applyAlignment="1">
      <alignment horizontal="center" vertical="center" wrapText="1"/>
    </xf>
    <xf numFmtId="0" fontId="11" fillId="0" borderId="0" xfId="0" applyFont="1" applyAlignment="1">
      <alignment horizontal="center" vertical="center"/>
    </xf>
    <xf numFmtId="0" fontId="14" fillId="7" borderId="25" xfId="0" applyFont="1" applyFill="1" applyBorder="1" applyAlignment="1">
      <alignment horizontal="center" vertical="center"/>
    </xf>
    <xf numFmtId="14" fontId="15" fillId="7" borderId="25" xfId="2" applyNumberFormat="1" applyFont="1" applyFill="1" applyBorder="1" applyAlignment="1">
      <alignment horizontal="center" vertical="center" wrapText="1"/>
    </xf>
    <xf numFmtId="0" fontId="15" fillId="7" borderId="25" xfId="0" applyFont="1" applyFill="1" applyBorder="1" applyAlignment="1">
      <alignment horizontal="center" vertical="center" wrapText="1"/>
    </xf>
    <xf numFmtId="0" fontId="13" fillId="7" borderId="25" xfId="0" applyFont="1" applyFill="1" applyBorder="1" applyAlignment="1">
      <alignment horizontal="center" vertical="center" wrapText="1"/>
    </xf>
    <xf numFmtId="49" fontId="14" fillId="7" borderId="25" xfId="0" applyNumberFormat="1" applyFont="1" applyFill="1" applyBorder="1" applyAlignment="1">
      <alignment horizontal="center" vertical="center" wrapText="1"/>
    </xf>
    <xf numFmtId="0" fontId="13" fillId="6" borderId="25" xfId="0" applyFont="1" applyFill="1" applyBorder="1" applyAlignment="1" applyProtection="1">
      <alignment horizontal="center" vertical="center" wrapText="1"/>
      <protection locked="0"/>
    </xf>
    <xf numFmtId="0" fontId="14" fillId="0" borderId="25" xfId="0" applyFont="1" applyBorder="1" applyAlignment="1">
      <alignment horizontal="center" vertical="center" wrapText="1"/>
    </xf>
    <xf numFmtId="49" fontId="15" fillId="0" borderId="25" xfId="2" applyNumberFormat="1" applyFont="1" applyBorder="1" applyAlignment="1">
      <alignment horizontal="center" vertical="center" wrapText="1"/>
    </xf>
    <xf numFmtId="14" fontId="15" fillId="0" borderId="25" xfId="2" applyNumberFormat="1" applyFont="1" applyBorder="1" applyAlignment="1">
      <alignment horizontal="center" vertical="center" wrapText="1"/>
    </xf>
    <xf numFmtId="0" fontId="15" fillId="8" borderId="25" xfId="2" applyFont="1" applyFill="1" applyBorder="1" applyAlignment="1">
      <alignment horizontal="center" vertical="center" wrapText="1"/>
    </xf>
    <xf numFmtId="0" fontId="14" fillId="8" borderId="25" xfId="0" applyFont="1" applyFill="1" applyBorder="1" applyAlignment="1">
      <alignment horizontal="center" vertical="center"/>
    </xf>
    <xf numFmtId="0" fontId="13" fillId="0" borderId="25" xfId="0" applyFont="1" applyBorder="1" applyAlignment="1">
      <alignment horizontal="center" vertical="center" wrapText="1"/>
    </xf>
    <xf numFmtId="49" fontId="15" fillId="7" borderId="25" xfId="0" applyNumberFormat="1" applyFont="1" applyFill="1" applyBorder="1" applyAlignment="1">
      <alignment horizontal="center" vertical="center" wrapText="1"/>
    </xf>
    <xf numFmtId="0" fontId="15" fillId="6" borderId="25" xfId="0" applyFont="1" applyFill="1" applyBorder="1" applyAlignment="1" applyProtection="1">
      <alignment horizontal="center" vertical="center" wrapText="1"/>
      <protection locked="0"/>
    </xf>
    <xf numFmtId="0" fontId="15" fillId="0" borderId="25" xfId="0" applyFont="1" applyBorder="1" applyAlignment="1">
      <alignment horizontal="center" vertical="center" wrapText="1"/>
    </xf>
    <xf numFmtId="0" fontId="15" fillId="8" borderId="25" xfId="0" applyFont="1" applyFill="1" applyBorder="1" applyAlignment="1">
      <alignment horizontal="center" vertical="center"/>
    </xf>
    <xf numFmtId="0" fontId="13" fillId="0" borderId="29" xfId="0" applyFont="1" applyBorder="1" applyAlignment="1">
      <alignment horizontal="center" vertical="center" wrapText="1"/>
    </xf>
    <xf numFmtId="0" fontId="16" fillId="5" borderId="4" xfId="2" applyFont="1" applyFill="1" applyBorder="1" applyAlignment="1">
      <alignment horizontal="center" vertical="center" wrapText="1"/>
    </xf>
    <xf numFmtId="0" fontId="16" fillId="4" borderId="28" xfId="2" applyFont="1" applyFill="1" applyBorder="1" applyAlignment="1">
      <alignment horizontal="center" vertical="center" wrapText="1"/>
    </xf>
    <xf numFmtId="0" fontId="16" fillId="4" borderId="27" xfId="2" applyFont="1" applyFill="1" applyBorder="1" applyAlignment="1">
      <alignment horizontal="center" vertical="center" wrapText="1"/>
    </xf>
    <xf numFmtId="164" fontId="16" fillId="4" borderId="27" xfId="2" applyNumberFormat="1" applyFont="1" applyFill="1" applyBorder="1" applyAlignment="1">
      <alignment horizontal="center" vertical="center" wrapText="1"/>
    </xf>
    <xf numFmtId="0" fontId="16" fillId="4" borderId="9" xfId="2" applyFont="1" applyFill="1" applyBorder="1" applyAlignment="1">
      <alignment horizontal="center" vertical="center" wrapText="1"/>
    </xf>
    <xf numFmtId="0" fontId="16" fillId="4" borderId="10" xfId="2" applyFont="1" applyFill="1" applyBorder="1" applyAlignment="1">
      <alignment horizontal="center" vertical="center" wrapText="1"/>
    </xf>
    <xf numFmtId="0" fontId="14" fillId="0" borderId="25" xfId="0" applyFont="1" applyBorder="1" applyAlignment="1">
      <alignment horizontal="center" vertical="center"/>
    </xf>
    <xf numFmtId="0" fontId="15" fillId="7" borderId="25" xfId="0" applyFont="1" applyFill="1" applyBorder="1" applyAlignment="1">
      <alignment horizontal="center" vertical="center"/>
    </xf>
    <xf numFmtId="14" fontId="14" fillId="6" borderId="24" xfId="0" applyNumberFormat="1" applyFont="1" applyFill="1" applyBorder="1" applyAlignment="1">
      <alignment horizontal="center" vertical="center"/>
    </xf>
    <xf numFmtId="0" fontId="14" fillId="0" borderId="12" xfId="0" applyFont="1" applyBorder="1" applyAlignment="1">
      <alignment horizontal="center" vertical="center"/>
    </xf>
    <xf numFmtId="9" fontId="14" fillId="0" borderId="12" xfId="0" applyNumberFormat="1" applyFont="1" applyBorder="1" applyAlignment="1">
      <alignment horizontal="center" vertical="center"/>
    </xf>
    <xf numFmtId="0" fontId="18" fillId="0" borderId="12" xfId="0" applyFont="1" applyBorder="1" applyAlignment="1">
      <alignment horizontal="justify" vertical="center" wrapText="1"/>
    </xf>
    <xf numFmtId="0" fontId="14" fillId="5" borderId="12" xfId="0" applyFont="1" applyFill="1" applyBorder="1" applyAlignment="1">
      <alignment horizontal="center" vertical="center"/>
    </xf>
    <xf numFmtId="0" fontId="19" fillId="0" borderId="12" xfId="3" applyFont="1" applyBorder="1" applyAlignment="1">
      <alignment horizontal="justify" vertical="center"/>
    </xf>
    <xf numFmtId="14" fontId="14" fillId="0" borderId="12"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5" fillId="0" borderId="25" xfId="0" applyFont="1" applyBorder="1" applyAlignment="1">
      <alignment horizontal="center" vertical="center"/>
    </xf>
    <xf numFmtId="14" fontId="20" fillId="6" borderId="24" xfId="0" applyNumberFormat="1" applyFont="1" applyFill="1" applyBorder="1" applyAlignment="1">
      <alignment horizontal="center" vertical="center"/>
    </xf>
    <xf numFmtId="0" fontId="20" fillId="0" borderId="12" xfId="0" applyFont="1" applyBorder="1" applyAlignment="1">
      <alignment horizontal="center" vertical="center"/>
    </xf>
    <xf numFmtId="9" fontId="20" fillId="0" borderId="12" xfId="0" applyNumberFormat="1" applyFont="1" applyBorder="1" applyAlignment="1">
      <alignment horizontal="center" vertical="center"/>
    </xf>
    <xf numFmtId="0" fontId="20" fillId="0" borderId="12" xfId="0" applyFont="1" applyBorder="1" applyAlignment="1">
      <alignment horizontal="justify" vertical="center" wrapText="1"/>
    </xf>
    <xf numFmtId="0" fontId="20" fillId="5" borderId="12" xfId="0" applyFont="1" applyFill="1" applyBorder="1" applyAlignment="1">
      <alignment horizontal="center" vertical="center"/>
    </xf>
    <xf numFmtId="0" fontId="21" fillId="0" borderId="12" xfId="3" applyFont="1" applyBorder="1" applyAlignment="1">
      <alignment horizontal="justify" vertical="center"/>
    </xf>
    <xf numFmtId="14" fontId="20" fillId="0" borderId="12" xfId="0" applyNumberFormat="1" applyFont="1" applyBorder="1" applyAlignment="1">
      <alignment horizontal="center" vertical="center" wrapText="1"/>
    </xf>
    <xf numFmtId="0" fontId="20" fillId="0" borderId="13" xfId="0" applyFont="1" applyBorder="1" applyAlignment="1">
      <alignment horizontal="center" vertical="center" wrapText="1"/>
    </xf>
    <xf numFmtId="0" fontId="14" fillId="8" borderId="25" xfId="0" applyFont="1" applyFill="1" applyBorder="1" applyAlignment="1">
      <alignment horizontal="center" vertical="center" wrapText="1"/>
    </xf>
    <xf numFmtId="0" fontId="14" fillId="7" borderId="25" xfId="0" applyFont="1" applyFill="1" applyBorder="1" applyAlignment="1">
      <alignment horizontal="center" vertical="center" wrapText="1"/>
    </xf>
    <xf numFmtId="49" fontId="14" fillId="7" borderId="29" xfId="0" applyNumberFormat="1" applyFont="1" applyFill="1" applyBorder="1" applyAlignment="1">
      <alignment horizontal="center" vertical="center" wrapText="1"/>
    </xf>
    <xf numFmtId="0" fontId="13" fillId="6" borderId="29" xfId="0" applyFont="1" applyFill="1" applyBorder="1" applyAlignment="1" applyProtection="1">
      <alignment horizontal="center" vertical="center" wrapText="1"/>
      <protection locked="0"/>
    </xf>
    <xf numFmtId="0" fontId="14" fillId="0" borderId="29" xfId="0" applyFont="1" applyBorder="1" applyAlignment="1">
      <alignment horizontal="center" vertical="center" wrapText="1"/>
    </xf>
    <xf numFmtId="49" fontId="15" fillId="0" borderId="29" xfId="2" applyNumberFormat="1" applyFont="1" applyBorder="1" applyAlignment="1">
      <alignment horizontal="center" vertical="center" wrapText="1"/>
    </xf>
    <xf numFmtId="0" fontId="14" fillId="8" borderId="29" xfId="0" applyFont="1" applyFill="1" applyBorder="1" applyAlignment="1">
      <alignment horizontal="center" vertical="center" wrapText="1"/>
    </xf>
    <xf numFmtId="0" fontId="14" fillId="8" borderId="29" xfId="0" applyFont="1" applyFill="1" applyBorder="1" applyAlignment="1">
      <alignment horizontal="center" vertical="center"/>
    </xf>
    <xf numFmtId="0" fontId="15" fillId="7" borderId="29" xfId="0" applyFont="1" applyFill="1" applyBorder="1" applyAlignment="1">
      <alignment horizontal="center" vertical="center" wrapText="1"/>
    </xf>
    <xf numFmtId="14" fontId="15" fillId="7" borderId="29" xfId="2" applyNumberFormat="1" applyFont="1" applyFill="1" applyBorder="1" applyAlignment="1">
      <alignment horizontal="center" vertical="center" wrapText="1"/>
    </xf>
    <xf numFmtId="0" fontId="15" fillId="7" borderId="29" xfId="0" applyFont="1" applyFill="1" applyBorder="1" applyAlignment="1">
      <alignment horizontal="center" vertical="center"/>
    </xf>
    <xf numFmtId="14" fontId="14" fillId="6" borderId="30" xfId="0" applyNumberFormat="1" applyFont="1" applyFill="1" applyBorder="1" applyAlignment="1">
      <alignment horizontal="center" vertical="center"/>
    </xf>
    <xf numFmtId="0" fontId="14" fillId="0" borderId="31" xfId="0" applyFont="1" applyBorder="1" applyAlignment="1">
      <alignment horizontal="center" vertical="center"/>
    </xf>
    <xf numFmtId="9" fontId="14" fillId="0" borderId="31" xfId="0" applyNumberFormat="1" applyFont="1" applyBorder="1" applyAlignment="1">
      <alignment horizontal="center" vertical="center"/>
    </xf>
    <xf numFmtId="0" fontId="18" fillId="0" borderId="31" xfId="0" applyFont="1" applyBorder="1" applyAlignment="1">
      <alignment horizontal="justify" vertical="center" wrapText="1"/>
    </xf>
    <xf numFmtId="0" fontId="14" fillId="5" borderId="31" xfId="0" applyFont="1" applyFill="1" applyBorder="1" applyAlignment="1">
      <alignment horizontal="center" vertical="center"/>
    </xf>
    <xf numFmtId="0" fontId="19" fillId="0" borderId="31" xfId="3" applyFont="1" applyBorder="1" applyAlignment="1">
      <alignment horizontal="justify" vertical="center"/>
    </xf>
    <xf numFmtId="14" fontId="14" fillId="0" borderId="31" xfId="0" applyNumberFormat="1" applyFont="1" applyBorder="1" applyAlignment="1">
      <alignment horizontal="center" vertical="center" wrapText="1"/>
    </xf>
    <xf numFmtId="0" fontId="14" fillId="0" borderId="32" xfId="0" applyFont="1" applyBorder="1" applyAlignment="1">
      <alignment horizontal="center" vertical="center" wrapText="1"/>
    </xf>
    <xf numFmtId="14" fontId="15" fillId="10" borderId="25" xfId="0" applyNumberFormat="1" applyFont="1" applyFill="1" applyBorder="1" applyAlignment="1">
      <alignment horizontal="center" vertical="center" wrapText="1"/>
    </xf>
    <xf numFmtId="14" fontId="14" fillId="6" borderId="25" xfId="0" applyNumberFormat="1" applyFont="1" applyFill="1" applyBorder="1" applyAlignment="1">
      <alignment horizontal="center" vertical="center"/>
    </xf>
    <xf numFmtId="9" fontId="14" fillId="0" borderId="25" xfId="0" applyNumberFormat="1" applyFont="1" applyBorder="1" applyAlignment="1">
      <alignment horizontal="center" vertical="center"/>
    </xf>
    <xf numFmtId="0" fontId="18" fillId="0" borderId="25" xfId="0" applyFont="1" applyBorder="1" applyAlignment="1">
      <alignment horizontal="justify" vertical="center" wrapText="1"/>
    </xf>
    <xf numFmtId="0" fontId="14" fillId="5" borderId="25" xfId="0" applyFont="1" applyFill="1" applyBorder="1" applyAlignment="1">
      <alignment horizontal="center" vertical="center"/>
    </xf>
    <xf numFmtId="0" fontId="19" fillId="0" borderId="25" xfId="3" applyFont="1" applyBorder="1" applyAlignment="1">
      <alignment horizontal="justify" vertical="center"/>
    </xf>
    <xf numFmtId="14" fontId="14" fillId="0" borderId="25" xfId="0" applyNumberFormat="1" applyFont="1" applyBorder="1" applyAlignment="1">
      <alignment horizontal="center" vertical="center" wrapText="1"/>
    </xf>
    <xf numFmtId="49" fontId="15" fillId="0" borderId="25" xfId="2" applyNumberFormat="1" applyFont="1" applyBorder="1" applyAlignment="1">
      <alignment vertical="center" wrapText="1"/>
    </xf>
    <xf numFmtId="0" fontId="15" fillId="6" borderId="25" xfId="0" applyFont="1" applyFill="1" applyBorder="1" applyAlignment="1">
      <alignment horizontal="center" vertical="center" wrapText="1"/>
    </xf>
    <xf numFmtId="0" fontId="15" fillId="7" borderId="25" xfId="2" applyFont="1" applyFill="1" applyBorder="1" applyAlignment="1">
      <alignment horizontal="center" vertical="center" wrapText="1"/>
    </xf>
    <xf numFmtId="14" fontId="14" fillId="6" borderId="0" xfId="0" applyNumberFormat="1" applyFont="1" applyFill="1" applyAlignment="1">
      <alignment horizontal="center" vertical="center"/>
    </xf>
    <xf numFmtId="0" fontId="14" fillId="0" borderId="0" xfId="0" applyFont="1" applyAlignment="1">
      <alignment horizontal="center" vertical="center"/>
    </xf>
    <xf numFmtId="9" fontId="14" fillId="0" borderId="0" xfId="0" applyNumberFormat="1" applyFont="1" applyAlignment="1">
      <alignment horizontal="center" vertical="center"/>
    </xf>
    <xf numFmtId="0" fontId="18" fillId="0" borderId="0" xfId="0" applyFont="1" applyAlignment="1">
      <alignment horizontal="justify" vertical="center" wrapText="1"/>
    </xf>
    <xf numFmtId="0" fontId="14" fillId="5" borderId="0" xfId="0" applyFont="1" applyFill="1" applyAlignment="1">
      <alignment horizontal="center" vertical="center"/>
    </xf>
    <xf numFmtId="0" fontId="19" fillId="0" borderId="0" xfId="3" applyFont="1" applyBorder="1" applyAlignment="1">
      <alignment horizontal="justify" vertical="center"/>
    </xf>
    <xf numFmtId="14" fontId="14" fillId="0" borderId="0" xfId="0" applyNumberFormat="1" applyFont="1" applyAlignment="1">
      <alignment horizontal="center" vertical="center" wrapText="1"/>
    </xf>
    <xf numFmtId="0" fontId="14" fillId="0" borderId="0" xfId="0" applyFont="1" applyAlignment="1">
      <alignment horizontal="center" vertical="center" wrapText="1"/>
    </xf>
    <xf numFmtId="0" fontId="13" fillId="6" borderId="25" xfId="0" applyFont="1" applyFill="1" applyBorder="1" applyAlignment="1">
      <alignment horizontal="center" vertical="center" wrapText="1"/>
    </xf>
    <xf numFmtId="0" fontId="13" fillId="5" borderId="26" xfId="0" applyFont="1" applyFill="1" applyBorder="1" applyAlignment="1" applyProtection="1">
      <alignment horizontal="center" vertical="center" wrapText="1"/>
      <protection locked="0"/>
    </xf>
    <xf numFmtId="14" fontId="15" fillId="7" borderId="25" xfId="0" applyNumberFormat="1" applyFont="1" applyFill="1" applyBorder="1" applyAlignment="1">
      <alignment horizontal="center" vertical="center" wrapText="1"/>
    </xf>
    <xf numFmtId="0" fontId="14" fillId="0" borderId="29" xfId="0" applyFont="1" applyBorder="1" applyAlignment="1">
      <alignment horizontal="center" vertical="center"/>
    </xf>
    <xf numFmtId="14" fontId="14" fillId="7" borderId="25" xfId="2" applyNumberFormat="1" applyFont="1" applyFill="1" applyBorder="1" applyAlignment="1">
      <alignment horizontal="center" vertical="center" wrapText="1"/>
    </xf>
    <xf numFmtId="0" fontId="14" fillId="7" borderId="29" xfId="0" applyFont="1" applyFill="1" applyBorder="1" applyAlignment="1">
      <alignment horizontal="center" vertical="center" wrapText="1"/>
    </xf>
    <xf numFmtId="0" fontId="6" fillId="6" borderId="25" xfId="2" applyFont="1" applyFill="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14" fillId="5" borderId="11" xfId="0" applyFont="1" applyFill="1" applyBorder="1" applyAlignment="1">
      <alignment horizontal="center" vertical="center"/>
    </xf>
    <xf numFmtId="0" fontId="14" fillId="5" borderId="26" xfId="0" applyFont="1" applyFill="1" applyBorder="1" applyAlignment="1">
      <alignment horizontal="center" vertical="center"/>
    </xf>
    <xf numFmtId="0" fontId="13" fillId="5" borderId="26" xfId="0" applyFont="1" applyFill="1" applyBorder="1" applyAlignment="1" applyProtection="1">
      <alignment horizontal="center" vertical="center" wrapText="1"/>
      <protection locked="0"/>
    </xf>
    <xf numFmtId="0" fontId="13" fillId="5" borderId="33" xfId="0" applyFont="1" applyFill="1" applyBorder="1" applyAlignment="1" applyProtection="1">
      <alignment horizontal="center" vertical="center" wrapText="1"/>
      <protection locked="0"/>
    </xf>
    <xf numFmtId="0" fontId="16" fillId="5" borderId="2" xfId="2" applyFont="1" applyFill="1" applyBorder="1" applyAlignment="1">
      <alignment horizontal="center" vertical="center" wrapText="1"/>
    </xf>
    <xf numFmtId="0" fontId="16" fillId="5" borderId="3" xfId="2" applyFont="1" applyFill="1" applyBorder="1" applyAlignment="1">
      <alignment horizontal="center" vertical="center" wrapText="1"/>
    </xf>
    <xf numFmtId="0" fontId="16" fillId="5" borderId="4" xfId="2" applyFont="1" applyFill="1" applyBorder="1" applyAlignment="1">
      <alignment horizontal="center" vertical="center" wrapText="1"/>
    </xf>
    <xf numFmtId="0" fontId="16" fillId="5" borderId="5" xfId="2" applyFont="1" applyFill="1" applyBorder="1" applyAlignment="1">
      <alignment horizontal="center" vertical="center" wrapText="1"/>
    </xf>
    <xf numFmtId="0" fontId="16" fillId="5" borderId="6" xfId="2" applyFont="1" applyFill="1" applyBorder="1" applyAlignment="1">
      <alignment horizontal="center" vertical="center" wrapText="1"/>
    </xf>
    <xf numFmtId="0" fontId="17" fillId="3" borderId="4" xfId="2" applyFont="1" applyFill="1" applyBorder="1" applyAlignment="1">
      <alignment horizontal="center" vertical="center" wrapText="1"/>
    </xf>
    <xf numFmtId="0" fontId="17" fillId="3" borderId="5" xfId="2" applyFont="1" applyFill="1" applyBorder="1" applyAlignment="1">
      <alignment horizontal="center" vertical="center" wrapText="1"/>
    </xf>
    <xf numFmtId="0" fontId="17" fillId="3" borderId="6" xfId="2" applyFont="1" applyFill="1" applyBorder="1" applyAlignment="1">
      <alignment horizontal="center" vertical="center" wrapText="1"/>
    </xf>
    <xf numFmtId="0" fontId="17" fillId="3" borderId="7" xfId="2" applyFont="1" applyFill="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7" fillId="5" borderId="20" xfId="0" applyFont="1" applyFill="1" applyBorder="1" applyAlignment="1" applyProtection="1">
      <alignment horizontal="center" vertical="center" wrapText="1"/>
      <protection locked="0"/>
    </xf>
    <xf numFmtId="0" fontId="7" fillId="5" borderId="21" xfId="0" applyFont="1" applyFill="1" applyBorder="1" applyAlignment="1" applyProtection="1">
      <alignment horizontal="center" vertical="center" wrapText="1"/>
      <protection locked="0"/>
    </xf>
    <xf numFmtId="0" fontId="7" fillId="5" borderId="22" xfId="0" applyFont="1" applyFill="1" applyBorder="1" applyAlignment="1" applyProtection="1">
      <alignment horizontal="center" vertical="center" wrapText="1"/>
      <protection locked="0"/>
    </xf>
    <xf numFmtId="0" fontId="5" fillId="5" borderId="23" xfId="0" applyFont="1" applyFill="1" applyBorder="1" applyAlignment="1">
      <alignment horizontal="center" vertical="center"/>
    </xf>
    <xf numFmtId="0" fontId="5" fillId="5" borderId="21" xfId="0" applyFont="1" applyFill="1" applyBorder="1" applyAlignment="1">
      <alignment horizontal="center" vertical="center"/>
    </xf>
    <xf numFmtId="0" fontId="5" fillId="5" borderId="24" xfId="0" applyFont="1" applyFill="1" applyBorder="1" applyAlignment="1">
      <alignment horizontal="center" vertical="center"/>
    </xf>
    <xf numFmtId="0" fontId="3" fillId="5" borderId="2" xfId="2" applyFont="1" applyFill="1" applyBorder="1" applyAlignment="1">
      <alignment horizontal="center" vertical="center" wrapText="1"/>
    </xf>
    <xf numFmtId="0" fontId="3" fillId="5" borderId="3" xfId="2" applyFont="1" applyFill="1" applyBorder="1" applyAlignment="1">
      <alignment horizontal="center" vertical="center" wrapText="1"/>
    </xf>
    <xf numFmtId="0" fontId="3" fillId="5" borderId="4" xfId="2" applyFont="1" applyFill="1" applyBorder="1" applyAlignment="1">
      <alignment horizontal="center" vertical="center" wrapText="1"/>
    </xf>
    <xf numFmtId="0" fontId="3" fillId="5" borderId="5" xfId="2" applyFont="1" applyFill="1" applyBorder="1" applyAlignment="1">
      <alignment horizontal="center" vertical="center" wrapText="1"/>
    </xf>
    <xf numFmtId="0" fontId="3" fillId="5" borderId="6"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4" fillId="3" borderId="5" xfId="2" applyFont="1" applyFill="1" applyBorder="1" applyAlignment="1">
      <alignment horizontal="center" vertical="center" wrapText="1"/>
    </xf>
    <xf numFmtId="0" fontId="4" fillId="3" borderId="6" xfId="2" applyFont="1" applyFill="1" applyBorder="1" applyAlignment="1">
      <alignment horizontal="center" vertical="center" wrapText="1"/>
    </xf>
    <xf numFmtId="0" fontId="4" fillId="3" borderId="7" xfId="2" applyFont="1" applyFill="1" applyBorder="1" applyAlignment="1">
      <alignment horizontal="center" vertical="center" wrapText="1"/>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7" fillId="5" borderId="12" xfId="0" applyFont="1" applyFill="1" applyBorder="1" applyAlignment="1" applyProtection="1">
      <alignment horizontal="center" vertical="center" wrapText="1"/>
      <protection locked="0"/>
    </xf>
    <xf numFmtId="0" fontId="7" fillId="5" borderId="13" xfId="0" applyFont="1" applyFill="1" applyBorder="1" applyAlignment="1" applyProtection="1">
      <alignment horizontal="center" vertical="center" wrapText="1"/>
      <protection locked="0"/>
    </xf>
  </cellXfs>
  <cellStyles count="4">
    <cellStyle name="Hyperlink" xfId="3" xr:uid="{7308F0D6-A496-4050-8715-B330D3EB3A29}"/>
    <cellStyle name="Normal" xfId="0" builtinId="0"/>
    <cellStyle name="Normal_Hoja1" xfId="2" xr:uid="{A0BF828C-92DC-4377-8AA6-77844D588AF9}"/>
    <cellStyle name="Salida 2" xfId="1" xr:uid="{614C3400-165A-43D9-B7ED-E82769D549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0</xdr:colOff>
      <xdr:row>18</xdr:row>
      <xdr:rowOff>0</xdr:rowOff>
    </xdr:from>
    <xdr:to>
      <xdr:col>17</xdr:col>
      <xdr:colOff>304800</xdr:colOff>
      <xdr:row>20</xdr:row>
      <xdr:rowOff>117842</xdr:rowOff>
    </xdr:to>
    <xdr:sp macro="" textlink="">
      <xdr:nvSpPr>
        <xdr:cNvPr id="2" name="AutoShape 6">
          <a:extLst>
            <a:ext uri="{FF2B5EF4-FFF2-40B4-BE49-F238E27FC236}">
              <a16:creationId xmlns:a16="http://schemas.microsoft.com/office/drawing/2014/main" id="{553BCC07-1116-48EE-92EA-0BC842DF41F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10944225"/>
          <a:ext cx="304800" cy="260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20</xdr:row>
      <xdr:rowOff>117842</xdr:rowOff>
    </xdr:to>
    <xdr:sp macro="" textlink="">
      <xdr:nvSpPr>
        <xdr:cNvPr id="3" name="AutoShape 6">
          <a:extLst>
            <a:ext uri="{FF2B5EF4-FFF2-40B4-BE49-F238E27FC236}">
              <a16:creationId xmlns:a16="http://schemas.microsoft.com/office/drawing/2014/main" id="{FA3E74DF-5D04-49E4-AAF7-6A8D5F75E76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10944225"/>
          <a:ext cx="304800" cy="260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2</xdr:row>
      <xdr:rowOff>0</xdr:rowOff>
    </xdr:from>
    <xdr:to>
      <xdr:col>17</xdr:col>
      <xdr:colOff>304800</xdr:colOff>
      <xdr:row>2</xdr:row>
      <xdr:rowOff>907812</xdr:rowOff>
    </xdr:to>
    <xdr:sp macro="" textlink="">
      <xdr:nvSpPr>
        <xdr:cNvPr id="4" name="AutoShape 6">
          <a:extLst>
            <a:ext uri="{FF2B5EF4-FFF2-40B4-BE49-F238E27FC236}">
              <a16:creationId xmlns:a16="http://schemas.microsoft.com/office/drawing/2014/main" id="{9394D5E6-D4A1-4D23-A2A1-94C584545A6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771525"/>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25</xdr:row>
      <xdr:rowOff>1102393</xdr:rowOff>
    </xdr:to>
    <xdr:sp macro="" textlink="">
      <xdr:nvSpPr>
        <xdr:cNvPr id="5" name="AutoShape 6">
          <a:extLst>
            <a:ext uri="{FF2B5EF4-FFF2-40B4-BE49-F238E27FC236}">
              <a16:creationId xmlns:a16="http://schemas.microsoft.com/office/drawing/2014/main" id="{5535C33A-E0B8-4BEC-A03D-315AC9B0C21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0382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25</xdr:row>
      <xdr:rowOff>1102393</xdr:rowOff>
    </xdr:to>
    <xdr:sp macro="" textlink="">
      <xdr:nvSpPr>
        <xdr:cNvPr id="6" name="AutoShape 6">
          <a:extLst>
            <a:ext uri="{FF2B5EF4-FFF2-40B4-BE49-F238E27FC236}">
              <a16:creationId xmlns:a16="http://schemas.microsoft.com/office/drawing/2014/main" id="{8577FBC3-8CDD-465E-9639-A725F805295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0382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18</xdr:row>
      <xdr:rowOff>0</xdr:rowOff>
    </xdr:from>
    <xdr:ext cx="304800" cy="263438"/>
    <xdr:sp macro="" textlink="">
      <xdr:nvSpPr>
        <xdr:cNvPr id="7" name="AutoShape 6">
          <a:extLst>
            <a:ext uri="{FF2B5EF4-FFF2-40B4-BE49-F238E27FC236}">
              <a16:creationId xmlns:a16="http://schemas.microsoft.com/office/drawing/2014/main" id="{648D2018-82A7-4271-AA13-CECF3068114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18</xdr:row>
      <xdr:rowOff>0</xdr:rowOff>
    </xdr:from>
    <xdr:ext cx="304800" cy="263438"/>
    <xdr:sp macro="" textlink="">
      <xdr:nvSpPr>
        <xdr:cNvPr id="8" name="AutoShape 6">
          <a:extLst>
            <a:ext uri="{FF2B5EF4-FFF2-40B4-BE49-F238E27FC236}">
              <a16:creationId xmlns:a16="http://schemas.microsoft.com/office/drawing/2014/main" id="{20B93B37-D430-4D78-B76D-0D2BE4B1860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18</xdr:row>
      <xdr:rowOff>0</xdr:rowOff>
    </xdr:from>
    <xdr:to>
      <xdr:col>17</xdr:col>
      <xdr:colOff>304800</xdr:colOff>
      <xdr:row>25</xdr:row>
      <xdr:rowOff>455752</xdr:rowOff>
    </xdr:to>
    <xdr:sp macro="" textlink="">
      <xdr:nvSpPr>
        <xdr:cNvPr id="9" name="AutoShape 6">
          <a:extLst>
            <a:ext uri="{FF2B5EF4-FFF2-40B4-BE49-F238E27FC236}">
              <a16:creationId xmlns:a16="http://schemas.microsoft.com/office/drawing/2014/main" id="{01F7BC52-3F96-4C8A-98F1-65948D3B715C}"/>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3288625" y="29203650"/>
          <a:ext cx="304800" cy="13916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25</xdr:row>
      <xdr:rowOff>455752</xdr:rowOff>
    </xdr:to>
    <xdr:sp macro="" textlink="">
      <xdr:nvSpPr>
        <xdr:cNvPr id="10" name="AutoShape 6">
          <a:extLst>
            <a:ext uri="{FF2B5EF4-FFF2-40B4-BE49-F238E27FC236}">
              <a16:creationId xmlns:a16="http://schemas.microsoft.com/office/drawing/2014/main" id="{543FB303-24B0-4A10-BBC6-FC2245BB4B84}"/>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3288625" y="29203650"/>
          <a:ext cx="304800" cy="13916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18</xdr:row>
      <xdr:rowOff>0</xdr:rowOff>
    </xdr:from>
    <xdr:ext cx="304800" cy="263438"/>
    <xdr:sp macro="" textlink="">
      <xdr:nvSpPr>
        <xdr:cNvPr id="11" name="AutoShape 6">
          <a:extLst>
            <a:ext uri="{FF2B5EF4-FFF2-40B4-BE49-F238E27FC236}">
              <a16:creationId xmlns:a16="http://schemas.microsoft.com/office/drawing/2014/main" id="{C2AA587F-1EAF-4BF2-B28D-39F017F552DE}"/>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18</xdr:row>
      <xdr:rowOff>0</xdr:rowOff>
    </xdr:from>
    <xdr:ext cx="304800" cy="263438"/>
    <xdr:sp macro="" textlink="">
      <xdr:nvSpPr>
        <xdr:cNvPr id="12" name="AutoShape 6">
          <a:extLst>
            <a:ext uri="{FF2B5EF4-FFF2-40B4-BE49-F238E27FC236}">
              <a16:creationId xmlns:a16="http://schemas.microsoft.com/office/drawing/2014/main" id="{6FB1DA54-E5D1-4A29-B5C9-E4EE6493F871}"/>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18</xdr:row>
      <xdr:rowOff>0</xdr:rowOff>
    </xdr:from>
    <xdr:to>
      <xdr:col>17</xdr:col>
      <xdr:colOff>304800</xdr:colOff>
      <xdr:row>25</xdr:row>
      <xdr:rowOff>290650</xdr:rowOff>
    </xdr:to>
    <xdr:sp macro="" textlink="">
      <xdr:nvSpPr>
        <xdr:cNvPr id="13" name="AutoShape 6">
          <a:extLst>
            <a:ext uri="{FF2B5EF4-FFF2-40B4-BE49-F238E27FC236}">
              <a16:creationId xmlns:a16="http://schemas.microsoft.com/office/drawing/2014/main" id="{D08AED4C-FCBD-418A-9103-EFCC99D936E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12265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25</xdr:row>
      <xdr:rowOff>290650</xdr:rowOff>
    </xdr:to>
    <xdr:sp macro="" textlink="">
      <xdr:nvSpPr>
        <xdr:cNvPr id="14" name="AutoShape 6">
          <a:extLst>
            <a:ext uri="{FF2B5EF4-FFF2-40B4-BE49-F238E27FC236}">
              <a16:creationId xmlns:a16="http://schemas.microsoft.com/office/drawing/2014/main" id="{BB3890C5-20D7-4774-A0DA-960D56D7A17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12265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18</xdr:row>
      <xdr:rowOff>0</xdr:rowOff>
    </xdr:from>
    <xdr:ext cx="304800" cy="263438"/>
    <xdr:sp macro="" textlink="">
      <xdr:nvSpPr>
        <xdr:cNvPr id="15" name="AutoShape 6">
          <a:extLst>
            <a:ext uri="{FF2B5EF4-FFF2-40B4-BE49-F238E27FC236}">
              <a16:creationId xmlns:a16="http://schemas.microsoft.com/office/drawing/2014/main" id="{000827A8-AD61-4452-BF4F-3AADA40C4DF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18</xdr:row>
      <xdr:rowOff>0</xdr:rowOff>
    </xdr:from>
    <xdr:ext cx="304800" cy="263438"/>
    <xdr:sp macro="" textlink="">
      <xdr:nvSpPr>
        <xdr:cNvPr id="16" name="AutoShape 6">
          <a:extLst>
            <a:ext uri="{FF2B5EF4-FFF2-40B4-BE49-F238E27FC236}">
              <a16:creationId xmlns:a16="http://schemas.microsoft.com/office/drawing/2014/main" id="{51E4177E-259E-489A-8296-5204D445301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18</xdr:row>
      <xdr:rowOff>0</xdr:rowOff>
    </xdr:from>
    <xdr:to>
      <xdr:col>17</xdr:col>
      <xdr:colOff>304800</xdr:colOff>
      <xdr:row>25</xdr:row>
      <xdr:rowOff>290650</xdr:rowOff>
    </xdr:to>
    <xdr:sp macro="" textlink="">
      <xdr:nvSpPr>
        <xdr:cNvPr id="17" name="AutoShape 6">
          <a:extLst>
            <a:ext uri="{FF2B5EF4-FFF2-40B4-BE49-F238E27FC236}">
              <a16:creationId xmlns:a16="http://schemas.microsoft.com/office/drawing/2014/main" id="{E7D69CF2-7CCB-43AA-860C-4515C91C3877}"/>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3288625" y="29203650"/>
          <a:ext cx="304800" cy="12265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25</xdr:row>
      <xdr:rowOff>290650</xdr:rowOff>
    </xdr:to>
    <xdr:sp macro="" textlink="">
      <xdr:nvSpPr>
        <xdr:cNvPr id="18" name="AutoShape 6">
          <a:extLst>
            <a:ext uri="{FF2B5EF4-FFF2-40B4-BE49-F238E27FC236}">
              <a16:creationId xmlns:a16="http://schemas.microsoft.com/office/drawing/2014/main" id="{EAF0E1E8-E8E8-4A7F-B597-FAE92D59D01B}"/>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3288625" y="29203650"/>
          <a:ext cx="304800" cy="122651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18</xdr:row>
      <xdr:rowOff>0</xdr:rowOff>
    </xdr:from>
    <xdr:ext cx="304800" cy="263438"/>
    <xdr:sp macro="" textlink="">
      <xdr:nvSpPr>
        <xdr:cNvPr id="19" name="AutoShape 6">
          <a:extLst>
            <a:ext uri="{FF2B5EF4-FFF2-40B4-BE49-F238E27FC236}">
              <a16:creationId xmlns:a16="http://schemas.microsoft.com/office/drawing/2014/main" id="{1FA19CCA-C086-406A-B092-00B7F00CEF8B}"/>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18</xdr:row>
      <xdr:rowOff>0</xdr:rowOff>
    </xdr:from>
    <xdr:ext cx="304800" cy="263438"/>
    <xdr:sp macro="" textlink="">
      <xdr:nvSpPr>
        <xdr:cNvPr id="20" name="AutoShape 6">
          <a:extLst>
            <a:ext uri="{FF2B5EF4-FFF2-40B4-BE49-F238E27FC236}">
              <a16:creationId xmlns:a16="http://schemas.microsoft.com/office/drawing/2014/main" id="{A2D7DCEF-873B-4DC1-8009-686B326CFD68}"/>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18</xdr:row>
      <xdr:rowOff>0</xdr:rowOff>
    </xdr:from>
    <xdr:to>
      <xdr:col>17</xdr:col>
      <xdr:colOff>304800</xdr:colOff>
      <xdr:row>25</xdr:row>
      <xdr:rowOff>454780</xdr:rowOff>
    </xdr:to>
    <xdr:sp macro="" textlink="">
      <xdr:nvSpPr>
        <xdr:cNvPr id="21" name="AutoShape 6">
          <a:extLst>
            <a:ext uri="{FF2B5EF4-FFF2-40B4-BE49-F238E27FC236}">
              <a16:creationId xmlns:a16="http://schemas.microsoft.com/office/drawing/2014/main" id="{C3AF296F-AF6D-415E-A49C-315E1ACCEA4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13906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25</xdr:row>
      <xdr:rowOff>454780</xdr:rowOff>
    </xdr:to>
    <xdr:sp macro="" textlink="">
      <xdr:nvSpPr>
        <xdr:cNvPr id="22" name="AutoShape 6">
          <a:extLst>
            <a:ext uri="{FF2B5EF4-FFF2-40B4-BE49-F238E27FC236}">
              <a16:creationId xmlns:a16="http://schemas.microsoft.com/office/drawing/2014/main" id="{018634BD-7879-45BB-AB55-6E543609C8C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13906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18</xdr:row>
      <xdr:rowOff>0</xdr:rowOff>
    </xdr:from>
    <xdr:ext cx="304800" cy="263438"/>
    <xdr:sp macro="" textlink="">
      <xdr:nvSpPr>
        <xdr:cNvPr id="23" name="AutoShape 6">
          <a:extLst>
            <a:ext uri="{FF2B5EF4-FFF2-40B4-BE49-F238E27FC236}">
              <a16:creationId xmlns:a16="http://schemas.microsoft.com/office/drawing/2014/main" id="{92BCF68C-1BCC-4442-8B44-EBAE02EB2B3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18</xdr:row>
      <xdr:rowOff>0</xdr:rowOff>
    </xdr:from>
    <xdr:ext cx="304800" cy="263438"/>
    <xdr:sp macro="" textlink="">
      <xdr:nvSpPr>
        <xdr:cNvPr id="24" name="AutoShape 6">
          <a:extLst>
            <a:ext uri="{FF2B5EF4-FFF2-40B4-BE49-F238E27FC236}">
              <a16:creationId xmlns:a16="http://schemas.microsoft.com/office/drawing/2014/main" id="{6EF82A9D-CED7-430C-9F91-9A73315DACD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18</xdr:row>
      <xdr:rowOff>0</xdr:rowOff>
    </xdr:from>
    <xdr:to>
      <xdr:col>17</xdr:col>
      <xdr:colOff>304800</xdr:colOff>
      <xdr:row>25</xdr:row>
      <xdr:rowOff>454780</xdr:rowOff>
    </xdr:to>
    <xdr:sp macro="" textlink="">
      <xdr:nvSpPr>
        <xdr:cNvPr id="25" name="AutoShape 6">
          <a:extLst>
            <a:ext uri="{FF2B5EF4-FFF2-40B4-BE49-F238E27FC236}">
              <a16:creationId xmlns:a16="http://schemas.microsoft.com/office/drawing/2014/main" id="{28C24904-8D0D-4464-8063-756D050C96FF}"/>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3288625" y="29203650"/>
          <a:ext cx="304800" cy="13906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18</xdr:row>
      <xdr:rowOff>0</xdr:rowOff>
    </xdr:from>
    <xdr:to>
      <xdr:col>17</xdr:col>
      <xdr:colOff>304800</xdr:colOff>
      <xdr:row>25</xdr:row>
      <xdr:rowOff>454780</xdr:rowOff>
    </xdr:to>
    <xdr:sp macro="" textlink="">
      <xdr:nvSpPr>
        <xdr:cNvPr id="26" name="AutoShape 6">
          <a:extLst>
            <a:ext uri="{FF2B5EF4-FFF2-40B4-BE49-F238E27FC236}">
              <a16:creationId xmlns:a16="http://schemas.microsoft.com/office/drawing/2014/main" id="{77B0139A-A6E9-49CC-A1AD-59E726589574}"/>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3288625" y="29203650"/>
          <a:ext cx="304800" cy="139064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18</xdr:row>
      <xdr:rowOff>0</xdr:rowOff>
    </xdr:from>
    <xdr:ext cx="304800" cy="263438"/>
    <xdr:sp macro="" textlink="">
      <xdr:nvSpPr>
        <xdr:cNvPr id="27" name="AutoShape 6">
          <a:extLst>
            <a:ext uri="{FF2B5EF4-FFF2-40B4-BE49-F238E27FC236}">
              <a16:creationId xmlns:a16="http://schemas.microsoft.com/office/drawing/2014/main" id="{D627356D-D6CC-4D8B-9E01-42A80503CC09}"/>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18</xdr:row>
      <xdr:rowOff>0</xdr:rowOff>
    </xdr:from>
    <xdr:ext cx="304800" cy="263438"/>
    <xdr:sp macro="" textlink="">
      <xdr:nvSpPr>
        <xdr:cNvPr id="28" name="AutoShape 6">
          <a:extLst>
            <a:ext uri="{FF2B5EF4-FFF2-40B4-BE49-F238E27FC236}">
              <a16:creationId xmlns:a16="http://schemas.microsoft.com/office/drawing/2014/main" id="{DECA1A3C-3141-4EDB-8A36-68B0937CBCD3}"/>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3288625" y="292036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3</xdr:row>
      <xdr:rowOff>0</xdr:rowOff>
    </xdr:from>
    <xdr:ext cx="304800" cy="907812"/>
    <xdr:sp macro="" textlink="">
      <xdr:nvSpPr>
        <xdr:cNvPr id="29" name="AutoShape 6">
          <a:extLst>
            <a:ext uri="{FF2B5EF4-FFF2-40B4-BE49-F238E27FC236}">
              <a16:creationId xmlns:a16="http://schemas.microsoft.com/office/drawing/2014/main" id="{B5E0A747-4699-4E05-B7FF-223CF9D65E7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77560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4</xdr:row>
      <xdr:rowOff>0</xdr:rowOff>
    </xdr:from>
    <xdr:ext cx="304800" cy="907812"/>
    <xdr:sp macro="" textlink="">
      <xdr:nvSpPr>
        <xdr:cNvPr id="30" name="AutoShape 6">
          <a:extLst>
            <a:ext uri="{FF2B5EF4-FFF2-40B4-BE49-F238E27FC236}">
              <a16:creationId xmlns:a16="http://schemas.microsoft.com/office/drawing/2014/main" id="{94891D5B-6E71-4F9D-8618-91ADB418F98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77560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1" name="AutoShape 6">
          <a:extLst>
            <a:ext uri="{FF2B5EF4-FFF2-40B4-BE49-F238E27FC236}">
              <a16:creationId xmlns:a16="http://schemas.microsoft.com/office/drawing/2014/main" id="{8D7B574F-5E88-4935-87A5-3A90911220B4}"/>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2" name="AutoShape 6">
          <a:extLst>
            <a:ext uri="{FF2B5EF4-FFF2-40B4-BE49-F238E27FC236}">
              <a16:creationId xmlns:a16="http://schemas.microsoft.com/office/drawing/2014/main" id="{2B44D583-6922-4922-A959-2D6FBCA36F7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3" name="AutoShape 6">
          <a:extLst>
            <a:ext uri="{FF2B5EF4-FFF2-40B4-BE49-F238E27FC236}">
              <a16:creationId xmlns:a16="http://schemas.microsoft.com/office/drawing/2014/main" id="{41B1B308-F0B1-4030-B3FE-9ADD5C293E4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4" name="AutoShape 6">
          <a:extLst>
            <a:ext uri="{FF2B5EF4-FFF2-40B4-BE49-F238E27FC236}">
              <a16:creationId xmlns:a16="http://schemas.microsoft.com/office/drawing/2014/main" id="{5B9F2451-8A42-43F5-BB3A-A415C23F074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5" name="AutoShape 6">
          <a:extLst>
            <a:ext uri="{FF2B5EF4-FFF2-40B4-BE49-F238E27FC236}">
              <a16:creationId xmlns:a16="http://schemas.microsoft.com/office/drawing/2014/main" id="{D9ADE75C-A937-448E-9BA0-AAE15C862A0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6" name="AutoShape 6">
          <a:extLst>
            <a:ext uri="{FF2B5EF4-FFF2-40B4-BE49-F238E27FC236}">
              <a16:creationId xmlns:a16="http://schemas.microsoft.com/office/drawing/2014/main" id="{6B22FDA3-09FE-4058-B0C5-FC7108D999B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7" name="AutoShape 6">
          <a:extLst>
            <a:ext uri="{FF2B5EF4-FFF2-40B4-BE49-F238E27FC236}">
              <a16:creationId xmlns:a16="http://schemas.microsoft.com/office/drawing/2014/main" id="{5CB6E8BD-B0F7-41D1-BA9A-7FF2B58BE82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8" name="AutoShape 6">
          <a:extLst>
            <a:ext uri="{FF2B5EF4-FFF2-40B4-BE49-F238E27FC236}">
              <a16:creationId xmlns:a16="http://schemas.microsoft.com/office/drawing/2014/main" id="{29C2E421-8B25-4E35-B1E7-A5FF457C55C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7812"/>
    <xdr:sp macro="" textlink="">
      <xdr:nvSpPr>
        <xdr:cNvPr id="39" name="AutoShape 6">
          <a:extLst>
            <a:ext uri="{FF2B5EF4-FFF2-40B4-BE49-F238E27FC236}">
              <a16:creationId xmlns:a16="http://schemas.microsoft.com/office/drawing/2014/main" id="{E8CC48D6-9FF8-4AA7-A3FD-F05E2848CFF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40" name="AutoShape 6">
          <a:extLst>
            <a:ext uri="{FF2B5EF4-FFF2-40B4-BE49-F238E27FC236}">
              <a16:creationId xmlns:a16="http://schemas.microsoft.com/office/drawing/2014/main" id="{43860CC6-DB2D-4737-9BE4-48602238B66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41" name="AutoShape 6">
          <a:extLst>
            <a:ext uri="{FF2B5EF4-FFF2-40B4-BE49-F238E27FC236}">
              <a16:creationId xmlns:a16="http://schemas.microsoft.com/office/drawing/2014/main" id="{A83E6C41-2483-433A-B0A2-2D6D29000A0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42" name="AutoShape 6">
          <a:extLst>
            <a:ext uri="{FF2B5EF4-FFF2-40B4-BE49-F238E27FC236}">
              <a16:creationId xmlns:a16="http://schemas.microsoft.com/office/drawing/2014/main" id="{D79C56AB-082A-4C8F-91DE-D6EAF78735B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309036" y="36195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5</xdr:row>
      <xdr:rowOff>0</xdr:rowOff>
    </xdr:from>
    <xdr:to>
      <xdr:col>17</xdr:col>
      <xdr:colOff>304800</xdr:colOff>
      <xdr:row>5</xdr:row>
      <xdr:rowOff>1709350</xdr:rowOff>
    </xdr:to>
    <xdr:sp macro="" textlink="">
      <xdr:nvSpPr>
        <xdr:cNvPr id="43" name="AutoShape 6">
          <a:extLst>
            <a:ext uri="{FF2B5EF4-FFF2-40B4-BE49-F238E27FC236}">
              <a16:creationId xmlns:a16="http://schemas.microsoft.com/office/drawing/2014/main" id="{00636F68-C321-4D74-BE56-D141FF02CE09}"/>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3279100" y="2990850"/>
          <a:ext cx="304800" cy="17066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1709350</xdr:rowOff>
    </xdr:to>
    <xdr:sp macro="" textlink="">
      <xdr:nvSpPr>
        <xdr:cNvPr id="44" name="AutoShape 6">
          <a:extLst>
            <a:ext uri="{FF2B5EF4-FFF2-40B4-BE49-F238E27FC236}">
              <a16:creationId xmlns:a16="http://schemas.microsoft.com/office/drawing/2014/main" id="{ABF7A3D5-78BF-42A4-BCE5-ABE3D265489B}"/>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3279100" y="2990850"/>
          <a:ext cx="304800" cy="17066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1709351</xdr:rowOff>
    </xdr:to>
    <xdr:sp macro="" textlink="">
      <xdr:nvSpPr>
        <xdr:cNvPr id="45" name="AutoShape 6">
          <a:extLst>
            <a:ext uri="{FF2B5EF4-FFF2-40B4-BE49-F238E27FC236}">
              <a16:creationId xmlns:a16="http://schemas.microsoft.com/office/drawing/2014/main" id="{D93D7BFE-FF02-4837-BBE3-7DB53A2C9A3E}"/>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3279100" y="2990850"/>
          <a:ext cx="304800" cy="17066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1709351</xdr:rowOff>
    </xdr:to>
    <xdr:sp macro="" textlink="">
      <xdr:nvSpPr>
        <xdr:cNvPr id="46" name="AutoShape 6">
          <a:extLst>
            <a:ext uri="{FF2B5EF4-FFF2-40B4-BE49-F238E27FC236}">
              <a16:creationId xmlns:a16="http://schemas.microsoft.com/office/drawing/2014/main" id="{DC373663-DAB2-404A-B910-155CDDA4E5F8}"/>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3279100" y="2990850"/>
          <a:ext cx="304800" cy="17066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1709350</xdr:rowOff>
    </xdr:to>
    <xdr:sp macro="" textlink="">
      <xdr:nvSpPr>
        <xdr:cNvPr id="47" name="AutoShape 6">
          <a:extLst>
            <a:ext uri="{FF2B5EF4-FFF2-40B4-BE49-F238E27FC236}">
              <a16:creationId xmlns:a16="http://schemas.microsoft.com/office/drawing/2014/main" id="{EBC4BBE7-A683-4C29-8765-6C3BD65711C3}"/>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3279100" y="2990850"/>
          <a:ext cx="304800" cy="17066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1709350</xdr:rowOff>
    </xdr:to>
    <xdr:sp macro="" textlink="">
      <xdr:nvSpPr>
        <xdr:cNvPr id="48" name="AutoShape 6">
          <a:extLst>
            <a:ext uri="{FF2B5EF4-FFF2-40B4-BE49-F238E27FC236}">
              <a16:creationId xmlns:a16="http://schemas.microsoft.com/office/drawing/2014/main" id="{72C541A5-8535-4D5D-BEC2-49E21CEF1CBA}"/>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3279100" y="2990850"/>
          <a:ext cx="304800" cy="17066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1709351</xdr:rowOff>
    </xdr:to>
    <xdr:sp macro="" textlink="">
      <xdr:nvSpPr>
        <xdr:cNvPr id="49" name="AutoShape 6">
          <a:extLst>
            <a:ext uri="{FF2B5EF4-FFF2-40B4-BE49-F238E27FC236}">
              <a16:creationId xmlns:a16="http://schemas.microsoft.com/office/drawing/2014/main" id="{18A38C6D-B055-4B30-B4AB-4A0D482A2099}"/>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3279100" y="2990850"/>
          <a:ext cx="304800" cy="17066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1709351</xdr:rowOff>
    </xdr:to>
    <xdr:sp macro="" textlink="">
      <xdr:nvSpPr>
        <xdr:cNvPr id="50" name="AutoShape 6">
          <a:extLst>
            <a:ext uri="{FF2B5EF4-FFF2-40B4-BE49-F238E27FC236}">
              <a16:creationId xmlns:a16="http://schemas.microsoft.com/office/drawing/2014/main" id="{459D3DF7-384A-4889-9E2E-023D91E38689}"/>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3279100" y="2990850"/>
          <a:ext cx="304800" cy="17066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51" name="AutoShape 6">
          <a:extLst>
            <a:ext uri="{FF2B5EF4-FFF2-40B4-BE49-F238E27FC236}">
              <a16:creationId xmlns:a16="http://schemas.microsoft.com/office/drawing/2014/main" id="{DC087DC6-08E4-4C8F-8DD9-A70F0DA494D0}"/>
            </a:ext>
            <a:ext uri="{147F2762-F138-4A5C-976F-8EAC2B608ADB}">
              <a16:predDERef xmlns:a16="http://schemas.microsoft.com/office/drawing/2014/main" pred="{E97E7610-C17E-46D2-8FEC-EDA37F5A14D9}"/>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52" name="AutoShape 6">
          <a:extLst>
            <a:ext uri="{FF2B5EF4-FFF2-40B4-BE49-F238E27FC236}">
              <a16:creationId xmlns:a16="http://schemas.microsoft.com/office/drawing/2014/main" id="{56F943A4-A3E1-4B84-95C6-412608BC9D24}"/>
            </a:ext>
            <a:ext uri="{147F2762-F138-4A5C-976F-8EAC2B608ADB}">
              <a16:predDERef xmlns:a16="http://schemas.microsoft.com/office/drawing/2014/main" pred="{F183C4D0-98BA-482C-9E14-B054748B9FC1}"/>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1382324</xdr:rowOff>
    </xdr:to>
    <xdr:sp macro="" textlink="">
      <xdr:nvSpPr>
        <xdr:cNvPr id="53" name="AutoShape 6">
          <a:extLst>
            <a:ext uri="{FF2B5EF4-FFF2-40B4-BE49-F238E27FC236}">
              <a16:creationId xmlns:a16="http://schemas.microsoft.com/office/drawing/2014/main" id="{83663D63-9B0E-4B2F-A4EA-22969CEE7E51}"/>
            </a:ext>
            <a:ext uri="{147F2762-F138-4A5C-976F-8EAC2B608ADB}">
              <a16:predDERef xmlns:a16="http://schemas.microsoft.com/office/drawing/2014/main" pred="{316E18AB-4F1C-4AC1-9615-67344C49C97F}"/>
            </a:ext>
          </a:extLst>
        </xdr:cNvPr>
        <xdr:cNvSpPr>
          <a:spLocks noChangeAspect="1" noChangeArrowheads="1"/>
        </xdr:cNvSpPr>
      </xdr:nvSpPr>
      <xdr:spPr bwMode="auto">
        <a:xfrm>
          <a:off x="23279100" y="4010025"/>
          <a:ext cx="304800" cy="13796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54" name="AutoShape 6">
          <a:extLst>
            <a:ext uri="{FF2B5EF4-FFF2-40B4-BE49-F238E27FC236}">
              <a16:creationId xmlns:a16="http://schemas.microsoft.com/office/drawing/2014/main" id="{F855866B-6360-42B4-8872-856A56999D31}"/>
            </a:ext>
            <a:ext uri="{147F2762-F138-4A5C-976F-8EAC2B608ADB}">
              <a16:predDERef xmlns:a16="http://schemas.microsoft.com/office/drawing/2014/main" pred="{AC848D0D-023B-4C8C-AB3C-97DA9C58EA2E}"/>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55" name="AutoShape 6">
          <a:extLst>
            <a:ext uri="{FF2B5EF4-FFF2-40B4-BE49-F238E27FC236}">
              <a16:creationId xmlns:a16="http://schemas.microsoft.com/office/drawing/2014/main" id="{E7A6B613-B3A0-43B0-918E-1C232B3188A4}"/>
            </a:ext>
            <a:ext uri="{147F2762-F138-4A5C-976F-8EAC2B608ADB}">
              <a16:predDERef xmlns:a16="http://schemas.microsoft.com/office/drawing/2014/main" pred="{833A7A27-74EB-4E64-97DF-3BDD43F8C1B0}"/>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1382324</xdr:rowOff>
    </xdr:to>
    <xdr:sp macro="" textlink="">
      <xdr:nvSpPr>
        <xdr:cNvPr id="56" name="AutoShape 6">
          <a:extLst>
            <a:ext uri="{FF2B5EF4-FFF2-40B4-BE49-F238E27FC236}">
              <a16:creationId xmlns:a16="http://schemas.microsoft.com/office/drawing/2014/main" id="{94EA8514-1B12-4AFE-810A-6D762A15A402}"/>
            </a:ext>
            <a:ext uri="{147F2762-F138-4A5C-976F-8EAC2B608ADB}">
              <a16:predDERef xmlns:a16="http://schemas.microsoft.com/office/drawing/2014/main" pred="{C5922C7C-6699-443D-AA51-78FF400AC817}"/>
            </a:ext>
          </a:extLst>
        </xdr:cNvPr>
        <xdr:cNvSpPr>
          <a:spLocks noChangeAspect="1" noChangeArrowheads="1"/>
        </xdr:cNvSpPr>
      </xdr:nvSpPr>
      <xdr:spPr bwMode="auto">
        <a:xfrm>
          <a:off x="23279100" y="4010025"/>
          <a:ext cx="304800" cy="13796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57" name="AutoShape 6">
          <a:extLst>
            <a:ext uri="{FF2B5EF4-FFF2-40B4-BE49-F238E27FC236}">
              <a16:creationId xmlns:a16="http://schemas.microsoft.com/office/drawing/2014/main" id="{DBCBAEE6-F13C-4E8F-9C2D-914E801D12AB}"/>
            </a:ext>
            <a:ext uri="{147F2762-F138-4A5C-976F-8EAC2B608ADB}">
              <a16:predDERef xmlns:a16="http://schemas.microsoft.com/office/drawing/2014/main" pred="{E22D0FE9-986D-4118-8B08-D4DEFEC00090}"/>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58" name="AutoShape 6">
          <a:extLst>
            <a:ext uri="{FF2B5EF4-FFF2-40B4-BE49-F238E27FC236}">
              <a16:creationId xmlns:a16="http://schemas.microsoft.com/office/drawing/2014/main" id="{7FB72772-AD73-456A-BAD0-1A543DD79E27}"/>
            </a:ext>
            <a:ext uri="{147F2762-F138-4A5C-976F-8EAC2B608ADB}">
              <a16:predDERef xmlns:a16="http://schemas.microsoft.com/office/drawing/2014/main" pred="{16A7B9F1-80E6-43EB-BFE2-F5050958E040}"/>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1377564</xdr:rowOff>
    </xdr:to>
    <xdr:sp macro="" textlink="">
      <xdr:nvSpPr>
        <xdr:cNvPr id="59" name="AutoShape 6">
          <a:extLst>
            <a:ext uri="{FF2B5EF4-FFF2-40B4-BE49-F238E27FC236}">
              <a16:creationId xmlns:a16="http://schemas.microsoft.com/office/drawing/2014/main" id="{3772AF98-DFDF-4D26-B3BF-0443CB8F8547}"/>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3279100" y="4010025"/>
          <a:ext cx="304800" cy="1374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60" name="AutoShape 6">
          <a:extLst>
            <a:ext uri="{FF2B5EF4-FFF2-40B4-BE49-F238E27FC236}">
              <a16:creationId xmlns:a16="http://schemas.microsoft.com/office/drawing/2014/main" id="{B6DA8DC1-3A9C-4F75-9840-4912C504425A}"/>
            </a:ext>
            <a:ext uri="{147F2762-F138-4A5C-976F-8EAC2B608ADB}">
              <a16:predDERef xmlns:a16="http://schemas.microsoft.com/office/drawing/2014/main" pred="{82A7E38C-F25C-45C3-8480-10A6A65FABDD}"/>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752387</xdr:rowOff>
    </xdr:to>
    <xdr:sp macro="" textlink="">
      <xdr:nvSpPr>
        <xdr:cNvPr id="61" name="AutoShape 6">
          <a:extLst>
            <a:ext uri="{FF2B5EF4-FFF2-40B4-BE49-F238E27FC236}">
              <a16:creationId xmlns:a16="http://schemas.microsoft.com/office/drawing/2014/main" id="{A408B609-04EC-494B-9FA5-B2EFA35761D6}"/>
            </a:ext>
            <a:ext uri="{147F2762-F138-4A5C-976F-8EAC2B608ADB}">
              <a16:predDERef xmlns:a16="http://schemas.microsoft.com/office/drawing/2014/main" pred="{CD2757B4-C535-4FD0-9F92-704713468ED8}"/>
            </a:ext>
          </a:extLst>
        </xdr:cNvPr>
        <xdr:cNvSpPr>
          <a:spLocks noChangeAspect="1" noChangeArrowheads="1"/>
        </xdr:cNvSpPr>
      </xdr:nvSpPr>
      <xdr:spPr bwMode="auto">
        <a:xfrm>
          <a:off x="23279100" y="4010025"/>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5</xdr:row>
      <xdr:rowOff>0</xdr:rowOff>
    </xdr:from>
    <xdr:to>
      <xdr:col>17</xdr:col>
      <xdr:colOff>304800</xdr:colOff>
      <xdr:row>5</xdr:row>
      <xdr:rowOff>1377564</xdr:rowOff>
    </xdr:to>
    <xdr:sp macro="" textlink="">
      <xdr:nvSpPr>
        <xdr:cNvPr id="62" name="AutoShape 6">
          <a:extLst>
            <a:ext uri="{FF2B5EF4-FFF2-40B4-BE49-F238E27FC236}">
              <a16:creationId xmlns:a16="http://schemas.microsoft.com/office/drawing/2014/main" id="{4FC3BB63-851C-4221-98CC-C517D999AEBE}"/>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3279100" y="4010025"/>
          <a:ext cx="304800" cy="1374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5</xdr:row>
      <xdr:rowOff>0</xdr:rowOff>
    </xdr:from>
    <xdr:ext cx="304800" cy="909061"/>
    <xdr:sp macro="" textlink="">
      <xdr:nvSpPr>
        <xdr:cNvPr id="63" name="AutoShape 6">
          <a:extLst>
            <a:ext uri="{FF2B5EF4-FFF2-40B4-BE49-F238E27FC236}">
              <a16:creationId xmlns:a16="http://schemas.microsoft.com/office/drawing/2014/main" id="{9FEFBFFB-089B-4138-939A-4759212EA700}"/>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3279100" y="4010025"/>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09061"/>
    <xdr:sp macro="" textlink="">
      <xdr:nvSpPr>
        <xdr:cNvPr id="64" name="AutoShape 6">
          <a:extLst>
            <a:ext uri="{FF2B5EF4-FFF2-40B4-BE49-F238E27FC236}">
              <a16:creationId xmlns:a16="http://schemas.microsoft.com/office/drawing/2014/main" id="{B011165A-F64B-4254-8F29-32F18F4ED03E}"/>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3279100" y="4010025"/>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263438"/>
    <xdr:sp macro="" textlink="">
      <xdr:nvSpPr>
        <xdr:cNvPr id="65" name="AutoShape 6">
          <a:extLst>
            <a:ext uri="{FF2B5EF4-FFF2-40B4-BE49-F238E27FC236}">
              <a16:creationId xmlns:a16="http://schemas.microsoft.com/office/drawing/2014/main" id="{7D7AC1C2-C4F1-4256-81AA-99CC7C0237A6}"/>
            </a:ext>
            <a:ext uri="{147F2762-F138-4A5C-976F-8EAC2B608ADB}">
              <a16:predDERef xmlns:a16="http://schemas.microsoft.com/office/drawing/2014/main" pred="{4C6A46FE-D652-4ADA-97C1-F7DF5D1CDFB2}"/>
            </a:ext>
          </a:extLst>
        </xdr:cNvPr>
        <xdr:cNvSpPr>
          <a:spLocks noChangeAspect="1" noChangeArrowheads="1"/>
        </xdr:cNvSpPr>
      </xdr:nvSpPr>
      <xdr:spPr bwMode="auto">
        <a:xfrm>
          <a:off x="23279100" y="4010025"/>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263438"/>
    <xdr:sp macro="" textlink="">
      <xdr:nvSpPr>
        <xdr:cNvPr id="66" name="AutoShape 6">
          <a:extLst>
            <a:ext uri="{FF2B5EF4-FFF2-40B4-BE49-F238E27FC236}">
              <a16:creationId xmlns:a16="http://schemas.microsoft.com/office/drawing/2014/main" id="{ECBCF567-677D-41CD-A9F4-CBC47156C7D4}"/>
            </a:ext>
            <a:ext uri="{147F2762-F138-4A5C-976F-8EAC2B608ADB}">
              <a16:predDERef xmlns:a16="http://schemas.microsoft.com/office/drawing/2014/main" pred="{5AADDFF0-370E-4CF7-8756-9566FF778292}"/>
            </a:ext>
          </a:extLst>
        </xdr:cNvPr>
        <xdr:cNvSpPr>
          <a:spLocks noChangeAspect="1" noChangeArrowheads="1"/>
        </xdr:cNvSpPr>
      </xdr:nvSpPr>
      <xdr:spPr bwMode="auto">
        <a:xfrm>
          <a:off x="23279100" y="4010025"/>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21071"/>
    <xdr:sp macro="" textlink="">
      <xdr:nvSpPr>
        <xdr:cNvPr id="67" name="AutoShape 6">
          <a:extLst>
            <a:ext uri="{FF2B5EF4-FFF2-40B4-BE49-F238E27FC236}">
              <a16:creationId xmlns:a16="http://schemas.microsoft.com/office/drawing/2014/main" id="{9835948D-8F2B-43D4-B3EA-4A72B4C457E6}"/>
            </a:ext>
            <a:ext uri="{147F2762-F138-4A5C-976F-8EAC2B608ADB}">
              <a16:predDERef xmlns:a16="http://schemas.microsoft.com/office/drawing/2014/main" pred="{EACF32EE-D826-4A1D-969E-3337225742BA}"/>
            </a:ext>
          </a:extLst>
        </xdr:cNvPr>
        <xdr:cNvSpPr>
          <a:spLocks noChangeAspect="1" noChangeArrowheads="1"/>
        </xdr:cNvSpPr>
      </xdr:nvSpPr>
      <xdr:spPr bwMode="auto">
        <a:xfrm>
          <a:off x="23279100" y="4010025"/>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263438"/>
    <xdr:sp macro="" textlink="">
      <xdr:nvSpPr>
        <xdr:cNvPr id="68" name="AutoShape 6">
          <a:extLst>
            <a:ext uri="{FF2B5EF4-FFF2-40B4-BE49-F238E27FC236}">
              <a16:creationId xmlns:a16="http://schemas.microsoft.com/office/drawing/2014/main" id="{1DC3FF0A-CF6A-462B-9489-EF7127474487}"/>
            </a:ext>
            <a:ext uri="{147F2762-F138-4A5C-976F-8EAC2B608ADB}">
              <a16:predDERef xmlns:a16="http://schemas.microsoft.com/office/drawing/2014/main" pred="{BF0B788A-7B39-408A-8FF4-E58DA6BC5A6C}"/>
            </a:ext>
          </a:extLst>
        </xdr:cNvPr>
        <xdr:cNvSpPr>
          <a:spLocks noChangeAspect="1" noChangeArrowheads="1"/>
        </xdr:cNvSpPr>
      </xdr:nvSpPr>
      <xdr:spPr bwMode="auto">
        <a:xfrm>
          <a:off x="23279100" y="4010025"/>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263438"/>
    <xdr:sp macro="" textlink="">
      <xdr:nvSpPr>
        <xdr:cNvPr id="69" name="AutoShape 6">
          <a:extLst>
            <a:ext uri="{FF2B5EF4-FFF2-40B4-BE49-F238E27FC236}">
              <a16:creationId xmlns:a16="http://schemas.microsoft.com/office/drawing/2014/main" id="{292F9AD1-4FE6-4E2A-8593-4445C6D9FB46}"/>
            </a:ext>
            <a:ext uri="{147F2762-F138-4A5C-976F-8EAC2B608ADB}">
              <a16:predDERef xmlns:a16="http://schemas.microsoft.com/office/drawing/2014/main" pred="{00E8BAA4-63A5-4C4F-B78E-13A08C5E5DAF}"/>
            </a:ext>
          </a:extLst>
        </xdr:cNvPr>
        <xdr:cNvSpPr>
          <a:spLocks noChangeAspect="1" noChangeArrowheads="1"/>
        </xdr:cNvSpPr>
      </xdr:nvSpPr>
      <xdr:spPr bwMode="auto">
        <a:xfrm>
          <a:off x="23279100" y="4010025"/>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921071"/>
    <xdr:sp macro="" textlink="">
      <xdr:nvSpPr>
        <xdr:cNvPr id="70" name="AutoShape 6">
          <a:extLst>
            <a:ext uri="{FF2B5EF4-FFF2-40B4-BE49-F238E27FC236}">
              <a16:creationId xmlns:a16="http://schemas.microsoft.com/office/drawing/2014/main" id="{312AD37D-0772-44E9-84FA-99BAEAA24CE8}"/>
            </a:ext>
            <a:ext uri="{147F2762-F138-4A5C-976F-8EAC2B608ADB}">
              <a16:predDERef xmlns:a16="http://schemas.microsoft.com/office/drawing/2014/main" pred="{DF2A4D0E-0982-4B79-BC9B-AA3F2F299490}"/>
            </a:ext>
          </a:extLst>
        </xdr:cNvPr>
        <xdr:cNvSpPr>
          <a:spLocks noChangeAspect="1" noChangeArrowheads="1"/>
        </xdr:cNvSpPr>
      </xdr:nvSpPr>
      <xdr:spPr bwMode="auto">
        <a:xfrm>
          <a:off x="23279100" y="4010025"/>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71" name="AutoShape 6">
          <a:extLst>
            <a:ext uri="{FF2B5EF4-FFF2-40B4-BE49-F238E27FC236}">
              <a16:creationId xmlns:a16="http://schemas.microsoft.com/office/drawing/2014/main" id="{292CEC92-0195-406B-9303-77CF44A9ADBB}"/>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3279100" y="1721167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72" name="AutoShape 6">
          <a:extLst>
            <a:ext uri="{FF2B5EF4-FFF2-40B4-BE49-F238E27FC236}">
              <a16:creationId xmlns:a16="http://schemas.microsoft.com/office/drawing/2014/main" id="{6123BDC5-A5B7-40D9-8585-FE8B4FDDEBC4}"/>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3279100" y="1721167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73" name="AutoShape 6">
          <a:extLst>
            <a:ext uri="{FF2B5EF4-FFF2-40B4-BE49-F238E27FC236}">
              <a16:creationId xmlns:a16="http://schemas.microsoft.com/office/drawing/2014/main" id="{2CF12893-E1DF-4DFD-8B52-C82DA1D33488}"/>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3279100" y="1721167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74" name="AutoShape 6">
          <a:extLst>
            <a:ext uri="{FF2B5EF4-FFF2-40B4-BE49-F238E27FC236}">
              <a16:creationId xmlns:a16="http://schemas.microsoft.com/office/drawing/2014/main" id="{377590FF-2099-4C8B-BB2E-7AA4552F8418}"/>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3279100" y="1721167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75" name="AutoShape 6">
          <a:extLst>
            <a:ext uri="{FF2B5EF4-FFF2-40B4-BE49-F238E27FC236}">
              <a16:creationId xmlns:a16="http://schemas.microsoft.com/office/drawing/2014/main" id="{4A5B5767-5822-45CB-BA5C-1D4AE4B0E1F0}"/>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3279100" y="1564005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76" name="AutoShape 6">
          <a:extLst>
            <a:ext uri="{FF2B5EF4-FFF2-40B4-BE49-F238E27FC236}">
              <a16:creationId xmlns:a16="http://schemas.microsoft.com/office/drawing/2014/main" id="{17B1352E-9598-452C-A995-DFBB7EC691C3}"/>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3279100" y="1564005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77" name="AutoShape 6">
          <a:extLst>
            <a:ext uri="{FF2B5EF4-FFF2-40B4-BE49-F238E27FC236}">
              <a16:creationId xmlns:a16="http://schemas.microsoft.com/office/drawing/2014/main" id="{98DA7C1D-A56A-4F7C-98CB-56A53BD5462B}"/>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3279100" y="1564005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78" name="AutoShape 6">
          <a:extLst>
            <a:ext uri="{FF2B5EF4-FFF2-40B4-BE49-F238E27FC236}">
              <a16:creationId xmlns:a16="http://schemas.microsoft.com/office/drawing/2014/main" id="{1D2C5AC9-B286-432D-80B4-99694C4E752C}"/>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3279100" y="1564005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79" name="AutoShape 6">
          <a:extLst>
            <a:ext uri="{FF2B5EF4-FFF2-40B4-BE49-F238E27FC236}">
              <a16:creationId xmlns:a16="http://schemas.microsoft.com/office/drawing/2014/main" id="{E2B1ECA6-7EB1-4C4C-83DF-DC736EEC1911}"/>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3279100" y="2645092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80" name="AutoShape 6">
          <a:extLst>
            <a:ext uri="{FF2B5EF4-FFF2-40B4-BE49-F238E27FC236}">
              <a16:creationId xmlns:a16="http://schemas.microsoft.com/office/drawing/2014/main" id="{FB80BBE9-6BED-4020-AAB5-D6945DC51F6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3279100" y="2645092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81" name="AutoShape 6">
          <a:extLst>
            <a:ext uri="{FF2B5EF4-FFF2-40B4-BE49-F238E27FC236}">
              <a16:creationId xmlns:a16="http://schemas.microsoft.com/office/drawing/2014/main" id="{D5DB683D-03E1-49B3-BB78-EECA55BD80D7}"/>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3279100" y="2645092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82" name="AutoShape 6">
          <a:extLst>
            <a:ext uri="{FF2B5EF4-FFF2-40B4-BE49-F238E27FC236}">
              <a16:creationId xmlns:a16="http://schemas.microsoft.com/office/drawing/2014/main" id="{334B3361-6143-4363-A6C6-48130EA82ECD}"/>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3279100" y="2645092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83" name="AutoShape 6">
          <a:extLst>
            <a:ext uri="{FF2B5EF4-FFF2-40B4-BE49-F238E27FC236}">
              <a16:creationId xmlns:a16="http://schemas.microsoft.com/office/drawing/2014/main" id="{C526809C-7687-4D3E-8B7E-E4249B2A7988}"/>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3279100" y="249555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4"/>
    <xdr:sp macro="" textlink="">
      <xdr:nvSpPr>
        <xdr:cNvPr id="84" name="AutoShape 6">
          <a:extLst>
            <a:ext uri="{FF2B5EF4-FFF2-40B4-BE49-F238E27FC236}">
              <a16:creationId xmlns:a16="http://schemas.microsoft.com/office/drawing/2014/main" id="{CD49FA15-E9BD-439E-93B5-8C95A231B51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3279100" y="249555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85" name="AutoShape 6">
          <a:extLst>
            <a:ext uri="{FF2B5EF4-FFF2-40B4-BE49-F238E27FC236}">
              <a16:creationId xmlns:a16="http://schemas.microsoft.com/office/drawing/2014/main" id="{29CC7482-1040-42B5-B0B5-15D59314A68B}"/>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3279100" y="249555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5</xdr:row>
      <xdr:rowOff>0</xdr:rowOff>
    </xdr:from>
    <xdr:ext cx="304800" cy="1703455"/>
    <xdr:sp macro="" textlink="">
      <xdr:nvSpPr>
        <xdr:cNvPr id="86" name="AutoShape 6">
          <a:extLst>
            <a:ext uri="{FF2B5EF4-FFF2-40B4-BE49-F238E27FC236}">
              <a16:creationId xmlns:a16="http://schemas.microsoft.com/office/drawing/2014/main" id="{0914442C-6910-4F9F-B1B6-E29AADE215F8}"/>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3279100" y="249555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5</xdr:row>
      <xdr:rowOff>0</xdr:rowOff>
    </xdr:from>
    <xdr:to>
      <xdr:col>17</xdr:col>
      <xdr:colOff>304800</xdr:colOff>
      <xdr:row>5</xdr:row>
      <xdr:rowOff>903730</xdr:rowOff>
    </xdr:to>
    <xdr:sp macro="" textlink="">
      <xdr:nvSpPr>
        <xdr:cNvPr id="87" name="AutoShape 6">
          <a:extLst>
            <a:ext uri="{FF2B5EF4-FFF2-40B4-BE49-F238E27FC236}">
              <a16:creationId xmlns:a16="http://schemas.microsoft.com/office/drawing/2014/main" id="{8BFBCF27-4E84-444A-9613-24492AB12F4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771525"/>
          <a:ext cx="304800" cy="9037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5</xdr:row>
      <xdr:rowOff>0</xdr:rowOff>
    </xdr:from>
    <xdr:ext cx="304800" cy="907812"/>
    <xdr:sp macro="" textlink="">
      <xdr:nvSpPr>
        <xdr:cNvPr id="88" name="AutoShape 6">
          <a:extLst>
            <a:ext uri="{FF2B5EF4-FFF2-40B4-BE49-F238E27FC236}">
              <a16:creationId xmlns:a16="http://schemas.microsoft.com/office/drawing/2014/main" id="{C477F4F5-4BE7-46CE-B3F2-EBAF03E3FDC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16383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89" name="AutoShape 6">
          <a:extLst>
            <a:ext uri="{FF2B5EF4-FFF2-40B4-BE49-F238E27FC236}">
              <a16:creationId xmlns:a16="http://schemas.microsoft.com/office/drawing/2014/main" id="{085008C2-F65D-46C1-AD07-A8F37E7B19D4}"/>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430530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90" name="AutoShape 6">
          <a:extLst>
            <a:ext uri="{FF2B5EF4-FFF2-40B4-BE49-F238E27FC236}">
              <a16:creationId xmlns:a16="http://schemas.microsoft.com/office/drawing/2014/main" id="{0F36CDE8-F7D8-475F-A4BB-2A23395B86F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6086475"/>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91" name="AutoShape 6">
          <a:extLst>
            <a:ext uri="{FF2B5EF4-FFF2-40B4-BE49-F238E27FC236}">
              <a16:creationId xmlns:a16="http://schemas.microsoft.com/office/drawing/2014/main" id="{89A282E0-36D4-4F64-8F93-E4B1AD05746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7972425"/>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92" name="AutoShape 6">
          <a:extLst>
            <a:ext uri="{FF2B5EF4-FFF2-40B4-BE49-F238E27FC236}">
              <a16:creationId xmlns:a16="http://schemas.microsoft.com/office/drawing/2014/main" id="{5AE45C44-E25F-4D24-A5E4-2291CCCDD89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288625" y="10525125"/>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10</xdr:row>
      <xdr:rowOff>0</xdr:rowOff>
    </xdr:from>
    <xdr:to>
      <xdr:col>17</xdr:col>
      <xdr:colOff>304800</xdr:colOff>
      <xdr:row>10</xdr:row>
      <xdr:rowOff>926862</xdr:rowOff>
    </xdr:to>
    <xdr:sp macro="" textlink="">
      <xdr:nvSpPr>
        <xdr:cNvPr id="93" name="AutoShape 6">
          <a:extLst>
            <a:ext uri="{FF2B5EF4-FFF2-40B4-BE49-F238E27FC236}">
              <a16:creationId xmlns:a16="http://schemas.microsoft.com/office/drawing/2014/main" id="{0CCBE4EB-0ED9-49D6-B17B-EFA9D3D8580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422100" y="771525"/>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10</xdr:row>
      <xdr:rowOff>0</xdr:rowOff>
    </xdr:from>
    <xdr:to>
      <xdr:col>17</xdr:col>
      <xdr:colOff>304800</xdr:colOff>
      <xdr:row>11</xdr:row>
      <xdr:rowOff>609136</xdr:rowOff>
    </xdr:to>
    <xdr:sp macro="" textlink="">
      <xdr:nvSpPr>
        <xdr:cNvPr id="94" name="AutoShape 6">
          <a:extLst>
            <a:ext uri="{FF2B5EF4-FFF2-40B4-BE49-F238E27FC236}">
              <a16:creationId xmlns:a16="http://schemas.microsoft.com/office/drawing/2014/main" id="{2ABFC541-D5CC-4044-BF4A-9CFD7149BD60}"/>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422100" y="771525"/>
          <a:ext cx="304800" cy="170662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10</xdr:row>
      <xdr:rowOff>0</xdr:rowOff>
    </xdr:from>
    <xdr:to>
      <xdr:col>17</xdr:col>
      <xdr:colOff>304800</xdr:colOff>
      <xdr:row>11</xdr:row>
      <xdr:rowOff>609136</xdr:rowOff>
    </xdr:to>
    <xdr:sp macro="" textlink="">
      <xdr:nvSpPr>
        <xdr:cNvPr id="95" name="AutoShape 6">
          <a:extLst>
            <a:ext uri="{FF2B5EF4-FFF2-40B4-BE49-F238E27FC236}">
              <a16:creationId xmlns:a16="http://schemas.microsoft.com/office/drawing/2014/main" id="{F5552FD6-2AA7-44DA-B277-50850025FBFE}"/>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422100" y="771525"/>
          <a:ext cx="304800" cy="170662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10</xdr:row>
      <xdr:rowOff>0</xdr:rowOff>
    </xdr:from>
    <xdr:to>
      <xdr:col>17</xdr:col>
      <xdr:colOff>304800</xdr:colOff>
      <xdr:row>11</xdr:row>
      <xdr:rowOff>609137</xdr:rowOff>
    </xdr:to>
    <xdr:sp macro="" textlink="">
      <xdr:nvSpPr>
        <xdr:cNvPr id="96" name="AutoShape 6">
          <a:extLst>
            <a:ext uri="{FF2B5EF4-FFF2-40B4-BE49-F238E27FC236}">
              <a16:creationId xmlns:a16="http://schemas.microsoft.com/office/drawing/2014/main" id="{CDFBCE42-4EDE-4E41-9F87-2CE9421CBB39}"/>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422100" y="771525"/>
          <a:ext cx="304800" cy="17066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10</xdr:row>
      <xdr:rowOff>0</xdr:rowOff>
    </xdr:from>
    <xdr:to>
      <xdr:col>17</xdr:col>
      <xdr:colOff>304800</xdr:colOff>
      <xdr:row>11</xdr:row>
      <xdr:rowOff>609137</xdr:rowOff>
    </xdr:to>
    <xdr:sp macro="" textlink="">
      <xdr:nvSpPr>
        <xdr:cNvPr id="97" name="AutoShape 6">
          <a:extLst>
            <a:ext uri="{FF2B5EF4-FFF2-40B4-BE49-F238E27FC236}">
              <a16:creationId xmlns:a16="http://schemas.microsoft.com/office/drawing/2014/main" id="{6369EEEA-F4F9-4E63-9238-CA448739590A}"/>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422100" y="771525"/>
          <a:ext cx="304800" cy="170662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98" name="AutoShape 6">
          <a:extLst>
            <a:ext uri="{FF2B5EF4-FFF2-40B4-BE49-F238E27FC236}">
              <a16:creationId xmlns:a16="http://schemas.microsoft.com/office/drawing/2014/main" id="{29416419-481D-49BC-B865-17E7F4021C74}"/>
            </a:ext>
            <a:ext uri="{147F2762-F138-4A5C-976F-8EAC2B608ADB}">
              <a16:predDERef xmlns:a16="http://schemas.microsoft.com/office/drawing/2014/main" pred="{E97E7610-C17E-46D2-8FEC-EDA37F5A14D9}"/>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99" name="AutoShape 6">
          <a:extLst>
            <a:ext uri="{FF2B5EF4-FFF2-40B4-BE49-F238E27FC236}">
              <a16:creationId xmlns:a16="http://schemas.microsoft.com/office/drawing/2014/main" id="{D84A9AF2-3F0C-4B7A-8857-017EA7C00030}"/>
            </a:ext>
            <a:ext uri="{147F2762-F138-4A5C-976F-8EAC2B608ADB}">
              <a16:predDERef xmlns:a16="http://schemas.microsoft.com/office/drawing/2014/main" pred="{F183C4D0-98BA-482C-9E14-B054748B9FC1}"/>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12</xdr:row>
      <xdr:rowOff>95844</xdr:rowOff>
    </xdr:to>
    <xdr:sp macro="" textlink="">
      <xdr:nvSpPr>
        <xdr:cNvPr id="100" name="AutoShape 6">
          <a:extLst>
            <a:ext uri="{FF2B5EF4-FFF2-40B4-BE49-F238E27FC236}">
              <a16:creationId xmlns:a16="http://schemas.microsoft.com/office/drawing/2014/main" id="{B96939B8-4794-474B-B405-00E66585ADB5}"/>
            </a:ext>
            <a:ext uri="{147F2762-F138-4A5C-976F-8EAC2B608ADB}">
              <a16:predDERef xmlns:a16="http://schemas.microsoft.com/office/drawing/2014/main" pred="{316E18AB-4F1C-4AC1-9615-67344C49C97F}"/>
            </a:ext>
          </a:extLst>
        </xdr:cNvPr>
        <xdr:cNvSpPr>
          <a:spLocks noChangeAspect="1" noChangeArrowheads="1"/>
        </xdr:cNvSpPr>
      </xdr:nvSpPr>
      <xdr:spPr bwMode="auto">
        <a:xfrm>
          <a:off x="24422100" y="1790700"/>
          <a:ext cx="304800" cy="13796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101" name="AutoShape 6">
          <a:extLst>
            <a:ext uri="{FF2B5EF4-FFF2-40B4-BE49-F238E27FC236}">
              <a16:creationId xmlns:a16="http://schemas.microsoft.com/office/drawing/2014/main" id="{BA7AB5ED-B5D4-459D-9BF5-6D462A8A7CBF}"/>
            </a:ext>
            <a:ext uri="{147F2762-F138-4A5C-976F-8EAC2B608ADB}">
              <a16:predDERef xmlns:a16="http://schemas.microsoft.com/office/drawing/2014/main" pred="{AC848D0D-023B-4C8C-AB3C-97DA9C58EA2E}"/>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102" name="AutoShape 6">
          <a:extLst>
            <a:ext uri="{FF2B5EF4-FFF2-40B4-BE49-F238E27FC236}">
              <a16:creationId xmlns:a16="http://schemas.microsoft.com/office/drawing/2014/main" id="{92C7D28F-F8C9-42A3-BBA5-634ACE18CCB7}"/>
            </a:ext>
            <a:ext uri="{147F2762-F138-4A5C-976F-8EAC2B608ADB}">
              <a16:predDERef xmlns:a16="http://schemas.microsoft.com/office/drawing/2014/main" pred="{833A7A27-74EB-4E64-97DF-3BDD43F8C1B0}"/>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12</xdr:row>
      <xdr:rowOff>95844</xdr:rowOff>
    </xdr:to>
    <xdr:sp macro="" textlink="">
      <xdr:nvSpPr>
        <xdr:cNvPr id="103" name="AutoShape 6">
          <a:extLst>
            <a:ext uri="{FF2B5EF4-FFF2-40B4-BE49-F238E27FC236}">
              <a16:creationId xmlns:a16="http://schemas.microsoft.com/office/drawing/2014/main" id="{455FE77A-E821-4E64-84CC-68C47B43B37B}"/>
            </a:ext>
            <a:ext uri="{147F2762-F138-4A5C-976F-8EAC2B608ADB}">
              <a16:predDERef xmlns:a16="http://schemas.microsoft.com/office/drawing/2014/main" pred="{C5922C7C-6699-443D-AA51-78FF400AC817}"/>
            </a:ext>
          </a:extLst>
        </xdr:cNvPr>
        <xdr:cNvSpPr>
          <a:spLocks noChangeAspect="1" noChangeArrowheads="1"/>
        </xdr:cNvSpPr>
      </xdr:nvSpPr>
      <xdr:spPr bwMode="auto">
        <a:xfrm>
          <a:off x="24422100" y="1790700"/>
          <a:ext cx="304800" cy="13796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104" name="AutoShape 6">
          <a:extLst>
            <a:ext uri="{FF2B5EF4-FFF2-40B4-BE49-F238E27FC236}">
              <a16:creationId xmlns:a16="http://schemas.microsoft.com/office/drawing/2014/main" id="{85609BFC-2446-41D5-B537-C232C844377D}"/>
            </a:ext>
            <a:ext uri="{147F2762-F138-4A5C-976F-8EAC2B608ADB}">
              <a16:predDERef xmlns:a16="http://schemas.microsoft.com/office/drawing/2014/main" pred="{E22D0FE9-986D-4118-8B08-D4DEFEC00090}"/>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105" name="AutoShape 6">
          <a:extLst>
            <a:ext uri="{FF2B5EF4-FFF2-40B4-BE49-F238E27FC236}">
              <a16:creationId xmlns:a16="http://schemas.microsoft.com/office/drawing/2014/main" id="{8ECD96AA-524C-4ABA-BFE4-65EB231D712D}"/>
            </a:ext>
            <a:ext uri="{147F2762-F138-4A5C-976F-8EAC2B608ADB}">
              <a16:predDERef xmlns:a16="http://schemas.microsoft.com/office/drawing/2014/main" pred="{16A7B9F1-80E6-43EB-BFE2-F5050958E040}"/>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12</xdr:row>
      <xdr:rowOff>91084</xdr:rowOff>
    </xdr:to>
    <xdr:sp macro="" textlink="">
      <xdr:nvSpPr>
        <xdr:cNvPr id="106" name="AutoShape 6">
          <a:extLst>
            <a:ext uri="{FF2B5EF4-FFF2-40B4-BE49-F238E27FC236}">
              <a16:creationId xmlns:a16="http://schemas.microsoft.com/office/drawing/2014/main" id="{F887C08C-8401-4472-AA45-BFA0C21A37EE}"/>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422100" y="1790700"/>
          <a:ext cx="304800" cy="1374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107" name="AutoShape 6">
          <a:extLst>
            <a:ext uri="{FF2B5EF4-FFF2-40B4-BE49-F238E27FC236}">
              <a16:creationId xmlns:a16="http://schemas.microsoft.com/office/drawing/2014/main" id="{9F1E6D50-5A53-4C64-9667-3AE3A317E32D}"/>
            </a:ext>
            <a:ext uri="{147F2762-F138-4A5C-976F-8EAC2B608ADB}">
              <a16:predDERef xmlns:a16="http://schemas.microsoft.com/office/drawing/2014/main" pred="{82A7E38C-F25C-45C3-8480-10A6A65FABDD}"/>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11</xdr:row>
      <xdr:rowOff>768262</xdr:rowOff>
    </xdr:to>
    <xdr:sp macro="" textlink="">
      <xdr:nvSpPr>
        <xdr:cNvPr id="108" name="AutoShape 6">
          <a:extLst>
            <a:ext uri="{FF2B5EF4-FFF2-40B4-BE49-F238E27FC236}">
              <a16:creationId xmlns:a16="http://schemas.microsoft.com/office/drawing/2014/main" id="{2557A43B-DA4E-4FBF-AA9C-2165C93D872A}"/>
            </a:ext>
            <a:ext uri="{147F2762-F138-4A5C-976F-8EAC2B608ADB}">
              <a16:predDERef xmlns:a16="http://schemas.microsoft.com/office/drawing/2014/main" pred="{CD2757B4-C535-4FD0-9F92-704713468ED8}"/>
            </a:ext>
          </a:extLst>
        </xdr:cNvPr>
        <xdr:cNvSpPr>
          <a:spLocks noChangeAspect="1" noChangeArrowheads="1"/>
        </xdr:cNvSpPr>
      </xdr:nvSpPr>
      <xdr:spPr bwMode="auto">
        <a:xfrm>
          <a:off x="24422100" y="1790700"/>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11</xdr:row>
      <xdr:rowOff>0</xdr:rowOff>
    </xdr:from>
    <xdr:to>
      <xdr:col>17</xdr:col>
      <xdr:colOff>304800</xdr:colOff>
      <xdr:row>12</xdr:row>
      <xdr:rowOff>91084</xdr:rowOff>
    </xdr:to>
    <xdr:sp macro="" textlink="">
      <xdr:nvSpPr>
        <xdr:cNvPr id="109" name="AutoShape 6">
          <a:extLst>
            <a:ext uri="{FF2B5EF4-FFF2-40B4-BE49-F238E27FC236}">
              <a16:creationId xmlns:a16="http://schemas.microsoft.com/office/drawing/2014/main" id="{1F16FD93-EC56-448A-B66A-FC301AEC7B87}"/>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422100" y="1790700"/>
          <a:ext cx="304800" cy="13748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11</xdr:row>
      <xdr:rowOff>0</xdr:rowOff>
    </xdr:from>
    <xdr:ext cx="304800" cy="909061"/>
    <xdr:sp macro="" textlink="">
      <xdr:nvSpPr>
        <xdr:cNvPr id="110" name="AutoShape 6">
          <a:extLst>
            <a:ext uri="{FF2B5EF4-FFF2-40B4-BE49-F238E27FC236}">
              <a16:creationId xmlns:a16="http://schemas.microsoft.com/office/drawing/2014/main" id="{023DCD86-A849-45A1-97C9-6869CE188F1F}"/>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422100" y="1790700"/>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11</xdr:row>
      <xdr:rowOff>0</xdr:rowOff>
    </xdr:from>
    <xdr:ext cx="304800" cy="909061"/>
    <xdr:sp macro="" textlink="">
      <xdr:nvSpPr>
        <xdr:cNvPr id="111" name="AutoShape 6">
          <a:extLst>
            <a:ext uri="{FF2B5EF4-FFF2-40B4-BE49-F238E27FC236}">
              <a16:creationId xmlns:a16="http://schemas.microsoft.com/office/drawing/2014/main" id="{1086759F-64FF-465E-9823-128A70D27573}"/>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422100" y="1790700"/>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11</xdr:row>
      <xdr:rowOff>0</xdr:rowOff>
    </xdr:from>
    <xdr:ext cx="304800" cy="263438"/>
    <xdr:sp macro="" textlink="">
      <xdr:nvSpPr>
        <xdr:cNvPr id="112" name="AutoShape 6">
          <a:extLst>
            <a:ext uri="{FF2B5EF4-FFF2-40B4-BE49-F238E27FC236}">
              <a16:creationId xmlns:a16="http://schemas.microsoft.com/office/drawing/2014/main" id="{F43EE9B9-DC3F-4889-B732-69D367AA1F8F}"/>
            </a:ext>
            <a:ext uri="{147F2762-F138-4A5C-976F-8EAC2B608ADB}">
              <a16:predDERef xmlns:a16="http://schemas.microsoft.com/office/drawing/2014/main" pred="{4C6A46FE-D652-4ADA-97C1-F7DF5D1CDFB2}"/>
            </a:ext>
          </a:extLst>
        </xdr:cNvPr>
        <xdr:cNvSpPr>
          <a:spLocks noChangeAspect="1" noChangeArrowheads="1"/>
        </xdr:cNvSpPr>
      </xdr:nvSpPr>
      <xdr:spPr bwMode="auto">
        <a:xfrm>
          <a:off x="24422100" y="17907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11</xdr:row>
      <xdr:rowOff>0</xdr:rowOff>
    </xdr:from>
    <xdr:ext cx="304800" cy="263438"/>
    <xdr:sp macro="" textlink="">
      <xdr:nvSpPr>
        <xdr:cNvPr id="113" name="AutoShape 6">
          <a:extLst>
            <a:ext uri="{FF2B5EF4-FFF2-40B4-BE49-F238E27FC236}">
              <a16:creationId xmlns:a16="http://schemas.microsoft.com/office/drawing/2014/main" id="{8167BD2B-6F18-4F25-9571-DB81D3E7A686}"/>
            </a:ext>
            <a:ext uri="{147F2762-F138-4A5C-976F-8EAC2B608ADB}">
              <a16:predDERef xmlns:a16="http://schemas.microsoft.com/office/drawing/2014/main" pred="{5AADDFF0-370E-4CF7-8756-9566FF778292}"/>
            </a:ext>
          </a:extLst>
        </xdr:cNvPr>
        <xdr:cNvSpPr>
          <a:spLocks noChangeAspect="1" noChangeArrowheads="1"/>
        </xdr:cNvSpPr>
      </xdr:nvSpPr>
      <xdr:spPr bwMode="auto">
        <a:xfrm>
          <a:off x="24422100" y="17907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11</xdr:row>
      <xdr:rowOff>0</xdr:rowOff>
    </xdr:from>
    <xdr:ext cx="304800" cy="921071"/>
    <xdr:sp macro="" textlink="">
      <xdr:nvSpPr>
        <xdr:cNvPr id="114" name="AutoShape 6">
          <a:extLst>
            <a:ext uri="{FF2B5EF4-FFF2-40B4-BE49-F238E27FC236}">
              <a16:creationId xmlns:a16="http://schemas.microsoft.com/office/drawing/2014/main" id="{D08116A3-B5D7-41AE-A4B1-A7BE02235FD6}"/>
            </a:ext>
            <a:ext uri="{147F2762-F138-4A5C-976F-8EAC2B608ADB}">
              <a16:predDERef xmlns:a16="http://schemas.microsoft.com/office/drawing/2014/main" pred="{EACF32EE-D826-4A1D-969E-3337225742BA}"/>
            </a:ext>
          </a:extLst>
        </xdr:cNvPr>
        <xdr:cNvSpPr>
          <a:spLocks noChangeAspect="1" noChangeArrowheads="1"/>
        </xdr:cNvSpPr>
      </xdr:nvSpPr>
      <xdr:spPr bwMode="auto">
        <a:xfrm>
          <a:off x="24422100" y="1790700"/>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11</xdr:row>
      <xdr:rowOff>0</xdr:rowOff>
    </xdr:from>
    <xdr:ext cx="304800" cy="263438"/>
    <xdr:sp macro="" textlink="">
      <xdr:nvSpPr>
        <xdr:cNvPr id="115" name="AutoShape 6">
          <a:extLst>
            <a:ext uri="{FF2B5EF4-FFF2-40B4-BE49-F238E27FC236}">
              <a16:creationId xmlns:a16="http://schemas.microsoft.com/office/drawing/2014/main" id="{264AB4FD-DCA6-4037-B4E4-5EC5B446951B}"/>
            </a:ext>
            <a:ext uri="{147F2762-F138-4A5C-976F-8EAC2B608ADB}">
              <a16:predDERef xmlns:a16="http://schemas.microsoft.com/office/drawing/2014/main" pred="{BF0B788A-7B39-408A-8FF4-E58DA6BC5A6C}"/>
            </a:ext>
          </a:extLst>
        </xdr:cNvPr>
        <xdr:cNvSpPr>
          <a:spLocks noChangeAspect="1" noChangeArrowheads="1"/>
        </xdr:cNvSpPr>
      </xdr:nvSpPr>
      <xdr:spPr bwMode="auto">
        <a:xfrm>
          <a:off x="24422100" y="17907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11</xdr:row>
      <xdr:rowOff>0</xdr:rowOff>
    </xdr:from>
    <xdr:ext cx="304800" cy="263438"/>
    <xdr:sp macro="" textlink="">
      <xdr:nvSpPr>
        <xdr:cNvPr id="116" name="AutoShape 6">
          <a:extLst>
            <a:ext uri="{FF2B5EF4-FFF2-40B4-BE49-F238E27FC236}">
              <a16:creationId xmlns:a16="http://schemas.microsoft.com/office/drawing/2014/main" id="{0B500152-9F2E-4333-8790-64BD7D9ABEF9}"/>
            </a:ext>
            <a:ext uri="{147F2762-F138-4A5C-976F-8EAC2B608ADB}">
              <a16:predDERef xmlns:a16="http://schemas.microsoft.com/office/drawing/2014/main" pred="{00E8BAA4-63A5-4C4F-B78E-13A08C5E5DAF}"/>
            </a:ext>
          </a:extLst>
        </xdr:cNvPr>
        <xdr:cNvSpPr>
          <a:spLocks noChangeAspect="1" noChangeArrowheads="1"/>
        </xdr:cNvSpPr>
      </xdr:nvSpPr>
      <xdr:spPr bwMode="auto">
        <a:xfrm>
          <a:off x="24422100" y="17907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11</xdr:row>
      <xdr:rowOff>0</xdr:rowOff>
    </xdr:from>
    <xdr:ext cx="304800" cy="921071"/>
    <xdr:sp macro="" textlink="">
      <xdr:nvSpPr>
        <xdr:cNvPr id="117" name="AutoShape 6">
          <a:extLst>
            <a:ext uri="{FF2B5EF4-FFF2-40B4-BE49-F238E27FC236}">
              <a16:creationId xmlns:a16="http://schemas.microsoft.com/office/drawing/2014/main" id="{2C5765F9-C65D-49AD-92A9-1AD75185E61A}"/>
            </a:ext>
            <a:ext uri="{147F2762-F138-4A5C-976F-8EAC2B608ADB}">
              <a16:predDERef xmlns:a16="http://schemas.microsoft.com/office/drawing/2014/main" pred="{DF2A4D0E-0982-4B79-BC9B-AA3F2F299490}"/>
            </a:ext>
          </a:extLst>
        </xdr:cNvPr>
        <xdr:cNvSpPr>
          <a:spLocks noChangeAspect="1" noChangeArrowheads="1"/>
        </xdr:cNvSpPr>
      </xdr:nvSpPr>
      <xdr:spPr bwMode="auto">
        <a:xfrm>
          <a:off x="24422100" y="1790700"/>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4"/>
    <xdr:sp macro="" textlink="">
      <xdr:nvSpPr>
        <xdr:cNvPr id="118" name="AutoShape 6">
          <a:extLst>
            <a:ext uri="{FF2B5EF4-FFF2-40B4-BE49-F238E27FC236}">
              <a16:creationId xmlns:a16="http://schemas.microsoft.com/office/drawing/2014/main" id="{3AF438D4-5EEC-42F3-9D7F-F1E36C2711E1}"/>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422100" y="724852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4"/>
    <xdr:sp macro="" textlink="">
      <xdr:nvSpPr>
        <xdr:cNvPr id="119" name="AutoShape 6">
          <a:extLst>
            <a:ext uri="{FF2B5EF4-FFF2-40B4-BE49-F238E27FC236}">
              <a16:creationId xmlns:a16="http://schemas.microsoft.com/office/drawing/2014/main" id="{24CE886F-C258-4227-A341-4B88DF05C1F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422100" y="724852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5"/>
    <xdr:sp macro="" textlink="">
      <xdr:nvSpPr>
        <xdr:cNvPr id="120" name="AutoShape 6">
          <a:extLst>
            <a:ext uri="{FF2B5EF4-FFF2-40B4-BE49-F238E27FC236}">
              <a16:creationId xmlns:a16="http://schemas.microsoft.com/office/drawing/2014/main" id="{1082091C-EC95-4407-8ED2-888E42D8BB80}"/>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422100" y="724852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5"/>
    <xdr:sp macro="" textlink="">
      <xdr:nvSpPr>
        <xdr:cNvPr id="121" name="AutoShape 6">
          <a:extLst>
            <a:ext uri="{FF2B5EF4-FFF2-40B4-BE49-F238E27FC236}">
              <a16:creationId xmlns:a16="http://schemas.microsoft.com/office/drawing/2014/main" id="{850B5FFD-5C44-4B29-9C5C-6E44FDC67D50}"/>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422100" y="724852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4"/>
    <xdr:sp macro="" textlink="">
      <xdr:nvSpPr>
        <xdr:cNvPr id="122" name="AutoShape 6">
          <a:extLst>
            <a:ext uri="{FF2B5EF4-FFF2-40B4-BE49-F238E27FC236}">
              <a16:creationId xmlns:a16="http://schemas.microsoft.com/office/drawing/2014/main" id="{ACA0B89A-C1AD-43AB-AB5F-2F3181D1C49A}"/>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422100" y="724852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4"/>
    <xdr:sp macro="" textlink="">
      <xdr:nvSpPr>
        <xdr:cNvPr id="123" name="AutoShape 6">
          <a:extLst>
            <a:ext uri="{FF2B5EF4-FFF2-40B4-BE49-F238E27FC236}">
              <a16:creationId xmlns:a16="http://schemas.microsoft.com/office/drawing/2014/main" id="{C7A78D3B-5300-48E8-8919-D4799C8EE21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422100" y="7248525"/>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5"/>
    <xdr:sp macro="" textlink="">
      <xdr:nvSpPr>
        <xdr:cNvPr id="124" name="AutoShape 6">
          <a:extLst>
            <a:ext uri="{FF2B5EF4-FFF2-40B4-BE49-F238E27FC236}">
              <a16:creationId xmlns:a16="http://schemas.microsoft.com/office/drawing/2014/main" id="{70921E4E-16EC-4775-BABB-93514CB3FECC}"/>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422100" y="724852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13</xdr:row>
      <xdr:rowOff>0</xdr:rowOff>
    </xdr:from>
    <xdr:ext cx="304800" cy="1703455"/>
    <xdr:sp macro="" textlink="">
      <xdr:nvSpPr>
        <xdr:cNvPr id="125" name="AutoShape 6">
          <a:extLst>
            <a:ext uri="{FF2B5EF4-FFF2-40B4-BE49-F238E27FC236}">
              <a16:creationId xmlns:a16="http://schemas.microsoft.com/office/drawing/2014/main" id="{B97AB4FF-2D00-43FF-B575-754635A1DD66}"/>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422100" y="7248525"/>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17</xdr:col>
      <xdr:colOff>0</xdr:colOff>
      <xdr:row>15</xdr:row>
      <xdr:rowOff>0</xdr:rowOff>
    </xdr:from>
    <xdr:to>
      <xdr:col>17</xdr:col>
      <xdr:colOff>304800</xdr:colOff>
      <xdr:row>15</xdr:row>
      <xdr:rowOff>926862</xdr:rowOff>
    </xdr:to>
    <xdr:sp macro="" textlink="">
      <xdr:nvSpPr>
        <xdr:cNvPr id="126" name="AutoShape 6">
          <a:extLst>
            <a:ext uri="{FF2B5EF4-FFF2-40B4-BE49-F238E27FC236}">
              <a16:creationId xmlns:a16="http://schemas.microsoft.com/office/drawing/2014/main" id="{39F7A49B-A600-425D-A524-1C89554F2EB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8315920" y="76962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17</xdr:col>
      <xdr:colOff>0</xdr:colOff>
      <xdr:row>17</xdr:row>
      <xdr:rowOff>0</xdr:rowOff>
    </xdr:from>
    <xdr:ext cx="304800" cy="907812"/>
    <xdr:sp macro="" textlink="">
      <xdr:nvSpPr>
        <xdr:cNvPr id="127" name="AutoShape 6">
          <a:extLst>
            <a:ext uri="{FF2B5EF4-FFF2-40B4-BE49-F238E27FC236}">
              <a16:creationId xmlns:a16="http://schemas.microsoft.com/office/drawing/2014/main" id="{4D543ACB-928C-42DB-82BC-4F77D1305C5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8315920" y="532638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907812"/>
    <xdr:sp macro="" textlink="">
      <xdr:nvSpPr>
        <xdr:cNvPr id="128" name="AutoShape 6">
          <a:extLst>
            <a:ext uri="{FF2B5EF4-FFF2-40B4-BE49-F238E27FC236}">
              <a16:creationId xmlns:a16="http://schemas.microsoft.com/office/drawing/2014/main" id="{5DA1D6DF-6E1D-49E7-A7FE-B0E19804D8B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8315920" y="3566160"/>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29" name="AutoShape 6">
          <a:extLst>
            <a:ext uri="{FF2B5EF4-FFF2-40B4-BE49-F238E27FC236}">
              <a16:creationId xmlns:a16="http://schemas.microsoft.com/office/drawing/2014/main" id="{BDDA50EF-1AD4-4C70-8E7C-36B420F6D72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0" name="AutoShape 6">
          <a:extLst>
            <a:ext uri="{FF2B5EF4-FFF2-40B4-BE49-F238E27FC236}">
              <a16:creationId xmlns:a16="http://schemas.microsoft.com/office/drawing/2014/main" id="{C10B3BAF-435D-4647-89B6-3C36D854AF8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1" name="AutoShape 6">
          <a:extLst>
            <a:ext uri="{FF2B5EF4-FFF2-40B4-BE49-F238E27FC236}">
              <a16:creationId xmlns:a16="http://schemas.microsoft.com/office/drawing/2014/main" id="{60844141-6D98-4DAF-A195-CF3E578F2CE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2" name="AutoShape 6">
          <a:extLst>
            <a:ext uri="{FF2B5EF4-FFF2-40B4-BE49-F238E27FC236}">
              <a16:creationId xmlns:a16="http://schemas.microsoft.com/office/drawing/2014/main" id="{584E6CDB-4F98-44F4-827E-21B30C962A9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3" name="AutoShape 6">
          <a:extLst>
            <a:ext uri="{FF2B5EF4-FFF2-40B4-BE49-F238E27FC236}">
              <a16:creationId xmlns:a16="http://schemas.microsoft.com/office/drawing/2014/main" id="{E99585A0-D4CE-4637-909B-75EA1F7BAB7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4" name="AutoShape 6">
          <a:extLst>
            <a:ext uri="{FF2B5EF4-FFF2-40B4-BE49-F238E27FC236}">
              <a16:creationId xmlns:a16="http://schemas.microsoft.com/office/drawing/2014/main" id="{A9673795-AA7D-4905-A917-B279BEBE3A2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5" name="AutoShape 6">
          <a:extLst>
            <a:ext uri="{FF2B5EF4-FFF2-40B4-BE49-F238E27FC236}">
              <a16:creationId xmlns:a16="http://schemas.microsoft.com/office/drawing/2014/main" id="{1CC63146-76F3-4AD2-9B39-FC8B76A0358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6" name="AutoShape 6">
          <a:extLst>
            <a:ext uri="{FF2B5EF4-FFF2-40B4-BE49-F238E27FC236}">
              <a16:creationId xmlns:a16="http://schemas.microsoft.com/office/drawing/2014/main" id="{EF161AAF-6DE3-4D72-B58F-FF1F26AD444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37" name="AutoShape 6">
          <a:extLst>
            <a:ext uri="{FF2B5EF4-FFF2-40B4-BE49-F238E27FC236}">
              <a16:creationId xmlns:a16="http://schemas.microsoft.com/office/drawing/2014/main" id="{2D694C3A-BA91-452F-95A8-8A9DCC7627C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0"/>
    <xdr:sp macro="" textlink="">
      <xdr:nvSpPr>
        <xdr:cNvPr id="138" name="AutoShape 6">
          <a:extLst>
            <a:ext uri="{FF2B5EF4-FFF2-40B4-BE49-F238E27FC236}">
              <a16:creationId xmlns:a16="http://schemas.microsoft.com/office/drawing/2014/main" id="{A67C5885-3910-4D9D-83CA-FD3805CEC4B0}"/>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4766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0"/>
    <xdr:sp macro="" textlink="">
      <xdr:nvSpPr>
        <xdr:cNvPr id="139" name="AutoShape 6">
          <a:extLst>
            <a:ext uri="{FF2B5EF4-FFF2-40B4-BE49-F238E27FC236}">
              <a16:creationId xmlns:a16="http://schemas.microsoft.com/office/drawing/2014/main" id="{4F29C368-0F24-4284-8049-2F91E9CCC9D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4766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1"/>
    <xdr:sp macro="" textlink="">
      <xdr:nvSpPr>
        <xdr:cNvPr id="140" name="AutoShape 6">
          <a:extLst>
            <a:ext uri="{FF2B5EF4-FFF2-40B4-BE49-F238E27FC236}">
              <a16:creationId xmlns:a16="http://schemas.microsoft.com/office/drawing/2014/main" id="{A05D5ECA-4044-4665-8F59-0A4AA4FA2945}"/>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4766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1"/>
    <xdr:sp macro="" textlink="">
      <xdr:nvSpPr>
        <xdr:cNvPr id="141" name="AutoShape 6">
          <a:extLst>
            <a:ext uri="{FF2B5EF4-FFF2-40B4-BE49-F238E27FC236}">
              <a16:creationId xmlns:a16="http://schemas.microsoft.com/office/drawing/2014/main" id="{DBD564C7-E5DB-4472-A54E-29A70542D89E}"/>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4766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0"/>
    <xdr:sp macro="" textlink="">
      <xdr:nvSpPr>
        <xdr:cNvPr id="142" name="AutoShape 6">
          <a:extLst>
            <a:ext uri="{FF2B5EF4-FFF2-40B4-BE49-F238E27FC236}">
              <a16:creationId xmlns:a16="http://schemas.microsoft.com/office/drawing/2014/main" id="{C2B81608-CECA-4A2B-8B0E-378597E48724}"/>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4766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0"/>
    <xdr:sp macro="" textlink="">
      <xdr:nvSpPr>
        <xdr:cNvPr id="143" name="AutoShape 6">
          <a:extLst>
            <a:ext uri="{FF2B5EF4-FFF2-40B4-BE49-F238E27FC236}">
              <a16:creationId xmlns:a16="http://schemas.microsoft.com/office/drawing/2014/main" id="{1E985C7C-B02D-48C8-8DD1-1917C88EF3A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4766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1"/>
    <xdr:sp macro="" textlink="">
      <xdr:nvSpPr>
        <xdr:cNvPr id="144" name="AutoShape 6">
          <a:extLst>
            <a:ext uri="{FF2B5EF4-FFF2-40B4-BE49-F238E27FC236}">
              <a16:creationId xmlns:a16="http://schemas.microsoft.com/office/drawing/2014/main" id="{96C2ADD2-907D-4DD1-B715-789D49F5C782}"/>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4766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9351"/>
    <xdr:sp macro="" textlink="">
      <xdr:nvSpPr>
        <xdr:cNvPr id="145" name="AutoShape 6">
          <a:extLst>
            <a:ext uri="{FF2B5EF4-FFF2-40B4-BE49-F238E27FC236}">
              <a16:creationId xmlns:a16="http://schemas.microsoft.com/office/drawing/2014/main" id="{4627B42C-84AF-4FC0-97AA-83820995C847}"/>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4766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46" name="AutoShape 6">
          <a:extLst>
            <a:ext uri="{FF2B5EF4-FFF2-40B4-BE49-F238E27FC236}">
              <a16:creationId xmlns:a16="http://schemas.microsoft.com/office/drawing/2014/main" id="{87584A77-442C-4318-8C9C-9436AAA0F681}"/>
            </a:ext>
            <a:ext uri="{147F2762-F138-4A5C-976F-8EAC2B608ADB}">
              <a16:predDERef xmlns:a16="http://schemas.microsoft.com/office/drawing/2014/main" pred="{E97E7610-C17E-46D2-8FEC-EDA37F5A14D9}"/>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47" name="AutoShape 6">
          <a:extLst>
            <a:ext uri="{FF2B5EF4-FFF2-40B4-BE49-F238E27FC236}">
              <a16:creationId xmlns:a16="http://schemas.microsoft.com/office/drawing/2014/main" id="{5C916634-4C07-4CAA-8D25-AF26E0F1B587}"/>
            </a:ext>
            <a:ext uri="{147F2762-F138-4A5C-976F-8EAC2B608ADB}">
              <a16:predDERef xmlns:a16="http://schemas.microsoft.com/office/drawing/2014/main" pred="{F183C4D0-98BA-482C-9E14-B054748B9FC1}"/>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382324"/>
    <xdr:sp macro="" textlink="">
      <xdr:nvSpPr>
        <xdr:cNvPr id="148" name="AutoShape 6">
          <a:extLst>
            <a:ext uri="{FF2B5EF4-FFF2-40B4-BE49-F238E27FC236}">
              <a16:creationId xmlns:a16="http://schemas.microsoft.com/office/drawing/2014/main" id="{2D449D28-DA49-4669-A2ED-64BB0DD9157A}"/>
            </a:ext>
            <a:ext uri="{147F2762-F138-4A5C-976F-8EAC2B608ADB}">
              <a16:predDERef xmlns:a16="http://schemas.microsoft.com/office/drawing/2014/main" pred="{316E18AB-4F1C-4AC1-9615-67344C49C97F}"/>
            </a:ext>
          </a:extLst>
        </xdr:cNvPr>
        <xdr:cNvSpPr>
          <a:spLocks noChangeAspect="1" noChangeArrowheads="1"/>
        </xdr:cNvSpPr>
      </xdr:nvSpPr>
      <xdr:spPr bwMode="auto">
        <a:xfrm>
          <a:off x="24570267" y="4766733"/>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49" name="AutoShape 6">
          <a:extLst>
            <a:ext uri="{FF2B5EF4-FFF2-40B4-BE49-F238E27FC236}">
              <a16:creationId xmlns:a16="http://schemas.microsoft.com/office/drawing/2014/main" id="{CE42EF71-AFCC-457F-9838-53D0817B6D37}"/>
            </a:ext>
            <a:ext uri="{147F2762-F138-4A5C-976F-8EAC2B608ADB}">
              <a16:predDERef xmlns:a16="http://schemas.microsoft.com/office/drawing/2014/main" pred="{AC848D0D-023B-4C8C-AB3C-97DA9C58EA2E}"/>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50" name="AutoShape 6">
          <a:extLst>
            <a:ext uri="{FF2B5EF4-FFF2-40B4-BE49-F238E27FC236}">
              <a16:creationId xmlns:a16="http://schemas.microsoft.com/office/drawing/2014/main" id="{9CCC3E15-D7E1-44EF-AE14-197FDEC25143}"/>
            </a:ext>
            <a:ext uri="{147F2762-F138-4A5C-976F-8EAC2B608ADB}">
              <a16:predDERef xmlns:a16="http://schemas.microsoft.com/office/drawing/2014/main" pred="{833A7A27-74EB-4E64-97DF-3BDD43F8C1B0}"/>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382324"/>
    <xdr:sp macro="" textlink="">
      <xdr:nvSpPr>
        <xdr:cNvPr id="151" name="AutoShape 6">
          <a:extLst>
            <a:ext uri="{FF2B5EF4-FFF2-40B4-BE49-F238E27FC236}">
              <a16:creationId xmlns:a16="http://schemas.microsoft.com/office/drawing/2014/main" id="{AEECBE2E-1DFC-4A2F-A516-665DD05D8D25}"/>
            </a:ext>
            <a:ext uri="{147F2762-F138-4A5C-976F-8EAC2B608ADB}">
              <a16:predDERef xmlns:a16="http://schemas.microsoft.com/office/drawing/2014/main" pred="{C5922C7C-6699-443D-AA51-78FF400AC817}"/>
            </a:ext>
          </a:extLst>
        </xdr:cNvPr>
        <xdr:cNvSpPr>
          <a:spLocks noChangeAspect="1" noChangeArrowheads="1"/>
        </xdr:cNvSpPr>
      </xdr:nvSpPr>
      <xdr:spPr bwMode="auto">
        <a:xfrm>
          <a:off x="24570267" y="4766733"/>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52" name="AutoShape 6">
          <a:extLst>
            <a:ext uri="{FF2B5EF4-FFF2-40B4-BE49-F238E27FC236}">
              <a16:creationId xmlns:a16="http://schemas.microsoft.com/office/drawing/2014/main" id="{28109534-6281-46A3-BDBD-304D7D632B37}"/>
            </a:ext>
            <a:ext uri="{147F2762-F138-4A5C-976F-8EAC2B608ADB}">
              <a16:predDERef xmlns:a16="http://schemas.microsoft.com/office/drawing/2014/main" pred="{E22D0FE9-986D-4118-8B08-D4DEFEC00090}"/>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53" name="AutoShape 6">
          <a:extLst>
            <a:ext uri="{FF2B5EF4-FFF2-40B4-BE49-F238E27FC236}">
              <a16:creationId xmlns:a16="http://schemas.microsoft.com/office/drawing/2014/main" id="{A6720216-4E93-49A4-8A92-BBF29D658381}"/>
            </a:ext>
            <a:ext uri="{147F2762-F138-4A5C-976F-8EAC2B608ADB}">
              <a16:predDERef xmlns:a16="http://schemas.microsoft.com/office/drawing/2014/main" pred="{16A7B9F1-80E6-43EB-BFE2-F5050958E040}"/>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377564"/>
    <xdr:sp macro="" textlink="">
      <xdr:nvSpPr>
        <xdr:cNvPr id="154" name="AutoShape 6">
          <a:extLst>
            <a:ext uri="{FF2B5EF4-FFF2-40B4-BE49-F238E27FC236}">
              <a16:creationId xmlns:a16="http://schemas.microsoft.com/office/drawing/2014/main" id="{B780D5B4-2B70-4D44-86C9-D30EBFAB3C39}"/>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4766733"/>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55" name="AutoShape 6">
          <a:extLst>
            <a:ext uri="{FF2B5EF4-FFF2-40B4-BE49-F238E27FC236}">
              <a16:creationId xmlns:a16="http://schemas.microsoft.com/office/drawing/2014/main" id="{6880F94A-ADA8-4A52-89D4-2A1A2898C156}"/>
            </a:ext>
            <a:ext uri="{147F2762-F138-4A5C-976F-8EAC2B608ADB}">
              <a16:predDERef xmlns:a16="http://schemas.microsoft.com/office/drawing/2014/main" pred="{82A7E38C-F25C-45C3-8480-10A6A65FABDD}"/>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752387"/>
    <xdr:sp macro="" textlink="">
      <xdr:nvSpPr>
        <xdr:cNvPr id="156" name="AutoShape 6">
          <a:extLst>
            <a:ext uri="{FF2B5EF4-FFF2-40B4-BE49-F238E27FC236}">
              <a16:creationId xmlns:a16="http://schemas.microsoft.com/office/drawing/2014/main" id="{FB61B90C-5A8B-4A53-9758-1BAFE48F4B41}"/>
            </a:ext>
            <a:ext uri="{147F2762-F138-4A5C-976F-8EAC2B608ADB}">
              <a16:predDERef xmlns:a16="http://schemas.microsoft.com/office/drawing/2014/main" pred="{CD2757B4-C535-4FD0-9F92-704713468ED8}"/>
            </a:ext>
          </a:extLst>
        </xdr:cNvPr>
        <xdr:cNvSpPr>
          <a:spLocks noChangeAspect="1" noChangeArrowheads="1"/>
        </xdr:cNvSpPr>
      </xdr:nvSpPr>
      <xdr:spPr bwMode="auto">
        <a:xfrm>
          <a:off x="24570267" y="4766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377564"/>
    <xdr:sp macro="" textlink="">
      <xdr:nvSpPr>
        <xdr:cNvPr id="157" name="AutoShape 6">
          <a:extLst>
            <a:ext uri="{FF2B5EF4-FFF2-40B4-BE49-F238E27FC236}">
              <a16:creationId xmlns:a16="http://schemas.microsoft.com/office/drawing/2014/main" id="{6DFEC861-6CAA-4CE8-9207-D0D67D824875}"/>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4766733"/>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9061"/>
    <xdr:sp macro="" textlink="">
      <xdr:nvSpPr>
        <xdr:cNvPr id="158" name="AutoShape 6">
          <a:extLst>
            <a:ext uri="{FF2B5EF4-FFF2-40B4-BE49-F238E27FC236}">
              <a16:creationId xmlns:a16="http://schemas.microsoft.com/office/drawing/2014/main" id="{823015F2-23C1-4356-B166-E55DCEE8578F}"/>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4766733"/>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9061"/>
    <xdr:sp macro="" textlink="">
      <xdr:nvSpPr>
        <xdr:cNvPr id="159" name="AutoShape 6">
          <a:extLst>
            <a:ext uri="{FF2B5EF4-FFF2-40B4-BE49-F238E27FC236}">
              <a16:creationId xmlns:a16="http://schemas.microsoft.com/office/drawing/2014/main" id="{5C9F228E-FCB8-40CC-8FD0-4AA0946ED97C}"/>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4766733"/>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263438"/>
    <xdr:sp macro="" textlink="">
      <xdr:nvSpPr>
        <xdr:cNvPr id="160" name="AutoShape 6">
          <a:extLst>
            <a:ext uri="{FF2B5EF4-FFF2-40B4-BE49-F238E27FC236}">
              <a16:creationId xmlns:a16="http://schemas.microsoft.com/office/drawing/2014/main" id="{5848FD0A-E6C6-47CF-B732-4DFB0BB7B22B}"/>
            </a:ext>
            <a:ext uri="{147F2762-F138-4A5C-976F-8EAC2B608ADB}">
              <a16:predDERef xmlns:a16="http://schemas.microsoft.com/office/drawing/2014/main" pred="{4C6A46FE-D652-4ADA-97C1-F7DF5D1CDFB2}"/>
            </a:ext>
          </a:extLst>
        </xdr:cNvPr>
        <xdr:cNvSpPr>
          <a:spLocks noChangeAspect="1" noChangeArrowheads="1"/>
        </xdr:cNvSpPr>
      </xdr:nvSpPr>
      <xdr:spPr bwMode="auto">
        <a:xfrm>
          <a:off x="24570267" y="4766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263438"/>
    <xdr:sp macro="" textlink="">
      <xdr:nvSpPr>
        <xdr:cNvPr id="161" name="AutoShape 6">
          <a:extLst>
            <a:ext uri="{FF2B5EF4-FFF2-40B4-BE49-F238E27FC236}">
              <a16:creationId xmlns:a16="http://schemas.microsoft.com/office/drawing/2014/main" id="{60A74357-0E4E-4BD0-8178-68EC5E3FA003}"/>
            </a:ext>
            <a:ext uri="{147F2762-F138-4A5C-976F-8EAC2B608ADB}">
              <a16:predDERef xmlns:a16="http://schemas.microsoft.com/office/drawing/2014/main" pred="{5AADDFF0-370E-4CF7-8756-9566FF778292}"/>
            </a:ext>
          </a:extLst>
        </xdr:cNvPr>
        <xdr:cNvSpPr>
          <a:spLocks noChangeAspect="1" noChangeArrowheads="1"/>
        </xdr:cNvSpPr>
      </xdr:nvSpPr>
      <xdr:spPr bwMode="auto">
        <a:xfrm>
          <a:off x="24570267" y="4766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21071"/>
    <xdr:sp macro="" textlink="">
      <xdr:nvSpPr>
        <xdr:cNvPr id="162" name="AutoShape 6">
          <a:extLst>
            <a:ext uri="{FF2B5EF4-FFF2-40B4-BE49-F238E27FC236}">
              <a16:creationId xmlns:a16="http://schemas.microsoft.com/office/drawing/2014/main" id="{D3C2BC56-B036-4087-81A3-C6DDE82BC187}"/>
            </a:ext>
            <a:ext uri="{147F2762-F138-4A5C-976F-8EAC2B608ADB}">
              <a16:predDERef xmlns:a16="http://schemas.microsoft.com/office/drawing/2014/main" pred="{EACF32EE-D826-4A1D-969E-3337225742BA}"/>
            </a:ext>
          </a:extLst>
        </xdr:cNvPr>
        <xdr:cNvSpPr>
          <a:spLocks noChangeAspect="1" noChangeArrowheads="1"/>
        </xdr:cNvSpPr>
      </xdr:nvSpPr>
      <xdr:spPr bwMode="auto">
        <a:xfrm>
          <a:off x="24570267" y="4766733"/>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263438"/>
    <xdr:sp macro="" textlink="">
      <xdr:nvSpPr>
        <xdr:cNvPr id="163" name="AutoShape 6">
          <a:extLst>
            <a:ext uri="{FF2B5EF4-FFF2-40B4-BE49-F238E27FC236}">
              <a16:creationId xmlns:a16="http://schemas.microsoft.com/office/drawing/2014/main" id="{2D3A9E25-EA48-4B2F-8FE1-60745CFEEBFD}"/>
            </a:ext>
            <a:ext uri="{147F2762-F138-4A5C-976F-8EAC2B608ADB}">
              <a16:predDERef xmlns:a16="http://schemas.microsoft.com/office/drawing/2014/main" pred="{BF0B788A-7B39-408A-8FF4-E58DA6BC5A6C}"/>
            </a:ext>
          </a:extLst>
        </xdr:cNvPr>
        <xdr:cNvSpPr>
          <a:spLocks noChangeAspect="1" noChangeArrowheads="1"/>
        </xdr:cNvSpPr>
      </xdr:nvSpPr>
      <xdr:spPr bwMode="auto">
        <a:xfrm>
          <a:off x="24570267" y="4766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263438"/>
    <xdr:sp macro="" textlink="">
      <xdr:nvSpPr>
        <xdr:cNvPr id="164" name="AutoShape 6">
          <a:extLst>
            <a:ext uri="{FF2B5EF4-FFF2-40B4-BE49-F238E27FC236}">
              <a16:creationId xmlns:a16="http://schemas.microsoft.com/office/drawing/2014/main" id="{713CF289-4757-4161-97E0-19A394BE11F5}"/>
            </a:ext>
            <a:ext uri="{147F2762-F138-4A5C-976F-8EAC2B608ADB}">
              <a16:predDERef xmlns:a16="http://schemas.microsoft.com/office/drawing/2014/main" pred="{00E8BAA4-63A5-4C4F-B78E-13A08C5E5DAF}"/>
            </a:ext>
          </a:extLst>
        </xdr:cNvPr>
        <xdr:cNvSpPr>
          <a:spLocks noChangeAspect="1" noChangeArrowheads="1"/>
        </xdr:cNvSpPr>
      </xdr:nvSpPr>
      <xdr:spPr bwMode="auto">
        <a:xfrm>
          <a:off x="24570267" y="4766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21071"/>
    <xdr:sp macro="" textlink="">
      <xdr:nvSpPr>
        <xdr:cNvPr id="165" name="AutoShape 6">
          <a:extLst>
            <a:ext uri="{FF2B5EF4-FFF2-40B4-BE49-F238E27FC236}">
              <a16:creationId xmlns:a16="http://schemas.microsoft.com/office/drawing/2014/main" id="{84C00F67-B362-4F69-BB6D-CC0AE0DE8B36}"/>
            </a:ext>
            <a:ext uri="{147F2762-F138-4A5C-976F-8EAC2B608ADB}">
              <a16:predDERef xmlns:a16="http://schemas.microsoft.com/office/drawing/2014/main" pred="{DF2A4D0E-0982-4B79-BC9B-AA3F2F299490}"/>
            </a:ext>
          </a:extLst>
        </xdr:cNvPr>
        <xdr:cNvSpPr>
          <a:spLocks noChangeAspect="1" noChangeArrowheads="1"/>
        </xdr:cNvSpPr>
      </xdr:nvSpPr>
      <xdr:spPr bwMode="auto">
        <a:xfrm>
          <a:off x="24570267" y="4766733"/>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66" name="AutoShape 6">
          <a:extLst>
            <a:ext uri="{FF2B5EF4-FFF2-40B4-BE49-F238E27FC236}">
              <a16:creationId xmlns:a16="http://schemas.microsoft.com/office/drawing/2014/main" id="{13B7CA76-DC26-4F01-BB86-19CF94908790}"/>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67" name="AutoShape 6">
          <a:extLst>
            <a:ext uri="{FF2B5EF4-FFF2-40B4-BE49-F238E27FC236}">
              <a16:creationId xmlns:a16="http://schemas.microsoft.com/office/drawing/2014/main" id="{8A3D5206-B315-4915-83E0-4AB6D839EE25}"/>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68" name="AutoShape 6">
          <a:extLst>
            <a:ext uri="{FF2B5EF4-FFF2-40B4-BE49-F238E27FC236}">
              <a16:creationId xmlns:a16="http://schemas.microsoft.com/office/drawing/2014/main" id="{3C551436-E78A-459B-B48F-F6F2BD3CA9C6}"/>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69" name="AutoShape 6">
          <a:extLst>
            <a:ext uri="{FF2B5EF4-FFF2-40B4-BE49-F238E27FC236}">
              <a16:creationId xmlns:a16="http://schemas.microsoft.com/office/drawing/2014/main" id="{BFFF31D8-1670-41AF-8419-2BE5952D97F6}"/>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70" name="AutoShape 6">
          <a:extLst>
            <a:ext uri="{FF2B5EF4-FFF2-40B4-BE49-F238E27FC236}">
              <a16:creationId xmlns:a16="http://schemas.microsoft.com/office/drawing/2014/main" id="{0A1F741B-411E-4D5E-BB96-5E4295BE418A}"/>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71" name="AutoShape 6">
          <a:extLst>
            <a:ext uri="{FF2B5EF4-FFF2-40B4-BE49-F238E27FC236}">
              <a16:creationId xmlns:a16="http://schemas.microsoft.com/office/drawing/2014/main" id="{848565C4-BC89-4922-8F2B-505CE7BB78E9}"/>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72" name="AutoShape 6">
          <a:extLst>
            <a:ext uri="{FF2B5EF4-FFF2-40B4-BE49-F238E27FC236}">
              <a16:creationId xmlns:a16="http://schemas.microsoft.com/office/drawing/2014/main" id="{F22163CA-4FB1-464C-86AD-0E47000741E5}"/>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73" name="AutoShape 6">
          <a:extLst>
            <a:ext uri="{FF2B5EF4-FFF2-40B4-BE49-F238E27FC236}">
              <a16:creationId xmlns:a16="http://schemas.microsoft.com/office/drawing/2014/main" id="{8B2C6C9C-F61F-455D-BBCF-AB27F18DEF3E}"/>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74" name="AutoShape 6">
          <a:extLst>
            <a:ext uri="{FF2B5EF4-FFF2-40B4-BE49-F238E27FC236}">
              <a16:creationId xmlns:a16="http://schemas.microsoft.com/office/drawing/2014/main" id="{EA733E51-3230-41B2-B891-B9F923C49F4B}"/>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75" name="AutoShape 6">
          <a:extLst>
            <a:ext uri="{FF2B5EF4-FFF2-40B4-BE49-F238E27FC236}">
              <a16:creationId xmlns:a16="http://schemas.microsoft.com/office/drawing/2014/main" id="{1B8E5172-365F-410E-AB91-D7EF490D2010}"/>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76" name="AutoShape 6">
          <a:extLst>
            <a:ext uri="{FF2B5EF4-FFF2-40B4-BE49-F238E27FC236}">
              <a16:creationId xmlns:a16="http://schemas.microsoft.com/office/drawing/2014/main" id="{C1E5D9D3-391F-405C-AF59-5D7D299710EF}"/>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77" name="AutoShape 6">
          <a:extLst>
            <a:ext uri="{FF2B5EF4-FFF2-40B4-BE49-F238E27FC236}">
              <a16:creationId xmlns:a16="http://schemas.microsoft.com/office/drawing/2014/main" id="{9A527703-1728-46FC-9A02-8871C51E22C7}"/>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78" name="AutoShape 6">
          <a:extLst>
            <a:ext uri="{FF2B5EF4-FFF2-40B4-BE49-F238E27FC236}">
              <a16:creationId xmlns:a16="http://schemas.microsoft.com/office/drawing/2014/main" id="{ADC79D86-E546-45B8-9AEA-1223E895CF29}"/>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4"/>
    <xdr:sp macro="" textlink="">
      <xdr:nvSpPr>
        <xdr:cNvPr id="179" name="AutoShape 6">
          <a:extLst>
            <a:ext uri="{FF2B5EF4-FFF2-40B4-BE49-F238E27FC236}">
              <a16:creationId xmlns:a16="http://schemas.microsoft.com/office/drawing/2014/main" id="{68B6B52C-3932-4A31-9630-D8AEA8F081EF}"/>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4766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80" name="AutoShape 6">
          <a:extLst>
            <a:ext uri="{FF2B5EF4-FFF2-40B4-BE49-F238E27FC236}">
              <a16:creationId xmlns:a16="http://schemas.microsoft.com/office/drawing/2014/main" id="{094970D5-885D-447E-AAA9-374E22766A89}"/>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1703455"/>
    <xdr:sp macro="" textlink="">
      <xdr:nvSpPr>
        <xdr:cNvPr id="181" name="AutoShape 6">
          <a:extLst>
            <a:ext uri="{FF2B5EF4-FFF2-40B4-BE49-F238E27FC236}">
              <a16:creationId xmlns:a16="http://schemas.microsoft.com/office/drawing/2014/main" id="{E1FE3B91-E6A3-495F-8F95-A0B8A6C5B108}"/>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4766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3730"/>
    <xdr:sp macro="" textlink="">
      <xdr:nvSpPr>
        <xdr:cNvPr id="182" name="AutoShape 6">
          <a:extLst>
            <a:ext uri="{FF2B5EF4-FFF2-40B4-BE49-F238E27FC236}">
              <a16:creationId xmlns:a16="http://schemas.microsoft.com/office/drawing/2014/main" id="{CC36EE59-1C4D-4B73-BBFD-96346187245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37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6</xdr:row>
      <xdr:rowOff>0</xdr:rowOff>
    </xdr:from>
    <xdr:ext cx="304800" cy="907812"/>
    <xdr:sp macro="" textlink="">
      <xdr:nvSpPr>
        <xdr:cNvPr id="183" name="AutoShape 6">
          <a:extLst>
            <a:ext uri="{FF2B5EF4-FFF2-40B4-BE49-F238E27FC236}">
              <a16:creationId xmlns:a16="http://schemas.microsoft.com/office/drawing/2014/main" id="{ED32CA24-75FD-4F7C-AB65-D3C70E53E67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4766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84" name="AutoShape 6">
          <a:extLst>
            <a:ext uri="{FF2B5EF4-FFF2-40B4-BE49-F238E27FC236}">
              <a16:creationId xmlns:a16="http://schemas.microsoft.com/office/drawing/2014/main" id="{1E483880-CDFA-4372-9FAB-AB4074E4381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85" name="AutoShape 6">
          <a:extLst>
            <a:ext uri="{FF2B5EF4-FFF2-40B4-BE49-F238E27FC236}">
              <a16:creationId xmlns:a16="http://schemas.microsoft.com/office/drawing/2014/main" id="{2DD9F1D5-D8E1-4142-AD60-55F26415BD5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86" name="AutoShape 6">
          <a:extLst>
            <a:ext uri="{FF2B5EF4-FFF2-40B4-BE49-F238E27FC236}">
              <a16:creationId xmlns:a16="http://schemas.microsoft.com/office/drawing/2014/main" id="{D4E9D28F-8D19-4405-B3EF-28BBE955BB1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87" name="AutoShape 6">
          <a:extLst>
            <a:ext uri="{FF2B5EF4-FFF2-40B4-BE49-F238E27FC236}">
              <a16:creationId xmlns:a16="http://schemas.microsoft.com/office/drawing/2014/main" id="{D3A273B9-CE93-49D9-944B-F58E904C1A3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88" name="AutoShape 6">
          <a:extLst>
            <a:ext uri="{FF2B5EF4-FFF2-40B4-BE49-F238E27FC236}">
              <a16:creationId xmlns:a16="http://schemas.microsoft.com/office/drawing/2014/main" id="{EA92DCD0-FB65-48CF-8753-7E252FFCCB7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89" name="AutoShape 6">
          <a:extLst>
            <a:ext uri="{FF2B5EF4-FFF2-40B4-BE49-F238E27FC236}">
              <a16:creationId xmlns:a16="http://schemas.microsoft.com/office/drawing/2014/main" id="{9F5CD32F-078B-48C7-AFC8-326DA61A6A3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90" name="AutoShape 6">
          <a:extLst>
            <a:ext uri="{FF2B5EF4-FFF2-40B4-BE49-F238E27FC236}">
              <a16:creationId xmlns:a16="http://schemas.microsoft.com/office/drawing/2014/main" id="{FC7A3075-DBF8-433A-9BB0-14E864D8A18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91" name="AutoShape 6">
          <a:extLst>
            <a:ext uri="{FF2B5EF4-FFF2-40B4-BE49-F238E27FC236}">
              <a16:creationId xmlns:a16="http://schemas.microsoft.com/office/drawing/2014/main" id="{B0CE8E0C-F0F9-49B1-AC3C-9BFD7114123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92" name="AutoShape 6">
          <a:extLst>
            <a:ext uri="{FF2B5EF4-FFF2-40B4-BE49-F238E27FC236}">
              <a16:creationId xmlns:a16="http://schemas.microsoft.com/office/drawing/2014/main" id="{2A5622DE-8009-4806-87A7-D400553E647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93" name="AutoShape 6">
          <a:extLst>
            <a:ext uri="{FF2B5EF4-FFF2-40B4-BE49-F238E27FC236}">
              <a16:creationId xmlns:a16="http://schemas.microsoft.com/office/drawing/2014/main" id="{3AA95B92-E6E0-41D2-AAD8-02166549AC7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194" name="AutoShape 6">
          <a:extLst>
            <a:ext uri="{FF2B5EF4-FFF2-40B4-BE49-F238E27FC236}">
              <a16:creationId xmlns:a16="http://schemas.microsoft.com/office/drawing/2014/main" id="{D15E3314-374E-4F90-8F92-BA2B2CE8165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0"/>
    <xdr:sp macro="" textlink="">
      <xdr:nvSpPr>
        <xdr:cNvPr id="195" name="AutoShape 6">
          <a:extLst>
            <a:ext uri="{FF2B5EF4-FFF2-40B4-BE49-F238E27FC236}">
              <a16:creationId xmlns:a16="http://schemas.microsoft.com/office/drawing/2014/main" id="{43110CB1-4B9D-45DF-B886-9888457DF4DE}"/>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0"/>
    <xdr:sp macro="" textlink="">
      <xdr:nvSpPr>
        <xdr:cNvPr id="196" name="AutoShape 6">
          <a:extLst>
            <a:ext uri="{FF2B5EF4-FFF2-40B4-BE49-F238E27FC236}">
              <a16:creationId xmlns:a16="http://schemas.microsoft.com/office/drawing/2014/main" id="{120A63FB-05BB-4294-A7A8-BC29DB8EF3B8}"/>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1"/>
    <xdr:sp macro="" textlink="">
      <xdr:nvSpPr>
        <xdr:cNvPr id="197" name="AutoShape 6">
          <a:extLst>
            <a:ext uri="{FF2B5EF4-FFF2-40B4-BE49-F238E27FC236}">
              <a16:creationId xmlns:a16="http://schemas.microsoft.com/office/drawing/2014/main" id="{A7F3D7A5-712D-4BDC-ACE1-F4E57EFB70F2}"/>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1"/>
    <xdr:sp macro="" textlink="">
      <xdr:nvSpPr>
        <xdr:cNvPr id="198" name="AutoShape 6">
          <a:extLst>
            <a:ext uri="{FF2B5EF4-FFF2-40B4-BE49-F238E27FC236}">
              <a16:creationId xmlns:a16="http://schemas.microsoft.com/office/drawing/2014/main" id="{ED16DC77-59B1-44B5-A49E-30D64F8F0671}"/>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0"/>
    <xdr:sp macro="" textlink="">
      <xdr:nvSpPr>
        <xdr:cNvPr id="199" name="AutoShape 6">
          <a:extLst>
            <a:ext uri="{FF2B5EF4-FFF2-40B4-BE49-F238E27FC236}">
              <a16:creationId xmlns:a16="http://schemas.microsoft.com/office/drawing/2014/main" id="{704EE6D6-9703-4147-A4B6-1261BA8931A6}"/>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0"/>
    <xdr:sp macro="" textlink="">
      <xdr:nvSpPr>
        <xdr:cNvPr id="200" name="AutoShape 6">
          <a:extLst>
            <a:ext uri="{FF2B5EF4-FFF2-40B4-BE49-F238E27FC236}">
              <a16:creationId xmlns:a16="http://schemas.microsoft.com/office/drawing/2014/main" id="{A90F1F40-6834-482E-9B46-8C746C28A6A9}"/>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1"/>
    <xdr:sp macro="" textlink="">
      <xdr:nvSpPr>
        <xdr:cNvPr id="201" name="AutoShape 6">
          <a:extLst>
            <a:ext uri="{FF2B5EF4-FFF2-40B4-BE49-F238E27FC236}">
              <a16:creationId xmlns:a16="http://schemas.microsoft.com/office/drawing/2014/main" id="{BB69406E-03B7-420E-940A-64FCED4D33DE}"/>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9351"/>
    <xdr:sp macro="" textlink="">
      <xdr:nvSpPr>
        <xdr:cNvPr id="202" name="AutoShape 6">
          <a:extLst>
            <a:ext uri="{FF2B5EF4-FFF2-40B4-BE49-F238E27FC236}">
              <a16:creationId xmlns:a16="http://schemas.microsoft.com/office/drawing/2014/main" id="{69D8423F-A1E8-47B9-8D1E-574EA7B3479A}"/>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03" name="AutoShape 6">
          <a:extLst>
            <a:ext uri="{FF2B5EF4-FFF2-40B4-BE49-F238E27FC236}">
              <a16:creationId xmlns:a16="http://schemas.microsoft.com/office/drawing/2014/main" id="{C8BA1387-8A10-4A49-ABC9-4178EFC70F18}"/>
            </a:ext>
            <a:ext uri="{147F2762-F138-4A5C-976F-8EAC2B608ADB}">
              <a16:predDERef xmlns:a16="http://schemas.microsoft.com/office/drawing/2014/main" pred="{E97E7610-C17E-46D2-8FEC-EDA37F5A14D9}"/>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04" name="AutoShape 6">
          <a:extLst>
            <a:ext uri="{FF2B5EF4-FFF2-40B4-BE49-F238E27FC236}">
              <a16:creationId xmlns:a16="http://schemas.microsoft.com/office/drawing/2014/main" id="{ABB489B2-CDB1-4745-A292-8AB632171F26}"/>
            </a:ext>
            <a:ext uri="{147F2762-F138-4A5C-976F-8EAC2B608ADB}">
              <a16:predDERef xmlns:a16="http://schemas.microsoft.com/office/drawing/2014/main" pred="{F183C4D0-98BA-482C-9E14-B054748B9FC1}"/>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382324"/>
    <xdr:sp macro="" textlink="">
      <xdr:nvSpPr>
        <xdr:cNvPr id="205" name="AutoShape 6">
          <a:extLst>
            <a:ext uri="{FF2B5EF4-FFF2-40B4-BE49-F238E27FC236}">
              <a16:creationId xmlns:a16="http://schemas.microsoft.com/office/drawing/2014/main" id="{0E76858B-5E46-4789-A31A-7FCFC9270097}"/>
            </a:ext>
            <a:ext uri="{147F2762-F138-4A5C-976F-8EAC2B608ADB}">
              <a16:predDERef xmlns:a16="http://schemas.microsoft.com/office/drawing/2014/main" pred="{316E18AB-4F1C-4AC1-9615-67344C49C97F}"/>
            </a:ext>
          </a:extLst>
        </xdr:cNvPr>
        <xdr:cNvSpPr>
          <a:spLocks noChangeAspect="1" noChangeArrowheads="1"/>
        </xdr:cNvSpPr>
      </xdr:nvSpPr>
      <xdr:spPr bwMode="auto">
        <a:xfrm>
          <a:off x="24570267" y="8796867"/>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06" name="AutoShape 6">
          <a:extLst>
            <a:ext uri="{FF2B5EF4-FFF2-40B4-BE49-F238E27FC236}">
              <a16:creationId xmlns:a16="http://schemas.microsoft.com/office/drawing/2014/main" id="{1578CD3D-DCBA-4AC9-9AFF-8DD478A14737}"/>
            </a:ext>
            <a:ext uri="{147F2762-F138-4A5C-976F-8EAC2B608ADB}">
              <a16:predDERef xmlns:a16="http://schemas.microsoft.com/office/drawing/2014/main" pred="{AC848D0D-023B-4C8C-AB3C-97DA9C58EA2E}"/>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07" name="AutoShape 6">
          <a:extLst>
            <a:ext uri="{FF2B5EF4-FFF2-40B4-BE49-F238E27FC236}">
              <a16:creationId xmlns:a16="http://schemas.microsoft.com/office/drawing/2014/main" id="{D464042D-42B1-463E-B48D-7CEEABE0D21C}"/>
            </a:ext>
            <a:ext uri="{147F2762-F138-4A5C-976F-8EAC2B608ADB}">
              <a16:predDERef xmlns:a16="http://schemas.microsoft.com/office/drawing/2014/main" pred="{833A7A27-74EB-4E64-97DF-3BDD43F8C1B0}"/>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382324"/>
    <xdr:sp macro="" textlink="">
      <xdr:nvSpPr>
        <xdr:cNvPr id="208" name="AutoShape 6">
          <a:extLst>
            <a:ext uri="{FF2B5EF4-FFF2-40B4-BE49-F238E27FC236}">
              <a16:creationId xmlns:a16="http://schemas.microsoft.com/office/drawing/2014/main" id="{4EE106DD-E333-4DBA-8FF0-D46FABBD75B3}"/>
            </a:ext>
            <a:ext uri="{147F2762-F138-4A5C-976F-8EAC2B608ADB}">
              <a16:predDERef xmlns:a16="http://schemas.microsoft.com/office/drawing/2014/main" pred="{C5922C7C-6699-443D-AA51-78FF400AC817}"/>
            </a:ext>
          </a:extLst>
        </xdr:cNvPr>
        <xdr:cNvSpPr>
          <a:spLocks noChangeAspect="1" noChangeArrowheads="1"/>
        </xdr:cNvSpPr>
      </xdr:nvSpPr>
      <xdr:spPr bwMode="auto">
        <a:xfrm>
          <a:off x="24570267" y="8796867"/>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09" name="AutoShape 6">
          <a:extLst>
            <a:ext uri="{FF2B5EF4-FFF2-40B4-BE49-F238E27FC236}">
              <a16:creationId xmlns:a16="http://schemas.microsoft.com/office/drawing/2014/main" id="{D03E48B6-6D6E-4CF9-B8B4-F3DAA240E12D}"/>
            </a:ext>
            <a:ext uri="{147F2762-F138-4A5C-976F-8EAC2B608ADB}">
              <a16:predDERef xmlns:a16="http://schemas.microsoft.com/office/drawing/2014/main" pred="{E22D0FE9-986D-4118-8B08-D4DEFEC00090}"/>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10" name="AutoShape 6">
          <a:extLst>
            <a:ext uri="{FF2B5EF4-FFF2-40B4-BE49-F238E27FC236}">
              <a16:creationId xmlns:a16="http://schemas.microsoft.com/office/drawing/2014/main" id="{CD797C18-4830-491B-8E11-355C06D9A9B5}"/>
            </a:ext>
            <a:ext uri="{147F2762-F138-4A5C-976F-8EAC2B608ADB}">
              <a16:predDERef xmlns:a16="http://schemas.microsoft.com/office/drawing/2014/main" pred="{16A7B9F1-80E6-43EB-BFE2-F5050958E040}"/>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377564"/>
    <xdr:sp macro="" textlink="">
      <xdr:nvSpPr>
        <xdr:cNvPr id="211" name="AutoShape 6">
          <a:extLst>
            <a:ext uri="{FF2B5EF4-FFF2-40B4-BE49-F238E27FC236}">
              <a16:creationId xmlns:a16="http://schemas.microsoft.com/office/drawing/2014/main" id="{CCD7EE7D-5364-4F40-B124-A53A980D9264}"/>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8796867"/>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12" name="AutoShape 6">
          <a:extLst>
            <a:ext uri="{FF2B5EF4-FFF2-40B4-BE49-F238E27FC236}">
              <a16:creationId xmlns:a16="http://schemas.microsoft.com/office/drawing/2014/main" id="{A80F9529-61A6-4D29-99CF-483004C6F354}"/>
            </a:ext>
            <a:ext uri="{147F2762-F138-4A5C-976F-8EAC2B608ADB}">
              <a16:predDERef xmlns:a16="http://schemas.microsoft.com/office/drawing/2014/main" pred="{82A7E38C-F25C-45C3-8480-10A6A65FABDD}"/>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752387"/>
    <xdr:sp macro="" textlink="">
      <xdr:nvSpPr>
        <xdr:cNvPr id="213" name="AutoShape 6">
          <a:extLst>
            <a:ext uri="{FF2B5EF4-FFF2-40B4-BE49-F238E27FC236}">
              <a16:creationId xmlns:a16="http://schemas.microsoft.com/office/drawing/2014/main" id="{647E0952-6AB3-4796-A4BB-9ACBC69CED5D}"/>
            </a:ext>
            <a:ext uri="{147F2762-F138-4A5C-976F-8EAC2B608ADB}">
              <a16:predDERef xmlns:a16="http://schemas.microsoft.com/office/drawing/2014/main" pred="{CD2757B4-C535-4FD0-9F92-704713468ED8}"/>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377564"/>
    <xdr:sp macro="" textlink="">
      <xdr:nvSpPr>
        <xdr:cNvPr id="214" name="AutoShape 6">
          <a:extLst>
            <a:ext uri="{FF2B5EF4-FFF2-40B4-BE49-F238E27FC236}">
              <a16:creationId xmlns:a16="http://schemas.microsoft.com/office/drawing/2014/main" id="{03E8CE2D-85A9-47FA-88E1-9494AF80364B}"/>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8796867"/>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9061"/>
    <xdr:sp macro="" textlink="">
      <xdr:nvSpPr>
        <xdr:cNvPr id="215" name="AutoShape 6">
          <a:extLst>
            <a:ext uri="{FF2B5EF4-FFF2-40B4-BE49-F238E27FC236}">
              <a16:creationId xmlns:a16="http://schemas.microsoft.com/office/drawing/2014/main" id="{8C933968-FB75-4E13-9264-934D93DF8D48}"/>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8796867"/>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9061"/>
    <xdr:sp macro="" textlink="">
      <xdr:nvSpPr>
        <xdr:cNvPr id="216" name="AutoShape 6">
          <a:extLst>
            <a:ext uri="{FF2B5EF4-FFF2-40B4-BE49-F238E27FC236}">
              <a16:creationId xmlns:a16="http://schemas.microsoft.com/office/drawing/2014/main" id="{479DF2C2-0650-47CE-983B-070045F070F4}"/>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8796867"/>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263438"/>
    <xdr:sp macro="" textlink="">
      <xdr:nvSpPr>
        <xdr:cNvPr id="217" name="AutoShape 6">
          <a:extLst>
            <a:ext uri="{FF2B5EF4-FFF2-40B4-BE49-F238E27FC236}">
              <a16:creationId xmlns:a16="http://schemas.microsoft.com/office/drawing/2014/main" id="{E6AC730D-0344-4C05-9721-F9CCEDAE64C3}"/>
            </a:ext>
            <a:ext uri="{147F2762-F138-4A5C-976F-8EAC2B608ADB}">
              <a16:predDERef xmlns:a16="http://schemas.microsoft.com/office/drawing/2014/main" pred="{4C6A46FE-D652-4ADA-97C1-F7DF5D1CDFB2}"/>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263438"/>
    <xdr:sp macro="" textlink="">
      <xdr:nvSpPr>
        <xdr:cNvPr id="218" name="AutoShape 6">
          <a:extLst>
            <a:ext uri="{FF2B5EF4-FFF2-40B4-BE49-F238E27FC236}">
              <a16:creationId xmlns:a16="http://schemas.microsoft.com/office/drawing/2014/main" id="{65786A67-A28F-4656-A68E-521CC3764B1A}"/>
            </a:ext>
            <a:ext uri="{147F2762-F138-4A5C-976F-8EAC2B608ADB}">
              <a16:predDERef xmlns:a16="http://schemas.microsoft.com/office/drawing/2014/main" pred="{5AADDFF0-370E-4CF7-8756-9566FF778292}"/>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21071"/>
    <xdr:sp macro="" textlink="">
      <xdr:nvSpPr>
        <xdr:cNvPr id="219" name="AutoShape 6">
          <a:extLst>
            <a:ext uri="{FF2B5EF4-FFF2-40B4-BE49-F238E27FC236}">
              <a16:creationId xmlns:a16="http://schemas.microsoft.com/office/drawing/2014/main" id="{46CCB70F-2573-4539-965D-E4B7F292C694}"/>
            </a:ext>
            <a:ext uri="{147F2762-F138-4A5C-976F-8EAC2B608ADB}">
              <a16:predDERef xmlns:a16="http://schemas.microsoft.com/office/drawing/2014/main" pred="{EACF32EE-D826-4A1D-969E-3337225742BA}"/>
            </a:ext>
          </a:extLst>
        </xdr:cNvPr>
        <xdr:cNvSpPr>
          <a:spLocks noChangeAspect="1" noChangeArrowheads="1"/>
        </xdr:cNvSpPr>
      </xdr:nvSpPr>
      <xdr:spPr bwMode="auto">
        <a:xfrm>
          <a:off x="24570267" y="8796867"/>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263438"/>
    <xdr:sp macro="" textlink="">
      <xdr:nvSpPr>
        <xdr:cNvPr id="220" name="AutoShape 6">
          <a:extLst>
            <a:ext uri="{FF2B5EF4-FFF2-40B4-BE49-F238E27FC236}">
              <a16:creationId xmlns:a16="http://schemas.microsoft.com/office/drawing/2014/main" id="{E48711F8-A218-41CC-97DB-6B9AEDF5B659}"/>
            </a:ext>
            <a:ext uri="{147F2762-F138-4A5C-976F-8EAC2B608ADB}">
              <a16:predDERef xmlns:a16="http://schemas.microsoft.com/office/drawing/2014/main" pred="{BF0B788A-7B39-408A-8FF4-E58DA6BC5A6C}"/>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263438"/>
    <xdr:sp macro="" textlink="">
      <xdr:nvSpPr>
        <xdr:cNvPr id="221" name="AutoShape 6">
          <a:extLst>
            <a:ext uri="{FF2B5EF4-FFF2-40B4-BE49-F238E27FC236}">
              <a16:creationId xmlns:a16="http://schemas.microsoft.com/office/drawing/2014/main" id="{35089B63-44A1-436C-B893-651FAE6756E4}"/>
            </a:ext>
            <a:ext uri="{147F2762-F138-4A5C-976F-8EAC2B608ADB}">
              <a16:predDERef xmlns:a16="http://schemas.microsoft.com/office/drawing/2014/main" pred="{00E8BAA4-63A5-4C4F-B78E-13A08C5E5DAF}"/>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21071"/>
    <xdr:sp macro="" textlink="">
      <xdr:nvSpPr>
        <xdr:cNvPr id="222" name="AutoShape 6">
          <a:extLst>
            <a:ext uri="{FF2B5EF4-FFF2-40B4-BE49-F238E27FC236}">
              <a16:creationId xmlns:a16="http://schemas.microsoft.com/office/drawing/2014/main" id="{BE8F37D1-72FE-405E-A169-51A77C09978A}"/>
            </a:ext>
            <a:ext uri="{147F2762-F138-4A5C-976F-8EAC2B608ADB}">
              <a16:predDERef xmlns:a16="http://schemas.microsoft.com/office/drawing/2014/main" pred="{DF2A4D0E-0982-4B79-BC9B-AA3F2F299490}"/>
            </a:ext>
          </a:extLst>
        </xdr:cNvPr>
        <xdr:cNvSpPr>
          <a:spLocks noChangeAspect="1" noChangeArrowheads="1"/>
        </xdr:cNvSpPr>
      </xdr:nvSpPr>
      <xdr:spPr bwMode="auto">
        <a:xfrm>
          <a:off x="24570267" y="8796867"/>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23" name="AutoShape 6">
          <a:extLst>
            <a:ext uri="{FF2B5EF4-FFF2-40B4-BE49-F238E27FC236}">
              <a16:creationId xmlns:a16="http://schemas.microsoft.com/office/drawing/2014/main" id="{5D5EC489-4875-4E14-A6F7-2C8A12A8AB30}"/>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24" name="AutoShape 6">
          <a:extLst>
            <a:ext uri="{FF2B5EF4-FFF2-40B4-BE49-F238E27FC236}">
              <a16:creationId xmlns:a16="http://schemas.microsoft.com/office/drawing/2014/main" id="{B0FD5D31-8A6C-46AA-A725-AA9FECC7ECB5}"/>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25" name="AutoShape 6">
          <a:extLst>
            <a:ext uri="{FF2B5EF4-FFF2-40B4-BE49-F238E27FC236}">
              <a16:creationId xmlns:a16="http://schemas.microsoft.com/office/drawing/2014/main" id="{5216DFBF-7AD1-4FB4-8028-2AC9DC67E874}"/>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26" name="AutoShape 6">
          <a:extLst>
            <a:ext uri="{FF2B5EF4-FFF2-40B4-BE49-F238E27FC236}">
              <a16:creationId xmlns:a16="http://schemas.microsoft.com/office/drawing/2014/main" id="{03D843B5-AF6B-4A1D-AABB-1B3A36AF8F1C}"/>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27" name="AutoShape 6">
          <a:extLst>
            <a:ext uri="{FF2B5EF4-FFF2-40B4-BE49-F238E27FC236}">
              <a16:creationId xmlns:a16="http://schemas.microsoft.com/office/drawing/2014/main" id="{4C6E766E-6C1F-4E96-8DB7-E6AB5DE5C98B}"/>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28" name="AutoShape 6">
          <a:extLst>
            <a:ext uri="{FF2B5EF4-FFF2-40B4-BE49-F238E27FC236}">
              <a16:creationId xmlns:a16="http://schemas.microsoft.com/office/drawing/2014/main" id="{6B128F74-6FC2-4735-AD93-EF16D617500D}"/>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29" name="AutoShape 6">
          <a:extLst>
            <a:ext uri="{FF2B5EF4-FFF2-40B4-BE49-F238E27FC236}">
              <a16:creationId xmlns:a16="http://schemas.microsoft.com/office/drawing/2014/main" id="{FF858789-1930-475E-B459-54CAF9E91692}"/>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30" name="AutoShape 6">
          <a:extLst>
            <a:ext uri="{FF2B5EF4-FFF2-40B4-BE49-F238E27FC236}">
              <a16:creationId xmlns:a16="http://schemas.microsoft.com/office/drawing/2014/main" id="{BFA26076-1A84-4445-939A-71F751BA235F}"/>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31" name="AutoShape 6">
          <a:extLst>
            <a:ext uri="{FF2B5EF4-FFF2-40B4-BE49-F238E27FC236}">
              <a16:creationId xmlns:a16="http://schemas.microsoft.com/office/drawing/2014/main" id="{FB03CA63-6A6E-4820-912D-713C79997241}"/>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32" name="AutoShape 6">
          <a:extLst>
            <a:ext uri="{FF2B5EF4-FFF2-40B4-BE49-F238E27FC236}">
              <a16:creationId xmlns:a16="http://schemas.microsoft.com/office/drawing/2014/main" id="{482C94F1-4DEB-4177-BA48-85075BD19C7F}"/>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33" name="AutoShape 6">
          <a:extLst>
            <a:ext uri="{FF2B5EF4-FFF2-40B4-BE49-F238E27FC236}">
              <a16:creationId xmlns:a16="http://schemas.microsoft.com/office/drawing/2014/main" id="{CAAE70EF-8E57-4252-BD71-E9D19CF387E8}"/>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34" name="AutoShape 6">
          <a:extLst>
            <a:ext uri="{FF2B5EF4-FFF2-40B4-BE49-F238E27FC236}">
              <a16:creationId xmlns:a16="http://schemas.microsoft.com/office/drawing/2014/main" id="{1DF7D492-6A5A-44B2-AD35-A85C663EB7C9}"/>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35" name="AutoShape 6">
          <a:extLst>
            <a:ext uri="{FF2B5EF4-FFF2-40B4-BE49-F238E27FC236}">
              <a16:creationId xmlns:a16="http://schemas.microsoft.com/office/drawing/2014/main" id="{3A615473-6DD4-40C1-A53C-1C19B05E214D}"/>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4"/>
    <xdr:sp macro="" textlink="">
      <xdr:nvSpPr>
        <xdr:cNvPr id="236" name="AutoShape 6">
          <a:extLst>
            <a:ext uri="{FF2B5EF4-FFF2-40B4-BE49-F238E27FC236}">
              <a16:creationId xmlns:a16="http://schemas.microsoft.com/office/drawing/2014/main" id="{012534FD-36A3-4C75-B4CE-583D4EB89E20}"/>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37" name="AutoShape 6">
          <a:extLst>
            <a:ext uri="{FF2B5EF4-FFF2-40B4-BE49-F238E27FC236}">
              <a16:creationId xmlns:a16="http://schemas.microsoft.com/office/drawing/2014/main" id="{C590A352-CB8A-4FB4-9D34-09C7B32C6B29}"/>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1703455"/>
    <xdr:sp macro="" textlink="">
      <xdr:nvSpPr>
        <xdr:cNvPr id="238" name="AutoShape 6">
          <a:extLst>
            <a:ext uri="{FF2B5EF4-FFF2-40B4-BE49-F238E27FC236}">
              <a16:creationId xmlns:a16="http://schemas.microsoft.com/office/drawing/2014/main" id="{0A39947F-32FA-4DB6-A0D3-917F3F27188E}"/>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3730"/>
    <xdr:sp macro="" textlink="">
      <xdr:nvSpPr>
        <xdr:cNvPr id="239" name="AutoShape 6">
          <a:extLst>
            <a:ext uri="{FF2B5EF4-FFF2-40B4-BE49-F238E27FC236}">
              <a16:creationId xmlns:a16="http://schemas.microsoft.com/office/drawing/2014/main" id="{A9D8338F-3049-481B-B226-5E99345B6B3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37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7</xdr:row>
      <xdr:rowOff>0</xdr:rowOff>
    </xdr:from>
    <xdr:ext cx="304800" cy="907812"/>
    <xdr:sp macro="" textlink="">
      <xdr:nvSpPr>
        <xdr:cNvPr id="240" name="AutoShape 6">
          <a:extLst>
            <a:ext uri="{FF2B5EF4-FFF2-40B4-BE49-F238E27FC236}">
              <a16:creationId xmlns:a16="http://schemas.microsoft.com/office/drawing/2014/main" id="{89554627-7342-4966-B357-96ED6041904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1" name="AutoShape 6">
          <a:extLst>
            <a:ext uri="{FF2B5EF4-FFF2-40B4-BE49-F238E27FC236}">
              <a16:creationId xmlns:a16="http://schemas.microsoft.com/office/drawing/2014/main" id="{03ADEAB7-D9A8-467B-A05E-22C045B208B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2" name="AutoShape 6">
          <a:extLst>
            <a:ext uri="{FF2B5EF4-FFF2-40B4-BE49-F238E27FC236}">
              <a16:creationId xmlns:a16="http://schemas.microsoft.com/office/drawing/2014/main" id="{FDDA4F83-57C2-483A-990B-2267FDE446B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3" name="AutoShape 6">
          <a:extLst>
            <a:ext uri="{FF2B5EF4-FFF2-40B4-BE49-F238E27FC236}">
              <a16:creationId xmlns:a16="http://schemas.microsoft.com/office/drawing/2014/main" id="{AC20E1CA-62EC-45AE-A5DD-C60720A7AC8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4" name="AutoShape 6">
          <a:extLst>
            <a:ext uri="{FF2B5EF4-FFF2-40B4-BE49-F238E27FC236}">
              <a16:creationId xmlns:a16="http://schemas.microsoft.com/office/drawing/2014/main" id="{67D3E507-11CC-42B2-800B-B55D754AAC7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5" name="AutoShape 6">
          <a:extLst>
            <a:ext uri="{FF2B5EF4-FFF2-40B4-BE49-F238E27FC236}">
              <a16:creationId xmlns:a16="http://schemas.microsoft.com/office/drawing/2014/main" id="{34C88FDC-C4A0-48D3-872C-2DE45F96317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6" name="AutoShape 6">
          <a:extLst>
            <a:ext uri="{FF2B5EF4-FFF2-40B4-BE49-F238E27FC236}">
              <a16:creationId xmlns:a16="http://schemas.microsoft.com/office/drawing/2014/main" id="{0F00395C-5E2D-4192-B49C-9663AA7A802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7" name="AutoShape 6">
          <a:extLst>
            <a:ext uri="{FF2B5EF4-FFF2-40B4-BE49-F238E27FC236}">
              <a16:creationId xmlns:a16="http://schemas.microsoft.com/office/drawing/2014/main" id="{16E3291E-281C-4F7E-95E8-368595EE3CF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8" name="AutoShape 6">
          <a:extLst>
            <a:ext uri="{FF2B5EF4-FFF2-40B4-BE49-F238E27FC236}">
              <a16:creationId xmlns:a16="http://schemas.microsoft.com/office/drawing/2014/main" id="{0B765E81-F1BB-4194-94AD-B0FBB171A04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49" name="AutoShape 6">
          <a:extLst>
            <a:ext uri="{FF2B5EF4-FFF2-40B4-BE49-F238E27FC236}">
              <a16:creationId xmlns:a16="http://schemas.microsoft.com/office/drawing/2014/main" id="{AAB55ADE-2951-4D4C-9944-2D432E663EE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50" name="AutoShape 6">
          <a:extLst>
            <a:ext uri="{FF2B5EF4-FFF2-40B4-BE49-F238E27FC236}">
              <a16:creationId xmlns:a16="http://schemas.microsoft.com/office/drawing/2014/main" id="{0B6E0070-8FBB-4164-9FDE-41095C656F1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51" name="AutoShape 6">
          <a:extLst>
            <a:ext uri="{FF2B5EF4-FFF2-40B4-BE49-F238E27FC236}">
              <a16:creationId xmlns:a16="http://schemas.microsoft.com/office/drawing/2014/main" id="{097E722C-FFD3-422C-926D-A0DA3779DE1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252" name="AutoShape 6">
          <a:extLst>
            <a:ext uri="{FF2B5EF4-FFF2-40B4-BE49-F238E27FC236}">
              <a16:creationId xmlns:a16="http://schemas.microsoft.com/office/drawing/2014/main" id="{85178B23-D333-4A58-9501-AF486D3450F7}"/>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253" name="AutoShape 6">
          <a:extLst>
            <a:ext uri="{FF2B5EF4-FFF2-40B4-BE49-F238E27FC236}">
              <a16:creationId xmlns:a16="http://schemas.microsoft.com/office/drawing/2014/main" id="{CF4A9EFF-0ED4-4C8B-9830-568035A5DEA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254" name="AutoShape 6">
          <a:extLst>
            <a:ext uri="{FF2B5EF4-FFF2-40B4-BE49-F238E27FC236}">
              <a16:creationId xmlns:a16="http://schemas.microsoft.com/office/drawing/2014/main" id="{33C90814-015E-48CC-862A-5ECEB634F9E0}"/>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255" name="AutoShape 6">
          <a:extLst>
            <a:ext uri="{FF2B5EF4-FFF2-40B4-BE49-F238E27FC236}">
              <a16:creationId xmlns:a16="http://schemas.microsoft.com/office/drawing/2014/main" id="{55D75AAF-294C-4EA2-9FBC-DD33C59ECEFC}"/>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256" name="AutoShape 6">
          <a:extLst>
            <a:ext uri="{FF2B5EF4-FFF2-40B4-BE49-F238E27FC236}">
              <a16:creationId xmlns:a16="http://schemas.microsoft.com/office/drawing/2014/main" id="{3DD6E833-E847-4F97-A40F-27B1D532002E}"/>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257" name="AutoShape 6">
          <a:extLst>
            <a:ext uri="{FF2B5EF4-FFF2-40B4-BE49-F238E27FC236}">
              <a16:creationId xmlns:a16="http://schemas.microsoft.com/office/drawing/2014/main" id="{246BFB2E-BDCB-401F-8D6A-E10B21FE8EF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258" name="AutoShape 6">
          <a:extLst>
            <a:ext uri="{FF2B5EF4-FFF2-40B4-BE49-F238E27FC236}">
              <a16:creationId xmlns:a16="http://schemas.microsoft.com/office/drawing/2014/main" id="{4419C1CB-8CCE-4C5A-B88F-C3EC0082133A}"/>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259" name="AutoShape 6">
          <a:extLst>
            <a:ext uri="{FF2B5EF4-FFF2-40B4-BE49-F238E27FC236}">
              <a16:creationId xmlns:a16="http://schemas.microsoft.com/office/drawing/2014/main" id="{4602B9F4-D129-4D86-B9A3-F29D9AB29057}"/>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60" name="AutoShape 6">
          <a:extLst>
            <a:ext uri="{FF2B5EF4-FFF2-40B4-BE49-F238E27FC236}">
              <a16:creationId xmlns:a16="http://schemas.microsoft.com/office/drawing/2014/main" id="{E17A26BB-0C5E-47D2-AC4D-DA6C9900329D}"/>
            </a:ext>
            <a:ext uri="{147F2762-F138-4A5C-976F-8EAC2B608ADB}">
              <a16:predDERef xmlns:a16="http://schemas.microsoft.com/office/drawing/2014/main" pred="{E97E7610-C17E-46D2-8FEC-EDA37F5A14D9}"/>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61" name="AutoShape 6">
          <a:extLst>
            <a:ext uri="{FF2B5EF4-FFF2-40B4-BE49-F238E27FC236}">
              <a16:creationId xmlns:a16="http://schemas.microsoft.com/office/drawing/2014/main" id="{E8F39D0E-7F45-4E16-B24E-6A4115745CC9}"/>
            </a:ext>
            <a:ext uri="{147F2762-F138-4A5C-976F-8EAC2B608ADB}">
              <a16:predDERef xmlns:a16="http://schemas.microsoft.com/office/drawing/2014/main" pred="{F183C4D0-98BA-482C-9E14-B054748B9FC1}"/>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382324"/>
    <xdr:sp macro="" textlink="">
      <xdr:nvSpPr>
        <xdr:cNvPr id="262" name="AutoShape 6">
          <a:extLst>
            <a:ext uri="{FF2B5EF4-FFF2-40B4-BE49-F238E27FC236}">
              <a16:creationId xmlns:a16="http://schemas.microsoft.com/office/drawing/2014/main" id="{F8E77B69-9AF7-4ADD-A7CE-6E8584B51E73}"/>
            </a:ext>
            <a:ext uri="{147F2762-F138-4A5C-976F-8EAC2B608ADB}">
              <a16:predDERef xmlns:a16="http://schemas.microsoft.com/office/drawing/2014/main" pred="{316E18AB-4F1C-4AC1-9615-67344C49C97F}"/>
            </a:ext>
          </a:extLst>
        </xdr:cNvPr>
        <xdr:cNvSpPr>
          <a:spLocks noChangeAspect="1" noChangeArrowheads="1"/>
        </xdr:cNvSpPr>
      </xdr:nvSpPr>
      <xdr:spPr bwMode="auto">
        <a:xfrm>
          <a:off x="24570267" y="8796867"/>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63" name="AutoShape 6">
          <a:extLst>
            <a:ext uri="{FF2B5EF4-FFF2-40B4-BE49-F238E27FC236}">
              <a16:creationId xmlns:a16="http://schemas.microsoft.com/office/drawing/2014/main" id="{404202D7-1806-433E-82CE-A380A784745E}"/>
            </a:ext>
            <a:ext uri="{147F2762-F138-4A5C-976F-8EAC2B608ADB}">
              <a16:predDERef xmlns:a16="http://schemas.microsoft.com/office/drawing/2014/main" pred="{AC848D0D-023B-4C8C-AB3C-97DA9C58EA2E}"/>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64" name="AutoShape 6">
          <a:extLst>
            <a:ext uri="{FF2B5EF4-FFF2-40B4-BE49-F238E27FC236}">
              <a16:creationId xmlns:a16="http://schemas.microsoft.com/office/drawing/2014/main" id="{922A65CD-8287-4C6F-823C-FD72405DF32E}"/>
            </a:ext>
            <a:ext uri="{147F2762-F138-4A5C-976F-8EAC2B608ADB}">
              <a16:predDERef xmlns:a16="http://schemas.microsoft.com/office/drawing/2014/main" pred="{833A7A27-74EB-4E64-97DF-3BDD43F8C1B0}"/>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382324"/>
    <xdr:sp macro="" textlink="">
      <xdr:nvSpPr>
        <xdr:cNvPr id="265" name="AutoShape 6">
          <a:extLst>
            <a:ext uri="{FF2B5EF4-FFF2-40B4-BE49-F238E27FC236}">
              <a16:creationId xmlns:a16="http://schemas.microsoft.com/office/drawing/2014/main" id="{6E0F7613-27C6-488C-9815-472B7E813044}"/>
            </a:ext>
            <a:ext uri="{147F2762-F138-4A5C-976F-8EAC2B608ADB}">
              <a16:predDERef xmlns:a16="http://schemas.microsoft.com/office/drawing/2014/main" pred="{C5922C7C-6699-443D-AA51-78FF400AC817}"/>
            </a:ext>
          </a:extLst>
        </xdr:cNvPr>
        <xdr:cNvSpPr>
          <a:spLocks noChangeAspect="1" noChangeArrowheads="1"/>
        </xdr:cNvSpPr>
      </xdr:nvSpPr>
      <xdr:spPr bwMode="auto">
        <a:xfrm>
          <a:off x="24570267" y="8796867"/>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66" name="AutoShape 6">
          <a:extLst>
            <a:ext uri="{FF2B5EF4-FFF2-40B4-BE49-F238E27FC236}">
              <a16:creationId xmlns:a16="http://schemas.microsoft.com/office/drawing/2014/main" id="{90E0D836-0C59-42CA-8BCC-D1258CAF0C37}"/>
            </a:ext>
            <a:ext uri="{147F2762-F138-4A5C-976F-8EAC2B608ADB}">
              <a16:predDERef xmlns:a16="http://schemas.microsoft.com/office/drawing/2014/main" pred="{E22D0FE9-986D-4118-8B08-D4DEFEC00090}"/>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67" name="AutoShape 6">
          <a:extLst>
            <a:ext uri="{FF2B5EF4-FFF2-40B4-BE49-F238E27FC236}">
              <a16:creationId xmlns:a16="http://schemas.microsoft.com/office/drawing/2014/main" id="{D2C96BCF-8169-41FC-9BC3-FAB196CE043C}"/>
            </a:ext>
            <a:ext uri="{147F2762-F138-4A5C-976F-8EAC2B608ADB}">
              <a16:predDERef xmlns:a16="http://schemas.microsoft.com/office/drawing/2014/main" pred="{16A7B9F1-80E6-43EB-BFE2-F5050958E040}"/>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377564"/>
    <xdr:sp macro="" textlink="">
      <xdr:nvSpPr>
        <xdr:cNvPr id="268" name="AutoShape 6">
          <a:extLst>
            <a:ext uri="{FF2B5EF4-FFF2-40B4-BE49-F238E27FC236}">
              <a16:creationId xmlns:a16="http://schemas.microsoft.com/office/drawing/2014/main" id="{D3768A44-B15C-48D0-93FF-513381A6B6D1}"/>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8796867"/>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69" name="AutoShape 6">
          <a:extLst>
            <a:ext uri="{FF2B5EF4-FFF2-40B4-BE49-F238E27FC236}">
              <a16:creationId xmlns:a16="http://schemas.microsoft.com/office/drawing/2014/main" id="{7ED8A0E6-5EA9-4C8F-959F-647692DA93D4}"/>
            </a:ext>
            <a:ext uri="{147F2762-F138-4A5C-976F-8EAC2B608ADB}">
              <a16:predDERef xmlns:a16="http://schemas.microsoft.com/office/drawing/2014/main" pred="{82A7E38C-F25C-45C3-8480-10A6A65FABDD}"/>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752387"/>
    <xdr:sp macro="" textlink="">
      <xdr:nvSpPr>
        <xdr:cNvPr id="270" name="AutoShape 6">
          <a:extLst>
            <a:ext uri="{FF2B5EF4-FFF2-40B4-BE49-F238E27FC236}">
              <a16:creationId xmlns:a16="http://schemas.microsoft.com/office/drawing/2014/main" id="{4CA3B052-30C3-41A8-8878-115991C7757A}"/>
            </a:ext>
            <a:ext uri="{147F2762-F138-4A5C-976F-8EAC2B608ADB}">
              <a16:predDERef xmlns:a16="http://schemas.microsoft.com/office/drawing/2014/main" pred="{CD2757B4-C535-4FD0-9F92-704713468ED8}"/>
            </a:ext>
          </a:extLst>
        </xdr:cNvPr>
        <xdr:cNvSpPr>
          <a:spLocks noChangeAspect="1" noChangeArrowheads="1"/>
        </xdr:cNvSpPr>
      </xdr:nvSpPr>
      <xdr:spPr bwMode="auto">
        <a:xfrm>
          <a:off x="24570267" y="8796867"/>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377564"/>
    <xdr:sp macro="" textlink="">
      <xdr:nvSpPr>
        <xdr:cNvPr id="271" name="AutoShape 6">
          <a:extLst>
            <a:ext uri="{FF2B5EF4-FFF2-40B4-BE49-F238E27FC236}">
              <a16:creationId xmlns:a16="http://schemas.microsoft.com/office/drawing/2014/main" id="{2D182FE9-2C3E-4E9F-BFAE-EECF7D235947}"/>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8796867"/>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9061"/>
    <xdr:sp macro="" textlink="">
      <xdr:nvSpPr>
        <xdr:cNvPr id="272" name="AutoShape 6">
          <a:extLst>
            <a:ext uri="{FF2B5EF4-FFF2-40B4-BE49-F238E27FC236}">
              <a16:creationId xmlns:a16="http://schemas.microsoft.com/office/drawing/2014/main" id="{F0F63B8B-B935-447A-AA4B-73FA5FB6B57C}"/>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8796867"/>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9061"/>
    <xdr:sp macro="" textlink="">
      <xdr:nvSpPr>
        <xdr:cNvPr id="273" name="AutoShape 6">
          <a:extLst>
            <a:ext uri="{FF2B5EF4-FFF2-40B4-BE49-F238E27FC236}">
              <a16:creationId xmlns:a16="http://schemas.microsoft.com/office/drawing/2014/main" id="{DEF2E61F-8BFA-44CF-B1A1-833F5C9FD1B2}"/>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8796867"/>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263438"/>
    <xdr:sp macro="" textlink="">
      <xdr:nvSpPr>
        <xdr:cNvPr id="274" name="AutoShape 6">
          <a:extLst>
            <a:ext uri="{FF2B5EF4-FFF2-40B4-BE49-F238E27FC236}">
              <a16:creationId xmlns:a16="http://schemas.microsoft.com/office/drawing/2014/main" id="{51BAAE54-4503-4DCC-A899-40E742959801}"/>
            </a:ext>
            <a:ext uri="{147F2762-F138-4A5C-976F-8EAC2B608ADB}">
              <a16:predDERef xmlns:a16="http://schemas.microsoft.com/office/drawing/2014/main" pred="{4C6A46FE-D652-4ADA-97C1-F7DF5D1CDFB2}"/>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263438"/>
    <xdr:sp macro="" textlink="">
      <xdr:nvSpPr>
        <xdr:cNvPr id="275" name="AutoShape 6">
          <a:extLst>
            <a:ext uri="{FF2B5EF4-FFF2-40B4-BE49-F238E27FC236}">
              <a16:creationId xmlns:a16="http://schemas.microsoft.com/office/drawing/2014/main" id="{4625D4C1-6A14-4B2E-9BDF-7CE20275F46C}"/>
            </a:ext>
            <a:ext uri="{147F2762-F138-4A5C-976F-8EAC2B608ADB}">
              <a16:predDERef xmlns:a16="http://schemas.microsoft.com/office/drawing/2014/main" pred="{5AADDFF0-370E-4CF7-8756-9566FF778292}"/>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21071"/>
    <xdr:sp macro="" textlink="">
      <xdr:nvSpPr>
        <xdr:cNvPr id="276" name="AutoShape 6">
          <a:extLst>
            <a:ext uri="{FF2B5EF4-FFF2-40B4-BE49-F238E27FC236}">
              <a16:creationId xmlns:a16="http://schemas.microsoft.com/office/drawing/2014/main" id="{875796C6-EC92-4125-A3E0-238979D902F3}"/>
            </a:ext>
            <a:ext uri="{147F2762-F138-4A5C-976F-8EAC2B608ADB}">
              <a16:predDERef xmlns:a16="http://schemas.microsoft.com/office/drawing/2014/main" pred="{EACF32EE-D826-4A1D-969E-3337225742BA}"/>
            </a:ext>
          </a:extLst>
        </xdr:cNvPr>
        <xdr:cNvSpPr>
          <a:spLocks noChangeAspect="1" noChangeArrowheads="1"/>
        </xdr:cNvSpPr>
      </xdr:nvSpPr>
      <xdr:spPr bwMode="auto">
        <a:xfrm>
          <a:off x="24570267" y="8796867"/>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263438"/>
    <xdr:sp macro="" textlink="">
      <xdr:nvSpPr>
        <xdr:cNvPr id="277" name="AutoShape 6">
          <a:extLst>
            <a:ext uri="{FF2B5EF4-FFF2-40B4-BE49-F238E27FC236}">
              <a16:creationId xmlns:a16="http://schemas.microsoft.com/office/drawing/2014/main" id="{E0891CF9-8BA7-48F3-9BD5-937CF0170CF8}"/>
            </a:ext>
            <a:ext uri="{147F2762-F138-4A5C-976F-8EAC2B608ADB}">
              <a16:predDERef xmlns:a16="http://schemas.microsoft.com/office/drawing/2014/main" pred="{BF0B788A-7B39-408A-8FF4-E58DA6BC5A6C}"/>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263438"/>
    <xdr:sp macro="" textlink="">
      <xdr:nvSpPr>
        <xdr:cNvPr id="278" name="AutoShape 6">
          <a:extLst>
            <a:ext uri="{FF2B5EF4-FFF2-40B4-BE49-F238E27FC236}">
              <a16:creationId xmlns:a16="http://schemas.microsoft.com/office/drawing/2014/main" id="{E919E5BD-C1E8-40FE-A3D3-6F3EAD06066A}"/>
            </a:ext>
            <a:ext uri="{147F2762-F138-4A5C-976F-8EAC2B608ADB}">
              <a16:predDERef xmlns:a16="http://schemas.microsoft.com/office/drawing/2014/main" pred="{00E8BAA4-63A5-4C4F-B78E-13A08C5E5DAF}"/>
            </a:ext>
          </a:extLst>
        </xdr:cNvPr>
        <xdr:cNvSpPr>
          <a:spLocks noChangeAspect="1" noChangeArrowheads="1"/>
        </xdr:cNvSpPr>
      </xdr:nvSpPr>
      <xdr:spPr bwMode="auto">
        <a:xfrm>
          <a:off x="24570267" y="8796867"/>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21071"/>
    <xdr:sp macro="" textlink="">
      <xdr:nvSpPr>
        <xdr:cNvPr id="279" name="AutoShape 6">
          <a:extLst>
            <a:ext uri="{FF2B5EF4-FFF2-40B4-BE49-F238E27FC236}">
              <a16:creationId xmlns:a16="http://schemas.microsoft.com/office/drawing/2014/main" id="{5901742B-C7E9-4B6A-8DEF-40DD180485D8}"/>
            </a:ext>
            <a:ext uri="{147F2762-F138-4A5C-976F-8EAC2B608ADB}">
              <a16:predDERef xmlns:a16="http://schemas.microsoft.com/office/drawing/2014/main" pred="{DF2A4D0E-0982-4B79-BC9B-AA3F2F299490}"/>
            </a:ext>
          </a:extLst>
        </xdr:cNvPr>
        <xdr:cNvSpPr>
          <a:spLocks noChangeAspect="1" noChangeArrowheads="1"/>
        </xdr:cNvSpPr>
      </xdr:nvSpPr>
      <xdr:spPr bwMode="auto">
        <a:xfrm>
          <a:off x="24570267" y="8796867"/>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80" name="AutoShape 6">
          <a:extLst>
            <a:ext uri="{FF2B5EF4-FFF2-40B4-BE49-F238E27FC236}">
              <a16:creationId xmlns:a16="http://schemas.microsoft.com/office/drawing/2014/main" id="{6968B011-1439-4780-8798-B928484A69F6}"/>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81" name="AutoShape 6">
          <a:extLst>
            <a:ext uri="{FF2B5EF4-FFF2-40B4-BE49-F238E27FC236}">
              <a16:creationId xmlns:a16="http://schemas.microsoft.com/office/drawing/2014/main" id="{50CB8744-9AD1-402B-819F-6600465E4D19}"/>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82" name="AutoShape 6">
          <a:extLst>
            <a:ext uri="{FF2B5EF4-FFF2-40B4-BE49-F238E27FC236}">
              <a16:creationId xmlns:a16="http://schemas.microsoft.com/office/drawing/2014/main" id="{B0024146-9268-4D5A-9969-88184FE2B719}"/>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83" name="AutoShape 6">
          <a:extLst>
            <a:ext uri="{FF2B5EF4-FFF2-40B4-BE49-F238E27FC236}">
              <a16:creationId xmlns:a16="http://schemas.microsoft.com/office/drawing/2014/main" id="{FBCDC91C-5ABE-4B9F-A09F-486E8D12C8DF}"/>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84" name="AutoShape 6">
          <a:extLst>
            <a:ext uri="{FF2B5EF4-FFF2-40B4-BE49-F238E27FC236}">
              <a16:creationId xmlns:a16="http://schemas.microsoft.com/office/drawing/2014/main" id="{3F52886F-881C-4122-A053-6EC8EB0CEAE6}"/>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85" name="AutoShape 6">
          <a:extLst>
            <a:ext uri="{FF2B5EF4-FFF2-40B4-BE49-F238E27FC236}">
              <a16:creationId xmlns:a16="http://schemas.microsoft.com/office/drawing/2014/main" id="{4D6A8463-3BAB-4F77-925A-8A0A44E5501B}"/>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86" name="AutoShape 6">
          <a:extLst>
            <a:ext uri="{FF2B5EF4-FFF2-40B4-BE49-F238E27FC236}">
              <a16:creationId xmlns:a16="http://schemas.microsoft.com/office/drawing/2014/main" id="{147E2CC0-D962-4AE5-BA10-8130293C8058}"/>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87" name="AutoShape 6">
          <a:extLst>
            <a:ext uri="{FF2B5EF4-FFF2-40B4-BE49-F238E27FC236}">
              <a16:creationId xmlns:a16="http://schemas.microsoft.com/office/drawing/2014/main" id="{E86573C7-2670-4B56-ABE1-ADF2A976220A}"/>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88" name="AutoShape 6">
          <a:extLst>
            <a:ext uri="{FF2B5EF4-FFF2-40B4-BE49-F238E27FC236}">
              <a16:creationId xmlns:a16="http://schemas.microsoft.com/office/drawing/2014/main" id="{7C7CEE90-09EE-436D-B3DE-EB59C5513F57}"/>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89" name="AutoShape 6">
          <a:extLst>
            <a:ext uri="{FF2B5EF4-FFF2-40B4-BE49-F238E27FC236}">
              <a16:creationId xmlns:a16="http://schemas.microsoft.com/office/drawing/2014/main" id="{C14CBE3B-915B-42C9-86AC-944B6C4AB299}"/>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90" name="AutoShape 6">
          <a:extLst>
            <a:ext uri="{FF2B5EF4-FFF2-40B4-BE49-F238E27FC236}">
              <a16:creationId xmlns:a16="http://schemas.microsoft.com/office/drawing/2014/main" id="{04C989D4-5044-4299-AAB5-3080BCF191DB}"/>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91" name="AutoShape 6">
          <a:extLst>
            <a:ext uri="{FF2B5EF4-FFF2-40B4-BE49-F238E27FC236}">
              <a16:creationId xmlns:a16="http://schemas.microsoft.com/office/drawing/2014/main" id="{8050AF94-F33B-4B2E-A8B4-D91DD19D0014}"/>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92" name="AutoShape 6">
          <a:extLst>
            <a:ext uri="{FF2B5EF4-FFF2-40B4-BE49-F238E27FC236}">
              <a16:creationId xmlns:a16="http://schemas.microsoft.com/office/drawing/2014/main" id="{12E0A085-A4EE-4552-8A17-A959ABB1EA95}"/>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293" name="AutoShape 6">
          <a:extLst>
            <a:ext uri="{FF2B5EF4-FFF2-40B4-BE49-F238E27FC236}">
              <a16:creationId xmlns:a16="http://schemas.microsoft.com/office/drawing/2014/main" id="{0936EEC9-7D47-4F83-8521-60117632B0A1}"/>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87968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94" name="AutoShape 6">
          <a:extLst>
            <a:ext uri="{FF2B5EF4-FFF2-40B4-BE49-F238E27FC236}">
              <a16:creationId xmlns:a16="http://schemas.microsoft.com/office/drawing/2014/main" id="{8A8FF37C-77A2-4C69-A53B-BFE6723EBE87}"/>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295" name="AutoShape 6">
          <a:extLst>
            <a:ext uri="{FF2B5EF4-FFF2-40B4-BE49-F238E27FC236}">
              <a16:creationId xmlns:a16="http://schemas.microsoft.com/office/drawing/2014/main" id="{88E9176D-6F5C-46F0-8F55-960CDDCBE712}"/>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87968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3730"/>
    <xdr:sp macro="" textlink="">
      <xdr:nvSpPr>
        <xdr:cNvPr id="296" name="AutoShape 6">
          <a:extLst>
            <a:ext uri="{FF2B5EF4-FFF2-40B4-BE49-F238E27FC236}">
              <a16:creationId xmlns:a16="http://schemas.microsoft.com/office/drawing/2014/main" id="{811E1AAF-0910-4F4D-AE83-8ED296F6BE3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37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907812"/>
    <xdr:sp macro="" textlink="">
      <xdr:nvSpPr>
        <xdr:cNvPr id="297" name="AutoShape 6">
          <a:extLst>
            <a:ext uri="{FF2B5EF4-FFF2-40B4-BE49-F238E27FC236}">
              <a16:creationId xmlns:a16="http://schemas.microsoft.com/office/drawing/2014/main" id="{30F2C371-AFBE-4145-9E07-3F0405576BE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8796867"/>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298" name="AutoShape 6">
          <a:extLst>
            <a:ext uri="{FF2B5EF4-FFF2-40B4-BE49-F238E27FC236}">
              <a16:creationId xmlns:a16="http://schemas.microsoft.com/office/drawing/2014/main" id="{8865FDAE-7B24-4071-BA41-610F9F2EC5E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299" name="AutoShape 6">
          <a:extLst>
            <a:ext uri="{FF2B5EF4-FFF2-40B4-BE49-F238E27FC236}">
              <a16:creationId xmlns:a16="http://schemas.microsoft.com/office/drawing/2014/main" id="{7D39F858-4A76-478F-9365-E6226E2BED2C}"/>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3995400"/>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300" name="AutoShape 6">
          <a:extLst>
            <a:ext uri="{FF2B5EF4-FFF2-40B4-BE49-F238E27FC236}">
              <a16:creationId xmlns:a16="http://schemas.microsoft.com/office/drawing/2014/main" id="{D054EBDD-0B5F-4652-8B48-B3D410EA9E9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3995400"/>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301" name="AutoShape 6">
          <a:extLst>
            <a:ext uri="{FF2B5EF4-FFF2-40B4-BE49-F238E27FC236}">
              <a16:creationId xmlns:a16="http://schemas.microsoft.com/office/drawing/2014/main" id="{211D4611-DCAF-42A8-8ECB-28F1563E2E8E}"/>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3995400"/>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302" name="AutoShape 6">
          <a:extLst>
            <a:ext uri="{FF2B5EF4-FFF2-40B4-BE49-F238E27FC236}">
              <a16:creationId xmlns:a16="http://schemas.microsoft.com/office/drawing/2014/main" id="{D7A5C758-3B62-45C9-9902-E94F1005E336}"/>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3995400"/>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303" name="AutoShape 6">
          <a:extLst>
            <a:ext uri="{FF2B5EF4-FFF2-40B4-BE49-F238E27FC236}">
              <a16:creationId xmlns:a16="http://schemas.microsoft.com/office/drawing/2014/main" id="{89EA8BD6-2D93-47B2-89A6-3D5B22C952CC}"/>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3995400"/>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0"/>
    <xdr:sp macro="" textlink="">
      <xdr:nvSpPr>
        <xdr:cNvPr id="304" name="AutoShape 6">
          <a:extLst>
            <a:ext uri="{FF2B5EF4-FFF2-40B4-BE49-F238E27FC236}">
              <a16:creationId xmlns:a16="http://schemas.microsoft.com/office/drawing/2014/main" id="{38A328BE-1907-4FC2-A983-7DED1A887051}"/>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3995400"/>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305" name="AutoShape 6">
          <a:extLst>
            <a:ext uri="{FF2B5EF4-FFF2-40B4-BE49-F238E27FC236}">
              <a16:creationId xmlns:a16="http://schemas.microsoft.com/office/drawing/2014/main" id="{A5F44795-1C88-4CAB-BA3C-3E9388B0DEE9}"/>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3995400"/>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9351"/>
    <xdr:sp macro="" textlink="">
      <xdr:nvSpPr>
        <xdr:cNvPr id="306" name="AutoShape 6">
          <a:extLst>
            <a:ext uri="{FF2B5EF4-FFF2-40B4-BE49-F238E27FC236}">
              <a16:creationId xmlns:a16="http://schemas.microsoft.com/office/drawing/2014/main" id="{33B9A379-181C-44CC-AE74-FD0E7B8FAB2C}"/>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3995400"/>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07" name="AutoShape 6">
          <a:extLst>
            <a:ext uri="{FF2B5EF4-FFF2-40B4-BE49-F238E27FC236}">
              <a16:creationId xmlns:a16="http://schemas.microsoft.com/office/drawing/2014/main" id="{2B6BED42-5E14-4523-9DA0-C76A6936A53A}"/>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08" name="AutoShape 6">
          <a:extLst>
            <a:ext uri="{FF2B5EF4-FFF2-40B4-BE49-F238E27FC236}">
              <a16:creationId xmlns:a16="http://schemas.microsoft.com/office/drawing/2014/main" id="{80576225-C9B4-4160-A861-16C8AA7637A9}"/>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09" name="AutoShape 6">
          <a:extLst>
            <a:ext uri="{FF2B5EF4-FFF2-40B4-BE49-F238E27FC236}">
              <a16:creationId xmlns:a16="http://schemas.microsoft.com/office/drawing/2014/main" id="{5199525E-5E63-4FDE-BD37-BA0C062EE612}"/>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10" name="AutoShape 6">
          <a:extLst>
            <a:ext uri="{FF2B5EF4-FFF2-40B4-BE49-F238E27FC236}">
              <a16:creationId xmlns:a16="http://schemas.microsoft.com/office/drawing/2014/main" id="{1A69979C-DD12-4EA6-A76F-5FA322F294F3}"/>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11" name="AutoShape 6">
          <a:extLst>
            <a:ext uri="{FF2B5EF4-FFF2-40B4-BE49-F238E27FC236}">
              <a16:creationId xmlns:a16="http://schemas.microsoft.com/office/drawing/2014/main" id="{92E1916E-A61E-4B56-9B2F-C5A617D56851}"/>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12" name="AutoShape 6">
          <a:extLst>
            <a:ext uri="{FF2B5EF4-FFF2-40B4-BE49-F238E27FC236}">
              <a16:creationId xmlns:a16="http://schemas.microsoft.com/office/drawing/2014/main" id="{13524C95-E0C0-4462-9027-CFCB52D189B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13" name="AutoShape 6">
          <a:extLst>
            <a:ext uri="{FF2B5EF4-FFF2-40B4-BE49-F238E27FC236}">
              <a16:creationId xmlns:a16="http://schemas.microsoft.com/office/drawing/2014/main" id="{09060F06-872F-4E7A-BA39-43B97E1AE5BC}"/>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14" name="AutoShape 6">
          <a:extLst>
            <a:ext uri="{FF2B5EF4-FFF2-40B4-BE49-F238E27FC236}">
              <a16:creationId xmlns:a16="http://schemas.microsoft.com/office/drawing/2014/main" id="{7E3364FA-882A-4A35-BE34-811079115BE0}"/>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15" name="AutoShape 6">
          <a:extLst>
            <a:ext uri="{FF2B5EF4-FFF2-40B4-BE49-F238E27FC236}">
              <a16:creationId xmlns:a16="http://schemas.microsoft.com/office/drawing/2014/main" id="{D3A1527B-6EF7-4750-8AFD-9016426E2D6F}"/>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16" name="AutoShape 6">
          <a:extLst>
            <a:ext uri="{FF2B5EF4-FFF2-40B4-BE49-F238E27FC236}">
              <a16:creationId xmlns:a16="http://schemas.microsoft.com/office/drawing/2014/main" id="{5664A666-1F76-4B5B-87E6-E0E645A88791}"/>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17" name="AutoShape 6">
          <a:extLst>
            <a:ext uri="{FF2B5EF4-FFF2-40B4-BE49-F238E27FC236}">
              <a16:creationId xmlns:a16="http://schemas.microsoft.com/office/drawing/2014/main" id="{6E831FEA-6D09-4EC8-B437-ACD6824C3643}"/>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18" name="AutoShape 6">
          <a:extLst>
            <a:ext uri="{FF2B5EF4-FFF2-40B4-BE49-F238E27FC236}">
              <a16:creationId xmlns:a16="http://schemas.microsoft.com/office/drawing/2014/main" id="{04DA0CE1-00C6-4705-87F3-ED9E6DE45AE1}"/>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19" name="AutoShape 6">
          <a:extLst>
            <a:ext uri="{FF2B5EF4-FFF2-40B4-BE49-F238E27FC236}">
              <a16:creationId xmlns:a16="http://schemas.microsoft.com/office/drawing/2014/main" id="{AF9A42FA-6037-4E83-933C-48AEACEF4738}"/>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4"/>
    <xdr:sp macro="" textlink="">
      <xdr:nvSpPr>
        <xdr:cNvPr id="320" name="AutoShape 6">
          <a:extLst>
            <a:ext uri="{FF2B5EF4-FFF2-40B4-BE49-F238E27FC236}">
              <a16:creationId xmlns:a16="http://schemas.microsoft.com/office/drawing/2014/main" id="{15790185-26E7-4FCC-A23C-A08C516B400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3995400"/>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21" name="AutoShape 6">
          <a:extLst>
            <a:ext uri="{FF2B5EF4-FFF2-40B4-BE49-F238E27FC236}">
              <a16:creationId xmlns:a16="http://schemas.microsoft.com/office/drawing/2014/main" id="{66BA873E-86A2-4C74-BEA4-8BA080E2CC97}"/>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8</xdr:row>
      <xdr:rowOff>0</xdr:rowOff>
    </xdr:from>
    <xdr:ext cx="304800" cy="1703455"/>
    <xdr:sp macro="" textlink="">
      <xdr:nvSpPr>
        <xdr:cNvPr id="322" name="AutoShape 6">
          <a:extLst>
            <a:ext uri="{FF2B5EF4-FFF2-40B4-BE49-F238E27FC236}">
              <a16:creationId xmlns:a16="http://schemas.microsoft.com/office/drawing/2014/main" id="{660CDC79-F8A7-4CE1-B206-B3DC3198A9C1}"/>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3995400"/>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23" name="AutoShape 6">
          <a:extLst>
            <a:ext uri="{FF2B5EF4-FFF2-40B4-BE49-F238E27FC236}">
              <a16:creationId xmlns:a16="http://schemas.microsoft.com/office/drawing/2014/main" id="{2DAE9B82-9571-4F5C-8EB9-7A28BC23C514}"/>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24" name="AutoShape 6">
          <a:extLst>
            <a:ext uri="{FF2B5EF4-FFF2-40B4-BE49-F238E27FC236}">
              <a16:creationId xmlns:a16="http://schemas.microsoft.com/office/drawing/2014/main" id="{9A4343B8-E5D4-42EB-B07F-D4844F9F44D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25" name="AutoShape 6">
          <a:extLst>
            <a:ext uri="{FF2B5EF4-FFF2-40B4-BE49-F238E27FC236}">
              <a16:creationId xmlns:a16="http://schemas.microsoft.com/office/drawing/2014/main" id="{EE7934D3-50BF-4106-9C72-9145BB39796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26" name="AutoShape 6">
          <a:extLst>
            <a:ext uri="{FF2B5EF4-FFF2-40B4-BE49-F238E27FC236}">
              <a16:creationId xmlns:a16="http://schemas.microsoft.com/office/drawing/2014/main" id="{0F361369-8B29-40D8-AC12-9F494A4A5A9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27" name="AutoShape 6">
          <a:extLst>
            <a:ext uri="{FF2B5EF4-FFF2-40B4-BE49-F238E27FC236}">
              <a16:creationId xmlns:a16="http://schemas.microsoft.com/office/drawing/2014/main" id="{E5944494-0C92-4DC8-80A6-4D9FAD91C7B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28" name="AutoShape 6">
          <a:extLst>
            <a:ext uri="{FF2B5EF4-FFF2-40B4-BE49-F238E27FC236}">
              <a16:creationId xmlns:a16="http://schemas.microsoft.com/office/drawing/2014/main" id="{060B2248-5465-4957-B81F-F96C09D3D97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29" name="AutoShape 6">
          <a:extLst>
            <a:ext uri="{FF2B5EF4-FFF2-40B4-BE49-F238E27FC236}">
              <a16:creationId xmlns:a16="http://schemas.microsoft.com/office/drawing/2014/main" id="{C6974AAE-83F8-4EAB-8950-4E37EC663D7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30" name="AutoShape 6">
          <a:extLst>
            <a:ext uri="{FF2B5EF4-FFF2-40B4-BE49-F238E27FC236}">
              <a16:creationId xmlns:a16="http://schemas.microsoft.com/office/drawing/2014/main" id="{08800A0D-2D92-4909-BF01-DB7D0A0BE95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31" name="AutoShape 6">
          <a:extLst>
            <a:ext uri="{FF2B5EF4-FFF2-40B4-BE49-F238E27FC236}">
              <a16:creationId xmlns:a16="http://schemas.microsoft.com/office/drawing/2014/main" id="{2DDAF691-CC7D-497A-8461-9B172BF29E8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32" name="AutoShape 6">
          <a:extLst>
            <a:ext uri="{FF2B5EF4-FFF2-40B4-BE49-F238E27FC236}">
              <a16:creationId xmlns:a16="http://schemas.microsoft.com/office/drawing/2014/main" id="{F5FEF301-AA9E-42E3-A529-6B737CA857B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33" name="AutoShape 6">
          <a:extLst>
            <a:ext uri="{FF2B5EF4-FFF2-40B4-BE49-F238E27FC236}">
              <a16:creationId xmlns:a16="http://schemas.microsoft.com/office/drawing/2014/main" id="{A95EC094-8F16-4F6F-B66B-80ACE27C9F4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0"/>
    <xdr:sp macro="" textlink="">
      <xdr:nvSpPr>
        <xdr:cNvPr id="334" name="AutoShape 6">
          <a:extLst>
            <a:ext uri="{FF2B5EF4-FFF2-40B4-BE49-F238E27FC236}">
              <a16:creationId xmlns:a16="http://schemas.microsoft.com/office/drawing/2014/main" id="{AFD4DA77-522B-43D0-BCC8-8ED06E00876B}"/>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5688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0"/>
    <xdr:sp macro="" textlink="">
      <xdr:nvSpPr>
        <xdr:cNvPr id="335" name="AutoShape 6">
          <a:extLst>
            <a:ext uri="{FF2B5EF4-FFF2-40B4-BE49-F238E27FC236}">
              <a16:creationId xmlns:a16="http://schemas.microsoft.com/office/drawing/2014/main" id="{6566F048-389C-4968-9360-F6352A19572D}"/>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5688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1"/>
    <xdr:sp macro="" textlink="">
      <xdr:nvSpPr>
        <xdr:cNvPr id="336" name="AutoShape 6">
          <a:extLst>
            <a:ext uri="{FF2B5EF4-FFF2-40B4-BE49-F238E27FC236}">
              <a16:creationId xmlns:a16="http://schemas.microsoft.com/office/drawing/2014/main" id="{61DC8CC5-D916-4D45-9A74-CAC8740100C7}"/>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5688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1"/>
    <xdr:sp macro="" textlink="">
      <xdr:nvSpPr>
        <xdr:cNvPr id="337" name="AutoShape 6">
          <a:extLst>
            <a:ext uri="{FF2B5EF4-FFF2-40B4-BE49-F238E27FC236}">
              <a16:creationId xmlns:a16="http://schemas.microsoft.com/office/drawing/2014/main" id="{06377FB3-DA17-4FB6-AD3F-18C82AD218A5}"/>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5688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0"/>
    <xdr:sp macro="" textlink="">
      <xdr:nvSpPr>
        <xdr:cNvPr id="338" name="AutoShape 6">
          <a:extLst>
            <a:ext uri="{FF2B5EF4-FFF2-40B4-BE49-F238E27FC236}">
              <a16:creationId xmlns:a16="http://schemas.microsoft.com/office/drawing/2014/main" id="{50002DB4-CE36-425B-9A13-6C2B76587107}"/>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5688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0"/>
    <xdr:sp macro="" textlink="">
      <xdr:nvSpPr>
        <xdr:cNvPr id="339" name="AutoShape 6">
          <a:extLst>
            <a:ext uri="{FF2B5EF4-FFF2-40B4-BE49-F238E27FC236}">
              <a16:creationId xmlns:a16="http://schemas.microsoft.com/office/drawing/2014/main" id="{04EAD355-2DBF-4FEF-84EF-0CC4576921B9}"/>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5688733"/>
          <a:ext cx="304800" cy="17093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1"/>
    <xdr:sp macro="" textlink="">
      <xdr:nvSpPr>
        <xdr:cNvPr id="340" name="AutoShape 6">
          <a:extLst>
            <a:ext uri="{FF2B5EF4-FFF2-40B4-BE49-F238E27FC236}">
              <a16:creationId xmlns:a16="http://schemas.microsoft.com/office/drawing/2014/main" id="{2A792ADB-457E-4BFC-A0C9-57411D69F19D}"/>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5688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9351"/>
    <xdr:sp macro="" textlink="">
      <xdr:nvSpPr>
        <xdr:cNvPr id="341" name="AutoShape 6">
          <a:extLst>
            <a:ext uri="{FF2B5EF4-FFF2-40B4-BE49-F238E27FC236}">
              <a16:creationId xmlns:a16="http://schemas.microsoft.com/office/drawing/2014/main" id="{F8026DB3-48F7-45DB-9C31-07B9DE23EC0C}"/>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5688733"/>
          <a:ext cx="304800" cy="170935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42" name="AutoShape 6">
          <a:extLst>
            <a:ext uri="{FF2B5EF4-FFF2-40B4-BE49-F238E27FC236}">
              <a16:creationId xmlns:a16="http://schemas.microsoft.com/office/drawing/2014/main" id="{83D5ABCA-21F3-48DE-BB19-9DB41849A4E6}"/>
            </a:ext>
            <a:ext uri="{147F2762-F138-4A5C-976F-8EAC2B608ADB}">
              <a16:predDERef xmlns:a16="http://schemas.microsoft.com/office/drawing/2014/main" pred="{E97E7610-C17E-46D2-8FEC-EDA37F5A14D9}"/>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43" name="AutoShape 6">
          <a:extLst>
            <a:ext uri="{FF2B5EF4-FFF2-40B4-BE49-F238E27FC236}">
              <a16:creationId xmlns:a16="http://schemas.microsoft.com/office/drawing/2014/main" id="{FC1BBA0E-D1D2-4C23-9289-FBBEDADEFC5F}"/>
            </a:ext>
            <a:ext uri="{147F2762-F138-4A5C-976F-8EAC2B608ADB}">
              <a16:predDERef xmlns:a16="http://schemas.microsoft.com/office/drawing/2014/main" pred="{F183C4D0-98BA-482C-9E14-B054748B9FC1}"/>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382324"/>
    <xdr:sp macro="" textlink="">
      <xdr:nvSpPr>
        <xdr:cNvPr id="344" name="AutoShape 6">
          <a:extLst>
            <a:ext uri="{FF2B5EF4-FFF2-40B4-BE49-F238E27FC236}">
              <a16:creationId xmlns:a16="http://schemas.microsoft.com/office/drawing/2014/main" id="{8ED4379A-C5C4-4A11-9402-FD1AFD8B113A}"/>
            </a:ext>
            <a:ext uri="{147F2762-F138-4A5C-976F-8EAC2B608ADB}">
              <a16:predDERef xmlns:a16="http://schemas.microsoft.com/office/drawing/2014/main" pred="{316E18AB-4F1C-4AC1-9615-67344C49C97F}"/>
            </a:ext>
          </a:extLst>
        </xdr:cNvPr>
        <xdr:cNvSpPr>
          <a:spLocks noChangeAspect="1" noChangeArrowheads="1"/>
        </xdr:cNvSpPr>
      </xdr:nvSpPr>
      <xdr:spPr bwMode="auto">
        <a:xfrm>
          <a:off x="24570267" y="15688733"/>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45" name="AutoShape 6">
          <a:extLst>
            <a:ext uri="{FF2B5EF4-FFF2-40B4-BE49-F238E27FC236}">
              <a16:creationId xmlns:a16="http://schemas.microsoft.com/office/drawing/2014/main" id="{269A75DA-7313-4791-855F-8FFF03B7A4C5}"/>
            </a:ext>
            <a:ext uri="{147F2762-F138-4A5C-976F-8EAC2B608ADB}">
              <a16:predDERef xmlns:a16="http://schemas.microsoft.com/office/drawing/2014/main" pred="{AC848D0D-023B-4C8C-AB3C-97DA9C58EA2E}"/>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46" name="AutoShape 6">
          <a:extLst>
            <a:ext uri="{FF2B5EF4-FFF2-40B4-BE49-F238E27FC236}">
              <a16:creationId xmlns:a16="http://schemas.microsoft.com/office/drawing/2014/main" id="{C6145242-2AEA-4814-B506-A56A9EBE696C}"/>
            </a:ext>
            <a:ext uri="{147F2762-F138-4A5C-976F-8EAC2B608ADB}">
              <a16:predDERef xmlns:a16="http://schemas.microsoft.com/office/drawing/2014/main" pred="{833A7A27-74EB-4E64-97DF-3BDD43F8C1B0}"/>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382324"/>
    <xdr:sp macro="" textlink="">
      <xdr:nvSpPr>
        <xdr:cNvPr id="347" name="AutoShape 6">
          <a:extLst>
            <a:ext uri="{FF2B5EF4-FFF2-40B4-BE49-F238E27FC236}">
              <a16:creationId xmlns:a16="http://schemas.microsoft.com/office/drawing/2014/main" id="{90C1A472-80EF-47B0-92EB-F36DF0DB50A6}"/>
            </a:ext>
            <a:ext uri="{147F2762-F138-4A5C-976F-8EAC2B608ADB}">
              <a16:predDERef xmlns:a16="http://schemas.microsoft.com/office/drawing/2014/main" pred="{C5922C7C-6699-443D-AA51-78FF400AC817}"/>
            </a:ext>
          </a:extLst>
        </xdr:cNvPr>
        <xdr:cNvSpPr>
          <a:spLocks noChangeAspect="1" noChangeArrowheads="1"/>
        </xdr:cNvSpPr>
      </xdr:nvSpPr>
      <xdr:spPr bwMode="auto">
        <a:xfrm>
          <a:off x="24570267" y="15688733"/>
          <a:ext cx="304800" cy="13823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48" name="AutoShape 6">
          <a:extLst>
            <a:ext uri="{FF2B5EF4-FFF2-40B4-BE49-F238E27FC236}">
              <a16:creationId xmlns:a16="http://schemas.microsoft.com/office/drawing/2014/main" id="{BC3BA3E2-B9E0-4C1E-85DE-74598158E796}"/>
            </a:ext>
            <a:ext uri="{147F2762-F138-4A5C-976F-8EAC2B608ADB}">
              <a16:predDERef xmlns:a16="http://schemas.microsoft.com/office/drawing/2014/main" pred="{E22D0FE9-986D-4118-8B08-D4DEFEC00090}"/>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49" name="AutoShape 6">
          <a:extLst>
            <a:ext uri="{FF2B5EF4-FFF2-40B4-BE49-F238E27FC236}">
              <a16:creationId xmlns:a16="http://schemas.microsoft.com/office/drawing/2014/main" id="{0B813E1B-1A51-4380-B1A2-3A4776630D8A}"/>
            </a:ext>
            <a:ext uri="{147F2762-F138-4A5C-976F-8EAC2B608ADB}">
              <a16:predDERef xmlns:a16="http://schemas.microsoft.com/office/drawing/2014/main" pred="{16A7B9F1-80E6-43EB-BFE2-F5050958E040}"/>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377564"/>
    <xdr:sp macro="" textlink="">
      <xdr:nvSpPr>
        <xdr:cNvPr id="350" name="AutoShape 6">
          <a:extLst>
            <a:ext uri="{FF2B5EF4-FFF2-40B4-BE49-F238E27FC236}">
              <a16:creationId xmlns:a16="http://schemas.microsoft.com/office/drawing/2014/main" id="{27A51DB7-314C-46A2-9FBC-F89D669C572B}"/>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15688733"/>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51" name="AutoShape 6">
          <a:extLst>
            <a:ext uri="{FF2B5EF4-FFF2-40B4-BE49-F238E27FC236}">
              <a16:creationId xmlns:a16="http://schemas.microsoft.com/office/drawing/2014/main" id="{0849A83E-EC16-4D8B-85B2-A0D1675E7EDB}"/>
            </a:ext>
            <a:ext uri="{147F2762-F138-4A5C-976F-8EAC2B608ADB}">
              <a16:predDERef xmlns:a16="http://schemas.microsoft.com/office/drawing/2014/main" pred="{82A7E38C-F25C-45C3-8480-10A6A65FABDD}"/>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752387"/>
    <xdr:sp macro="" textlink="">
      <xdr:nvSpPr>
        <xdr:cNvPr id="352" name="AutoShape 6">
          <a:extLst>
            <a:ext uri="{FF2B5EF4-FFF2-40B4-BE49-F238E27FC236}">
              <a16:creationId xmlns:a16="http://schemas.microsoft.com/office/drawing/2014/main" id="{DD67AD3C-EA09-47E3-9FE0-653B1C449704}"/>
            </a:ext>
            <a:ext uri="{147F2762-F138-4A5C-976F-8EAC2B608ADB}">
              <a16:predDERef xmlns:a16="http://schemas.microsoft.com/office/drawing/2014/main" pred="{CD2757B4-C535-4FD0-9F92-704713468ED8}"/>
            </a:ext>
          </a:extLst>
        </xdr:cNvPr>
        <xdr:cNvSpPr>
          <a:spLocks noChangeAspect="1" noChangeArrowheads="1"/>
        </xdr:cNvSpPr>
      </xdr:nvSpPr>
      <xdr:spPr bwMode="auto">
        <a:xfrm>
          <a:off x="24570267" y="15688733"/>
          <a:ext cx="304800" cy="7523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377564"/>
    <xdr:sp macro="" textlink="">
      <xdr:nvSpPr>
        <xdr:cNvPr id="353" name="AutoShape 6">
          <a:extLst>
            <a:ext uri="{FF2B5EF4-FFF2-40B4-BE49-F238E27FC236}">
              <a16:creationId xmlns:a16="http://schemas.microsoft.com/office/drawing/2014/main" id="{43DBBB25-5598-4587-9D0B-C42368C66344}"/>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15688733"/>
          <a:ext cx="304800" cy="137756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9061"/>
    <xdr:sp macro="" textlink="">
      <xdr:nvSpPr>
        <xdr:cNvPr id="354" name="AutoShape 6">
          <a:extLst>
            <a:ext uri="{FF2B5EF4-FFF2-40B4-BE49-F238E27FC236}">
              <a16:creationId xmlns:a16="http://schemas.microsoft.com/office/drawing/2014/main" id="{6D00F941-11DE-4F4C-8237-06C7FCB393CB}"/>
            </a:ext>
            <a:ext uri="{147F2762-F138-4A5C-976F-8EAC2B608ADB}">
              <a16:predDERef xmlns:a16="http://schemas.microsoft.com/office/drawing/2014/main" pred="{1B907390-82C7-430E-803C-12809FBCC5FD}"/>
            </a:ext>
          </a:extLst>
        </xdr:cNvPr>
        <xdr:cNvSpPr>
          <a:spLocks noChangeAspect="1" noChangeArrowheads="1"/>
        </xdr:cNvSpPr>
      </xdr:nvSpPr>
      <xdr:spPr bwMode="auto">
        <a:xfrm>
          <a:off x="24570267" y="15688733"/>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9061"/>
    <xdr:sp macro="" textlink="">
      <xdr:nvSpPr>
        <xdr:cNvPr id="355" name="AutoShape 6">
          <a:extLst>
            <a:ext uri="{FF2B5EF4-FFF2-40B4-BE49-F238E27FC236}">
              <a16:creationId xmlns:a16="http://schemas.microsoft.com/office/drawing/2014/main" id="{0E5A029F-C2A4-4D33-AA84-6C90FDFEDE5B}"/>
            </a:ext>
            <a:ext uri="{147F2762-F138-4A5C-976F-8EAC2B608ADB}">
              <a16:predDERef xmlns:a16="http://schemas.microsoft.com/office/drawing/2014/main" pred="{46232EC0-4207-4EA9-975A-D9E260AA4884}"/>
            </a:ext>
          </a:extLst>
        </xdr:cNvPr>
        <xdr:cNvSpPr>
          <a:spLocks noChangeAspect="1" noChangeArrowheads="1"/>
        </xdr:cNvSpPr>
      </xdr:nvSpPr>
      <xdr:spPr bwMode="auto">
        <a:xfrm>
          <a:off x="24570267" y="15688733"/>
          <a:ext cx="304800" cy="90906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263438"/>
    <xdr:sp macro="" textlink="">
      <xdr:nvSpPr>
        <xdr:cNvPr id="356" name="AutoShape 6">
          <a:extLst>
            <a:ext uri="{FF2B5EF4-FFF2-40B4-BE49-F238E27FC236}">
              <a16:creationId xmlns:a16="http://schemas.microsoft.com/office/drawing/2014/main" id="{0EC53117-6078-4EE1-A5A1-ED28A035C344}"/>
            </a:ext>
            <a:ext uri="{147F2762-F138-4A5C-976F-8EAC2B608ADB}">
              <a16:predDERef xmlns:a16="http://schemas.microsoft.com/office/drawing/2014/main" pred="{4C6A46FE-D652-4ADA-97C1-F7DF5D1CDFB2}"/>
            </a:ext>
          </a:extLst>
        </xdr:cNvPr>
        <xdr:cNvSpPr>
          <a:spLocks noChangeAspect="1" noChangeArrowheads="1"/>
        </xdr:cNvSpPr>
      </xdr:nvSpPr>
      <xdr:spPr bwMode="auto">
        <a:xfrm>
          <a:off x="24570267" y="15688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263438"/>
    <xdr:sp macro="" textlink="">
      <xdr:nvSpPr>
        <xdr:cNvPr id="357" name="AutoShape 6">
          <a:extLst>
            <a:ext uri="{FF2B5EF4-FFF2-40B4-BE49-F238E27FC236}">
              <a16:creationId xmlns:a16="http://schemas.microsoft.com/office/drawing/2014/main" id="{4257874F-7670-4731-BA7E-EB07F29CC2F1}"/>
            </a:ext>
            <a:ext uri="{147F2762-F138-4A5C-976F-8EAC2B608ADB}">
              <a16:predDERef xmlns:a16="http://schemas.microsoft.com/office/drawing/2014/main" pred="{5AADDFF0-370E-4CF7-8756-9566FF778292}"/>
            </a:ext>
          </a:extLst>
        </xdr:cNvPr>
        <xdr:cNvSpPr>
          <a:spLocks noChangeAspect="1" noChangeArrowheads="1"/>
        </xdr:cNvSpPr>
      </xdr:nvSpPr>
      <xdr:spPr bwMode="auto">
        <a:xfrm>
          <a:off x="24570267" y="15688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21071"/>
    <xdr:sp macro="" textlink="">
      <xdr:nvSpPr>
        <xdr:cNvPr id="358" name="AutoShape 6">
          <a:extLst>
            <a:ext uri="{FF2B5EF4-FFF2-40B4-BE49-F238E27FC236}">
              <a16:creationId xmlns:a16="http://schemas.microsoft.com/office/drawing/2014/main" id="{55FC5F9E-1368-45FA-8709-BFA886B5F847}"/>
            </a:ext>
            <a:ext uri="{147F2762-F138-4A5C-976F-8EAC2B608ADB}">
              <a16:predDERef xmlns:a16="http://schemas.microsoft.com/office/drawing/2014/main" pred="{EACF32EE-D826-4A1D-969E-3337225742BA}"/>
            </a:ext>
          </a:extLst>
        </xdr:cNvPr>
        <xdr:cNvSpPr>
          <a:spLocks noChangeAspect="1" noChangeArrowheads="1"/>
        </xdr:cNvSpPr>
      </xdr:nvSpPr>
      <xdr:spPr bwMode="auto">
        <a:xfrm>
          <a:off x="24570267" y="15688733"/>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263438"/>
    <xdr:sp macro="" textlink="">
      <xdr:nvSpPr>
        <xdr:cNvPr id="359" name="AutoShape 6">
          <a:extLst>
            <a:ext uri="{FF2B5EF4-FFF2-40B4-BE49-F238E27FC236}">
              <a16:creationId xmlns:a16="http://schemas.microsoft.com/office/drawing/2014/main" id="{051FC210-8D71-44B8-8066-CDFEF1B1EC1B}"/>
            </a:ext>
            <a:ext uri="{147F2762-F138-4A5C-976F-8EAC2B608ADB}">
              <a16:predDERef xmlns:a16="http://schemas.microsoft.com/office/drawing/2014/main" pred="{BF0B788A-7B39-408A-8FF4-E58DA6BC5A6C}"/>
            </a:ext>
          </a:extLst>
        </xdr:cNvPr>
        <xdr:cNvSpPr>
          <a:spLocks noChangeAspect="1" noChangeArrowheads="1"/>
        </xdr:cNvSpPr>
      </xdr:nvSpPr>
      <xdr:spPr bwMode="auto">
        <a:xfrm>
          <a:off x="24570267" y="15688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263438"/>
    <xdr:sp macro="" textlink="">
      <xdr:nvSpPr>
        <xdr:cNvPr id="360" name="AutoShape 6">
          <a:extLst>
            <a:ext uri="{FF2B5EF4-FFF2-40B4-BE49-F238E27FC236}">
              <a16:creationId xmlns:a16="http://schemas.microsoft.com/office/drawing/2014/main" id="{CDE0E9B6-FC68-4000-AAFC-2DCEF39B29A5}"/>
            </a:ext>
            <a:ext uri="{147F2762-F138-4A5C-976F-8EAC2B608ADB}">
              <a16:predDERef xmlns:a16="http://schemas.microsoft.com/office/drawing/2014/main" pred="{00E8BAA4-63A5-4C4F-B78E-13A08C5E5DAF}"/>
            </a:ext>
          </a:extLst>
        </xdr:cNvPr>
        <xdr:cNvSpPr>
          <a:spLocks noChangeAspect="1" noChangeArrowheads="1"/>
        </xdr:cNvSpPr>
      </xdr:nvSpPr>
      <xdr:spPr bwMode="auto">
        <a:xfrm>
          <a:off x="24570267" y="15688733"/>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21071"/>
    <xdr:sp macro="" textlink="">
      <xdr:nvSpPr>
        <xdr:cNvPr id="361" name="AutoShape 6">
          <a:extLst>
            <a:ext uri="{FF2B5EF4-FFF2-40B4-BE49-F238E27FC236}">
              <a16:creationId xmlns:a16="http://schemas.microsoft.com/office/drawing/2014/main" id="{7BF0CD4E-E1F2-4408-A449-5848327AA55C}"/>
            </a:ext>
            <a:ext uri="{147F2762-F138-4A5C-976F-8EAC2B608ADB}">
              <a16:predDERef xmlns:a16="http://schemas.microsoft.com/office/drawing/2014/main" pred="{DF2A4D0E-0982-4B79-BC9B-AA3F2F299490}"/>
            </a:ext>
          </a:extLst>
        </xdr:cNvPr>
        <xdr:cNvSpPr>
          <a:spLocks noChangeAspect="1" noChangeArrowheads="1"/>
        </xdr:cNvSpPr>
      </xdr:nvSpPr>
      <xdr:spPr bwMode="auto">
        <a:xfrm>
          <a:off x="24570267" y="15688733"/>
          <a:ext cx="304800" cy="92107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62" name="AutoShape 6">
          <a:extLst>
            <a:ext uri="{FF2B5EF4-FFF2-40B4-BE49-F238E27FC236}">
              <a16:creationId xmlns:a16="http://schemas.microsoft.com/office/drawing/2014/main" id="{D772C6B8-41A1-4541-8C30-2CBBA4293DF1}"/>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63" name="AutoShape 6">
          <a:extLst>
            <a:ext uri="{FF2B5EF4-FFF2-40B4-BE49-F238E27FC236}">
              <a16:creationId xmlns:a16="http://schemas.microsoft.com/office/drawing/2014/main" id="{C1D1B0FB-D5B8-43C6-A1C9-5076D8F1EA6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64" name="AutoShape 6">
          <a:extLst>
            <a:ext uri="{FF2B5EF4-FFF2-40B4-BE49-F238E27FC236}">
              <a16:creationId xmlns:a16="http://schemas.microsoft.com/office/drawing/2014/main" id="{333FDC91-9793-455B-8747-93BC613580E7}"/>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65" name="AutoShape 6">
          <a:extLst>
            <a:ext uri="{FF2B5EF4-FFF2-40B4-BE49-F238E27FC236}">
              <a16:creationId xmlns:a16="http://schemas.microsoft.com/office/drawing/2014/main" id="{3DCB8D47-1266-4675-800C-AE263EBEBF5D}"/>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66" name="AutoShape 6">
          <a:extLst>
            <a:ext uri="{FF2B5EF4-FFF2-40B4-BE49-F238E27FC236}">
              <a16:creationId xmlns:a16="http://schemas.microsoft.com/office/drawing/2014/main" id="{DB63B652-35CE-478E-9D67-D72264378998}"/>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67" name="AutoShape 6">
          <a:extLst>
            <a:ext uri="{FF2B5EF4-FFF2-40B4-BE49-F238E27FC236}">
              <a16:creationId xmlns:a16="http://schemas.microsoft.com/office/drawing/2014/main" id="{4CC0FC59-F866-478F-AE26-9DE49679AE9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68" name="AutoShape 6">
          <a:extLst>
            <a:ext uri="{FF2B5EF4-FFF2-40B4-BE49-F238E27FC236}">
              <a16:creationId xmlns:a16="http://schemas.microsoft.com/office/drawing/2014/main" id="{64F79839-BCD7-47EC-916D-B7D615F3ADBD}"/>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69" name="AutoShape 6">
          <a:extLst>
            <a:ext uri="{FF2B5EF4-FFF2-40B4-BE49-F238E27FC236}">
              <a16:creationId xmlns:a16="http://schemas.microsoft.com/office/drawing/2014/main" id="{9A97ACF3-399A-4002-B5AE-043F4A243DC8}"/>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70" name="AutoShape 6">
          <a:extLst>
            <a:ext uri="{FF2B5EF4-FFF2-40B4-BE49-F238E27FC236}">
              <a16:creationId xmlns:a16="http://schemas.microsoft.com/office/drawing/2014/main" id="{0C41BEF0-5447-4055-8E23-674A23BDFBB7}"/>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71" name="AutoShape 6">
          <a:extLst>
            <a:ext uri="{FF2B5EF4-FFF2-40B4-BE49-F238E27FC236}">
              <a16:creationId xmlns:a16="http://schemas.microsoft.com/office/drawing/2014/main" id="{C0836150-741C-4061-B9E6-C026C7634A1E}"/>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72" name="AutoShape 6">
          <a:extLst>
            <a:ext uri="{FF2B5EF4-FFF2-40B4-BE49-F238E27FC236}">
              <a16:creationId xmlns:a16="http://schemas.microsoft.com/office/drawing/2014/main" id="{90A69B1A-F3E9-4D4F-956B-8AA863CABFAE}"/>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73" name="AutoShape 6">
          <a:extLst>
            <a:ext uri="{FF2B5EF4-FFF2-40B4-BE49-F238E27FC236}">
              <a16:creationId xmlns:a16="http://schemas.microsoft.com/office/drawing/2014/main" id="{3F76C9AB-7A4A-4686-9786-B52D7415A68A}"/>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74" name="AutoShape 6">
          <a:extLst>
            <a:ext uri="{FF2B5EF4-FFF2-40B4-BE49-F238E27FC236}">
              <a16:creationId xmlns:a16="http://schemas.microsoft.com/office/drawing/2014/main" id="{5918BC96-22BE-4B29-B122-024E1405486A}"/>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4"/>
    <xdr:sp macro="" textlink="">
      <xdr:nvSpPr>
        <xdr:cNvPr id="375" name="AutoShape 6">
          <a:extLst>
            <a:ext uri="{FF2B5EF4-FFF2-40B4-BE49-F238E27FC236}">
              <a16:creationId xmlns:a16="http://schemas.microsoft.com/office/drawing/2014/main" id="{3178D096-F843-432B-8A2C-FBE49FC7D4D8}"/>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15688733"/>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76" name="AutoShape 6">
          <a:extLst>
            <a:ext uri="{FF2B5EF4-FFF2-40B4-BE49-F238E27FC236}">
              <a16:creationId xmlns:a16="http://schemas.microsoft.com/office/drawing/2014/main" id="{229322FC-82D6-496D-8FBE-C70C760E2994}"/>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1703455"/>
    <xdr:sp macro="" textlink="">
      <xdr:nvSpPr>
        <xdr:cNvPr id="377" name="AutoShape 6">
          <a:extLst>
            <a:ext uri="{FF2B5EF4-FFF2-40B4-BE49-F238E27FC236}">
              <a16:creationId xmlns:a16="http://schemas.microsoft.com/office/drawing/2014/main" id="{6F824C6D-86F6-4954-BF47-9006E73CCCD2}"/>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15688733"/>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3730"/>
    <xdr:sp macro="" textlink="">
      <xdr:nvSpPr>
        <xdr:cNvPr id="378" name="AutoShape 6">
          <a:extLst>
            <a:ext uri="{FF2B5EF4-FFF2-40B4-BE49-F238E27FC236}">
              <a16:creationId xmlns:a16="http://schemas.microsoft.com/office/drawing/2014/main" id="{A8B41DBE-20CF-4BAB-B67C-25F99F4332E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37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9</xdr:row>
      <xdr:rowOff>0</xdr:rowOff>
    </xdr:from>
    <xdr:ext cx="304800" cy="907812"/>
    <xdr:sp macro="" textlink="">
      <xdr:nvSpPr>
        <xdr:cNvPr id="379" name="AutoShape 6">
          <a:extLst>
            <a:ext uri="{FF2B5EF4-FFF2-40B4-BE49-F238E27FC236}">
              <a16:creationId xmlns:a16="http://schemas.microsoft.com/office/drawing/2014/main" id="{28AAF1C5-8C99-4CF4-BFA4-79BC3AD5F6D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70267" y="15688733"/>
          <a:ext cx="304800" cy="907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4"/>
    <xdr:sp macro="" textlink="">
      <xdr:nvSpPr>
        <xdr:cNvPr id="380" name="AutoShape 6">
          <a:extLst>
            <a:ext uri="{FF2B5EF4-FFF2-40B4-BE49-F238E27FC236}">
              <a16:creationId xmlns:a16="http://schemas.microsoft.com/office/drawing/2014/main" id="{4354D957-A691-4539-9BBC-5E5D5122CBC8}"/>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4"/>
    <xdr:sp macro="" textlink="">
      <xdr:nvSpPr>
        <xdr:cNvPr id="381" name="AutoShape 6">
          <a:extLst>
            <a:ext uri="{FF2B5EF4-FFF2-40B4-BE49-F238E27FC236}">
              <a16:creationId xmlns:a16="http://schemas.microsoft.com/office/drawing/2014/main" id="{1A08D7A6-A137-49F7-83B5-3947255CAA4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5"/>
    <xdr:sp macro="" textlink="">
      <xdr:nvSpPr>
        <xdr:cNvPr id="382" name="AutoShape 6">
          <a:extLst>
            <a:ext uri="{FF2B5EF4-FFF2-40B4-BE49-F238E27FC236}">
              <a16:creationId xmlns:a16="http://schemas.microsoft.com/office/drawing/2014/main" id="{82D79C60-220F-4DB8-ADC4-7B42348989F1}"/>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5"/>
    <xdr:sp macro="" textlink="">
      <xdr:nvSpPr>
        <xdr:cNvPr id="383" name="AutoShape 6">
          <a:extLst>
            <a:ext uri="{FF2B5EF4-FFF2-40B4-BE49-F238E27FC236}">
              <a16:creationId xmlns:a16="http://schemas.microsoft.com/office/drawing/2014/main" id="{AD45066E-018E-4930-ACB9-4A9CAF5368B5}"/>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4"/>
    <xdr:sp macro="" textlink="">
      <xdr:nvSpPr>
        <xdr:cNvPr id="384" name="AutoShape 6">
          <a:extLst>
            <a:ext uri="{FF2B5EF4-FFF2-40B4-BE49-F238E27FC236}">
              <a16:creationId xmlns:a16="http://schemas.microsoft.com/office/drawing/2014/main" id="{3A29C890-7363-4394-BEBA-AFFDA060979B}"/>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4"/>
    <xdr:sp macro="" textlink="">
      <xdr:nvSpPr>
        <xdr:cNvPr id="385" name="AutoShape 6">
          <a:extLst>
            <a:ext uri="{FF2B5EF4-FFF2-40B4-BE49-F238E27FC236}">
              <a16:creationId xmlns:a16="http://schemas.microsoft.com/office/drawing/2014/main" id="{6AF8B0D3-03F9-4DB4-983F-787020C83BB2}"/>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5"/>
    <xdr:sp macro="" textlink="">
      <xdr:nvSpPr>
        <xdr:cNvPr id="386" name="AutoShape 6">
          <a:extLst>
            <a:ext uri="{FF2B5EF4-FFF2-40B4-BE49-F238E27FC236}">
              <a16:creationId xmlns:a16="http://schemas.microsoft.com/office/drawing/2014/main" id="{243F2167-D4D4-424B-A8FD-F8FB4173CFD0}"/>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14</xdr:row>
      <xdr:rowOff>0</xdr:rowOff>
    </xdr:from>
    <xdr:ext cx="304800" cy="1703455"/>
    <xdr:sp macro="" textlink="">
      <xdr:nvSpPr>
        <xdr:cNvPr id="387" name="AutoShape 6">
          <a:extLst>
            <a:ext uri="{FF2B5EF4-FFF2-40B4-BE49-F238E27FC236}">
              <a16:creationId xmlns:a16="http://schemas.microsoft.com/office/drawing/2014/main" id="{4500B87C-A0F3-4F12-97D9-901A758AAF34}"/>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4"/>
    <xdr:sp macro="" textlink="">
      <xdr:nvSpPr>
        <xdr:cNvPr id="388" name="AutoShape 6">
          <a:extLst>
            <a:ext uri="{FF2B5EF4-FFF2-40B4-BE49-F238E27FC236}">
              <a16:creationId xmlns:a16="http://schemas.microsoft.com/office/drawing/2014/main" id="{1643A322-81C4-4833-9FFD-CCBAD93F21AC}"/>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4"/>
    <xdr:sp macro="" textlink="">
      <xdr:nvSpPr>
        <xdr:cNvPr id="389" name="AutoShape 6">
          <a:extLst>
            <a:ext uri="{FF2B5EF4-FFF2-40B4-BE49-F238E27FC236}">
              <a16:creationId xmlns:a16="http://schemas.microsoft.com/office/drawing/2014/main" id="{2CE29B7D-7F16-4B09-8411-446CEE6FB5E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5"/>
    <xdr:sp macro="" textlink="">
      <xdr:nvSpPr>
        <xdr:cNvPr id="390" name="AutoShape 6">
          <a:extLst>
            <a:ext uri="{FF2B5EF4-FFF2-40B4-BE49-F238E27FC236}">
              <a16:creationId xmlns:a16="http://schemas.microsoft.com/office/drawing/2014/main" id="{84B6F871-7172-4D0B-AC47-EC596B041251}"/>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5"/>
    <xdr:sp macro="" textlink="">
      <xdr:nvSpPr>
        <xdr:cNvPr id="391" name="AutoShape 6">
          <a:extLst>
            <a:ext uri="{FF2B5EF4-FFF2-40B4-BE49-F238E27FC236}">
              <a16:creationId xmlns:a16="http://schemas.microsoft.com/office/drawing/2014/main" id="{668268AD-86B3-4F0F-A929-C5435FAFCBAE}"/>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4"/>
    <xdr:sp macro="" textlink="">
      <xdr:nvSpPr>
        <xdr:cNvPr id="392" name="AutoShape 6">
          <a:extLst>
            <a:ext uri="{FF2B5EF4-FFF2-40B4-BE49-F238E27FC236}">
              <a16:creationId xmlns:a16="http://schemas.microsoft.com/office/drawing/2014/main" id="{3307228B-2F3E-4EC2-8225-37DE0B0D1EEA}"/>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4"/>
    <xdr:sp macro="" textlink="">
      <xdr:nvSpPr>
        <xdr:cNvPr id="393" name="AutoShape 6">
          <a:extLst>
            <a:ext uri="{FF2B5EF4-FFF2-40B4-BE49-F238E27FC236}">
              <a16:creationId xmlns:a16="http://schemas.microsoft.com/office/drawing/2014/main" id="{537DF567-FD58-4E81-B007-C969DF505FBA}"/>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5"/>
    <xdr:sp macro="" textlink="">
      <xdr:nvSpPr>
        <xdr:cNvPr id="394" name="AutoShape 6">
          <a:extLst>
            <a:ext uri="{FF2B5EF4-FFF2-40B4-BE49-F238E27FC236}">
              <a16:creationId xmlns:a16="http://schemas.microsoft.com/office/drawing/2014/main" id="{D5AE8872-0DEF-4768-BA28-8B3DD3D93034}"/>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15</xdr:row>
      <xdr:rowOff>0</xdr:rowOff>
    </xdr:from>
    <xdr:ext cx="304800" cy="1703455"/>
    <xdr:sp macro="" textlink="">
      <xdr:nvSpPr>
        <xdr:cNvPr id="395" name="AutoShape 6">
          <a:extLst>
            <a:ext uri="{FF2B5EF4-FFF2-40B4-BE49-F238E27FC236}">
              <a16:creationId xmlns:a16="http://schemas.microsoft.com/office/drawing/2014/main" id="{2A4ED0E5-B9D9-4120-876F-41E4A6AE39BA}"/>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396" name="AutoShape 6">
          <a:extLst>
            <a:ext uri="{FF2B5EF4-FFF2-40B4-BE49-F238E27FC236}">
              <a16:creationId xmlns:a16="http://schemas.microsoft.com/office/drawing/2014/main" id="{BA9C084C-CDBD-4198-A113-3B181AB9AFF2}"/>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397" name="AutoShape 6">
          <a:extLst>
            <a:ext uri="{FF2B5EF4-FFF2-40B4-BE49-F238E27FC236}">
              <a16:creationId xmlns:a16="http://schemas.microsoft.com/office/drawing/2014/main" id="{4DF4831C-C728-43E3-BC2A-6E207B20E224}"/>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398" name="AutoShape 6">
          <a:extLst>
            <a:ext uri="{FF2B5EF4-FFF2-40B4-BE49-F238E27FC236}">
              <a16:creationId xmlns:a16="http://schemas.microsoft.com/office/drawing/2014/main" id="{E49B8421-002D-4900-8A0D-9677FBBDC209}"/>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399" name="AutoShape 6">
          <a:extLst>
            <a:ext uri="{FF2B5EF4-FFF2-40B4-BE49-F238E27FC236}">
              <a16:creationId xmlns:a16="http://schemas.microsoft.com/office/drawing/2014/main" id="{E9C28657-AC62-4A08-9904-506191D3EE6A}"/>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400" name="AutoShape 6">
          <a:extLst>
            <a:ext uri="{FF2B5EF4-FFF2-40B4-BE49-F238E27FC236}">
              <a16:creationId xmlns:a16="http://schemas.microsoft.com/office/drawing/2014/main" id="{D428E28F-B618-48FB-B1DB-F2C3B76F8F4A}"/>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401" name="AutoShape 6">
          <a:extLst>
            <a:ext uri="{FF2B5EF4-FFF2-40B4-BE49-F238E27FC236}">
              <a16:creationId xmlns:a16="http://schemas.microsoft.com/office/drawing/2014/main" id="{41218001-917C-4F72-82B8-A220642EE218}"/>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402" name="AutoShape 6">
          <a:extLst>
            <a:ext uri="{FF2B5EF4-FFF2-40B4-BE49-F238E27FC236}">
              <a16:creationId xmlns:a16="http://schemas.microsoft.com/office/drawing/2014/main" id="{2C5E22A5-318E-4F23-B720-28552CDA2E5F}"/>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403" name="AutoShape 6">
          <a:extLst>
            <a:ext uri="{FF2B5EF4-FFF2-40B4-BE49-F238E27FC236}">
              <a16:creationId xmlns:a16="http://schemas.microsoft.com/office/drawing/2014/main" id="{18FD9033-2F93-4582-B6AF-7E78D4D80C6B}"/>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404" name="AutoShape 6">
          <a:extLst>
            <a:ext uri="{FF2B5EF4-FFF2-40B4-BE49-F238E27FC236}">
              <a16:creationId xmlns:a16="http://schemas.microsoft.com/office/drawing/2014/main" id="{65EA6883-85F7-4546-BE97-D7C730604A4D}"/>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405" name="AutoShape 6">
          <a:extLst>
            <a:ext uri="{FF2B5EF4-FFF2-40B4-BE49-F238E27FC236}">
              <a16:creationId xmlns:a16="http://schemas.microsoft.com/office/drawing/2014/main" id="{FD789BA3-9117-4E6E-BB66-075C750DB116}"/>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406" name="AutoShape 6">
          <a:extLst>
            <a:ext uri="{FF2B5EF4-FFF2-40B4-BE49-F238E27FC236}">
              <a16:creationId xmlns:a16="http://schemas.microsoft.com/office/drawing/2014/main" id="{CF86EB9A-C479-438D-B44E-36216642495F}"/>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407" name="AutoShape 6">
          <a:extLst>
            <a:ext uri="{FF2B5EF4-FFF2-40B4-BE49-F238E27FC236}">
              <a16:creationId xmlns:a16="http://schemas.microsoft.com/office/drawing/2014/main" id="{C6907924-51EC-4F87-8E12-BD7438C6EDC3}"/>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408" name="AutoShape 6">
          <a:extLst>
            <a:ext uri="{FF2B5EF4-FFF2-40B4-BE49-F238E27FC236}">
              <a16:creationId xmlns:a16="http://schemas.microsoft.com/office/drawing/2014/main" id="{ECF8C455-7D0F-4DBE-88E4-948B4DA8AE83}"/>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4"/>
    <xdr:sp macro="" textlink="">
      <xdr:nvSpPr>
        <xdr:cNvPr id="409" name="AutoShape 6">
          <a:extLst>
            <a:ext uri="{FF2B5EF4-FFF2-40B4-BE49-F238E27FC236}">
              <a16:creationId xmlns:a16="http://schemas.microsoft.com/office/drawing/2014/main" id="{D0CBB13B-0134-49E9-B82C-B053F6EDDAF0}"/>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70086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410" name="AutoShape 6">
          <a:extLst>
            <a:ext uri="{FF2B5EF4-FFF2-40B4-BE49-F238E27FC236}">
              <a16:creationId xmlns:a16="http://schemas.microsoft.com/office/drawing/2014/main" id="{93CC7290-722B-484B-9E1F-34A0F7799844}"/>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16</xdr:row>
      <xdr:rowOff>0</xdr:rowOff>
    </xdr:from>
    <xdr:ext cx="304800" cy="1703455"/>
    <xdr:sp macro="" textlink="">
      <xdr:nvSpPr>
        <xdr:cNvPr id="411" name="AutoShape 6">
          <a:extLst>
            <a:ext uri="{FF2B5EF4-FFF2-40B4-BE49-F238E27FC236}">
              <a16:creationId xmlns:a16="http://schemas.microsoft.com/office/drawing/2014/main" id="{0C052380-4EFF-496A-B08C-533F586FAFE0}"/>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70086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4"/>
    <xdr:sp macro="" textlink="">
      <xdr:nvSpPr>
        <xdr:cNvPr id="412" name="AutoShape 6">
          <a:extLst>
            <a:ext uri="{FF2B5EF4-FFF2-40B4-BE49-F238E27FC236}">
              <a16:creationId xmlns:a16="http://schemas.microsoft.com/office/drawing/2014/main" id="{9384ED8E-FEBC-4A55-9E89-9899613D1B3B}"/>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4"/>
    <xdr:sp macro="" textlink="">
      <xdr:nvSpPr>
        <xdr:cNvPr id="413" name="AutoShape 6">
          <a:extLst>
            <a:ext uri="{FF2B5EF4-FFF2-40B4-BE49-F238E27FC236}">
              <a16:creationId xmlns:a16="http://schemas.microsoft.com/office/drawing/2014/main" id="{637B127B-A16C-44DC-9486-6E62BA7E54CF}"/>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5"/>
    <xdr:sp macro="" textlink="">
      <xdr:nvSpPr>
        <xdr:cNvPr id="414" name="AutoShape 6">
          <a:extLst>
            <a:ext uri="{FF2B5EF4-FFF2-40B4-BE49-F238E27FC236}">
              <a16:creationId xmlns:a16="http://schemas.microsoft.com/office/drawing/2014/main" id="{7CF0D2F4-DB46-4C0E-A7A7-F7F394910AC7}"/>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5"/>
    <xdr:sp macro="" textlink="">
      <xdr:nvSpPr>
        <xdr:cNvPr id="415" name="AutoShape 6">
          <a:extLst>
            <a:ext uri="{FF2B5EF4-FFF2-40B4-BE49-F238E27FC236}">
              <a16:creationId xmlns:a16="http://schemas.microsoft.com/office/drawing/2014/main" id="{D545E2C9-CB1B-4743-9A95-4100D014C325}"/>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4"/>
    <xdr:sp macro="" textlink="">
      <xdr:nvSpPr>
        <xdr:cNvPr id="416" name="AutoShape 6">
          <a:extLst>
            <a:ext uri="{FF2B5EF4-FFF2-40B4-BE49-F238E27FC236}">
              <a16:creationId xmlns:a16="http://schemas.microsoft.com/office/drawing/2014/main" id="{DF55ED71-3423-468A-8B4F-CB10F97B6AC7}"/>
            </a:ext>
            <a:ext uri="{147F2762-F138-4A5C-976F-8EAC2B608ADB}">
              <a16:predDERef xmlns:a16="http://schemas.microsoft.com/office/drawing/2014/main" pred="{939869ED-BD2C-4708-8544-42473B148E42}"/>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4"/>
    <xdr:sp macro="" textlink="">
      <xdr:nvSpPr>
        <xdr:cNvPr id="417" name="AutoShape 6">
          <a:extLst>
            <a:ext uri="{FF2B5EF4-FFF2-40B4-BE49-F238E27FC236}">
              <a16:creationId xmlns:a16="http://schemas.microsoft.com/office/drawing/2014/main" id="{B4E18276-29B8-456B-B15B-FA6C1C688D11}"/>
            </a:ext>
            <a:ext uri="{147F2762-F138-4A5C-976F-8EAC2B608ADB}">
              <a16:predDERef xmlns:a16="http://schemas.microsoft.com/office/drawing/2014/main" pred="{BD685A7A-6326-4E87-AF04-A18ED65E78F6}"/>
            </a:ext>
          </a:extLst>
        </xdr:cNvPr>
        <xdr:cNvSpPr>
          <a:spLocks noChangeAspect="1" noChangeArrowheads="1"/>
        </xdr:cNvSpPr>
      </xdr:nvSpPr>
      <xdr:spPr bwMode="auto">
        <a:xfrm>
          <a:off x="24570267" y="28050067"/>
          <a:ext cx="304800" cy="170345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5"/>
    <xdr:sp macro="" textlink="">
      <xdr:nvSpPr>
        <xdr:cNvPr id="418" name="AutoShape 6">
          <a:extLst>
            <a:ext uri="{FF2B5EF4-FFF2-40B4-BE49-F238E27FC236}">
              <a16:creationId xmlns:a16="http://schemas.microsoft.com/office/drawing/2014/main" id="{AAEC7AE1-5264-43B1-99E8-3899D7DBB564}"/>
            </a:ext>
            <a:ext uri="{147F2762-F138-4A5C-976F-8EAC2B608ADB}">
              <a16:predDERef xmlns:a16="http://schemas.microsoft.com/office/drawing/2014/main" pred="{1DE2C5A1-4E1B-4876-B60E-51499CD2CF17}"/>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0</xdr:colOff>
      <xdr:row>17</xdr:row>
      <xdr:rowOff>0</xdr:rowOff>
    </xdr:from>
    <xdr:ext cx="304800" cy="1703455"/>
    <xdr:sp macro="" textlink="">
      <xdr:nvSpPr>
        <xdr:cNvPr id="419" name="AutoShape 6">
          <a:extLst>
            <a:ext uri="{FF2B5EF4-FFF2-40B4-BE49-F238E27FC236}">
              <a16:creationId xmlns:a16="http://schemas.microsoft.com/office/drawing/2014/main" id="{248F4198-046D-4075-90B7-FE835F945935}"/>
            </a:ext>
            <a:ext uri="{147F2762-F138-4A5C-976F-8EAC2B608ADB}">
              <a16:predDERef xmlns:a16="http://schemas.microsoft.com/office/drawing/2014/main" pred="{2B0010D0-C306-45DE-A528-F255C8385354}"/>
            </a:ext>
          </a:extLst>
        </xdr:cNvPr>
        <xdr:cNvSpPr>
          <a:spLocks noChangeAspect="1" noChangeArrowheads="1"/>
        </xdr:cNvSpPr>
      </xdr:nvSpPr>
      <xdr:spPr bwMode="auto">
        <a:xfrm>
          <a:off x="24570267" y="28050067"/>
          <a:ext cx="304800" cy="170345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16</xdr:col>
      <xdr:colOff>304800</xdr:colOff>
      <xdr:row>2</xdr:row>
      <xdr:rowOff>263438</xdr:rowOff>
    </xdr:to>
    <xdr:sp macro="" textlink="">
      <xdr:nvSpPr>
        <xdr:cNvPr id="2" name="AutoShape 6">
          <a:extLst>
            <a:ext uri="{FF2B5EF4-FFF2-40B4-BE49-F238E27FC236}">
              <a16:creationId xmlns:a16="http://schemas.microsoft.com/office/drawing/2014/main" id="{1C157527-35C2-4F04-AD28-CD238E77964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263438</xdr:rowOff>
    </xdr:to>
    <xdr:sp macro="" textlink="">
      <xdr:nvSpPr>
        <xdr:cNvPr id="3" name="AutoShape 6">
          <a:extLst>
            <a:ext uri="{FF2B5EF4-FFF2-40B4-BE49-F238E27FC236}">
              <a16:creationId xmlns:a16="http://schemas.microsoft.com/office/drawing/2014/main" id="{11CE7A96-5FCD-4053-AB3B-B1B2051412A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911319</xdr:rowOff>
    </xdr:to>
    <xdr:sp macro="" textlink="">
      <xdr:nvSpPr>
        <xdr:cNvPr id="4" name="AutoShape 6">
          <a:extLst>
            <a:ext uri="{FF2B5EF4-FFF2-40B4-BE49-F238E27FC236}">
              <a16:creationId xmlns:a16="http://schemas.microsoft.com/office/drawing/2014/main" id="{52C1470B-0741-4FC4-BAFD-0924818E4E9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9011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123971</xdr:rowOff>
    </xdr:to>
    <xdr:sp macro="" textlink="">
      <xdr:nvSpPr>
        <xdr:cNvPr id="5" name="AutoShape 6">
          <a:extLst>
            <a:ext uri="{FF2B5EF4-FFF2-40B4-BE49-F238E27FC236}">
              <a16:creationId xmlns:a16="http://schemas.microsoft.com/office/drawing/2014/main" id="{62480297-19C6-473B-845A-9D54CB7BD40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038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123971</xdr:rowOff>
    </xdr:to>
    <xdr:sp macro="" textlink="">
      <xdr:nvSpPr>
        <xdr:cNvPr id="6" name="AutoShape 6">
          <a:extLst>
            <a:ext uri="{FF2B5EF4-FFF2-40B4-BE49-F238E27FC236}">
              <a16:creationId xmlns:a16="http://schemas.microsoft.com/office/drawing/2014/main" id="{84B98EBF-F12B-40B0-935C-C942101929D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038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7" name="AutoShape 6">
          <a:extLst>
            <a:ext uri="{FF2B5EF4-FFF2-40B4-BE49-F238E27FC236}">
              <a16:creationId xmlns:a16="http://schemas.microsoft.com/office/drawing/2014/main" id="{CAED1CCC-69E6-47F6-A020-F9F833883F6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8" name="AutoShape 6">
          <a:extLst>
            <a:ext uri="{FF2B5EF4-FFF2-40B4-BE49-F238E27FC236}">
              <a16:creationId xmlns:a16="http://schemas.microsoft.com/office/drawing/2014/main" id="{EB192C55-60C0-4C11-8049-51C678E4F5A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3</xdr:row>
      <xdr:rowOff>0</xdr:rowOff>
    </xdr:from>
    <xdr:to>
      <xdr:col>16</xdr:col>
      <xdr:colOff>304800</xdr:colOff>
      <xdr:row>6</xdr:row>
      <xdr:rowOff>91576</xdr:rowOff>
    </xdr:to>
    <xdr:sp macro="" textlink="">
      <xdr:nvSpPr>
        <xdr:cNvPr id="9" name="AutoShape 6">
          <a:extLst>
            <a:ext uri="{FF2B5EF4-FFF2-40B4-BE49-F238E27FC236}">
              <a16:creationId xmlns:a16="http://schemas.microsoft.com/office/drawing/2014/main" id="{619841F4-05AE-4210-B8D5-D57C350C08A4}"/>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9024580"/>
          <a:ext cx="304800" cy="13916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6</xdr:row>
      <xdr:rowOff>91576</xdr:rowOff>
    </xdr:to>
    <xdr:sp macro="" textlink="">
      <xdr:nvSpPr>
        <xdr:cNvPr id="10" name="AutoShape 6">
          <a:extLst>
            <a:ext uri="{FF2B5EF4-FFF2-40B4-BE49-F238E27FC236}">
              <a16:creationId xmlns:a16="http://schemas.microsoft.com/office/drawing/2014/main" id="{A8FB372F-5319-4653-A743-5189C3F17790}"/>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9024580"/>
          <a:ext cx="304800" cy="13916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11" name="AutoShape 6">
          <a:extLst>
            <a:ext uri="{FF2B5EF4-FFF2-40B4-BE49-F238E27FC236}">
              <a16:creationId xmlns:a16="http://schemas.microsoft.com/office/drawing/2014/main" id="{4B4FA5C1-8946-4196-AA27-D92DAC66E631}"/>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9024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12" name="AutoShape 6">
          <a:extLst>
            <a:ext uri="{FF2B5EF4-FFF2-40B4-BE49-F238E27FC236}">
              <a16:creationId xmlns:a16="http://schemas.microsoft.com/office/drawing/2014/main" id="{D2E63D0E-502A-4976-9D96-9649CBE206DF}"/>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9024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4</xdr:row>
      <xdr:rowOff>0</xdr:rowOff>
    </xdr:from>
    <xdr:to>
      <xdr:col>16</xdr:col>
      <xdr:colOff>304800</xdr:colOff>
      <xdr:row>11</xdr:row>
      <xdr:rowOff>124795</xdr:rowOff>
    </xdr:to>
    <xdr:sp macro="" textlink="">
      <xdr:nvSpPr>
        <xdr:cNvPr id="13" name="AutoShape 6">
          <a:extLst>
            <a:ext uri="{FF2B5EF4-FFF2-40B4-BE49-F238E27FC236}">
              <a16:creationId xmlns:a16="http://schemas.microsoft.com/office/drawing/2014/main" id="{04523387-6180-4FCA-978A-8E5C82C951C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4</xdr:row>
      <xdr:rowOff>0</xdr:rowOff>
    </xdr:from>
    <xdr:to>
      <xdr:col>16</xdr:col>
      <xdr:colOff>304800</xdr:colOff>
      <xdr:row>11</xdr:row>
      <xdr:rowOff>124795</xdr:rowOff>
    </xdr:to>
    <xdr:sp macro="" textlink="">
      <xdr:nvSpPr>
        <xdr:cNvPr id="14" name="AutoShape 6">
          <a:extLst>
            <a:ext uri="{FF2B5EF4-FFF2-40B4-BE49-F238E27FC236}">
              <a16:creationId xmlns:a16="http://schemas.microsoft.com/office/drawing/2014/main" id="{11A285C4-EAEE-4B7D-AD59-1AAB1714F53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4</xdr:row>
      <xdr:rowOff>0</xdr:rowOff>
    </xdr:from>
    <xdr:ext cx="304800" cy="263438"/>
    <xdr:sp macro="" textlink="">
      <xdr:nvSpPr>
        <xdr:cNvPr id="15" name="AutoShape 6">
          <a:extLst>
            <a:ext uri="{FF2B5EF4-FFF2-40B4-BE49-F238E27FC236}">
              <a16:creationId xmlns:a16="http://schemas.microsoft.com/office/drawing/2014/main" id="{8DFEFD13-B87E-45A2-87F0-F3CF859E462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4</xdr:row>
      <xdr:rowOff>0</xdr:rowOff>
    </xdr:from>
    <xdr:ext cx="304800" cy="263438"/>
    <xdr:sp macro="" textlink="">
      <xdr:nvSpPr>
        <xdr:cNvPr id="16" name="AutoShape 6">
          <a:extLst>
            <a:ext uri="{FF2B5EF4-FFF2-40B4-BE49-F238E27FC236}">
              <a16:creationId xmlns:a16="http://schemas.microsoft.com/office/drawing/2014/main" id="{3F4CEF10-DD0A-448F-A586-444325F2A57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4</xdr:row>
      <xdr:rowOff>0</xdr:rowOff>
    </xdr:from>
    <xdr:to>
      <xdr:col>16</xdr:col>
      <xdr:colOff>304800</xdr:colOff>
      <xdr:row>11</xdr:row>
      <xdr:rowOff>124795</xdr:rowOff>
    </xdr:to>
    <xdr:sp macro="" textlink="">
      <xdr:nvSpPr>
        <xdr:cNvPr id="17" name="AutoShape 6">
          <a:extLst>
            <a:ext uri="{FF2B5EF4-FFF2-40B4-BE49-F238E27FC236}">
              <a16:creationId xmlns:a16="http://schemas.microsoft.com/office/drawing/2014/main" id="{21A65268-89FE-4BE8-B3A5-B054658752F2}"/>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4</xdr:row>
      <xdr:rowOff>0</xdr:rowOff>
    </xdr:from>
    <xdr:to>
      <xdr:col>16</xdr:col>
      <xdr:colOff>304800</xdr:colOff>
      <xdr:row>11</xdr:row>
      <xdr:rowOff>124795</xdr:rowOff>
    </xdr:to>
    <xdr:sp macro="" textlink="">
      <xdr:nvSpPr>
        <xdr:cNvPr id="18" name="AutoShape 6">
          <a:extLst>
            <a:ext uri="{FF2B5EF4-FFF2-40B4-BE49-F238E27FC236}">
              <a16:creationId xmlns:a16="http://schemas.microsoft.com/office/drawing/2014/main" id="{D35B1D2C-FAB7-4160-A0C3-711A8ADDCF4B}"/>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4</xdr:row>
      <xdr:rowOff>0</xdr:rowOff>
    </xdr:from>
    <xdr:ext cx="304800" cy="263438"/>
    <xdr:sp macro="" textlink="">
      <xdr:nvSpPr>
        <xdr:cNvPr id="19" name="AutoShape 6">
          <a:extLst>
            <a:ext uri="{FF2B5EF4-FFF2-40B4-BE49-F238E27FC236}">
              <a16:creationId xmlns:a16="http://schemas.microsoft.com/office/drawing/2014/main" id="{2469E8F3-A7BB-4128-927C-E6F7C7BA1135}"/>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4</xdr:row>
      <xdr:rowOff>0</xdr:rowOff>
    </xdr:from>
    <xdr:ext cx="304800" cy="263438"/>
    <xdr:sp macro="" textlink="">
      <xdr:nvSpPr>
        <xdr:cNvPr id="20" name="AutoShape 6">
          <a:extLst>
            <a:ext uri="{FF2B5EF4-FFF2-40B4-BE49-F238E27FC236}">
              <a16:creationId xmlns:a16="http://schemas.microsoft.com/office/drawing/2014/main" id="{ABBB0383-1A8A-47F5-925B-55A18C14D73C}"/>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4</xdr:row>
      <xdr:rowOff>0</xdr:rowOff>
    </xdr:from>
    <xdr:to>
      <xdr:col>16</xdr:col>
      <xdr:colOff>304800</xdr:colOff>
      <xdr:row>11</xdr:row>
      <xdr:rowOff>285750</xdr:rowOff>
    </xdr:to>
    <xdr:sp macro="" textlink="">
      <xdr:nvSpPr>
        <xdr:cNvPr id="21" name="AutoShape 6">
          <a:extLst>
            <a:ext uri="{FF2B5EF4-FFF2-40B4-BE49-F238E27FC236}">
              <a16:creationId xmlns:a16="http://schemas.microsoft.com/office/drawing/2014/main" id="{AD8A11C1-B10D-4EB4-8E51-BE58E844FD7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4</xdr:row>
      <xdr:rowOff>0</xdr:rowOff>
    </xdr:from>
    <xdr:to>
      <xdr:col>16</xdr:col>
      <xdr:colOff>304800</xdr:colOff>
      <xdr:row>11</xdr:row>
      <xdr:rowOff>285750</xdr:rowOff>
    </xdr:to>
    <xdr:sp macro="" textlink="">
      <xdr:nvSpPr>
        <xdr:cNvPr id="22" name="AutoShape 6">
          <a:extLst>
            <a:ext uri="{FF2B5EF4-FFF2-40B4-BE49-F238E27FC236}">
              <a16:creationId xmlns:a16="http://schemas.microsoft.com/office/drawing/2014/main" id="{2575EFF8-F28B-4B95-9203-6B4A4E9285D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4</xdr:row>
      <xdr:rowOff>0</xdr:rowOff>
    </xdr:from>
    <xdr:ext cx="304800" cy="263438"/>
    <xdr:sp macro="" textlink="">
      <xdr:nvSpPr>
        <xdr:cNvPr id="23" name="AutoShape 6">
          <a:extLst>
            <a:ext uri="{FF2B5EF4-FFF2-40B4-BE49-F238E27FC236}">
              <a16:creationId xmlns:a16="http://schemas.microsoft.com/office/drawing/2014/main" id="{A0487FA1-A48A-4CEA-AAFB-3AC374A2287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4</xdr:row>
      <xdr:rowOff>0</xdr:rowOff>
    </xdr:from>
    <xdr:ext cx="304800" cy="263438"/>
    <xdr:sp macro="" textlink="">
      <xdr:nvSpPr>
        <xdr:cNvPr id="24" name="AutoShape 6">
          <a:extLst>
            <a:ext uri="{FF2B5EF4-FFF2-40B4-BE49-F238E27FC236}">
              <a16:creationId xmlns:a16="http://schemas.microsoft.com/office/drawing/2014/main" id="{2EF2D1FA-0B2B-4E35-A093-91396B5454B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4</xdr:row>
      <xdr:rowOff>0</xdr:rowOff>
    </xdr:from>
    <xdr:to>
      <xdr:col>16</xdr:col>
      <xdr:colOff>304800</xdr:colOff>
      <xdr:row>11</xdr:row>
      <xdr:rowOff>285750</xdr:rowOff>
    </xdr:to>
    <xdr:sp macro="" textlink="">
      <xdr:nvSpPr>
        <xdr:cNvPr id="25" name="AutoShape 6">
          <a:extLst>
            <a:ext uri="{FF2B5EF4-FFF2-40B4-BE49-F238E27FC236}">
              <a16:creationId xmlns:a16="http://schemas.microsoft.com/office/drawing/2014/main" id="{5B51603C-9963-4888-8E47-226B8E2F9311}"/>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4</xdr:row>
      <xdr:rowOff>0</xdr:rowOff>
    </xdr:from>
    <xdr:to>
      <xdr:col>16</xdr:col>
      <xdr:colOff>304800</xdr:colOff>
      <xdr:row>11</xdr:row>
      <xdr:rowOff>285750</xdr:rowOff>
    </xdr:to>
    <xdr:sp macro="" textlink="">
      <xdr:nvSpPr>
        <xdr:cNvPr id="26" name="AutoShape 6">
          <a:extLst>
            <a:ext uri="{FF2B5EF4-FFF2-40B4-BE49-F238E27FC236}">
              <a16:creationId xmlns:a16="http://schemas.microsoft.com/office/drawing/2014/main" id="{249E1D63-F3A7-4BBB-AC79-68577862D836}"/>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4</xdr:row>
      <xdr:rowOff>0</xdr:rowOff>
    </xdr:from>
    <xdr:ext cx="304800" cy="263438"/>
    <xdr:sp macro="" textlink="">
      <xdr:nvSpPr>
        <xdr:cNvPr id="27" name="AutoShape 6">
          <a:extLst>
            <a:ext uri="{FF2B5EF4-FFF2-40B4-BE49-F238E27FC236}">
              <a16:creationId xmlns:a16="http://schemas.microsoft.com/office/drawing/2014/main" id="{683FEC0F-E3E0-4B64-8587-A663E98E806E}"/>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4</xdr:row>
      <xdr:rowOff>0</xdr:rowOff>
    </xdr:from>
    <xdr:ext cx="304800" cy="263438"/>
    <xdr:sp macro="" textlink="">
      <xdr:nvSpPr>
        <xdr:cNvPr id="28" name="AutoShape 6">
          <a:extLst>
            <a:ext uri="{FF2B5EF4-FFF2-40B4-BE49-F238E27FC236}">
              <a16:creationId xmlns:a16="http://schemas.microsoft.com/office/drawing/2014/main" id="{479FB9CC-639E-4AED-AF1B-B784C8CF9EAB}"/>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16</xdr:col>
      <xdr:colOff>304800</xdr:colOff>
      <xdr:row>2</xdr:row>
      <xdr:rowOff>263438</xdr:rowOff>
    </xdr:to>
    <xdr:sp macro="" textlink="">
      <xdr:nvSpPr>
        <xdr:cNvPr id="2" name="AutoShape 6">
          <a:extLst>
            <a:ext uri="{FF2B5EF4-FFF2-40B4-BE49-F238E27FC236}">
              <a16:creationId xmlns:a16="http://schemas.microsoft.com/office/drawing/2014/main" id="{8ED0868F-CAB1-4DF0-B054-9FBA06E0E8B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771525"/>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263438</xdr:rowOff>
    </xdr:to>
    <xdr:sp macro="" textlink="">
      <xdr:nvSpPr>
        <xdr:cNvPr id="3" name="AutoShape 6">
          <a:extLst>
            <a:ext uri="{FF2B5EF4-FFF2-40B4-BE49-F238E27FC236}">
              <a16:creationId xmlns:a16="http://schemas.microsoft.com/office/drawing/2014/main" id="{909F29A6-3F2D-4B6D-9D88-5784EA4193C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771525"/>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906905</xdr:rowOff>
    </xdr:to>
    <xdr:sp macro="" textlink="">
      <xdr:nvSpPr>
        <xdr:cNvPr id="4" name="AutoShape 6">
          <a:extLst>
            <a:ext uri="{FF2B5EF4-FFF2-40B4-BE49-F238E27FC236}">
              <a16:creationId xmlns:a16="http://schemas.microsoft.com/office/drawing/2014/main" id="{7E7EC3FA-315B-4979-95DF-3A25CD36854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771525"/>
          <a:ext cx="304800" cy="9069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933363</xdr:rowOff>
    </xdr:to>
    <xdr:sp macro="" textlink="">
      <xdr:nvSpPr>
        <xdr:cNvPr id="5" name="AutoShape 6">
          <a:extLst>
            <a:ext uri="{FF2B5EF4-FFF2-40B4-BE49-F238E27FC236}">
              <a16:creationId xmlns:a16="http://schemas.microsoft.com/office/drawing/2014/main" id="{4EBADB41-97C7-47DC-9687-C320DF03A85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24555450"/>
          <a:ext cx="304800" cy="2038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933363</xdr:rowOff>
    </xdr:to>
    <xdr:sp macro="" textlink="">
      <xdr:nvSpPr>
        <xdr:cNvPr id="6" name="AutoShape 6">
          <a:extLst>
            <a:ext uri="{FF2B5EF4-FFF2-40B4-BE49-F238E27FC236}">
              <a16:creationId xmlns:a16="http://schemas.microsoft.com/office/drawing/2014/main" id="{03535DAD-91F6-4626-82CF-8B1E6022EBE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24555450"/>
          <a:ext cx="304800" cy="2038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7" name="AutoShape 6">
          <a:extLst>
            <a:ext uri="{FF2B5EF4-FFF2-40B4-BE49-F238E27FC236}">
              <a16:creationId xmlns:a16="http://schemas.microsoft.com/office/drawing/2014/main" id="{C6E64187-E283-4C6D-867A-26F97B8F319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245554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8" name="AutoShape 6">
          <a:extLst>
            <a:ext uri="{FF2B5EF4-FFF2-40B4-BE49-F238E27FC236}">
              <a16:creationId xmlns:a16="http://schemas.microsoft.com/office/drawing/2014/main" id="{502A1D81-73EF-4F44-9F49-8994553353A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245554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3</xdr:row>
      <xdr:rowOff>0</xdr:rowOff>
    </xdr:from>
    <xdr:to>
      <xdr:col>16</xdr:col>
      <xdr:colOff>304800</xdr:colOff>
      <xdr:row>10</xdr:row>
      <xdr:rowOff>286722</xdr:rowOff>
    </xdr:to>
    <xdr:sp macro="" textlink="">
      <xdr:nvSpPr>
        <xdr:cNvPr id="9" name="AutoShape 6">
          <a:extLst>
            <a:ext uri="{FF2B5EF4-FFF2-40B4-BE49-F238E27FC236}">
              <a16:creationId xmlns:a16="http://schemas.microsoft.com/office/drawing/2014/main" id="{93660612-D4AE-4991-B04E-C96C93F5C850}"/>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3888700" y="29165550"/>
          <a:ext cx="304800" cy="13916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286722</xdr:rowOff>
    </xdr:to>
    <xdr:sp macro="" textlink="">
      <xdr:nvSpPr>
        <xdr:cNvPr id="10" name="AutoShape 6">
          <a:extLst>
            <a:ext uri="{FF2B5EF4-FFF2-40B4-BE49-F238E27FC236}">
              <a16:creationId xmlns:a16="http://schemas.microsoft.com/office/drawing/2014/main" id="{A15A4D00-A692-4B5B-8325-C2D1032451C7}"/>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3888700" y="29165550"/>
          <a:ext cx="304800" cy="13916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11" name="AutoShape 6">
          <a:extLst>
            <a:ext uri="{FF2B5EF4-FFF2-40B4-BE49-F238E27FC236}">
              <a16:creationId xmlns:a16="http://schemas.microsoft.com/office/drawing/2014/main" id="{E3C8B033-3BF7-4344-96A1-5B723F34D5BF}"/>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3888700" y="291655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12" name="AutoShape 6">
          <a:extLst>
            <a:ext uri="{FF2B5EF4-FFF2-40B4-BE49-F238E27FC236}">
              <a16:creationId xmlns:a16="http://schemas.microsoft.com/office/drawing/2014/main" id="{2B49C1A4-0A20-4107-BBA4-C15C305FB6CA}"/>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3888700" y="2916555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3</xdr:row>
      <xdr:rowOff>0</xdr:rowOff>
    </xdr:from>
    <xdr:to>
      <xdr:col>16</xdr:col>
      <xdr:colOff>304800</xdr:colOff>
      <xdr:row>10</xdr:row>
      <xdr:rowOff>124795</xdr:rowOff>
    </xdr:to>
    <xdr:sp macro="" textlink="">
      <xdr:nvSpPr>
        <xdr:cNvPr id="13" name="AutoShape 6">
          <a:extLst>
            <a:ext uri="{FF2B5EF4-FFF2-40B4-BE49-F238E27FC236}">
              <a16:creationId xmlns:a16="http://schemas.microsoft.com/office/drawing/2014/main" id="{EFC3B92C-34C3-4348-9442-5223774D3224}"/>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12296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124795</xdr:rowOff>
    </xdr:to>
    <xdr:sp macro="" textlink="">
      <xdr:nvSpPr>
        <xdr:cNvPr id="14" name="AutoShape 6">
          <a:extLst>
            <a:ext uri="{FF2B5EF4-FFF2-40B4-BE49-F238E27FC236}">
              <a16:creationId xmlns:a16="http://schemas.microsoft.com/office/drawing/2014/main" id="{D9288994-DE3C-4194-83E4-3CB43D7197B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12296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15" name="AutoShape 6">
          <a:extLst>
            <a:ext uri="{FF2B5EF4-FFF2-40B4-BE49-F238E27FC236}">
              <a16:creationId xmlns:a16="http://schemas.microsoft.com/office/drawing/2014/main" id="{BB178909-2FF1-4827-B7CF-1807A7AB9A1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16" name="AutoShape 6">
          <a:extLst>
            <a:ext uri="{FF2B5EF4-FFF2-40B4-BE49-F238E27FC236}">
              <a16:creationId xmlns:a16="http://schemas.microsoft.com/office/drawing/2014/main" id="{F37BC9BD-E763-49FE-9BF7-43BE4FBE9FC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3</xdr:row>
      <xdr:rowOff>0</xdr:rowOff>
    </xdr:from>
    <xdr:to>
      <xdr:col>16</xdr:col>
      <xdr:colOff>304800</xdr:colOff>
      <xdr:row>10</xdr:row>
      <xdr:rowOff>124795</xdr:rowOff>
    </xdr:to>
    <xdr:sp macro="" textlink="">
      <xdr:nvSpPr>
        <xdr:cNvPr id="17" name="AutoShape 6">
          <a:extLst>
            <a:ext uri="{FF2B5EF4-FFF2-40B4-BE49-F238E27FC236}">
              <a16:creationId xmlns:a16="http://schemas.microsoft.com/office/drawing/2014/main" id="{B1E55D30-AA88-48C1-BFC2-97778B4F1713}"/>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3888700" y="96393000"/>
          <a:ext cx="304800" cy="12296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124795</xdr:rowOff>
    </xdr:to>
    <xdr:sp macro="" textlink="">
      <xdr:nvSpPr>
        <xdr:cNvPr id="18" name="AutoShape 6">
          <a:extLst>
            <a:ext uri="{FF2B5EF4-FFF2-40B4-BE49-F238E27FC236}">
              <a16:creationId xmlns:a16="http://schemas.microsoft.com/office/drawing/2014/main" id="{3F81376A-2F92-47AC-B151-D806D9E955A6}"/>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3888700" y="96393000"/>
          <a:ext cx="304800" cy="122969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19" name="AutoShape 6">
          <a:extLst>
            <a:ext uri="{FF2B5EF4-FFF2-40B4-BE49-F238E27FC236}">
              <a16:creationId xmlns:a16="http://schemas.microsoft.com/office/drawing/2014/main" id="{9D058B12-E37B-4064-8865-1CE9B280772B}"/>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20" name="AutoShape 6">
          <a:extLst>
            <a:ext uri="{FF2B5EF4-FFF2-40B4-BE49-F238E27FC236}">
              <a16:creationId xmlns:a16="http://schemas.microsoft.com/office/drawing/2014/main" id="{58008E78-9A96-435A-AB77-0C5F44FACCE8}"/>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3</xdr:row>
      <xdr:rowOff>0</xdr:rowOff>
    </xdr:from>
    <xdr:to>
      <xdr:col>16</xdr:col>
      <xdr:colOff>304800</xdr:colOff>
      <xdr:row>10</xdr:row>
      <xdr:rowOff>285750</xdr:rowOff>
    </xdr:to>
    <xdr:sp macro="" textlink="">
      <xdr:nvSpPr>
        <xdr:cNvPr id="21" name="AutoShape 6">
          <a:extLst>
            <a:ext uri="{FF2B5EF4-FFF2-40B4-BE49-F238E27FC236}">
              <a16:creationId xmlns:a16="http://schemas.microsoft.com/office/drawing/2014/main" id="{1855A09F-465F-42D8-9D45-CF6FDF77D3A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1390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285750</xdr:rowOff>
    </xdr:to>
    <xdr:sp macro="" textlink="">
      <xdr:nvSpPr>
        <xdr:cNvPr id="22" name="AutoShape 6">
          <a:extLst>
            <a:ext uri="{FF2B5EF4-FFF2-40B4-BE49-F238E27FC236}">
              <a16:creationId xmlns:a16="http://schemas.microsoft.com/office/drawing/2014/main" id="{FA4D366E-32DF-44C1-A9DA-9CCDAC902C9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1390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23" name="AutoShape 6">
          <a:extLst>
            <a:ext uri="{FF2B5EF4-FFF2-40B4-BE49-F238E27FC236}">
              <a16:creationId xmlns:a16="http://schemas.microsoft.com/office/drawing/2014/main" id="{EFDD29B2-0D1C-4F03-9051-8755004124E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24" name="AutoShape 6">
          <a:extLst>
            <a:ext uri="{FF2B5EF4-FFF2-40B4-BE49-F238E27FC236}">
              <a16:creationId xmlns:a16="http://schemas.microsoft.com/office/drawing/2014/main" id="{76514ABA-3BBC-42DE-B6DC-96AC519EEA0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3</xdr:row>
      <xdr:rowOff>0</xdr:rowOff>
    </xdr:from>
    <xdr:to>
      <xdr:col>16</xdr:col>
      <xdr:colOff>304800</xdr:colOff>
      <xdr:row>10</xdr:row>
      <xdr:rowOff>285750</xdr:rowOff>
    </xdr:to>
    <xdr:sp macro="" textlink="">
      <xdr:nvSpPr>
        <xdr:cNvPr id="25" name="AutoShape 6">
          <a:extLst>
            <a:ext uri="{FF2B5EF4-FFF2-40B4-BE49-F238E27FC236}">
              <a16:creationId xmlns:a16="http://schemas.microsoft.com/office/drawing/2014/main" id="{0C115D73-3419-44DB-AFE8-65AF72D3C614}"/>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3888700" y="96393000"/>
          <a:ext cx="304800" cy="1390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3</xdr:row>
      <xdr:rowOff>0</xdr:rowOff>
    </xdr:from>
    <xdr:to>
      <xdr:col>16</xdr:col>
      <xdr:colOff>304800</xdr:colOff>
      <xdr:row>10</xdr:row>
      <xdr:rowOff>285750</xdr:rowOff>
    </xdr:to>
    <xdr:sp macro="" textlink="">
      <xdr:nvSpPr>
        <xdr:cNvPr id="26" name="AutoShape 6">
          <a:extLst>
            <a:ext uri="{FF2B5EF4-FFF2-40B4-BE49-F238E27FC236}">
              <a16:creationId xmlns:a16="http://schemas.microsoft.com/office/drawing/2014/main" id="{74DEB437-7F03-42C1-8134-375435401641}"/>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3888700" y="96393000"/>
          <a:ext cx="304800" cy="1390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3</xdr:row>
      <xdr:rowOff>0</xdr:rowOff>
    </xdr:from>
    <xdr:ext cx="304800" cy="263438"/>
    <xdr:sp macro="" textlink="">
      <xdr:nvSpPr>
        <xdr:cNvPr id="27" name="AutoShape 6">
          <a:extLst>
            <a:ext uri="{FF2B5EF4-FFF2-40B4-BE49-F238E27FC236}">
              <a16:creationId xmlns:a16="http://schemas.microsoft.com/office/drawing/2014/main" id="{75EF6135-F29A-4D0B-A605-C12832E73684}"/>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3</xdr:row>
      <xdr:rowOff>0</xdr:rowOff>
    </xdr:from>
    <xdr:ext cx="304800" cy="263438"/>
    <xdr:sp macro="" textlink="">
      <xdr:nvSpPr>
        <xdr:cNvPr id="28" name="AutoShape 6">
          <a:extLst>
            <a:ext uri="{FF2B5EF4-FFF2-40B4-BE49-F238E27FC236}">
              <a16:creationId xmlns:a16="http://schemas.microsoft.com/office/drawing/2014/main" id="{1151F6FE-1D70-4EFC-A0F9-231E3BE47941}"/>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3888700" y="9639300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16</xdr:col>
      <xdr:colOff>304800</xdr:colOff>
      <xdr:row>2</xdr:row>
      <xdr:rowOff>263438</xdr:rowOff>
    </xdr:to>
    <xdr:sp macro="" textlink="">
      <xdr:nvSpPr>
        <xdr:cNvPr id="2" name="AutoShape 6">
          <a:extLst>
            <a:ext uri="{FF2B5EF4-FFF2-40B4-BE49-F238E27FC236}">
              <a16:creationId xmlns:a16="http://schemas.microsoft.com/office/drawing/2014/main" id="{5EFAFD85-C954-4787-8B7C-B95DF43B720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263438</xdr:rowOff>
    </xdr:to>
    <xdr:sp macro="" textlink="">
      <xdr:nvSpPr>
        <xdr:cNvPr id="3" name="AutoShape 6">
          <a:extLst>
            <a:ext uri="{FF2B5EF4-FFF2-40B4-BE49-F238E27FC236}">
              <a16:creationId xmlns:a16="http://schemas.microsoft.com/office/drawing/2014/main" id="{2B81D8B9-5540-4B4D-8607-FD1D170AA18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906905</xdr:rowOff>
    </xdr:to>
    <xdr:sp macro="" textlink="">
      <xdr:nvSpPr>
        <xdr:cNvPr id="4" name="AutoShape 6">
          <a:extLst>
            <a:ext uri="{FF2B5EF4-FFF2-40B4-BE49-F238E27FC236}">
              <a16:creationId xmlns:a16="http://schemas.microsoft.com/office/drawing/2014/main" id="{8989ADE1-4AE4-4B38-9E10-82C3DD746F2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9069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28</xdr:row>
      <xdr:rowOff>0</xdr:rowOff>
    </xdr:from>
    <xdr:to>
      <xdr:col>16</xdr:col>
      <xdr:colOff>304800</xdr:colOff>
      <xdr:row>35</xdr:row>
      <xdr:rowOff>933363</xdr:rowOff>
    </xdr:to>
    <xdr:sp macro="" textlink="">
      <xdr:nvSpPr>
        <xdr:cNvPr id="5" name="AutoShape 6">
          <a:extLst>
            <a:ext uri="{FF2B5EF4-FFF2-40B4-BE49-F238E27FC236}">
              <a16:creationId xmlns:a16="http://schemas.microsoft.com/office/drawing/2014/main" id="{3BAE7D07-17C7-4B47-AE59-9853DC002F1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0306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28</xdr:row>
      <xdr:rowOff>0</xdr:rowOff>
    </xdr:from>
    <xdr:to>
      <xdr:col>16</xdr:col>
      <xdr:colOff>304800</xdr:colOff>
      <xdr:row>35</xdr:row>
      <xdr:rowOff>933363</xdr:rowOff>
    </xdr:to>
    <xdr:sp macro="" textlink="">
      <xdr:nvSpPr>
        <xdr:cNvPr id="6" name="AutoShape 6">
          <a:extLst>
            <a:ext uri="{FF2B5EF4-FFF2-40B4-BE49-F238E27FC236}">
              <a16:creationId xmlns:a16="http://schemas.microsoft.com/office/drawing/2014/main" id="{B52BFDAC-977C-4D92-A3E1-CC33E6CEE84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0306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28</xdr:row>
      <xdr:rowOff>0</xdr:rowOff>
    </xdr:from>
    <xdr:ext cx="304800" cy="263438"/>
    <xdr:sp macro="" textlink="">
      <xdr:nvSpPr>
        <xdr:cNvPr id="7" name="AutoShape 6">
          <a:extLst>
            <a:ext uri="{FF2B5EF4-FFF2-40B4-BE49-F238E27FC236}">
              <a16:creationId xmlns:a16="http://schemas.microsoft.com/office/drawing/2014/main" id="{91DD1B54-118C-47B9-9E35-10360589B1C4}"/>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28</xdr:row>
      <xdr:rowOff>0</xdr:rowOff>
    </xdr:from>
    <xdr:ext cx="304800" cy="263438"/>
    <xdr:sp macro="" textlink="">
      <xdr:nvSpPr>
        <xdr:cNvPr id="8" name="AutoShape 6">
          <a:extLst>
            <a:ext uri="{FF2B5EF4-FFF2-40B4-BE49-F238E27FC236}">
              <a16:creationId xmlns:a16="http://schemas.microsoft.com/office/drawing/2014/main" id="{FB8F873F-0CD6-4FDF-B377-AAE33E343AA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28</xdr:row>
      <xdr:rowOff>0</xdr:rowOff>
    </xdr:from>
    <xdr:to>
      <xdr:col>16</xdr:col>
      <xdr:colOff>304800</xdr:colOff>
      <xdr:row>35</xdr:row>
      <xdr:rowOff>286722</xdr:rowOff>
    </xdr:to>
    <xdr:sp macro="" textlink="">
      <xdr:nvSpPr>
        <xdr:cNvPr id="9" name="AutoShape 6">
          <a:extLst>
            <a:ext uri="{FF2B5EF4-FFF2-40B4-BE49-F238E27FC236}">
              <a16:creationId xmlns:a16="http://schemas.microsoft.com/office/drawing/2014/main" id="{2D24AFAC-C441-47CA-B6F8-22FAD66DACF7}"/>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3840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28</xdr:row>
      <xdr:rowOff>0</xdr:rowOff>
    </xdr:from>
    <xdr:to>
      <xdr:col>16</xdr:col>
      <xdr:colOff>304800</xdr:colOff>
      <xdr:row>35</xdr:row>
      <xdr:rowOff>286722</xdr:rowOff>
    </xdr:to>
    <xdr:sp macro="" textlink="">
      <xdr:nvSpPr>
        <xdr:cNvPr id="10" name="AutoShape 6">
          <a:extLst>
            <a:ext uri="{FF2B5EF4-FFF2-40B4-BE49-F238E27FC236}">
              <a16:creationId xmlns:a16="http://schemas.microsoft.com/office/drawing/2014/main" id="{07BE1E03-3EF1-48B3-AC6A-6FB8A607F82A}"/>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3840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28</xdr:row>
      <xdr:rowOff>0</xdr:rowOff>
    </xdr:from>
    <xdr:ext cx="304800" cy="263438"/>
    <xdr:sp macro="" textlink="">
      <xdr:nvSpPr>
        <xdr:cNvPr id="11" name="AutoShape 6">
          <a:extLst>
            <a:ext uri="{FF2B5EF4-FFF2-40B4-BE49-F238E27FC236}">
              <a16:creationId xmlns:a16="http://schemas.microsoft.com/office/drawing/2014/main" id="{3D684014-6AB2-4687-A5DF-0B280AB01E8E}"/>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28</xdr:row>
      <xdr:rowOff>0</xdr:rowOff>
    </xdr:from>
    <xdr:ext cx="304800" cy="263438"/>
    <xdr:sp macro="" textlink="">
      <xdr:nvSpPr>
        <xdr:cNvPr id="12" name="AutoShape 6">
          <a:extLst>
            <a:ext uri="{FF2B5EF4-FFF2-40B4-BE49-F238E27FC236}">
              <a16:creationId xmlns:a16="http://schemas.microsoft.com/office/drawing/2014/main" id="{7E930B51-76C8-4E88-A90A-7E0C406F8EAC}"/>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28</xdr:row>
      <xdr:rowOff>0</xdr:rowOff>
    </xdr:from>
    <xdr:to>
      <xdr:col>16</xdr:col>
      <xdr:colOff>304800</xdr:colOff>
      <xdr:row>35</xdr:row>
      <xdr:rowOff>124795</xdr:rowOff>
    </xdr:to>
    <xdr:sp macro="" textlink="">
      <xdr:nvSpPr>
        <xdr:cNvPr id="13" name="AutoShape 6">
          <a:extLst>
            <a:ext uri="{FF2B5EF4-FFF2-40B4-BE49-F238E27FC236}">
              <a16:creationId xmlns:a16="http://schemas.microsoft.com/office/drawing/2014/main" id="{348798AC-0752-4D54-94E9-720C95EDBC6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28</xdr:row>
      <xdr:rowOff>0</xdr:rowOff>
    </xdr:from>
    <xdr:to>
      <xdr:col>16</xdr:col>
      <xdr:colOff>304800</xdr:colOff>
      <xdr:row>35</xdr:row>
      <xdr:rowOff>124795</xdr:rowOff>
    </xdr:to>
    <xdr:sp macro="" textlink="">
      <xdr:nvSpPr>
        <xdr:cNvPr id="14" name="AutoShape 6">
          <a:extLst>
            <a:ext uri="{FF2B5EF4-FFF2-40B4-BE49-F238E27FC236}">
              <a16:creationId xmlns:a16="http://schemas.microsoft.com/office/drawing/2014/main" id="{7740A885-8433-4E4F-9D7D-5351E7CAFB9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28</xdr:row>
      <xdr:rowOff>0</xdr:rowOff>
    </xdr:from>
    <xdr:ext cx="304800" cy="263438"/>
    <xdr:sp macro="" textlink="">
      <xdr:nvSpPr>
        <xdr:cNvPr id="15" name="AutoShape 6">
          <a:extLst>
            <a:ext uri="{FF2B5EF4-FFF2-40B4-BE49-F238E27FC236}">
              <a16:creationId xmlns:a16="http://schemas.microsoft.com/office/drawing/2014/main" id="{80B8753C-D976-4368-982E-08876361239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28</xdr:row>
      <xdr:rowOff>0</xdr:rowOff>
    </xdr:from>
    <xdr:ext cx="304800" cy="263438"/>
    <xdr:sp macro="" textlink="">
      <xdr:nvSpPr>
        <xdr:cNvPr id="16" name="AutoShape 6">
          <a:extLst>
            <a:ext uri="{FF2B5EF4-FFF2-40B4-BE49-F238E27FC236}">
              <a16:creationId xmlns:a16="http://schemas.microsoft.com/office/drawing/2014/main" id="{A7B0FCF5-41E6-4757-83A6-44BD0C5F9E5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28</xdr:row>
      <xdr:rowOff>0</xdr:rowOff>
    </xdr:from>
    <xdr:to>
      <xdr:col>16</xdr:col>
      <xdr:colOff>304800</xdr:colOff>
      <xdr:row>35</xdr:row>
      <xdr:rowOff>124795</xdr:rowOff>
    </xdr:to>
    <xdr:sp macro="" textlink="">
      <xdr:nvSpPr>
        <xdr:cNvPr id="17" name="AutoShape 6">
          <a:extLst>
            <a:ext uri="{FF2B5EF4-FFF2-40B4-BE49-F238E27FC236}">
              <a16:creationId xmlns:a16="http://schemas.microsoft.com/office/drawing/2014/main" id="{CB8205B4-C1C7-4D17-B0FF-DDDA1BB49F51}"/>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28</xdr:row>
      <xdr:rowOff>0</xdr:rowOff>
    </xdr:from>
    <xdr:to>
      <xdr:col>16</xdr:col>
      <xdr:colOff>304800</xdr:colOff>
      <xdr:row>35</xdr:row>
      <xdr:rowOff>124795</xdr:rowOff>
    </xdr:to>
    <xdr:sp macro="" textlink="">
      <xdr:nvSpPr>
        <xdr:cNvPr id="18" name="AutoShape 6">
          <a:extLst>
            <a:ext uri="{FF2B5EF4-FFF2-40B4-BE49-F238E27FC236}">
              <a16:creationId xmlns:a16="http://schemas.microsoft.com/office/drawing/2014/main" id="{82995A80-40F5-4751-BDF1-075A9FCCDB9B}"/>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28</xdr:row>
      <xdr:rowOff>0</xdr:rowOff>
    </xdr:from>
    <xdr:ext cx="304800" cy="263438"/>
    <xdr:sp macro="" textlink="">
      <xdr:nvSpPr>
        <xdr:cNvPr id="19" name="AutoShape 6">
          <a:extLst>
            <a:ext uri="{FF2B5EF4-FFF2-40B4-BE49-F238E27FC236}">
              <a16:creationId xmlns:a16="http://schemas.microsoft.com/office/drawing/2014/main" id="{FAF57FCF-84B9-4C8D-B375-F1D15A444C87}"/>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28</xdr:row>
      <xdr:rowOff>0</xdr:rowOff>
    </xdr:from>
    <xdr:ext cx="304800" cy="263438"/>
    <xdr:sp macro="" textlink="">
      <xdr:nvSpPr>
        <xdr:cNvPr id="20" name="AutoShape 6">
          <a:extLst>
            <a:ext uri="{FF2B5EF4-FFF2-40B4-BE49-F238E27FC236}">
              <a16:creationId xmlns:a16="http://schemas.microsoft.com/office/drawing/2014/main" id="{46C28300-0368-4853-81C0-25E15B81A8E9}"/>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28</xdr:row>
      <xdr:rowOff>0</xdr:rowOff>
    </xdr:from>
    <xdr:to>
      <xdr:col>16</xdr:col>
      <xdr:colOff>304800</xdr:colOff>
      <xdr:row>35</xdr:row>
      <xdr:rowOff>285750</xdr:rowOff>
    </xdr:to>
    <xdr:sp macro="" textlink="">
      <xdr:nvSpPr>
        <xdr:cNvPr id="21" name="AutoShape 6">
          <a:extLst>
            <a:ext uri="{FF2B5EF4-FFF2-40B4-BE49-F238E27FC236}">
              <a16:creationId xmlns:a16="http://schemas.microsoft.com/office/drawing/2014/main" id="{C04AF50F-8093-49A4-87AE-4C34C1E12AB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28</xdr:row>
      <xdr:rowOff>0</xdr:rowOff>
    </xdr:from>
    <xdr:to>
      <xdr:col>16</xdr:col>
      <xdr:colOff>304800</xdr:colOff>
      <xdr:row>35</xdr:row>
      <xdr:rowOff>285750</xdr:rowOff>
    </xdr:to>
    <xdr:sp macro="" textlink="">
      <xdr:nvSpPr>
        <xdr:cNvPr id="22" name="AutoShape 6">
          <a:extLst>
            <a:ext uri="{FF2B5EF4-FFF2-40B4-BE49-F238E27FC236}">
              <a16:creationId xmlns:a16="http://schemas.microsoft.com/office/drawing/2014/main" id="{C997B191-D130-4155-BA1D-699B077B333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28</xdr:row>
      <xdr:rowOff>0</xdr:rowOff>
    </xdr:from>
    <xdr:ext cx="304800" cy="263438"/>
    <xdr:sp macro="" textlink="">
      <xdr:nvSpPr>
        <xdr:cNvPr id="23" name="AutoShape 6">
          <a:extLst>
            <a:ext uri="{FF2B5EF4-FFF2-40B4-BE49-F238E27FC236}">
              <a16:creationId xmlns:a16="http://schemas.microsoft.com/office/drawing/2014/main" id="{F54A7CD0-0A72-4A80-9A3D-CFA9588DE24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28</xdr:row>
      <xdr:rowOff>0</xdr:rowOff>
    </xdr:from>
    <xdr:ext cx="304800" cy="263438"/>
    <xdr:sp macro="" textlink="">
      <xdr:nvSpPr>
        <xdr:cNvPr id="24" name="AutoShape 6">
          <a:extLst>
            <a:ext uri="{FF2B5EF4-FFF2-40B4-BE49-F238E27FC236}">
              <a16:creationId xmlns:a16="http://schemas.microsoft.com/office/drawing/2014/main" id="{D0B4784D-9B75-4358-BFFB-51AFF84EA32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28</xdr:row>
      <xdr:rowOff>0</xdr:rowOff>
    </xdr:from>
    <xdr:to>
      <xdr:col>16</xdr:col>
      <xdr:colOff>304800</xdr:colOff>
      <xdr:row>35</xdr:row>
      <xdr:rowOff>285750</xdr:rowOff>
    </xdr:to>
    <xdr:sp macro="" textlink="">
      <xdr:nvSpPr>
        <xdr:cNvPr id="25" name="AutoShape 6">
          <a:extLst>
            <a:ext uri="{FF2B5EF4-FFF2-40B4-BE49-F238E27FC236}">
              <a16:creationId xmlns:a16="http://schemas.microsoft.com/office/drawing/2014/main" id="{AD91C54D-823D-43CC-BE24-7F382113A4C7}"/>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28</xdr:row>
      <xdr:rowOff>0</xdr:rowOff>
    </xdr:from>
    <xdr:to>
      <xdr:col>16</xdr:col>
      <xdr:colOff>304800</xdr:colOff>
      <xdr:row>35</xdr:row>
      <xdr:rowOff>285750</xdr:rowOff>
    </xdr:to>
    <xdr:sp macro="" textlink="">
      <xdr:nvSpPr>
        <xdr:cNvPr id="26" name="AutoShape 6">
          <a:extLst>
            <a:ext uri="{FF2B5EF4-FFF2-40B4-BE49-F238E27FC236}">
              <a16:creationId xmlns:a16="http://schemas.microsoft.com/office/drawing/2014/main" id="{B7230E3C-E79A-448B-9F9F-A187B43D1F7F}"/>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28</xdr:row>
      <xdr:rowOff>0</xdr:rowOff>
    </xdr:from>
    <xdr:ext cx="304800" cy="263438"/>
    <xdr:sp macro="" textlink="">
      <xdr:nvSpPr>
        <xdr:cNvPr id="27" name="AutoShape 6">
          <a:extLst>
            <a:ext uri="{FF2B5EF4-FFF2-40B4-BE49-F238E27FC236}">
              <a16:creationId xmlns:a16="http://schemas.microsoft.com/office/drawing/2014/main" id="{F3E30A6F-CC9F-4C30-A7BF-2190A1D1135F}"/>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28</xdr:row>
      <xdr:rowOff>0</xdr:rowOff>
    </xdr:from>
    <xdr:ext cx="304800" cy="263438"/>
    <xdr:sp macro="" textlink="">
      <xdr:nvSpPr>
        <xdr:cNvPr id="28" name="AutoShape 6">
          <a:extLst>
            <a:ext uri="{FF2B5EF4-FFF2-40B4-BE49-F238E27FC236}">
              <a16:creationId xmlns:a16="http://schemas.microsoft.com/office/drawing/2014/main" id="{06B570E1-E37B-426D-A274-C25F41E6171C}"/>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16</xdr:col>
      <xdr:colOff>304800</xdr:colOff>
      <xdr:row>2</xdr:row>
      <xdr:rowOff>263438</xdr:rowOff>
    </xdr:to>
    <xdr:sp macro="" textlink="">
      <xdr:nvSpPr>
        <xdr:cNvPr id="2" name="AutoShape 6">
          <a:extLst>
            <a:ext uri="{FF2B5EF4-FFF2-40B4-BE49-F238E27FC236}">
              <a16:creationId xmlns:a16="http://schemas.microsoft.com/office/drawing/2014/main" id="{9C5DF8E3-3F93-426A-AB55-12C31303E0D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263438</xdr:rowOff>
    </xdr:to>
    <xdr:sp macro="" textlink="">
      <xdr:nvSpPr>
        <xdr:cNvPr id="3" name="AutoShape 6">
          <a:extLst>
            <a:ext uri="{FF2B5EF4-FFF2-40B4-BE49-F238E27FC236}">
              <a16:creationId xmlns:a16="http://schemas.microsoft.com/office/drawing/2014/main" id="{8ECFEF80-2192-43C8-95DF-1FC39215322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3</xdr:row>
      <xdr:rowOff>97280</xdr:rowOff>
    </xdr:to>
    <xdr:sp macro="" textlink="">
      <xdr:nvSpPr>
        <xdr:cNvPr id="4" name="AutoShape 6">
          <a:extLst>
            <a:ext uri="{FF2B5EF4-FFF2-40B4-BE49-F238E27FC236}">
              <a16:creationId xmlns:a16="http://schemas.microsoft.com/office/drawing/2014/main" id="{2DFBF908-4AD6-4455-9BFC-6DC4B5130D66}"/>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9069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20</xdr:row>
      <xdr:rowOff>0</xdr:rowOff>
    </xdr:from>
    <xdr:to>
      <xdr:col>16</xdr:col>
      <xdr:colOff>304800</xdr:colOff>
      <xdr:row>27</xdr:row>
      <xdr:rowOff>933363</xdr:rowOff>
    </xdr:to>
    <xdr:sp macro="" textlink="">
      <xdr:nvSpPr>
        <xdr:cNvPr id="5" name="AutoShape 6">
          <a:extLst>
            <a:ext uri="{FF2B5EF4-FFF2-40B4-BE49-F238E27FC236}">
              <a16:creationId xmlns:a16="http://schemas.microsoft.com/office/drawing/2014/main" id="{DD4C7C1B-2A40-4582-9ED7-5F98FC5E2BA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0306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20</xdr:row>
      <xdr:rowOff>0</xdr:rowOff>
    </xdr:from>
    <xdr:to>
      <xdr:col>16</xdr:col>
      <xdr:colOff>304800</xdr:colOff>
      <xdr:row>27</xdr:row>
      <xdr:rowOff>933363</xdr:rowOff>
    </xdr:to>
    <xdr:sp macro="" textlink="">
      <xdr:nvSpPr>
        <xdr:cNvPr id="6" name="AutoShape 6">
          <a:extLst>
            <a:ext uri="{FF2B5EF4-FFF2-40B4-BE49-F238E27FC236}">
              <a16:creationId xmlns:a16="http://schemas.microsoft.com/office/drawing/2014/main" id="{28A887F0-2631-4A88-A282-9E93D287352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0306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20</xdr:row>
      <xdr:rowOff>0</xdr:rowOff>
    </xdr:from>
    <xdr:ext cx="304800" cy="263438"/>
    <xdr:sp macro="" textlink="">
      <xdr:nvSpPr>
        <xdr:cNvPr id="7" name="AutoShape 6">
          <a:extLst>
            <a:ext uri="{FF2B5EF4-FFF2-40B4-BE49-F238E27FC236}">
              <a16:creationId xmlns:a16="http://schemas.microsoft.com/office/drawing/2014/main" id="{2E18E941-C95A-4A39-8147-1FC60176214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20</xdr:row>
      <xdr:rowOff>0</xdr:rowOff>
    </xdr:from>
    <xdr:ext cx="304800" cy="263438"/>
    <xdr:sp macro="" textlink="">
      <xdr:nvSpPr>
        <xdr:cNvPr id="8" name="AutoShape 6">
          <a:extLst>
            <a:ext uri="{FF2B5EF4-FFF2-40B4-BE49-F238E27FC236}">
              <a16:creationId xmlns:a16="http://schemas.microsoft.com/office/drawing/2014/main" id="{11A37A23-FFFD-48BB-A927-2583FBF1BB7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20</xdr:row>
      <xdr:rowOff>0</xdr:rowOff>
    </xdr:from>
    <xdr:to>
      <xdr:col>16</xdr:col>
      <xdr:colOff>304800</xdr:colOff>
      <xdr:row>27</xdr:row>
      <xdr:rowOff>286722</xdr:rowOff>
    </xdr:to>
    <xdr:sp macro="" textlink="">
      <xdr:nvSpPr>
        <xdr:cNvPr id="9" name="AutoShape 6">
          <a:extLst>
            <a:ext uri="{FF2B5EF4-FFF2-40B4-BE49-F238E27FC236}">
              <a16:creationId xmlns:a16="http://schemas.microsoft.com/office/drawing/2014/main" id="{323EB7E6-E286-44EF-AF9F-FE098108C466}"/>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3840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20</xdr:row>
      <xdr:rowOff>0</xdr:rowOff>
    </xdr:from>
    <xdr:to>
      <xdr:col>16</xdr:col>
      <xdr:colOff>304800</xdr:colOff>
      <xdr:row>27</xdr:row>
      <xdr:rowOff>286722</xdr:rowOff>
    </xdr:to>
    <xdr:sp macro="" textlink="">
      <xdr:nvSpPr>
        <xdr:cNvPr id="10" name="AutoShape 6">
          <a:extLst>
            <a:ext uri="{FF2B5EF4-FFF2-40B4-BE49-F238E27FC236}">
              <a16:creationId xmlns:a16="http://schemas.microsoft.com/office/drawing/2014/main" id="{4F03FD73-8828-4673-8EFE-4746C2135914}"/>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3840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20</xdr:row>
      <xdr:rowOff>0</xdr:rowOff>
    </xdr:from>
    <xdr:ext cx="304800" cy="263438"/>
    <xdr:sp macro="" textlink="">
      <xdr:nvSpPr>
        <xdr:cNvPr id="11" name="AutoShape 6">
          <a:extLst>
            <a:ext uri="{FF2B5EF4-FFF2-40B4-BE49-F238E27FC236}">
              <a16:creationId xmlns:a16="http://schemas.microsoft.com/office/drawing/2014/main" id="{58A3FF3F-BA78-4600-9C27-33B2AC5A01EF}"/>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20</xdr:row>
      <xdr:rowOff>0</xdr:rowOff>
    </xdr:from>
    <xdr:ext cx="304800" cy="263438"/>
    <xdr:sp macro="" textlink="">
      <xdr:nvSpPr>
        <xdr:cNvPr id="12" name="AutoShape 6">
          <a:extLst>
            <a:ext uri="{FF2B5EF4-FFF2-40B4-BE49-F238E27FC236}">
              <a16:creationId xmlns:a16="http://schemas.microsoft.com/office/drawing/2014/main" id="{29969160-A2F3-4E03-ACA4-DDD15669F5A4}"/>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20</xdr:row>
      <xdr:rowOff>0</xdr:rowOff>
    </xdr:from>
    <xdr:to>
      <xdr:col>16</xdr:col>
      <xdr:colOff>304800</xdr:colOff>
      <xdr:row>27</xdr:row>
      <xdr:rowOff>124795</xdr:rowOff>
    </xdr:to>
    <xdr:sp macro="" textlink="">
      <xdr:nvSpPr>
        <xdr:cNvPr id="13" name="AutoShape 6">
          <a:extLst>
            <a:ext uri="{FF2B5EF4-FFF2-40B4-BE49-F238E27FC236}">
              <a16:creationId xmlns:a16="http://schemas.microsoft.com/office/drawing/2014/main" id="{47767D5B-DA74-4288-AF64-6DE4BFF451D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20</xdr:row>
      <xdr:rowOff>0</xdr:rowOff>
    </xdr:from>
    <xdr:to>
      <xdr:col>16</xdr:col>
      <xdr:colOff>304800</xdr:colOff>
      <xdr:row>27</xdr:row>
      <xdr:rowOff>124795</xdr:rowOff>
    </xdr:to>
    <xdr:sp macro="" textlink="">
      <xdr:nvSpPr>
        <xdr:cNvPr id="14" name="AutoShape 6">
          <a:extLst>
            <a:ext uri="{FF2B5EF4-FFF2-40B4-BE49-F238E27FC236}">
              <a16:creationId xmlns:a16="http://schemas.microsoft.com/office/drawing/2014/main" id="{97E3AC3E-210D-4506-A413-40703B95CCF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20</xdr:row>
      <xdr:rowOff>0</xdr:rowOff>
    </xdr:from>
    <xdr:ext cx="304800" cy="263438"/>
    <xdr:sp macro="" textlink="">
      <xdr:nvSpPr>
        <xdr:cNvPr id="15" name="AutoShape 6">
          <a:extLst>
            <a:ext uri="{FF2B5EF4-FFF2-40B4-BE49-F238E27FC236}">
              <a16:creationId xmlns:a16="http://schemas.microsoft.com/office/drawing/2014/main" id="{38C51481-863B-4BDF-B652-25A0FF590C2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20</xdr:row>
      <xdr:rowOff>0</xdr:rowOff>
    </xdr:from>
    <xdr:ext cx="304800" cy="263438"/>
    <xdr:sp macro="" textlink="">
      <xdr:nvSpPr>
        <xdr:cNvPr id="16" name="AutoShape 6">
          <a:extLst>
            <a:ext uri="{FF2B5EF4-FFF2-40B4-BE49-F238E27FC236}">
              <a16:creationId xmlns:a16="http://schemas.microsoft.com/office/drawing/2014/main" id="{2CF04678-88F7-4D88-939B-BB667C8C9BD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20</xdr:row>
      <xdr:rowOff>0</xdr:rowOff>
    </xdr:from>
    <xdr:to>
      <xdr:col>16</xdr:col>
      <xdr:colOff>304800</xdr:colOff>
      <xdr:row>27</xdr:row>
      <xdr:rowOff>124795</xdr:rowOff>
    </xdr:to>
    <xdr:sp macro="" textlink="">
      <xdr:nvSpPr>
        <xdr:cNvPr id="17" name="AutoShape 6">
          <a:extLst>
            <a:ext uri="{FF2B5EF4-FFF2-40B4-BE49-F238E27FC236}">
              <a16:creationId xmlns:a16="http://schemas.microsoft.com/office/drawing/2014/main" id="{A8F1EBBA-21DF-4119-8E0C-4ECA44C0CEA2}"/>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20</xdr:row>
      <xdr:rowOff>0</xdr:rowOff>
    </xdr:from>
    <xdr:to>
      <xdr:col>16</xdr:col>
      <xdr:colOff>304800</xdr:colOff>
      <xdr:row>27</xdr:row>
      <xdr:rowOff>124795</xdr:rowOff>
    </xdr:to>
    <xdr:sp macro="" textlink="">
      <xdr:nvSpPr>
        <xdr:cNvPr id="18" name="AutoShape 6">
          <a:extLst>
            <a:ext uri="{FF2B5EF4-FFF2-40B4-BE49-F238E27FC236}">
              <a16:creationId xmlns:a16="http://schemas.microsoft.com/office/drawing/2014/main" id="{FE9E508E-81B7-476D-9434-0AE61DBA396D}"/>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20</xdr:row>
      <xdr:rowOff>0</xdr:rowOff>
    </xdr:from>
    <xdr:ext cx="304800" cy="263438"/>
    <xdr:sp macro="" textlink="">
      <xdr:nvSpPr>
        <xdr:cNvPr id="19" name="AutoShape 6">
          <a:extLst>
            <a:ext uri="{FF2B5EF4-FFF2-40B4-BE49-F238E27FC236}">
              <a16:creationId xmlns:a16="http://schemas.microsoft.com/office/drawing/2014/main" id="{AFE407F0-5A21-4FF8-BFD7-9F34710377A5}"/>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20</xdr:row>
      <xdr:rowOff>0</xdr:rowOff>
    </xdr:from>
    <xdr:ext cx="304800" cy="263438"/>
    <xdr:sp macro="" textlink="">
      <xdr:nvSpPr>
        <xdr:cNvPr id="20" name="AutoShape 6">
          <a:extLst>
            <a:ext uri="{FF2B5EF4-FFF2-40B4-BE49-F238E27FC236}">
              <a16:creationId xmlns:a16="http://schemas.microsoft.com/office/drawing/2014/main" id="{AFA40C29-25F7-4E39-B40D-D1BCBEE99CBD}"/>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20</xdr:row>
      <xdr:rowOff>0</xdr:rowOff>
    </xdr:from>
    <xdr:to>
      <xdr:col>16</xdr:col>
      <xdr:colOff>304800</xdr:colOff>
      <xdr:row>27</xdr:row>
      <xdr:rowOff>285750</xdr:rowOff>
    </xdr:to>
    <xdr:sp macro="" textlink="">
      <xdr:nvSpPr>
        <xdr:cNvPr id="21" name="AutoShape 6">
          <a:extLst>
            <a:ext uri="{FF2B5EF4-FFF2-40B4-BE49-F238E27FC236}">
              <a16:creationId xmlns:a16="http://schemas.microsoft.com/office/drawing/2014/main" id="{B896FC50-BE34-46D8-BEB5-743AF3187C2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15</xdr:col>
      <xdr:colOff>1028700</xdr:colOff>
      <xdr:row>20</xdr:row>
      <xdr:rowOff>22860</xdr:rowOff>
    </xdr:from>
    <xdr:to>
      <xdr:col>16</xdr:col>
      <xdr:colOff>281940</xdr:colOff>
      <xdr:row>27</xdr:row>
      <xdr:rowOff>308610</xdr:rowOff>
    </xdr:to>
    <xdr:sp macro="" textlink="">
      <xdr:nvSpPr>
        <xdr:cNvPr id="22" name="AutoShape 6">
          <a:extLst>
            <a:ext uri="{FF2B5EF4-FFF2-40B4-BE49-F238E27FC236}">
              <a16:creationId xmlns:a16="http://schemas.microsoft.com/office/drawing/2014/main" id="{BEC1ABDE-2DF0-4747-8A47-05FF149E95B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36400" y="204978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20</xdr:row>
      <xdr:rowOff>0</xdr:rowOff>
    </xdr:from>
    <xdr:ext cx="304800" cy="263438"/>
    <xdr:sp macro="" textlink="">
      <xdr:nvSpPr>
        <xdr:cNvPr id="23" name="AutoShape 6">
          <a:extLst>
            <a:ext uri="{FF2B5EF4-FFF2-40B4-BE49-F238E27FC236}">
              <a16:creationId xmlns:a16="http://schemas.microsoft.com/office/drawing/2014/main" id="{1909A5F8-0654-4F2B-9BE3-8E4CA2400054}"/>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20</xdr:row>
      <xdr:rowOff>0</xdr:rowOff>
    </xdr:from>
    <xdr:ext cx="304800" cy="263438"/>
    <xdr:sp macro="" textlink="">
      <xdr:nvSpPr>
        <xdr:cNvPr id="24" name="AutoShape 6">
          <a:extLst>
            <a:ext uri="{FF2B5EF4-FFF2-40B4-BE49-F238E27FC236}">
              <a16:creationId xmlns:a16="http://schemas.microsoft.com/office/drawing/2014/main" id="{36917B74-E96F-400C-9C9A-1DDC710D34C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20</xdr:row>
      <xdr:rowOff>0</xdr:rowOff>
    </xdr:from>
    <xdr:ext cx="304800" cy="263438"/>
    <xdr:sp macro="" textlink="">
      <xdr:nvSpPr>
        <xdr:cNvPr id="27" name="AutoShape 6">
          <a:extLst>
            <a:ext uri="{FF2B5EF4-FFF2-40B4-BE49-F238E27FC236}">
              <a16:creationId xmlns:a16="http://schemas.microsoft.com/office/drawing/2014/main" id="{10C328E9-18E5-4DB4-A6C9-568447F74BB6}"/>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16</xdr:col>
      <xdr:colOff>304800</xdr:colOff>
      <xdr:row>2</xdr:row>
      <xdr:rowOff>263438</xdr:rowOff>
    </xdr:to>
    <xdr:sp macro="" textlink="">
      <xdr:nvSpPr>
        <xdr:cNvPr id="2" name="AutoShape 6">
          <a:extLst>
            <a:ext uri="{FF2B5EF4-FFF2-40B4-BE49-F238E27FC236}">
              <a16:creationId xmlns:a16="http://schemas.microsoft.com/office/drawing/2014/main" id="{F1B163F9-3F69-4E96-ADF7-0660FEFE0B68}"/>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263438</xdr:rowOff>
    </xdr:to>
    <xdr:sp macro="" textlink="">
      <xdr:nvSpPr>
        <xdr:cNvPr id="3" name="AutoShape 6">
          <a:extLst>
            <a:ext uri="{FF2B5EF4-FFF2-40B4-BE49-F238E27FC236}">
              <a16:creationId xmlns:a16="http://schemas.microsoft.com/office/drawing/2014/main" id="{5D028BB3-2959-4D79-9C80-15468E3F17B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3</xdr:row>
      <xdr:rowOff>259205</xdr:rowOff>
    </xdr:to>
    <xdr:sp macro="" textlink="">
      <xdr:nvSpPr>
        <xdr:cNvPr id="4" name="AutoShape 6">
          <a:extLst>
            <a:ext uri="{FF2B5EF4-FFF2-40B4-BE49-F238E27FC236}">
              <a16:creationId xmlns:a16="http://schemas.microsoft.com/office/drawing/2014/main" id="{46420518-CACD-4D70-906E-51CCF72A951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9069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16</xdr:row>
      <xdr:rowOff>0</xdr:rowOff>
    </xdr:from>
    <xdr:to>
      <xdr:col>16</xdr:col>
      <xdr:colOff>304800</xdr:colOff>
      <xdr:row>23</xdr:row>
      <xdr:rowOff>933363</xdr:rowOff>
    </xdr:to>
    <xdr:sp macro="" textlink="">
      <xdr:nvSpPr>
        <xdr:cNvPr id="5" name="AutoShape 6">
          <a:extLst>
            <a:ext uri="{FF2B5EF4-FFF2-40B4-BE49-F238E27FC236}">
              <a16:creationId xmlns:a16="http://schemas.microsoft.com/office/drawing/2014/main" id="{B5D7CA84-325C-431A-99DB-BC509925B56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0306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16</xdr:row>
      <xdr:rowOff>0</xdr:rowOff>
    </xdr:from>
    <xdr:to>
      <xdr:col>16</xdr:col>
      <xdr:colOff>304800</xdr:colOff>
      <xdr:row>23</xdr:row>
      <xdr:rowOff>933363</xdr:rowOff>
    </xdr:to>
    <xdr:sp macro="" textlink="">
      <xdr:nvSpPr>
        <xdr:cNvPr id="6" name="AutoShape 6">
          <a:extLst>
            <a:ext uri="{FF2B5EF4-FFF2-40B4-BE49-F238E27FC236}">
              <a16:creationId xmlns:a16="http://schemas.microsoft.com/office/drawing/2014/main" id="{5DF03EE9-7E78-44E4-8417-301C081015F4}"/>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0306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16</xdr:row>
      <xdr:rowOff>0</xdr:rowOff>
    </xdr:from>
    <xdr:ext cx="304800" cy="263438"/>
    <xdr:sp macro="" textlink="">
      <xdr:nvSpPr>
        <xdr:cNvPr id="7" name="AutoShape 6">
          <a:extLst>
            <a:ext uri="{FF2B5EF4-FFF2-40B4-BE49-F238E27FC236}">
              <a16:creationId xmlns:a16="http://schemas.microsoft.com/office/drawing/2014/main" id="{5408DABC-21AF-4F3A-A69C-B0A389B8A8D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16</xdr:row>
      <xdr:rowOff>0</xdr:rowOff>
    </xdr:from>
    <xdr:ext cx="304800" cy="263438"/>
    <xdr:sp macro="" textlink="">
      <xdr:nvSpPr>
        <xdr:cNvPr id="8" name="AutoShape 6">
          <a:extLst>
            <a:ext uri="{FF2B5EF4-FFF2-40B4-BE49-F238E27FC236}">
              <a16:creationId xmlns:a16="http://schemas.microsoft.com/office/drawing/2014/main" id="{8C290934-D250-4433-8B45-A8E4B5DA8B1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16</xdr:row>
      <xdr:rowOff>0</xdr:rowOff>
    </xdr:from>
    <xdr:to>
      <xdr:col>16</xdr:col>
      <xdr:colOff>304800</xdr:colOff>
      <xdr:row>23</xdr:row>
      <xdr:rowOff>286722</xdr:rowOff>
    </xdr:to>
    <xdr:sp macro="" textlink="">
      <xdr:nvSpPr>
        <xdr:cNvPr id="9" name="AutoShape 6">
          <a:extLst>
            <a:ext uri="{FF2B5EF4-FFF2-40B4-BE49-F238E27FC236}">
              <a16:creationId xmlns:a16="http://schemas.microsoft.com/office/drawing/2014/main" id="{35F4878F-4B70-40D6-B2D0-AAECD9930675}"/>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3840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16</xdr:row>
      <xdr:rowOff>0</xdr:rowOff>
    </xdr:from>
    <xdr:to>
      <xdr:col>16</xdr:col>
      <xdr:colOff>304800</xdr:colOff>
      <xdr:row>23</xdr:row>
      <xdr:rowOff>286722</xdr:rowOff>
    </xdr:to>
    <xdr:sp macro="" textlink="">
      <xdr:nvSpPr>
        <xdr:cNvPr id="10" name="AutoShape 6">
          <a:extLst>
            <a:ext uri="{FF2B5EF4-FFF2-40B4-BE49-F238E27FC236}">
              <a16:creationId xmlns:a16="http://schemas.microsoft.com/office/drawing/2014/main" id="{6521B14E-C56F-4A42-99FF-B026AB2C7DE4}"/>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38400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16</xdr:row>
      <xdr:rowOff>0</xdr:rowOff>
    </xdr:from>
    <xdr:ext cx="304800" cy="263438"/>
    <xdr:sp macro="" textlink="">
      <xdr:nvSpPr>
        <xdr:cNvPr id="11" name="AutoShape 6">
          <a:extLst>
            <a:ext uri="{FF2B5EF4-FFF2-40B4-BE49-F238E27FC236}">
              <a16:creationId xmlns:a16="http://schemas.microsoft.com/office/drawing/2014/main" id="{955780C1-28B0-44FA-BC55-C2DEC2CACFB4}"/>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16</xdr:row>
      <xdr:rowOff>0</xdr:rowOff>
    </xdr:from>
    <xdr:ext cx="304800" cy="263438"/>
    <xdr:sp macro="" textlink="">
      <xdr:nvSpPr>
        <xdr:cNvPr id="12" name="AutoShape 6">
          <a:extLst>
            <a:ext uri="{FF2B5EF4-FFF2-40B4-BE49-F238E27FC236}">
              <a16:creationId xmlns:a16="http://schemas.microsoft.com/office/drawing/2014/main" id="{2DB4659B-6F91-4E82-B1D0-0588F6527BF9}"/>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16</xdr:row>
      <xdr:rowOff>0</xdr:rowOff>
    </xdr:from>
    <xdr:to>
      <xdr:col>16</xdr:col>
      <xdr:colOff>304800</xdr:colOff>
      <xdr:row>23</xdr:row>
      <xdr:rowOff>124795</xdr:rowOff>
    </xdr:to>
    <xdr:sp macro="" textlink="">
      <xdr:nvSpPr>
        <xdr:cNvPr id="13" name="AutoShape 6">
          <a:extLst>
            <a:ext uri="{FF2B5EF4-FFF2-40B4-BE49-F238E27FC236}">
              <a16:creationId xmlns:a16="http://schemas.microsoft.com/office/drawing/2014/main" id="{63558A12-CBCF-4D3B-B382-DAE2EAA84EDF}"/>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16</xdr:row>
      <xdr:rowOff>0</xdr:rowOff>
    </xdr:from>
    <xdr:to>
      <xdr:col>16</xdr:col>
      <xdr:colOff>304800</xdr:colOff>
      <xdr:row>23</xdr:row>
      <xdr:rowOff>124795</xdr:rowOff>
    </xdr:to>
    <xdr:sp macro="" textlink="">
      <xdr:nvSpPr>
        <xdr:cNvPr id="14" name="AutoShape 6">
          <a:extLst>
            <a:ext uri="{FF2B5EF4-FFF2-40B4-BE49-F238E27FC236}">
              <a16:creationId xmlns:a16="http://schemas.microsoft.com/office/drawing/2014/main" id="{C0779088-D4C8-4461-AB76-DC796EA461E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16</xdr:row>
      <xdr:rowOff>0</xdr:rowOff>
    </xdr:from>
    <xdr:ext cx="304800" cy="263438"/>
    <xdr:sp macro="" textlink="">
      <xdr:nvSpPr>
        <xdr:cNvPr id="15" name="AutoShape 6">
          <a:extLst>
            <a:ext uri="{FF2B5EF4-FFF2-40B4-BE49-F238E27FC236}">
              <a16:creationId xmlns:a16="http://schemas.microsoft.com/office/drawing/2014/main" id="{5727EFF1-26EE-45D4-9679-A32F34A9595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16</xdr:row>
      <xdr:rowOff>0</xdr:rowOff>
    </xdr:from>
    <xdr:ext cx="304800" cy="263438"/>
    <xdr:sp macro="" textlink="">
      <xdr:nvSpPr>
        <xdr:cNvPr id="16" name="AutoShape 6">
          <a:extLst>
            <a:ext uri="{FF2B5EF4-FFF2-40B4-BE49-F238E27FC236}">
              <a16:creationId xmlns:a16="http://schemas.microsoft.com/office/drawing/2014/main" id="{AF358639-B726-4650-B15A-47113894810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16</xdr:row>
      <xdr:rowOff>0</xdr:rowOff>
    </xdr:from>
    <xdr:to>
      <xdr:col>16</xdr:col>
      <xdr:colOff>304800</xdr:colOff>
      <xdr:row>23</xdr:row>
      <xdr:rowOff>124795</xdr:rowOff>
    </xdr:to>
    <xdr:sp macro="" textlink="">
      <xdr:nvSpPr>
        <xdr:cNvPr id="17" name="AutoShape 6">
          <a:extLst>
            <a:ext uri="{FF2B5EF4-FFF2-40B4-BE49-F238E27FC236}">
              <a16:creationId xmlns:a16="http://schemas.microsoft.com/office/drawing/2014/main" id="{C9B9F356-44EC-46CC-9009-FD67C6D32555}"/>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16</xdr:row>
      <xdr:rowOff>0</xdr:rowOff>
    </xdr:from>
    <xdr:to>
      <xdr:col>16</xdr:col>
      <xdr:colOff>304800</xdr:colOff>
      <xdr:row>23</xdr:row>
      <xdr:rowOff>124795</xdr:rowOff>
    </xdr:to>
    <xdr:sp macro="" textlink="">
      <xdr:nvSpPr>
        <xdr:cNvPr id="18" name="AutoShape 6">
          <a:extLst>
            <a:ext uri="{FF2B5EF4-FFF2-40B4-BE49-F238E27FC236}">
              <a16:creationId xmlns:a16="http://schemas.microsoft.com/office/drawing/2014/main" id="{A49D096F-245C-45CF-AB90-D9FB1D92828F}"/>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16</xdr:row>
      <xdr:rowOff>0</xdr:rowOff>
    </xdr:from>
    <xdr:ext cx="304800" cy="263438"/>
    <xdr:sp macro="" textlink="">
      <xdr:nvSpPr>
        <xdr:cNvPr id="19" name="AutoShape 6">
          <a:extLst>
            <a:ext uri="{FF2B5EF4-FFF2-40B4-BE49-F238E27FC236}">
              <a16:creationId xmlns:a16="http://schemas.microsoft.com/office/drawing/2014/main" id="{4AB2B6E2-A50D-495E-A08C-CE65DF69D354}"/>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16</xdr:row>
      <xdr:rowOff>0</xdr:rowOff>
    </xdr:from>
    <xdr:ext cx="304800" cy="263438"/>
    <xdr:sp macro="" textlink="">
      <xdr:nvSpPr>
        <xdr:cNvPr id="20" name="AutoShape 6">
          <a:extLst>
            <a:ext uri="{FF2B5EF4-FFF2-40B4-BE49-F238E27FC236}">
              <a16:creationId xmlns:a16="http://schemas.microsoft.com/office/drawing/2014/main" id="{F7745849-5B27-4633-9D97-53D7A68B37C7}"/>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16</xdr:row>
      <xdr:rowOff>0</xdr:rowOff>
    </xdr:from>
    <xdr:to>
      <xdr:col>16</xdr:col>
      <xdr:colOff>304800</xdr:colOff>
      <xdr:row>23</xdr:row>
      <xdr:rowOff>285750</xdr:rowOff>
    </xdr:to>
    <xdr:sp macro="" textlink="">
      <xdr:nvSpPr>
        <xdr:cNvPr id="21" name="AutoShape 6">
          <a:extLst>
            <a:ext uri="{FF2B5EF4-FFF2-40B4-BE49-F238E27FC236}">
              <a16:creationId xmlns:a16="http://schemas.microsoft.com/office/drawing/2014/main" id="{8E4DEE8C-4C42-404D-8FA0-E135BF6D019C}"/>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16</xdr:row>
      <xdr:rowOff>0</xdr:rowOff>
    </xdr:from>
    <xdr:to>
      <xdr:col>16</xdr:col>
      <xdr:colOff>304800</xdr:colOff>
      <xdr:row>23</xdr:row>
      <xdr:rowOff>285750</xdr:rowOff>
    </xdr:to>
    <xdr:sp macro="" textlink="">
      <xdr:nvSpPr>
        <xdr:cNvPr id="22" name="AutoShape 6">
          <a:extLst>
            <a:ext uri="{FF2B5EF4-FFF2-40B4-BE49-F238E27FC236}">
              <a16:creationId xmlns:a16="http://schemas.microsoft.com/office/drawing/2014/main" id="{67CE463E-B974-47FC-91AB-69B81BFBB55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16</xdr:row>
      <xdr:rowOff>0</xdr:rowOff>
    </xdr:from>
    <xdr:ext cx="304800" cy="263438"/>
    <xdr:sp macro="" textlink="">
      <xdr:nvSpPr>
        <xdr:cNvPr id="23" name="AutoShape 6">
          <a:extLst>
            <a:ext uri="{FF2B5EF4-FFF2-40B4-BE49-F238E27FC236}">
              <a16:creationId xmlns:a16="http://schemas.microsoft.com/office/drawing/2014/main" id="{124EE8B8-2C32-4EA1-A0EC-7FBBAB272CA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16</xdr:row>
      <xdr:rowOff>0</xdr:rowOff>
    </xdr:from>
    <xdr:ext cx="304800" cy="263438"/>
    <xdr:sp macro="" textlink="">
      <xdr:nvSpPr>
        <xdr:cNvPr id="24" name="AutoShape 6">
          <a:extLst>
            <a:ext uri="{FF2B5EF4-FFF2-40B4-BE49-F238E27FC236}">
              <a16:creationId xmlns:a16="http://schemas.microsoft.com/office/drawing/2014/main" id="{492858B0-4FAB-421F-B5E0-65A050AE7AC1}"/>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16</xdr:row>
      <xdr:rowOff>0</xdr:rowOff>
    </xdr:from>
    <xdr:to>
      <xdr:col>16</xdr:col>
      <xdr:colOff>304800</xdr:colOff>
      <xdr:row>23</xdr:row>
      <xdr:rowOff>285750</xdr:rowOff>
    </xdr:to>
    <xdr:sp macro="" textlink="">
      <xdr:nvSpPr>
        <xdr:cNvPr id="25" name="AutoShape 6">
          <a:extLst>
            <a:ext uri="{FF2B5EF4-FFF2-40B4-BE49-F238E27FC236}">
              <a16:creationId xmlns:a16="http://schemas.microsoft.com/office/drawing/2014/main" id="{AFA6FDE0-6AB3-40E4-80FC-5A07A5F84796}"/>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16</xdr:row>
      <xdr:rowOff>0</xdr:rowOff>
    </xdr:from>
    <xdr:to>
      <xdr:col>16</xdr:col>
      <xdr:colOff>304800</xdr:colOff>
      <xdr:row>23</xdr:row>
      <xdr:rowOff>285750</xdr:rowOff>
    </xdr:to>
    <xdr:sp macro="" textlink="">
      <xdr:nvSpPr>
        <xdr:cNvPr id="26" name="AutoShape 6">
          <a:extLst>
            <a:ext uri="{FF2B5EF4-FFF2-40B4-BE49-F238E27FC236}">
              <a16:creationId xmlns:a16="http://schemas.microsoft.com/office/drawing/2014/main" id="{8CFB1CDC-CC75-4E64-94E6-E2DAB5E84D46}"/>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02692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16</xdr:row>
      <xdr:rowOff>0</xdr:rowOff>
    </xdr:from>
    <xdr:ext cx="304800" cy="263438"/>
    <xdr:sp macro="" textlink="">
      <xdr:nvSpPr>
        <xdr:cNvPr id="27" name="AutoShape 6">
          <a:extLst>
            <a:ext uri="{FF2B5EF4-FFF2-40B4-BE49-F238E27FC236}">
              <a16:creationId xmlns:a16="http://schemas.microsoft.com/office/drawing/2014/main" id="{C0B8E51E-C79D-4BC4-BFC1-882831F94C97}"/>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16</xdr:row>
      <xdr:rowOff>0</xdr:rowOff>
    </xdr:from>
    <xdr:ext cx="304800" cy="263438"/>
    <xdr:sp macro="" textlink="">
      <xdr:nvSpPr>
        <xdr:cNvPr id="28" name="AutoShape 6">
          <a:extLst>
            <a:ext uri="{FF2B5EF4-FFF2-40B4-BE49-F238E27FC236}">
              <a16:creationId xmlns:a16="http://schemas.microsoft.com/office/drawing/2014/main" id="{E7DAF1E8-7A61-461B-AD53-996E9435A1C6}"/>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0269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16</xdr:col>
      <xdr:colOff>304800</xdr:colOff>
      <xdr:row>2</xdr:row>
      <xdr:rowOff>263438</xdr:rowOff>
    </xdr:to>
    <xdr:sp macro="" textlink="">
      <xdr:nvSpPr>
        <xdr:cNvPr id="2" name="AutoShape 6">
          <a:extLst>
            <a:ext uri="{FF2B5EF4-FFF2-40B4-BE49-F238E27FC236}">
              <a16:creationId xmlns:a16="http://schemas.microsoft.com/office/drawing/2014/main" id="{EE4D874A-FFCA-4226-A744-12976B6C4ED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263438</xdr:rowOff>
    </xdr:to>
    <xdr:sp macro="" textlink="">
      <xdr:nvSpPr>
        <xdr:cNvPr id="3" name="AutoShape 6">
          <a:extLst>
            <a:ext uri="{FF2B5EF4-FFF2-40B4-BE49-F238E27FC236}">
              <a16:creationId xmlns:a16="http://schemas.microsoft.com/office/drawing/2014/main" id="{2336F92F-EB0C-4697-8B40-CDB4C742133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2</xdr:row>
      <xdr:rowOff>904349</xdr:rowOff>
    </xdr:to>
    <xdr:sp macro="" textlink="">
      <xdr:nvSpPr>
        <xdr:cNvPr id="4" name="AutoShape 6">
          <a:extLst>
            <a:ext uri="{FF2B5EF4-FFF2-40B4-BE49-F238E27FC236}">
              <a16:creationId xmlns:a16="http://schemas.microsoft.com/office/drawing/2014/main" id="{595E1651-8F48-4C15-B4AF-60C0842A4DF9}"/>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769620"/>
          <a:ext cx="304800" cy="9011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4</xdr:row>
      <xdr:rowOff>49629</xdr:rowOff>
    </xdr:to>
    <xdr:sp macro="" textlink="">
      <xdr:nvSpPr>
        <xdr:cNvPr id="5" name="AutoShape 6">
          <a:extLst>
            <a:ext uri="{FF2B5EF4-FFF2-40B4-BE49-F238E27FC236}">
              <a16:creationId xmlns:a16="http://schemas.microsoft.com/office/drawing/2014/main" id="{BC8452D6-A18B-4007-BA19-99B29B20790E}"/>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038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4</xdr:row>
      <xdr:rowOff>49629</xdr:rowOff>
    </xdr:to>
    <xdr:sp macro="" textlink="">
      <xdr:nvSpPr>
        <xdr:cNvPr id="6" name="AutoShape 6">
          <a:extLst>
            <a:ext uri="{FF2B5EF4-FFF2-40B4-BE49-F238E27FC236}">
              <a16:creationId xmlns:a16="http://schemas.microsoft.com/office/drawing/2014/main" id="{D2029134-AE8E-4448-9B51-1C7252266BA0}"/>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0382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xdr:row>
      <xdr:rowOff>0</xdr:rowOff>
    </xdr:from>
    <xdr:ext cx="304800" cy="263438"/>
    <xdr:sp macro="" textlink="">
      <xdr:nvSpPr>
        <xdr:cNvPr id="7" name="AutoShape 6">
          <a:extLst>
            <a:ext uri="{FF2B5EF4-FFF2-40B4-BE49-F238E27FC236}">
              <a16:creationId xmlns:a16="http://schemas.microsoft.com/office/drawing/2014/main" id="{68AED9D8-5D40-4C52-8E03-23C6193BA27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xdr:row>
      <xdr:rowOff>0</xdr:rowOff>
    </xdr:from>
    <xdr:ext cx="304800" cy="263438"/>
    <xdr:sp macro="" textlink="">
      <xdr:nvSpPr>
        <xdr:cNvPr id="8" name="AutoShape 6">
          <a:extLst>
            <a:ext uri="{FF2B5EF4-FFF2-40B4-BE49-F238E27FC236}">
              <a16:creationId xmlns:a16="http://schemas.microsoft.com/office/drawing/2014/main" id="{2F8BF6A2-4622-4215-9DE5-84561D85C01A}"/>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24452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xdr:row>
      <xdr:rowOff>0</xdr:rowOff>
    </xdr:from>
    <xdr:to>
      <xdr:col>16</xdr:col>
      <xdr:colOff>304800</xdr:colOff>
      <xdr:row>3</xdr:row>
      <xdr:rowOff>398234</xdr:rowOff>
    </xdr:to>
    <xdr:sp macro="" textlink="">
      <xdr:nvSpPr>
        <xdr:cNvPr id="9" name="AutoShape 6">
          <a:extLst>
            <a:ext uri="{FF2B5EF4-FFF2-40B4-BE49-F238E27FC236}">
              <a16:creationId xmlns:a16="http://schemas.microsoft.com/office/drawing/2014/main" id="{ABEF1A90-36EB-4DB5-BAF3-7566C94F0DBC}"/>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29024580"/>
          <a:ext cx="304800" cy="13916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xdr:row>
      <xdr:rowOff>0</xdr:rowOff>
    </xdr:from>
    <xdr:to>
      <xdr:col>16</xdr:col>
      <xdr:colOff>304800</xdr:colOff>
      <xdr:row>3</xdr:row>
      <xdr:rowOff>398234</xdr:rowOff>
    </xdr:to>
    <xdr:sp macro="" textlink="">
      <xdr:nvSpPr>
        <xdr:cNvPr id="10" name="AutoShape 6">
          <a:extLst>
            <a:ext uri="{FF2B5EF4-FFF2-40B4-BE49-F238E27FC236}">
              <a16:creationId xmlns:a16="http://schemas.microsoft.com/office/drawing/2014/main" id="{A2FA8CA0-6A97-4D3B-A901-172C2FBF330A}"/>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29024580"/>
          <a:ext cx="304800" cy="139162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xdr:row>
      <xdr:rowOff>0</xdr:rowOff>
    </xdr:from>
    <xdr:ext cx="304800" cy="263438"/>
    <xdr:sp macro="" textlink="">
      <xdr:nvSpPr>
        <xdr:cNvPr id="11" name="AutoShape 6">
          <a:extLst>
            <a:ext uri="{FF2B5EF4-FFF2-40B4-BE49-F238E27FC236}">
              <a16:creationId xmlns:a16="http://schemas.microsoft.com/office/drawing/2014/main" id="{021813AE-10D9-4AF0-A0F9-6CACC36E3B3F}"/>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29024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xdr:row>
      <xdr:rowOff>0</xdr:rowOff>
    </xdr:from>
    <xdr:ext cx="304800" cy="263438"/>
    <xdr:sp macro="" textlink="">
      <xdr:nvSpPr>
        <xdr:cNvPr id="12" name="AutoShape 6">
          <a:extLst>
            <a:ext uri="{FF2B5EF4-FFF2-40B4-BE49-F238E27FC236}">
              <a16:creationId xmlns:a16="http://schemas.microsoft.com/office/drawing/2014/main" id="{521FB032-4173-4D73-92DF-03179B3B14A5}"/>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2902458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27</xdr:row>
      <xdr:rowOff>0</xdr:rowOff>
    </xdr:from>
    <xdr:to>
      <xdr:col>16</xdr:col>
      <xdr:colOff>304800</xdr:colOff>
      <xdr:row>34</xdr:row>
      <xdr:rowOff>124794</xdr:rowOff>
    </xdr:to>
    <xdr:sp macro="" textlink="">
      <xdr:nvSpPr>
        <xdr:cNvPr id="13" name="AutoShape 6">
          <a:extLst>
            <a:ext uri="{FF2B5EF4-FFF2-40B4-BE49-F238E27FC236}">
              <a16:creationId xmlns:a16="http://schemas.microsoft.com/office/drawing/2014/main" id="{1AB99C63-6561-4104-B460-C0CDCD2B3BDD}"/>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27</xdr:row>
      <xdr:rowOff>0</xdr:rowOff>
    </xdr:from>
    <xdr:to>
      <xdr:col>16</xdr:col>
      <xdr:colOff>304800</xdr:colOff>
      <xdr:row>34</xdr:row>
      <xdr:rowOff>124794</xdr:rowOff>
    </xdr:to>
    <xdr:sp macro="" textlink="">
      <xdr:nvSpPr>
        <xdr:cNvPr id="14" name="AutoShape 6">
          <a:extLst>
            <a:ext uri="{FF2B5EF4-FFF2-40B4-BE49-F238E27FC236}">
              <a16:creationId xmlns:a16="http://schemas.microsoft.com/office/drawing/2014/main" id="{E423EC16-A067-4C01-8A7C-7AF879D492DB}"/>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27</xdr:row>
      <xdr:rowOff>0</xdr:rowOff>
    </xdr:from>
    <xdr:ext cx="304800" cy="263438"/>
    <xdr:sp macro="" textlink="">
      <xdr:nvSpPr>
        <xdr:cNvPr id="15" name="AutoShape 6">
          <a:extLst>
            <a:ext uri="{FF2B5EF4-FFF2-40B4-BE49-F238E27FC236}">
              <a16:creationId xmlns:a16="http://schemas.microsoft.com/office/drawing/2014/main" id="{11823FED-6756-4069-B06A-255894D0991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27</xdr:row>
      <xdr:rowOff>0</xdr:rowOff>
    </xdr:from>
    <xdr:ext cx="304800" cy="263438"/>
    <xdr:sp macro="" textlink="">
      <xdr:nvSpPr>
        <xdr:cNvPr id="16" name="AutoShape 6">
          <a:extLst>
            <a:ext uri="{FF2B5EF4-FFF2-40B4-BE49-F238E27FC236}">
              <a16:creationId xmlns:a16="http://schemas.microsoft.com/office/drawing/2014/main" id="{C2A17052-DB1D-40DF-B414-2E169E622987}"/>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27</xdr:row>
      <xdr:rowOff>0</xdr:rowOff>
    </xdr:from>
    <xdr:to>
      <xdr:col>16</xdr:col>
      <xdr:colOff>304800</xdr:colOff>
      <xdr:row>34</xdr:row>
      <xdr:rowOff>124794</xdr:rowOff>
    </xdr:to>
    <xdr:sp macro="" textlink="">
      <xdr:nvSpPr>
        <xdr:cNvPr id="17" name="AutoShape 6">
          <a:extLst>
            <a:ext uri="{FF2B5EF4-FFF2-40B4-BE49-F238E27FC236}">
              <a16:creationId xmlns:a16="http://schemas.microsoft.com/office/drawing/2014/main" id="{0111C154-2D77-4466-9548-AC0AEA2A6062}"/>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27</xdr:row>
      <xdr:rowOff>0</xdr:rowOff>
    </xdr:from>
    <xdr:to>
      <xdr:col>16</xdr:col>
      <xdr:colOff>304800</xdr:colOff>
      <xdr:row>34</xdr:row>
      <xdr:rowOff>124794</xdr:rowOff>
    </xdr:to>
    <xdr:sp macro="" textlink="">
      <xdr:nvSpPr>
        <xdr:cNvPr id="18" name="AutoShape 6">
          <a:extLst>
            <a:ext uri="{FF2B5EF4-FFF2-40B4-BE49-F238E27FC236}">
              <a16:creationId xmlns:a16="http://schemas.microsoft.com/office/drawing/2014/main" id="{C7870A90-6981-4D4D-BA7A-EFC97F968E59}"/>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96027240"/>
          <a:ext cx="304800" cy="1222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27</xdr:row>
      <xdr:rowOff>0</xdr:rowOff>
    </xdr:from>
    <xdr:ext cx="304800" cy="263438"/>
    <xdr:sp macro="" textlink="">
      <xdr:nvSpPr>
        <xdr:cNvPr id="19" name="AutoShape 6">
          <a:extLst>
            <a:ext uri="{FF2B5EF4-FFF2-40B4-BE49-F238E27FC236}">
              <a16:creationId xmlns:a16="http://schemas.microsoft.com/office/drawing/2014/main" id="{9D4B618A-D2B5-4024-AE5A-C3EA5DF1AE29}"/>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27</xdr:row>
      <xdr:rowOff>0</xdr:rowOff>
    </xdr:from>
    <xdr:ext cx="304800" cy="263438"/>
    <xdr:sp macro="" textlink="">
      <xdr:nvSpPr>
        <xdr:cNvPr id="20" name="AutoShape 6">
          <a:extLst>
            <a:ext uri="{FF2B5EF4-FFF2-40B4-BE49-F238E27FC236}">
              <a16:creationId xmlns:a16="http://schemas.microsoft.com/office/drawing/2014/main" id="{47DF31DE-1B0C-4B34-A8B8-7B006229B739}"/>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27</xdr:row>
      <xdr:rowOff>0</xdr:rowOff>
    </xdr:from>
    <xdr:to>
      <xdr:col>16</xdr:col>
      <xdr:colOff>304800</xdr:colOff>
      <xdr:row>34</xdr:row>
      <xdr:rowOff>285749</xdr:rowOff>
    </xdr:to>
    <xdr:sp macro="" textlink="">
      <xdr:nvSpPr>
        <xdr:cNvPr id="21" name="AutoShape 6">
          <a:extLst>
            <a:ext uri="{FF2B5EF4-FFF2-40B4-BE49-F238E27FC236}">
              <a16:creationId xmlns:a16="http://schemas.microsoft.com/office/drawing/2014/main" id="{14F40217-B3C3-4342-9B33-CA9DB005E2D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27</xdr:row>
      <xdr:rowOff>0</xdr:rowOff>
    </xdr:from>
    <xdr:to>
      <xdr:col>16</xdr:col>
      <xdr:colOff>304800</xdr:colOff>
      <xdr:row>34</xdr:row>
      <xdr:rowOff>285749</xdr:rowOff>
    </xdr:to>
    <xdr:sp macro="" textlink="">
      <xdr:nvSpPr>
        <xdr:cNvPr id="22" name="AutoShape 6">
          <a:extLst>
            <a:ext uri="{FF2B5EF4-FFF2-40B4-BE49-F238E27FC236}">
              <a16:creationId xmlns:a16="http://schemas.microsoft.com/office/drawing/2014/main" id="{27C3461F-4DFF-4B10-AF8D-CE9F53D0FDB5}"/>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27</xdr:row>
      <xdr:rowOff>0</xdr:rowOff>
    </xdr:from>
    <xdr:ext cx="304800" cy="263438"/>
    <xdr:sp macro="" textlink="">
      <xdr:nvSpPr>
        <xdr:cNvPr id="23" name="AutoShape 6">
          <a:extLst>
            <a:ext uri="{FF2B5EF4-FFF2-40B4-BE49-F238E27FC236}">
              <a16:creationId xmlns:a16="http://schemas.microsoft.com/office/drawing/2014/main" id="{96782896-FFBB-4C9D-A9E6-98217BF681F3}"/>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27</xdr:row>
      <xdr:rowOff>0</xdr:rowOff>
    </xdr:from>
    <xdr:ext cx="304800" cy="263438"/>
    <xdr:sp macro="" textlink="">
      <xdr:nvSpPr>
        <xdr:cNvPr id="24" name="AutoShape 6">
          <a:extLst>
            <a:ext uri="{FF2B5EF4-FFF2-40B4-BE49-F238E27FC236}">
              <a16:creationId xmlns:a16="http://schemas.microsoft.com/office/drawing/2014/main" id="{DDDD6C03-54F4-4B09-9258-B2D06B3346B2}"/>
            </a:ext>
            <a:ext uri="{147F2762-F138-4A5C-976F-8EAC2B608ADB}">
              <a16:predDERef xmlns:a16="http://schemas.microsoft.com/office/drawing/2014/main" pred="{0EC9A02A-1973-4D6D-9BA5-F4268F050989}"/>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27</xdr:row>
      <xdr:rowOff>0</xdr:rowOff>
    </xdr:from>
    <xdr:to>
      <xdr:col>16</xdr:col>
      <xdr:colOff>304800</xdr:colOff>
      <xdr:row>34</xdr:row>
      <xdr:rowOff>285749</xdr:rowOff>
    </xdr:to>
    <xdr:sp macro="" textlink="">
      <xdr:nvSpPr>
        <xdr:cNvPr id="25" name="AutoShape 6">
          <a:extLst>
            <a:ext uri="{FF2B5EF4-FFF2-40B4-BE49-F238E27FC236}">
              <a16:creationId xmlns:a16="http://schemas.microsoft.com/office/drawing/2014/main" id="{F9874B0C-5FDE-4C1B-A812-C6F11895CA86}"/>
            </a:ext>
            <a:ext uri="{147F2762-F138-4A5C-976F-8EAC2B608ADB}">
              <a16:predDERef xmlns:a16="http://schemas.microsoft.com/office/drawing/2014/main" pred="{13CCCBC9-3CD7-4C3F-A092-818D96118BB3}"/>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27</xdr:row>
      <xdr:rowOff>0</xdr:rowOff>
    </xdr:from>
    <xdr:to>
      <xdr:col>16</xdr:col>
      <xdr:colOff>304800</xdr:colOff>
      <xdr:row>34</xdr:row>
      <xdr:rowOff>285749</xdr:rowOff>
    </xdr:to>
    <xdr:sp macro="" textlink="">
      <xdr:nvSpPr>
        <xdr:cNvPr id="26" name="AutoShape 6">
          <a:extLst>
            <a:ext uri="{FF2B5EF4-FFF2-40B4-BE49-F238E27FC236}">
              <a16:creationId xmlns:a16="http://schemas.microsoft.com/office/drawing/2014/main" id="{30A7B7C1-AEF3-4037-8E5E-3E2268DF64C9}"/>
            </a:ext>
            <a:ext uri="{147F2762-F138-4A5C-976F-8EAC2B608ADB}">
              <a16:predDERef xmlns:a16="http://schemas.microsoft.com/office/drawing/2014/main" pred="{454E19E7-187A-4EA8-995C-882BDD6D1808}"/>
            </a:ext>
          </a:extLst>
        </xdr:cNvPr>
        <xdr:cNvSpPr>
          <a:spLocks noChangeAspect="1" noChangeArrowheads="1"/>
        </xdr:cNvSpPr>
      </xdr:nvSpPr>
      <xdr:spPr bwMode="auto">
        <a:xfrm>
          <a:off x="24559260" y="96027240"/>
          <a:ext cx="304800" cy="13830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16</xdr:col>
      <xdr:colOff>0</xdr:colOff>
      <xdr:row>27</xdr:row>
      <xdr:rowOff>0</xdr:rowOff>
    </xdr:from>
    <xdr:ext cx="304800" cy="263438"/>
    <xdr:sp macro="" textlink="">
      <xdr:nvSpPr>
        <xdr:cNvPr id="27" name="AutoShape 6">
          <a:extLst>
            <a:ext uri="{FF2B5EF4-FFF2-40B4-BE49-F238E27FC236}">
              <a16:creationId xmlns:a16="http://schemas.microsoft.com/office/drawing/2014/main" id="{4826D99A-6E22-4F77-94AA-B3468FF78493}"/>
            </a:ext>
            <a:ext uri="{147F2762-F138-4A5C-976F-8EAC2B608ADB}">
              <a16:predDERef xmlns:a16="http://schemas.microsoft.com/office/drawing/2014/main" pred="{8DC20065-9A88-460B-8F30-CED628E61BDB}"/>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0</xdr:colOff>
      <xdr:row>27</xdr:row>
      <xdr:rowOff>0</xdr:rowOff>
    </xdr:from>
    <xdr:ext cx="304800" cy="263438"/>
    <xdr:sp macro="" textlink="">
      <xdr:nvSpPr>
        <xdr:cNvPr id="28" name="AutoShape 6">
          <a:extLst>
            <a:ext uri="{FF2B5EF4-FFF2-40B4-BE49-F238E27FC236}">
              <a16:creationId xmlns:a16="http://schemas.microsoft.com/office/drawing/2014/main" id="{D7B9FD93-A02F-4785-9D26-1C12E67F50E9}"/>
            </a:ext>
            <a:ext uri="{147F2762-F138-4A5C-976F-8EAC2B608ADB}">
              <a16:predDERef xmlns:a16="http://schemas.microsoft.com/office/drawing/2014/main" pred="{2AB760EF-6C0B-4C2D-9D4D-FE647E1753EC}"/>
            </a:ext>
          </a:extLst>
        </xdr:cNvPr>
        <xdr:cNvSpPr>
          <a:spLocks noChangeAspect="1" noChangeArrowheads="1"/>
        </xdr:cNvSpPr>
      </xdr:nvSpPr>
      <xdr:spPr bwMode="auto">
        <a:xfrm>
          <a:off x="24559260" y="96027240"/>
          <a:ext cx="304800" cy="26343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cceficiente-my.sharepoint.com/personal/judith_gomez_colombiacompra_gov_co/Documents/DOCUMENTOS%20JUDITH%20G&#210;MEZ/CONTROL%20INTERNO/INFORMES%20CI%202023/SEGUIMIENTO%20PM%20CI%20CGR/Seguimiento%20PMCI%20primer%20semestre%202023/Plan%20de%20Mejoramiento%20CI%20CGR%20%20junio%202023.xlsx" TargetMode="External"/><Relationship Id="rId2" Type="http://schemas.microsoft.com/office/2019/04/relationships/externalLinkLongPath" Target="/personal/judith_gomez_colombiacompra_gov_co/Documents/DOCUMENTOS%20JUDITH%20G&#210;MEZ/CONTROL%20INTERNO/INFORMES%20CI%202024/SEGUIMIENTO%20PM%20CI%20CGR%202024/PM%20CGR%20Segundo%20Semestre%20de%202023/Plan%20de%20Mejoramiento%20CI%20CGR%20%20junio%202023.xlsx?FD8DA436" TargetMode="External"/><Relationship Id="rId1" Type="http://schemas.openxmlformats.org/officeDocument/2006/relationships/externalLinkPath" Target="file:///\\FD8DA436\Plan%20de%20Mejoramiento%20CI%20CGR%20%20junio%202023.xlsx" TargetMode="External"/><Relationship Id="rId4" Type="http://schemas.openxmlformats.org/officeDocument/2006/relationships/externalLinkPath" Target="../../../judith_gomez_colombiacompra_gov_co/Documents/DOCUMENTOS%20JUDITH%20G&#210;MEZ/CONTROL%20INTERNO/INFORMES%20CI%202024/SEGUIMIENTO%20PM%20CI%20CGR%202024/PM%20CGR%20Segundo%20Semestre%20de%202023/Plan%20de%20Mejoramiento%20CI%20CGR%20%20juni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 Plan de Mejoramiento CI"/>
      <sheetName val="F14.1  PLANES DE MEJORAMIENT..."/>
      <sheetName val="Graficas "/>
      <sheetName val="Listas D"/>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2C492-BAE4-4C63-9FE6-F7532AB19DD7}">
  <sheetPr filterMode="1"/>
  <dimension ref="B1:AC40"/>
  <sheetViews>
    <sheetView showGridLines="0" tabSelected="1" topLeftCell="A2" zoomScale="90" zoomScaleNormal="90" workbookViewId="0">
      <pane xSplit="3" ySplit="1" topLeftCell="N8" activePane="bottomRight" state="frozen"/>
      <selection pane="topRight" activeCell="C3" sqref="C3:C5"/>
      <selection pane="bottomLeft" activeCell="C3" sqref="C3:C5"/>
      <selection pane="bottomRight" activeCell="P10" sqref="P10"/>
    </sheetView>
  </sheetViews>
  <sheetFormatPr baseColWidth="10" defaultColWidth="11.42578125" defaultRowHeight="12.75" x14ac:dyDescent="0.25"/>
  <cols>
    <col min="1" max="1" width="3" style="1" customWidth="1"/>
    <col min="2" max="2" width="6.85546875" style="1" customWidth="1"/>
    <col min="3" max="3" width="26.42578125" style="3" customWidth="1"/>
    <col min="4" max="4" width="20.7109375" style="1" customWidth="1"/>
    <col min="5" max="5" width="23.42578125" style="1" customWidth="1"/>
    <col min="6" max="6" width="15.7109375" style="1" customWidth="1"/>
    <col min="7" max="7" width="18.5703125" style="1" customWidth="1"/>
    <col min="8" max="8" width="13.140625" style="1" customWidth="1"/>
    <col min="9" max="9" width="19.7109375" style="1" hidden="1" customWidth="1"/>
    <col min="10" max="10" width="23.42578125" style="1" customWidth="1"/>
    <col min="11" max="11" width="13" style="1" hidden="1" customWidth="1"/>
    <col min="12" max="12" width="70.140625" style="1" customWidth="1"/>
    <col min="13" max="13" width="51.5703125" style="1" customWidth="1"/>
    <col min="14" max="14" width="82.140625" style="1" customWidth="1"/>
    <col min="15" max="15" width="22.28515625" style="1" customWidth="1"/>
    <col min="16" max="16" width="34.85546875" style="1" customWidth="1"/>
    <col min="17" max="17" width="16.28515625" style="1" customWidth="1"/>
    <col min="18" max="18" width="19.28515625" style="1" customWidth="1"/>
    <col min="19" max="19" width="17.85546875" style="1" customWidth="1"/>
    <col min="20" max="21" width="15.42578125" style="1" customWidth="1"/>
    <col min="22" max="22" width="13.7109375" style="1" customWidth="1"/>
    <col min="23" max="23" width="13.42578125" style="1" customWidth="1"/>
    <col min="24" max="24" width="16.28515625" style="1" customWidth="1"/>
    <col min="25" max="25" width="76.85546875" style="1" customWidth="1"/>
    <col min="26" max="26" width="15.42578125" style="1" customWidth="1"/>
    <col min="27" max="27" width="59.28515625" style="1" customWidth="1"/>
    <col min="28" max="28" width="15" style="1" customWidth="1"/>
    <col min="29" max="29" width="20.42578125" style="1" customWidth="1"/>
    <col min="30" max="16384" width="11.42578125" style="1"/>
  </cols>
  <sheetData>
    <row r="1" spans="2:29" ht="51" hidden="1" customHeight="1" x14ac:dyDescent="0.25">
      <c r="B1" s="142" t="s">
        <v>0</v>
      </c>
      <c r="C1" s="143"/>
      <c r="D1" s="144"/>
      <c r="E1" s="144"/>
      <c r="F1" s="144"/>
      <c r="G1" s="144"/>
      <c r="H1" s="144"/>
      <c r="I1" s="144"/>
      <c r="J1" s="144"/>
      <c r="K1" s="144"/>
      <c r="L1" s="144"/>
      <c r="M1" s="63" t="s">
        <v>1</v>
      </c>
      <c r="N1" s="145" t="s">
        <v>2</v>
      </c>
      <c r="O1" s="146"/>
      <c r="P1" s="146"/>
      <c r="Q1" s="146"/>
      <c r="R1" s="146"/>
      <c r="S1" s="146"/>
      <c r="T1" s="146"/>
      <c r="U1" s="143"/>
      <c r="V1" s="147" t="s">
        <v>3</v>
      </c>
      <c r="W1" s="147"/>
      <c r="X1" s="147"/>
      <c r="Y1" s="147"/>
      <c r="Z1" s="148" t="s">
        <v>4</v>
      </c>
      <c r="AA1" s="149"/>
      <c r="AB1" s="149"/>
      <c r="AC1" s="150"/>
    </row>
    <row r="2" spans="2:29" ht="72.75" customHeight="1" x14ac:dyDescent="0.25">
      <c r="B2" s="64" t="s">
        <v>5</v>
      </c>
      <c r="C2" s="65" t="s">
        <v>6</v>
      </c>
      <c r="D2" s="65" t="s">
        <v>7</v>
      </c>
      <c r="E2" s="65" t="s">
        <v>8</v>
      </c>
      <c r="F2" s="65" t="s">
        <v>9</v>
      </c>
      <c r="G2" s="65" t="s">
        <v>10</v>
      </c>
      <c r="H2" s="65" t="s">
        <v>11</v>
      </c>
      <c r="I2" s="65" t="s">
        <v>12</v>
      </c>
      <c r="J2" s="65" t="s">
        <v>13</v>
      </c>
      <c r="K2" s="65" t="s">
        <v>14</v>
      </c>
      <c r="L2" s="65" t="s">
        <v>15</v>
      </c>
      <c r="M2" s="65" t="s">
        <v>16</v>
      </c>
      <c r="N2" s="65" t="s">
        <v>17</v>
      </c>
      <c r="O2" s="65" t="s">
        <v>18</v>
      </c>
      <c r="P2" s="65" t="s">
        <v>19</v>
      </c>
      <c r="Q2" s="65" t="s">
        <v>20</v>
      </c>
      <c r="R2" s="65" t="s">
        <v>21</v>
      </c>
      <c r="S2" s="65" t="s">
        <v>22</v>
      </c>
      <c r="T2" s="66" t="s">
        <v>23</v>
      </c>
      <c r="U2" s="66" t="s">
        <v>24</v>
      </c>
      <c r="V2" s="67" t="s">
        <v>25</v>
      </c>
      <c r="W2" s="67" t="s">
        <v>26</v>
      </c>
      <c r="X2" s="67" t="s">
        <v>27</v>
      </c>
      <c r="Y2" s="67" t="s">
        <v>28</v>
      </c>
      <c r="Z2" s="67" t="s">
        <v>29</v>
      </c>
      <c r="AA2" s="67" t="s">
        <v>30</v>
      </c>
      <c r="AB2" s="67" t="s">
        <v>31</v>
      </c>
      <c r="AC2" s="68" t="s">
        <v>32</v>
      </c>
    </row>
    <row r="3" spans="2:29" ht="83.25" customHeight="1" x14ac:dyDescent="0.25">
      <c r="B3" s="69">
        <v>1</v>
      </c>
      <c r="C3" s="50" t="s">
        <v>33</v>
      </c>
      <c r="D3" s="51" t="s">
        <v>34</v>
      </c>
      <c r="E3" s="51" t="s">
        <v>35</v>
      </c>
      <c r="F3" s="52" t="s">
        <v>36</v>
      </c>
      <c r="G3" s="53" t="s">
        <v>37</v>
      </c>
      <c r="H3" s="54">
        <v>46231</v>
      </c>
      <c r="I3" s="55"/>
      <c r="J3" s="131" t="s">
        <v>38</v>
      </c>
      <c r="K3" s="56"/>
      <c r="L3" s="57" t="s">
        <v>39</v>
      </c>
      <c r="M3" s="49" t="s">
        <v>40</v>
      </c>
      <c r="N3" s="49" t="s">
        <v>41</v>
      </c>
      <c r="O3" s="89" t="s">
        <v>42</v>
      </c>
      <c r="P3" s="49" t="s">
        <v>43</v>
      </c>
      <c r="Q3" s="46">
        <v>1</v>
      </c>
      <c r="R3" s="47">
        <v>46235</v>
      </c>
      <c r="S3" s="47">
        <v>46265</v>
      </c>
      <c r="T3" s="47" t="s">
        <v>44</v>
      </c>
      <c r="U3" s="70">
        <v>2026</v>
      </c>
      <c r="V3" s="71"/>
      <c r="W3" s="72"/>
      <c r="X3" s="73"/>
      <c r="Y3" s="74"/>
      <c r="Z3" s="75"/>
      <c r="AA3" s="76"/>
      <c r="AB3" s="77"/>
      <c r="AC3" s="78"/>
    </row>
    <row r="4" spans="2:29" s="45" customFormat="1" ht="95.45" customHeight="1" x14ac:dyDescent="0.25">
      <c r="B4" s="79">
        <v>2</v>
      </c>
      <c r="C4" s="58" t="s">
        <v>33</v>
      </c>
      <c r="D4" s="59" t="s">
        <v>34</v>
      </c>
      <c r="E4" s="59" t="s">
        <v>35</v>
      </c>
      <c r="F4" s="60" t="s">
        <v>36</v>
      </c>
      <c r="G4" s="53" t="s">
        <v>37</v>
      </c>
      <c r="H4" s="54">
        <v>46231</v>
      </c>
      <c r="I4" s="55"/>
      <c r="J4" s="131" t="s">
        <v>45</v>
      </c>
      <c r="K4" s="61"/>
      <c r="L4" s="57" t="s">
        <v>46</v>
      </c>
      <c r="M4" s="49" t="s">
        <v>47</v>
      </c>
      <c r="N4" s="49" t="s">
        <v>48</v>
      </c>
      <c r="O4" s="89" t="s">
        <v>42</v>
      </c>
      <c r="P4" s="49" t="s">
        <v>49</v>
      </c>
      <c r="Q4" s="48">
        <v>1</v>
      </c>
      <c r="R4" s="47">
        <v>46235</v>
      </c>
      <c r="S4" s="47">
        <v>46265</v>
      </c>
      <c r="T4" s="47" t="s">
        <v>44</v>
      </c>
      <c r="U4" s="70">
        <v>2026</v>
      </c>
      <c r="V4" s="80"/>
      <c r="W4" s="81"/>
      <c r="X4" s="82"/>
      <c r="Y4" s="83"/>
      <c r="Z4" s="84"/>
      <c r="AA4" s="85"/>
      <c r="AB4" s="86"/>
      <c r="AC4" s="87"/>
    </row>
    <row r="5" spans="2:29" ht="69.75" customHeight="1" x14ac:dyDescent="0.25">
      <c r="B5" s="69">
        <v>3</v>
      </c>
      <c r="C5" s="58" t="s">
        <v>33</v>
      </c>
      <c r="D5" s="59" t="s">
        <v>34</v>
      </c>
      <c r="E5" s="59" t="s">
        <v>35</v>
      </c>
      <c r="F5" s="60" t="s">
        <v>36</v>
      </c>
      <c r="G5" s="53" t="s">
        <v>50</v>
      </c>
      <c r="H5" s="54">
        <v>46231</v>
      </c>
      <c r="I5" s="55"/>
      <c r="J5" s="131" t="s">
        <v>51</v>
      </c>
      <c r="K5" s="56"/>
      <c r="L5" s="57" t="s">
        <v>52</v>
      </c>
      <c r="M5" s="49" t="s">
        <v>53</v>
      </c>
      <c r="N5" s="49" t="s">
        <v>54</v>
      </c>
      <c r="O5" s="89" t="s">
        <v>42</v>
      </c>
      <c r="P5" s="49" t="s">
        <v>55</v>
      </c>
      <c r="Q5" s="48">
        <v>1</v>
      </c>
      <c r="R5" s="47">
        <v>46235</v>
      </c>
      <c r="S5" s="47">
        <v>46265</v>
      </c>
      <c r="T5" s="47" t="s">
        <v>44</v>
      </c>
      <c r="U5" s="70">
        <v>2026</v>
      </c>
      <c r="V5" s="71"/>
      <c r="W5" s="72"/>
      <c r="X5" s="73"/>
      <c r="Y5" s="74"/>
      <c r="Z5" s="75"/>
      <c r="AA5" s="76"/>
      <c r="AB5" s="77"/>
      <c r="AC5" s="78"/>
    </row>
    <row r="6" spans="2:29" ht="309.75" customHeight="1" x14ac:dyDescent="0.25">
      <c r="B6" s="69">
        <v>4</v>
      </c>
      <c r="C6" s="50" t="s">
        <v>56</v>
      </c>
      <c r="D6" s="51" t="s">
        <v>57</v>
      </c>
      <c r="E6" s="51" t="s">
        <v>58</v>
      </c>
      <c r="F6" s="52" t="s">
        <v>36</v>
      </c>
      <c r="G6" s="53" t="s">
        <v>37</v>
      </c>
      <c r="H6" s="54">
        <v>46231</v>
      </c>
      <c r="I6" s="88"/>
      <c r="J6" s="131" t="s">
        <v>59</v>
      </c>
      <c r="K6" s="56"/>
      <c r="L6" s="57" t="s">
        <v>60</v>
      </c>
      <c r="M6" s="89" t="s">
        <v>61</v>
      </c>
      <c r="N6" s="48" t="s">
        <v>62</v>
      </c>
      <c r="O6" s="89" t="s">
        <v>63</v>
      </c>
      <c r="P6" s="89" t="s">
        <v>64</v>
      </c>
      <c r="Q6" s="48">
        <v>1</v>
      </c>
      <c r="R6" s="129">
        <v>46235</v>
      </c>
      <c r="S6" s="47">
        <v>46265</v>
      </c>
      <c r="T6" s="70" t="s">
        <v>44</v>
      </c>
      <c r="U6" s="70">
        <v>2026</v>
      </c>
      <c r="V6" s="71"/>
      <c r="W6" s="72"/>
      <c r="X6" s="73"/>
      <c r="Y6" s="74"/>
      <c r="Z6" s="75"/>
      <c r="AA6" s="76"/>
      <c r="AB6" s="77"/>
      <c r="AC6" s="78"/>
    </row>
    <row r="7" spans="2:29" ht="409.15" customHeight="1" x14ac:dyDescent="0.25">
      <c r="B7" s="79">
        <v>5</v>
      </c>
      <c r="C7" s="50" t="s">
        <v>56</v>
      </c>
      <c r="D7" s="51" t="s">
        <v>57</v>
      </c>
      <c r="E7" s="51" t="s">
        <v>58</v>
      </c>
      <c r="F7" s="52" t="s">
        <v>36</v>
      </c>
      <c r="G7" s="53" t="s">
        <v>37</v>
      </c>
      <c r="H7" s="54">
        <v>46231</v>
      </c>
      <c r="I7" s="88"/>
      <c r="J7" s="131" t="s">
        <v>65</v>
      </c>
      <c r="K7" s="56"/>
      <c r="L7" s="57" t="s">
        <v>66</v>
      </c>
      <c r="M7" s="89" t="s">
        <v>67</v>
      </c>
      <c r="N7" s="48" t="s">
        <v>68</v>
      </c>
      <c r="O7" s="89" t="s">
        <v>63</v>
      </c>
      <c r="P7" s="48" t="s">
        <v>69</v>
      </c>
      <c r="Q7" s="48">
        <v>1</v>
      </c>
      <c r="R7" s="129">
        <v>46235</v>
      </c>
      <c r="S7" s="47">
        <v>46265</v>
      </c>
      <c r="T7" s="70" t="s">
        <v>44</v>
      </c>
      <c r="U7" s="70">
        <v>2026</v>
      </c>
      <c r="V7" s="71"/>
      <c r="W7" s="72"/>
      <c r="X7" s="73"/>
      <c r="Y7" s="74"/>
      <c r="Z7" s="75"/>
      <c r="AA7" s="76"/>
      <c r="AB7" s="77"/>
      <c r="AC7" s="78"/>
    </row>
    <row r="8" spans="2:29" ht="107.25" customHeight="1" x14ac:dyDescent="0.25">
      <c r="B8" s="69">
        <v>6</v>
      </c>
      <c r="C8" s="50" t="s">
        <v>56</v>
      </c>
      <c r="D8" s="51" t="s">
        <v>57</v>
      </c>
      <c r="E8" s="51" t="s">
        <v>58</v>
      </c>
      <c r="F8" s="52" t="s">
        <v>36</v>
      </c>
      <c r="G8" s="53" t="s">
        <v>37</v>
      </c>
      <c r="H8" s="54">
        <v>46231</v>
      </c>
      <c r="I8" s="88"/>
      <c r="J8" s="131" t="s">
        <v>70</v>
      </c>
      <c r="K8" s="56"/>
      <c r="L8" s="57" t="s">
        <v>71</v>
      </c>
      <c r="M8" s="89" t="s">
        <v>72</v>
      </c>
      <c r="N8" s="89" t="s">
        <v>73</v>
      </c>
      <c r="O8" s="89" t="s">
        <v>63</v>
      </c>
      <c r="P8" s="48" t="s">
        <v>74</v>
      </c>
      <c r="Q8" s="48">
        <v>1</v>
      </c>
      <c r="R8" s="129">
        <v>46235</v>
      </c>
      <c r="S8" s="129">
        <v>46295</v>
      </c>
      <c r="T8" s="70" t="s">
        <v>75</v>
      </c>
      <c r="U8" s="70">
        <v>2026</v>
      </c>
      <c r="V8" s="71"/>
      <c r="W8" s="72"/>
      <c r="X8" s="73"/>
      <c r="Y8" s="74"/>
      <c r="Z8" s="75"/>
      <c r="AA8" s="76"/>
      <c r="AB8" s="77"/>
      <c r="AC8" s="78"/>
    </row>
    <row r="9" spans="2:29" ht="184.5" customHeight="1" x14ac:dyDescent="0.25">
      <c r="B9" s="69">
        <v>7</v>
      </c>
      <c r="C9" s="50" t="s">
        <v>56</v>
      </c>
      <c r="D9" s="51" t="s">
        <v>57</v>
      </c>
      <c r="E9" s="51" t="s">
        <v>58</v>
      </c>
      <c r="F9" s="52" t="s">
        <v>36</v>
      </c>
      <c r="G9" s="53" t="s">
        <v>37</v>
      </c>
      <c r="H9" s="54">
        <v>46231</v>
      </c>
      <c r="I9" s="88"/>
      <c r="J9" s="131" t="s">
        <v>76</v>
      </c>
      <c r="K9" s="56"/>
      <c r="L9" s="57" t="s">
        <v>77</v>
      </c>
      <c r="M9" s="89" t="s">
        <v>78</v>
      </c>
      <c r="N9" s="48" t="s">
        <v>234</v>
      </c>
      <c r="O9" s="89" t="s">
        <v>63</v>
      </c>
      <c r="P9" s="48" t="s">
        <v>79</v>
      </c>
      <c r="Q9" s="48">
        <v>1</v>
      </c>
      <c r="R9" s="129">
        <v>46235</v>
      </c>
      <c r="S9" s="47">
        <v>46265</v>
      </c>
      <c r="T9" s="70" t="s">
        <v>44</v>
      </c>
      <c r="U9" s="70">
        <v>2026</v>
      </c>
      <c r="V9" s="71"/>
      <c r="W9" s="72"/>
      <c r="X9" s="73"/>
      <c r="Y9" s="74"/>
      <c r="Z9" s="75"/>
      <c r="AA9" s="76"/>
      <c r="AB9" s="77"/>
      <c r="AC9" s="78"/>
    </row>
    <row r="10" spans="2:29" ht="216" customHeight="1" x14ac:dyDescent="0.25">
      <c r="B10" s="79">
        <v>8</v>
      </c>
      <c r="C10" s="90" t="s">
        <v>56</v>
      </c>
      <c r="D10" s="91" t="s">
        <v>57</v>
      </c>
      <c r="E10" s="91" t="s">
        <v>58</v>
      </c>
      <c r="F10" s="92" t="s">
        <v>36</v>
      </c>
      <c r="G10" s="93" t="s">
        <v>37</v>
      </c>
      <c r="H10" s="54">
        <v>46231</v>
      </c>
      <c r="I10" s="94"/>
      <c r="J10" s="131" t="s">
        <v>80</v>
      </c>
      <c r="K10" s="95"/>
      <c r="L10" s="62" t="s">
        <v>81</v>
      </c>
      <c r="M10" s="130" t="s">
        <v>82</v>
      </c>
      <c r="N10" s="96" t="s">
        <v>83</v>
      </c>
      <c r="O10" s="130" t="s">
        <v>63</v>
      </c>
      <c r="P10" s="96" t="s">
        <v>84</v>
      </c>
      <c r="Q10" s="96">
        <v>1</v>
      </c>
      <c r="R10" s="129">
        <v>46235</v>
      </c>
      <c r="S10" s="97">
        <v>46295</v>
      </c>
      <c r="T10" s="98" t="s">
        <v>75</v>
      </c>
      <c r="U10" s="98">
        <v>2026</v>
      </c>
      <c r="V10" s="99"/>
      <c r="W10" s="100"/>
      <c r="X10" s="101"/>
      <c r="Y10" s="102"/>
      <c r="Z10" s="103"/>
      <c r="AA10" s="104"/>
      <c r="AB10" s="105"/>
      <c r="AC10" s="106"/>
    </row>
    <row r="11" spans="2:29" ht="87" customHeight="1" x14ac:dyDescent="0.25">
      <c r="B11" s="69">
        <v>9</v>
      </c>
      <c r="C11" s="50" t="s">
        <v>85</v>
      </c>
      <c r="D11" s="51" t="s">
        <v>86</v>
      </c>
      <c r="E11" s="51" t="s">
        <v>87</v>
      </c>
      <c r="F11" s="52" t="s">
        <v>36</v>
      </c>
      <c r="G11" s="53" t="s">
        <v>37</v>
      </c>
      <c r="H11" s="54">
        <v>46231</v>
      </c>
      <c r="I11" s="55"/>
      <c r="J11" s="131" t="s">
        <v>88</v>
      </c>
      <c r="K11" s="61"/>
      <c r="L11" s="57" t="s">
        <v>89</v>
      </c>
      <c r="M11" s="48" t="s">
        <v>90</v>
      </c>
      <c r="N11" s="48" t="s">
        <v>91</v>
      </c>
      <c r="O11" s="89" t="s">
        <v>92</v>
      </c>
      <c r="P11" s="48" t="s">
        <v>93</v>
      </c>
      <c r="Q11" s="48">
        <v>1</v>
      </c>
      <c r="R11" s="107">
        <v>46235</v>
      </c>
      <c r="S11" s="107">
        <v>46356</v>
      </c>
      <c r="T11" s="47" t="s">
        <v>94</v>
      </c>
      <c r="U11" s="70">
        <v>2026</v>
      </c>
      <c r="V11" s="108"/>
      <c r="W11" s="69"/>
      <c r="X11" s="109"/>
      <c r="Y11" s="110"/>
      <c r="Z11" s="111"/>
      <c r="AA11" s="112"/>
      <c r="AB11" s="113"/>
      <c r="AC11" s="52"/>
    </row>
    <row r="12" spans="2:29" ht="102" customHeight="1" x14ac:dyDescent="0.25">
      <c r="B12" s="128">
        <v>10</v>
      </c>
      <c r="C12" s="90" t="s">
        <v>85</v>
      </c>
      <c r="D12" s="91" t="s">
        <v>86</v>
      </c>
      <c r="E12" s="91" t="s">
        <v>87</v>
      </c>
      <c r="F12" s="92" t="s">
        <v>36</v>
      </c>
      <c r="G12" s="93" t="s">
        <v>37</v>
      </c>
      <c r="H12" s="54">
        <v>46231</v>
      </c>
      <c r="I12" s="55"/>
      <c r="J12" s="131" t="s">
        <v>95</v>
      </c>
      <c r="K12" s="56"/>
      <c r="L12" s="62" t="s">
        <v>96</v>
      </c>
      <c r="M12" s="48" t="s">
        <v>97</v>
      </c>
      <c r="N12" s="48" t="s">
        <v>98</v>
      </c>
      <c r="O12" s="89" t="s">
        <v>92</v>
      </c>
      <c r="P12" s="48" t="s">
        <v>99</v>
      </c>
      <c r="Q12" s="48">
        <v>2</v>
      </c>
      <c r="R12" s="127">
        <v>46235</v>
      </c>
      <c r="S12" s="47">
        <v>46386</v>
      </c>
      <c r="T12" s="70" t="s">
        <v>100</v>
      </c>
      <c r="U12" s="70">
        <v>2026</v>
      </c>
      <c r="V12" s="108"/>
      <c r="W12" s="69"/>
      <c r="X12" s="109"/>
      <c r="Y12" s="110"/>
      <c r="Z12" s="111"/>
      <c r="AA12" s="112"/>
      <c r="AB12" s="113"/>
      <c r="AC12" s="52"/>
    </row>
    <row r="13" spans="2:29" ht="92.25" customHeight="1" x14ac:dyDescent="0.25">
      <c r="B13" s="79">
        <v>11</v>
      </c>
      <c r="C13" s="50" t="s">
        <v>85</v>
      </c>
      <c r="D13" s="51" t="s">
        <v>86</v>
      </c>
      <c r="E13" s="51" t="s">
        <v>87</v>
      </c>
      <c r="F13" s="52" t="s">
        <v>36</v>
      </c>
      <c r="G13" s="53" t="s">
        <v>101</v>
      </c>
      <c r="H13" s="54">
        <v>46231</v>
      </c>
      <c r="I13" s="55"/>
      <c r="J13" s="131" t="s">
        <v>102</v>
      </c>
      <c r="K13" s="56"/>
      <c r="L13" s="57" t="s">
        <v>103</v>
      </c>
      <c r="M13" s="89" t="s">
        <v>104</v>
      </c>
      <c r="N13" s="89" t="s">
        <v>105</v>
      </c>
      <c r="O13" s="89" t="s">
        <v>63</v>
      </c>
      <c r="P13" s="48" t="s">
        <v>106</v>
      </c>
      <c r="Q13" s="48">
        <v>1</v>
      </c>
      <c r="R13" s="47">
        <v>46235</v>
      </c>
      <c r="S13" s="47">
        <v>46386</v>
      </c>
      <c r="T13" s="89" t="s">
        <v>100</v>
      </c>
      <c r="U13" s="70">
        <v>2026</v>
      </c>
      <c r="V13" s="108"/>
      <c r="W13" s="69"/>
      <c r="X13" s="109"/>
      <c r="Y13" s="110"/>
      <c r="Z13" s="111"/>
      <c r="AA13" s="112"/>
      <c r="AB13" s="113"/>
      <c r="AC13" s="52"/>
    </row>
    <row r="14" spans="2:29" ht="105.75" customHeight="1" x14ac:dyDescent="0.25">
      <c r="B14" s="69">
        <v>12</v>
      </c>
      <c r="C14" s="50" t="s">
        <v>85</v>
      </c>
      <c r="D14" s="51" t="s">
        <v>86</v>
      </c>
      <c r="E14" s="51" t="s">
        <v>87</v>
      </c>
      <c r="F14" s="52" t="s">
        <v>36</v>
      </c>
      <c r="G14" s="53" t="s">
        <v>101</v>
      </c>
      <c r="H14" s="54">
        <v>46231</v>
      </c>
      <c r="I14" s="55"/>
      <c r="J14" s="131" t="s">
        <v>107</v>
      </c>
      <c r="K14" s="56"/>
      <c r="L14" s="57" t="s">
        <v>108</v>
      </c>
      <c r="M14" s="89" t="s">
        <v>109</v>
      </c>
      <c r="N14" s="89" t="s">
        <v>110</v>
      </c>
      <c r="O14" s="89" t="s">
        <v>63</v>
      </c>
      <c r="P14" s="48" t="s">
        <v>111</v>
      </c>
      <c r="Q14" s="48">
        <v>1</v>
      </c>
      <c r="R14" s="107">
        <v>46235</v>
      </c>
      <c r="S14" s="107">
        <v>46386</v>
      </c>
      <c r="T14" s="70" t="s">
        <v>100</v>
      </c>
      <c r="U14" s="70">
        <v>2026</v>
      </c>
      <c r="V14" s="108"/>
      <c r="W14" s="69"/>
      <c r="X14" s="109"/>
      <c r="Y14" s="110"/>
      <c r="Z14" s="111"/>
      <c r="AA14" s="112"/>
      <c r="AB14" s="113"/>
      <c r="AC14" s="52"/>
    </row>
    <row r="15" spans="2:29" ht="96.75" customHeight="1" x14ac:dyDescent="0.25">
      <c r="B15" s="69">
        <v>13</v>
      </c>
      <c r="C15" s="50" t="s">
        <v>85</v>
      </c>
      <c r="D15" s="51" t="s">
        <v>86</v>
      </c>
      <c r="E15" s="51" t="s">
        <v>87</v>
      </c>
      <c r="F15" s="52" t="s">
        <v>36</v>
      </c>
      <c r="G15" s="53" t="s">
        <v>101</v>
      </c>
      <c r="H15" s="54">
        <v>46231</v>
      </c>
      <c r="I15" s="55"/>
      <c r="J15" s="131" t="s">
        <v>112</v>
      </c>
      <c r="K15" s="56"/>
      <c r="L15" s="52" t="s">
        <v>113</v>
      </c>
      <c r="M15" s="89" t="s">
        <v>114</v>
      </c>
      <c r="N15" s="48" t="s">
        <v>115</v>
      </c>
      <c r="O15" s="89" t="s">
        <v>92</v>
      </c>
      <c r="P15" s="48" t="s">
        <v>116</v>
      </c>
      <c r="Q15" s="48">
        <v>1</v>
      </c>
      <c r="R15" s="107">
        <v>46235</v>
      </c>
      <c r="S15" s="107">
        <v>46386</v>
      </c>
      <c r="T15" s="70" t="s">
        <v>100</v>
      </c>
      <c r="U15" s="70">
        <v>2026</v>
      </c>
      <c r="V15" s="108"/>
      <c r="W15" s="69"/>
      <c r="X15" s="109"/>
      <c r="Y15" s="110"/>
      <c r="Z15" s="111"/>
      <c r="AA15" s="112"/>
      <c r="AB15" s="113"/>
      <c r="AC15" s="52"/>
    </row>
    <row r="16" spans="2:29" ht="217.5" customHeight="1" x14ac:dyDescent="0.25">
      <c r="B16" s="79">
        <v>14</v>
      </c>
      <c r="C16" s="50" t="s">
        <v>117</v>
      </c>
      <c r="D16" s="51" t="s">
        <v>34</v>
      </c>
      <c r="E16" s="51" t="s">
        <v>118</v>
      </c>
      <c r="F16" s="52" t="s">
        <v>36</v>
      </c>
      <c r="G16" s="114" t="s">
        <v>37</v>
      </c>
      <c r="H16" s="54">
        <v>46231</v>
      </c>
      <c r="I16" s="56"/>
      <c r="J16" s="131" t="s">
        <v>119</v>
      </c>
      <c r="K16" s="56"/>
      <c r="L16" s="115" t="s">
        <v>120</v>
      </c>
      <c r="M16" s="48" t="s">
        <v>121</v>
      </c>
      <c r="N16" s="48" t="s">
        <v>122</v>
      </c>
      <c r="O16" s="89" t="s">
        <v>42</v>
      </c>
      <c r="P16" s="48" t="s">
        <v>123</v>
      </c>
      <c r="Q16" s="48" t="s">
        <v>124</v>
      </c>
      <c r="R16" s="107">
        <v>46235</v>
      </c>
      <c r="S16" s="47">
        <v>46339</v>
      </c>
      <c r="T16" s="116" t="s">
        <v>94</v>
      </c>
      <c r="U16" s="70">
        <v>2026</v>
      </c>
      <c r="V16" s="117"/>
      <c r="W16" s="118"/>
      <c r="X16" s="119"/>
      <c r="Y16" s="120"/>
      <c r="Z16" s="121"/>
      <c r="AA16" s="122"/>
      <c r="AB16" s="123"/>
      <c r="AC16" s="124"/>
    </row>
    <row r="17" spans="2:29" ht="208.5" customHeight="1" x14ac:dyDescent="0.25">
      <c r="B17" s="69">
        <v>15</v>
      </c>
      <c r="C17" s="50" t="s">
        <v>117</v>
      </c>
      <c r="D17" s="51" t="s">
        <v>34</v>
      </c>
      <c r="E17" s="51" t="s">
        <v>118</v>
      </c>
      <c r="F17" s="52" t="s">
        <v>36</v>
      </c>
      <c r="G17" s="114" t="s">
        <v>37</v>
      </c>
      <c r="H17" s="54">
        <v>46231</v>
      </c>
      <c r="I17" s="56"/>
      <c r="J17" s="131" t="s">
        <v>125</v>
      </c>
      <c r="K17" s="56"/>
      <c r="L17" s="115" t="s">
        <v>126</v>
      </c>
      <c r="M17" s="49" t="s">
        <v>127</v>
      </c>
      <c r="N17" s="48" t="s">
        <v>128</v>
      </c>
      <c r="O17" s="89" t="s">
        <v>42</v>
      </c>
      <c r="P17" s="48" t="s">
        <v>129</v>
      </c>
      <c r="Q17" s="48" t="s">
        <v>130</v>
      </c>
      <c r="R17" s="107">
        <v>46235</v>
      </c>
      <c r="S17" s="47">
        <v>46387</v>
      </c>
      <c r="T17" s="70" t="s">
        <v>100</v>
      </c>
      <c r="U17" s="70">
        <v>2026</v>
      </c>
      <c r="V17" s="117"/>
      <c r="W17" s="118"/>
      <c r="X17" s="119"/>
      <c r="Y17" s="120"/>
      <c r="Z17" s="121"/>
      <c r="AA17" s="122"/>
      <c r="AB17" s="123"/>
      <c r="AC17" s="124"/>
    </row>
    <row r="18" spans="2:29" ht="192" customHeight="1" x14ac:dyDescent="0.25">
      <c r="B18" s="69">
        <v>16</v>
      </c>
      <c r="C18" s="50" t="s">
        <v>117</v>
      </c>
      <c r="D18" s="51" t="s">
        <v>34</v>
      </c>
      <c r="E18" s="51" t="s">
        <v>118</v>
      </c>
      <c r="F18" s="52" t="s">
        <v>36</v>
      </c>
      <c r="G18" s="114" t="s">
        <v>37</v>
      </c>
      <c r="H18" s="54">
        <v>46231</v>
      </c>
      <c r="I18" s="56"/>
      <c r="J18" s="131" t="s">
        <v>131</v>
      </c>
      <c r="K18" s="56"/>
      <c r="L18" s="125" t="s">
        <v>132</v>
      </c>
      <c r="M18" s="89" t="s">
        <v>133</v>
      </c>
      <c r="N18" s="48" t="s">
        <v>134</v>
      </c>
      <c r="O18" s="89" t="s">
        <v>42</v>
      </c>
      <c r="P18" s="48" t="s">
        <v>135</v>
      </c>
      <c r="Q18" s="48" t="s">
        <v>136</v>
      </c>
      <c r="R18" s="107">
        <v>46235</v>
      </c>
      <c r="S18" s="47">
        <v>46387</v>
      </c>
      <c r="T18" s="70" t="s">
        <v>100</v>
      </c>
      <c r="U18" s="70">
        <v>2026</v>
      </c>
      <c r="V18" s="117"/>
      <c r="W18" s="118"/>
      <c r="X18" s="119"/>
      <c r="Y18" s="120"/>
      <c r="Z18" s="121"/>
      <c r="AA18" s="122"/>
      <c r="AB18" s="123"/>
      <c r="AC18" s="124"/>
    </row>
    <row r="19" spans="2:29" ht="14.25" hidden="1" x14ac:dyDescent="0.25">
      <c r="B19" s="138"/>
      <c r="C19" s="139"/>
      <c r="D19" s="139"/>
      <c r="E19" s="139"/>
      <c r="F19" s="139"/>
      <c r="G19" s="139"/>
      <c r="H19" s="139"/>
      <c r="I19" s="139"/>
      <c r="J19" s="139"/>
      <c r="K19" s="139"/>
      <c r="L19" s="126"/>
      <c r="M19" s="126"/>
      <c r="N19" s="126">
        <f>COUNTIF(N3:N5,"*")</f>
        <v>3</v>
      </c>
      <c r="O19" s="126"/>
      <c r="P19" s="126">
        <f>COUNTIF(P3:P5,"*")</f>
        <v>3</v>
      </c>
      <c r="Q19" s="140"/>
      <c r="R19" s="140"/>
      <c r="S19" s="140"/>
      <c r="T19" s="140"/>
      <c r="U19" s="140"/>
      <c r="V19" s="140"/>
      <c r="W19" s="140"/>
      <c r="X19" s="140"/>
      <c r="Y19" s="140"/>
      <c r="Z19" s="140"/>
      <c r="AA19" s="140"/>
      <c r="AB19" s="140"/>
      <c r="AC19" s="141"/>
    </row>
    <row r="20" spans="2:29" ht="12" customHeight="1" x14ac:dyDescent="0.25">
      <c r="B20" s="132"/>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4"/>
    </row>
    <row r="21" spans="2:29" ht="12" customHeight="1" thickBot="1" x14ac:dyDescent="0.3">
      <c r="B21" s="135"/>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7"/>
    </row>
    <row r="22" spans="2:29" ht="12" customHeight="1" x14ac:dyDescent="0.25">
      <c r="H22" s="2"/>
      <c r="L22" s="3"/>
      <c r="AA22" s="3"/>
    </row>
    <row r="23" spans="2:29" x14ac:dyDescent="0.25">
      <c r="H23" s="2"/>
      <c r="L23" s="3"/>
      <c r="AA23" s="3"/>
    </row>
    <row r="24" spans="2:29" x14ac:dyDescent="0.25">
      <c r="H24" s="2"/>
      <c r="L24" s="3"/>
      <c r="AA24" s="3"/>
    </row>
    <row r="25" spans="2:29" x14ac:dyDescent="0.25">
      <c r="H25" s="2"/>
      <c r="L25" s="3"/>
      <c r="AA25" s="3"/>
    </row>
    <row r="26" spans="2:29" ht="156.75" customHeight="1" x14ac:dyDescent="0.25">
      <c r="H26" s="2"/>
      <c r="L26" s="3"/>
      <c r="AA26" s="3"/>
    </row>
    <row r="27" spans="2:29" x14ac:dyDescent="0.25">
      <c r="H27" s="2"/>
      <c r="L27" s="3"/>
      <c r="AA27" s="3"/>
    </row>
    <row r="28" spans="2:29" x14ac:dyDescent="0.25">
      <c r="H28" s="2"/>
      <c r="L28" s="3"/>
      <c r="AA28" s="3"/>
    </row>
    <row r="29" spans="2:29" x14ac:dyDescent="0.25">
      <c r="H29" s="2"/>
      <c r="L29" s="3"/>
      <c r="AA29" s="3"/>
    </row>
    <row r="30" spans="2:29" x14ac:dyDescent="0.25">
      <c r="H30" s="2"/>
      <c r="L30" s="3"/>
      <c r="AA30" s="3"/>
    </row>
    <row r="31" spans="2:29" x14ac:dyDescent="0.25">
      <c r="H31" s="2"/>
      <c r="L31" s="3"/>
      <c r="AA31" s="3"/>
    </row>
    <row r="32" spans="2:29" x14ac:dyDescent="0.25">
      <c r="H32" s="2"/>
      <c r="L32" s="3"/>
      <c r="AA32" s="3"/>
    </row>
    <row r="33" spans="8:27" x14ac:dyDescent="0.25">
      <c r="H33" s="2"/>
      <c r="L33" s="3"/>
      <c r="AA33" s="3"/>
    </row>
    <row r="34" spans="8:27" x14ac:dyDescent="0.25">
      <c r="H34" s="2"/>
      <c r="L34" s="3"/>
      <c r="AA34" s="3"/>
    </row>
    <row r="35" spans="8:27" x14ac:dyDescent="0.25">
      <c r="H35" s="2"/>
      <c r="L35" s="3"/>
      <c r="AA35" s="3"/>
    </row>
    <row r="36" spans="8:27" x14ac:dyDescent="0.25">
      <c r="H36" s="2"/>
      <c r="L36" s="3"/>
      <c r="AA36" s="3"/>
    </row>
    <row r="37" spans="8:27" x14ac:dyDescent="0.25">
      <c r="H37" s="2"/>
      <c r="L37" s="3"/>
      <c r="AA37" s="3"/>
    </row>
    <row r="38" spans="8:27" x14ac:dyDescent="0.25">
      <c r="H38" s="2"/>
      <c r="L38" s="3"/>
      <c r="AA38" s="3"/>
    </row>
    <row r="39" spans="8:27" x14ac:dyDescent="0.25">
      <c r="H39" s="2"/>
      <c r="L39" s="3"/>
      <c r="AA39" s="3"/>
    </row>
    <row r="40" spans="8:27" x14ac:dyDescent="0.25">
      <c r="H40" s="2"/>
      <c r="L40" s="3"/>
      <c r="AA40" s="3"/>
    </row>
  </sheetData>
  <sheetProtection algorithmName="SHA-512" hashValue="xLWOZEePm7IDTtfjLPJxWeya6ddpBB6k2EPivgm0ABpQLlgtoq3p5GGbms5LGNvuFyS1LzZK7q4dQRyqm42eXA==" saltValue="kvOHKWGR6QecS5Aw3v8A2Q==" spinCount="100000" sheet="1" objects="1" scenarios="1"/>
  <autoFilter ref="B2:AC19" xr:uid="{842B71EB-A878-4D1E-81B5-FFB6BE66D00C}">
    <filterColumn colId="18">
      <filters>
        <filter val="Agosto"/>
        <filter val="Diciembre"/>
        <filter val="Noviembre"/>
        <filter val="Septiembre"/>
      </filters>
    </filterColumn>
  </autoFilter>
  <mergeCells count="7">
    <mergeCell ref="B20:AC21"/>
    <mergeCell ref="B19:K19"/>
    <mergeCell ref="Q19:AC19"/>
    <mergeCell ref="B1:L1"/>
    <mergeCell ref="N1:U1"/>
    <mergeCell ref="V1:Y1"/>
    <mergeCell ref="Z1:AC1"/>
  </mergeCells>
  <phoneticPr fontId="12" type="noConversion"/>
  <dataValidations count="2">
    <dataValidation allowBlank="1" showInputMessage="1" showErrorMessage="1" promptTitle="Fuente" prompt="Fuente de la cual surgió el Hallazgo, Observación u Oportunidad de mejora" sqref="G2" xr:uid="{638F5E76-A8E1-46C5-9FC6-24AEE3BDD28E}"/>
    <dataValidation type="list" allowBlank="1" showInputMessage="1" showErrorMessage="1" sqref="F3:F18" xr:uid="{2070C93B-AFB2-42F0-A5CE-19A25C552B59}">
      <formula1>"Correctiva,Preventiva,Oportunidad de Mejora"</formula1>
    </dataValidation>
  </dataValidations>
  <pageMargins left="0.7" right="0.7" top="0.6378125" bottom="1.1354166666666667" header="0.3" footer="0.3"/>
  <pageSetup scale="39" orientation="landscape" r:id="rId1"/>
  <headerFooter>
    <oddHeader>&amp;L&amp;G&amp;C&amp;"Verdana,Negrita"
Anexo No 1 Formato Plan de Mejoramiento Agencia 
Nacional de Contratación Pública -Colombia Compra Eficiente-</oddHeader>
    <oddFooter xml:space="preserve">&amp;LAgencia Nacional de Contratación Pública
Colombia Compra Eficiente
Dirección: Carrera 7 # 26-20- Bogotá, Colombia
Atención al ciudadano:(+57) 601 7956600&amp;RCódigo: CCE-SEM-FM-01 Versión: 01 Fecha: 09-07-2019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3DEA5-5C0A-49E4-9E22-20498B9D8D6B}">
  <dimension ref="A1:AB26"/>
  <sheetViews>
    <sheetView showGridLines="0" topLeftCell="A2" zoomScale="82" zoomScaleNormal="100" workbookViewId="0">
      <pane xSplit="1" ySplit="1" topLeftCell="F3" activePane="bottomRight" state="frozen"/>
      <selection pane="topRight" activeCell="B2" sqref="B2"/>
      <selection pane="bottomLeft" activeCell="A3" sqref="A3"/>
      <selection pane="bottomRight" activeCell="K3" sqref="K3"/>
    </sheetView>
  </sheetViews>
  <sheetFormatPr baseColWidth="10" defaultColWidth="11.42578125" defaultRowHeight="12.75" x14ac:dyDescent="0.25"/>
  <cols>
    <col min="1" max="1" width="6.85546875" style="1" customWidth="1"/>
    <col min="2" max="2" width="26.42578125" style="3" customWidth="1"/>
    <col min="3" max="3" width="20.7109375" style="1" customWidth="1"/>
    <col min="4" max="4" width="23.42578125" style="1" customWidth="1"/>
    <col min="5" max="5" width="15.7109375" style="1" customWidth="1"/>
    <col min="6" max="6" width="17.140625" style="1" customWidth="1"/>
    <col min="7" max="7" width="13.140625" style="1" hidden="1" customWidth="1"/>
    <col min="8" max="8" width="19.7109375" style="1" hidden="1" customWidth="1"/>
    <col min="9" max="9" width="23.42578125" style="1" hidden="1" customWidth="1"/>
    <col min="10" max="10" width="13" style="1" customWidth="1"/>
    <col min="11" max="11" width="70.140625" style="1" customWidth="1"/>
    <col min="12" max="13" width="49.7109375" style="1" customWidth="1"/>
    <col min="14" max="14" width="22.28515625" style="1" customWidth="1"/>
    <col min="15" max="15" width="27.7109375" style="1" customWidth="1"/>
    <col min="16" max="16" width="15.28515625" style="1" customWidth="1"/>
    <col min="17" max="17" width="12.85546875" style="1" customWidth="1"/>
    <col min="18" max="18" width="17.85546875" style="1" customWidth="1"/>
    <col min="19" max="19" width="11.42578125" style="1"/>
    <col min="20" max="20" width="8.140625" style="1" customWidth="1"/>
    <col min="21" max="21" width="13.7109375" style="1" customWidth="1"/>
    <col min="22" max="22" width="13.42578125" style="1" customWidth="1"/>
    <col min="23" max="23" width="16.28515625" style="1" customWidth="1"/>
    <col min="24" max="24" width="76.85546875" style="1" customWidth="1"/>
    <col min="25" max="25" width="15.42578125" style="1" customWidth="1"/>
    <col min="26" max="26" width="59.28515625" style="1" customWidth="1"/>
    <col min="27" max="27" width="15" style="1" customWidth="1"/>
    <col min="28" max="28" width="20.42578125" style="1" customWidth="1"/>
    <col min="29" max="16384" width="11.42578125" style="1"/>
  </cols>
  <sheetData>
    <row r="1" spans="1:28" ht="51" hidden="1" customHeight="1" x14ac:dyDescent="0.25">
      <c r="A1" s="160" t="s">
        <v>0</v>
      </c>
      <c r="B1" s="161"/>
      <c r="C1" s="162"/>
      <c r="D1" s="162"/>
      <c r="E1" s="162"/>
      <c r="F1" s="162"/>
      <c r="G1" s="162"/>
      <c r="H1" s="162"/>
      <c r="I1" s="162"/>
      <c r="J1" s="162"/>
      <c r="K1" s="162"/>
      <c r="L1" s="4" t="s">
        <v>1</v>
      </c>
      <c r="M1" s="163" t="s">
        <v>2</v>
      </c>
      <c r="N1" s="164"/>
      <c r="O1" s="164"/>
      <c r="P1" s="164"/>
      <c r="Q1" s="164"/>
      <c r="R1" s="164"/>
      <c r="S1" s="164"/>
      <c r="T1" s="161"/>
      <c r="U1" s="165" t="s">
        <v>3</v>
      </c>
      <c r="V1" s="165"/>
      <c r="W1" s="165"/>
      <c r="X1" s="165"/>
      <c r="Y1" s="166" t="s">
        <v>4</v>
      </c>
      <c r="Z1" s="167"/>
      <c r="AA1" s="167"/>
      <c r="AB1" s="168"/>
    </row>
    <row r="2" spans="1:28" ht="60.75" customHeight="1" x14ac:dyDescent="0.25">
      <c r="A2" s="5" t="s">
        <v>5</v>
      </c>
      <c r="B2" s="6" t="s">
        <v>6</v>
      </c>
      <c r="C2" s="6" t="s">
        <v>7</v>
      </c>
      <c r="D2" s="6" t="s">
        <v>8</v>
      </c>
      <c r="E2" s="6" t="s">
        <v>9</v>
      </c>
      <c r="F2" s="6" t="s">
        <v>10</v>
      </c>
      <c r="G2" s="6" t="s">
        <v>11</v>
      </c>
      <c r="H2" s="6" t="s">
        <v>12</v>
      </c>
      <c r="I2" s="6" t="s">
        <v>13</v>
      </c>
      <c r="J2" s="6" t="s">
        <v>14</v>
      </c>
      <c r="K2" s="6" t="s">
        <v>15</v>
      </c>
      <c r="L2" s="6" t="s">
        <v>16</v>
      </c>
      <c r="M2" s="6" t="s">
        <v>17</v>
      </c>
      <c r="N2" s="6" t="s">
        <v>18</v>
      </c>
      <c r="O2" s="6" t="s">
        <v>19</v>
      </c>
      <c r="P2" s="6" t="s">
        <v>20</v>
      </c>
      <c r="Q2" s="6" t="s">
        <v>21</v>
      </c>
      <c r="R2" s="6" t="s">
        <v>22</v>
      </c>
      <c r="S2" s="7" t="s">
        <v>23</v>
      </c>
      <c r="T2" s="7" t="s">
        <v>24</v>
      </c>
      <c r="U2" s="6" t="s">
        <v>25</v>
      </c>
      <c r="V2" s="6" t="s">
        <v>26</v>
      </c>
      <c r="W2" s="6" t="s">
        <v>27</v>
      </c>
      <c r="X2" s="6" t="s">
        <v>28</v>
      </c>
      <c r="Y2" s="6" t="s">
        <v>29</v>
      </c>
      <c r="Z2" s="6" t="s">
        <v>30</v>
      </c>
      <c r="AA2" s="6" t="s">
        <v>31</v>
      </c>
      <c r="AB2" s="8" t="s">
        <v>32</v>
      </c>
    </row>
    <row r="3" spans="1:28" ht="96.75" customHeight="1" x14ac:dyDescent="0.25">
      <c r="A3" s="9">
        <v>1</v>
      </c>
      <c r="B3" s="10" t="s">
        <v>137</v>
      </c>
      <c r="C3" s="11" t="s">
        <v>138</v>
      </c>
      <c r="D3" s="11" t="s">
        <v>139</v>
      </c>
      <c r="E3" s="12" t="s">
        <v>36</v>
      </c>
      <c r="F3" s="13" t="s">
        <v>140</v>
      </c>
      <c r="G3" s="14"/>
      <c r="H3" s="32"/>
      <c r="I3" s="31"/>
      <c r="J3" s="15"/>
      <c r="K3" s="43" t="s">
        <v>141</v>
      </c>
      <c r="L3" s="16"/>
      <c r="M3" s="16"/>
      <c r="N3" s="17"/>
      <c r="O3" s="16"/>
      <c r="P3" s="16"/>
      <c r="Q3" s="29"/>
      <c r="R3" s="18"/>
      <c r="S3" s="19"/>
      <c r="T3" s="19"/>
      <c r="U3" s="20"/>
      <c r="V3" s="21"/>
      <c r="W3" s="22"/>
      <c r="X3" s="23"/>
      <c r="Y3" s="24"/>
      <c r="Z3" s="25"/>
      <c r="AA3" s="26"/>
      <c r="AB3" s="27"/>
    </row>
    <row r="4" spans="1:28" ht="78.75" customHeight="1" x14ac:dyDescent="0.25">
      <c r="A4" s="9">
        <v>2</v>
      </c>
      <c r="B4" s="10" t="s">
        <v>137</v>
      </c>
      <c r="C4" s="11" t="s">
        <v>138</v>
      </c>
      <c r="D4" s="11" t="s">
        <v>139</v>
      </c>
      <c r="E4" s="12" t="s">
        <v>36</v>
      </c>
      <c r="F4" s="13" t="s">
        <v>142</v>
      </c>
      <c r="G4" s="14"/>
      <c r="H4" s="32"/>
      <c r="I4" s="31"/>
      <c r="J4" s="15"/>
      <c r="K4" s="30" t="s">
        <v>143</v>
      </c>
      <c r="L4" s="36" t="s">
        <v>144</v>
      </c>
      <c r="M4" s="36"/>
      <c r="N4" s="17"/>
      <c r="O4" s="33"/>
      <c r="P4" s="17"/>
      <c r="Q4" s="34"/>
      <c r="R4" s="34"/>
      <c r="S4" s="35"/>
      <c r="T4" s="35"/>
      <c r="U4" s="20"/>
      <c r="V4" s="21"/>
      <c r="W4" s="22"/>
      <c r="X4" s="30"/>
      <c r="Y4" s="24"/>
      <c r="Z4" s="25"/>
      <c r="AA4" s="26"/>
      <c r="AB4" s="27"/>
    </row>
    <row r="5" spans="1:28" x14ac:dyDescent="0.25">
      <c r="A5" s="157"/>
      <c r="B5" s="158"/>
      <c r="C5" s="158"/>
      <c r="D5" s="158"/>
      <c r="E5" s="158"/>
      <c r="F5" s="158"/>
      <c r="G5" s="158"/>
      <c r="H5" s="158"/>
      <c r="I5" s="158"/>
      <c r="J5" s="159"/>
      <c r="K5" s="37"/>
      <c r="L5" s="37"/>
      <c r="M5" s="37">
        <f>COUNTIF(M3:M3,"*")</f>
        <v>0</v>
      </c>
      <c r="N5" s="37"/>
      <c r="O5" s="37">
        <f>COUNTIF(O3:O3,"*")</f>
        <v>0</v>
      </c>
      <c r="P5" s="154"/>
      <c r="Q5" s="155"/>
      <c r="R5" s="155"/>
      <c r="S5" s="155"/>
      <c r="T5" s="155"/>
      <c r="U5" s="155"/>
      <c r="V5" s="155"/>
      <c r="W5" s="155"/>
      <c r="X5" s="155"/>
      <c r="Y5" s="155"/>
      <c r="Z5" s="155"/>
      <c r="AA5" s="155"/>
      <c r="AB5" s="156"/>
    </row>
    <row r="6" spans="1:28" ht="12" customHeight="1" x14ac:dyDescent="0.25">
      <c r="A6" s="132"/>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4"/>
    </row>
    <row r="7" spans="1:28" ht="12" customHeight="1" thickBot="1" x14ac:dyDescent="0.3">
      <c r="A7" s="151"/>
      <c r="B7" s="152"/>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3"/>
    </row>
    <row r="8" spans="1:28" ht="12" customHeight="1" x14ac:dyDescent="0.25">
      <c r="G8" s="2"/>
      <c r="K8" s="3"/>
      <c r="Z8" s="3"/>
    </row>
    <row r="9" spans="1:28" x14ac:dyDescent="0.25">
      <c r="G9" s="2"/>
      <c r="K9" s="3"/>
      <c r="Z9" s="3"/>
    </row>
    <row r="10" spans="1:28" x14ac:dyDescent="0.25">
      <c r="G10" s="2"/>
      <c r="K10" s="3"/>
      <c r="Z10" s="3"/>
    </row>
    <row r="11" spans="1:28" x14ac:dyDescent="0.25">
      <c r="G11" s="2"/>
      <c r="K11" s="3"/>
      <c r="Z11" s="3"/>
    </row>
    <row r="12" spans="1:28" ht="156.75" customHeight="1" x14ac:dyDescent="0.25">
      <c r="G12" s="2"/>
      <c r="K12" s="3"/>
      <c r="Z12" s="3"/>
    </row>
    <row r="13" spans="1:28" x14ac:dyDescent="0.25">
      <c r="G13" s="2"/>
      <c r="K13" s="3"/>
      <c r="Z13" s="3"/>
    </row>
    <row r="14" spans="1:28" x14ac:dyDescent="0.25">
      <c r="G14" s="2"/>
      <c r="K14" s="3"/>
      <c r="Z14" s="3"/>
    </row>
    <row r="15" spans="1:28" x14ac:dyDescent="0.25">
      <c r="G15" s="2"/>
      <c r="K15" s="3"/>
      <c r="Z15" s="3"/>
    </row>
    <row r="16" spans="1:28" x14ac:dyDescent="0.25">
      <c r="G16" s="2"/>
      <c r="K16" s="3"/>
      <c r="Z16" s="3"/>
    </row>
    <row r="17" spans="7:26" x14ac:dyDescent="0.25">
      <c r="G17" s="2"/>
      <c r="K17" s="3"/>
      <c r="Z17" s="3"/>
    </row>
    <row r="18" spans="7:26" x14ac:dyDescent="0.25">
      <c r="G18" s="2"/>
      <c r="K18" s="3"/>
      <c r="Z18" s="3"/>
    </row>
    <row r="19" spans="7:26" x14ac:dyDescent="0.25">
      <c r="G19" s="2"/>
      <c r="K19" s="3"/>
      <c r="Z19" s="3"/>
    </row>
    <row r="20" spans="7:26" x14ac:dyDescent="0.25">
      <c r="G20" s="2"/>
      <c r="K20" s="3"/>
      <c r="Z20" s="3"/>
    </row>
    <row r="21" spans="7:26" x14ac:dyDescent="0.25">
      <c r="G21" s="2"/>
      <c r="K21" s="3"/>
      <c r="Z21" s="3"/>
    </row>
    <row r="22" spans="7:26" x14ac:dyDescent="0.25">
      <c r="G22" s="2"/>
      <c r="K22" s="3"/>
      <c r="Z22" s="3"/>
    </row>
    <row r="23" spans="7:26" x14ac:dyDescent="0.25">
      <c r="G23" s="2"/>
      <c r="K23" s="3"/>
      <c r="Z23" s="3"/>
    </row>
    <row r="24" spans="7:26" x14ac:dyDescent="0.25">
      <c r="G24" s="2"/>
      <c r="K24" s="3"/>
      <c r="Z24" s="3"/>
    </row>
    <row r="25" spans="7:26" x14ac:dyDescent="0.25">
      <c r="G25" s="2"/>
      <c r="K25" s="3"/>
      <c r="Z25" s="3"/>
    </row>
    <row r="26" spans="7:26" x14ac:dyDescent="0.25">
      <c r="G26" s="2"/>
      <c r="K26" s="3"/>
      <c r="Z26" s="3"/>
    </row>
  </sheetData>
  <autoFilter ref="A2:AB5" xr:uid="{842B71EB-A878-4D1E-81B5-FFB6BE66D00C}"/>
  <mergeCells count="7">
    <mergeCell ref="A6:AB7"/>
    <mergeCell ref="P5:AB5"/>
    <mergeCell ref="A5:J5"/>
    <mergeCell ref="A1:K1"/>
    <mergeCell ref="M1:T1"/>
    <mergeCell ref="U1:X1"/>
    <mergeCell ref="Y1:AB1"/>
  </mergeCells>
  <dataValidations count="2">
    <dataValidation allowBlank="1" showInputMessage="1" showErrorMessage="1" promptTitle="Fuente" prompt="Fuente de la cual surgió el Hallazgo, Observación u Oportunidad de mejora" sqref="F2" xr:uid="{38B51D22-F5CF-4E1A-A9E6-03883334EEEB}"/>
    <dataValidation type="list" allowBlank="1" showInputMessage="1" showErrorMessage="1" sqref="E3:E4" xr:uid="{F581A650-3B9B-469F-9D14-DB6E477D23CD}">
      <formula1>"Correctiva,Preventiva,Oportunidad de Mejora"</formula1>
    </dataValidation>
  </dataValidations>
  <pageMargins left="0.7" right="0.7" top="0.6378125" bottom="1.1354166666666667" header="0.3" footer="0.3"/>
  <pageSetup scale="39" orientation="landscape" r:id="rId1"/>
  <headerFooter>
    <oddHeader>&amp;L&amp;G&amp;C&amp;"Verdana,Negrita"
Anexo No 1 Formato Plan de Mejoramiento Agencia 
Nacional de Contratación Pública -Colombia Compra Eficiente-</oddHeader>
    <oddFooter xml:space="preserve">&amp;LAgencia Nacional de Contratación Pública
Colombia Compra Eficiente
Dirección: Carrera 7 # 26-20- Bogotá, Colombia
Atención al ciudadano:(+57) 601 7956600&amp;RCódigo: CCE-SEM-FM-01 Versión: 01 Fecha: 09-07-2019    </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34D14-FF4D-4204-AC20-545C60087ABC}">
  <dimension ref="A1:AB25"/>
  <sheetViews>
    <sheetView showGridLines="0" topLeftCell="A2" zoomScaleNormal="100" workbookViewId="0">
      <pane xSplit="1" ySplit="1" topLeftCell="B3" activePane="bottomRight" state="frozen"/>
      <selection pane="topRight" activeCell="B2" sqref="B2"/>
      <selection pane="bottomLeft" activeCell="A3" sqref="A3"/>
      <selection pane="bottomRight" activeCell="E11" sqref="E11"/>
    </sheetView>
  </sheetViews>
  <sheetFormatPr baseColWidth="10" defaultColWidth="11.42578125" defaultRowHeight="12.75" x14ac:dyDescent="0.25"/>
  <cols>
    <col min="1" max="1" width="6.85546875" style="1" customWidth="1"/>
    <col min="2" max="2" width="26.42578125" style="3" customWidth="1"/>
    <col min="3" max="3" width="20.7109375" style="1" customWidth="1"/>
    <col min="4" max="4" width="23.42578125" style="1" customWidth="1"/>
    <col min="5" max="5" width="15.7109375" style="1" customWidth="1"/>
    <col min="6" max="6" width="17.140625" style="1" customWidth="1"/>
    <col min="7" max="7" width="13.140625" style="1" hidden="1" customWidth="1"/>
    <col min="8" max="8" width="19.7109375" style="1" hidden="1" customWidth="1"/>
    <col min="9" max="9" width="23.42578125" style="1" hidden="1" customWidth="1"/>
    <col min="10" max="10" width="13" style="1" hidden="1" customWidth="1"/>
    <col min="11" max="11" width="70.140625" style="1" customWidth="1"/>
    <col min="12" max="13" width="49.7109375" style="1" customWidth="1"/>
    <col min="14" max="14" width="22.28515625" style="1" customWidth="1"/>
    <col min="15" max="15" width="27.7109375" style="1" customWidth="1"/>
    <col min="16" max="16" width="15.28515625" style="1" customWidth="1"/>
    <col min="17" max="17" width="12.85546875" style="1" customWidth="1"/>
    <col min="18" max="18" width="17.85546875" style="1" customWidth="1"/>
    <col min="19" max="19" width="11.42578125" style="1"/>
    <col min="20" max="20" width="8.140625" style="1" customWidth="1"/>
    <col min="21" max="21" width="13.7109375" style="1" customWidth="1"/>
    <col min="22" max="22" width="13.42578125" style="1" customWidth="1"/>
    <col min="23" max="23" width="16.28515625" style="1" customWidth="1"/>
    <col min="24" max="24" width="76.85546875" style="1" customWidth="1"/>
    <col min="25" max="25" width="15.42578125" style="1" customWidth="1"/>
    <col min="26" max="26" width="59.28515625" style="1" customWidth="1"/>
    <col min="27" max="27" width="15" style="1" customWidth="1"/>
    <col min="28" max="28" width="20.42578125" style="1" customWidth="1"/>
    <col min="29" max="16384" width="11.42578125" style="1"/>
  </cols>
  <sheetData>
    <row r="1" spans="1:28" ht="51" hidden="1" customHeight="1" x14ac:dyDescent="0.25">
      <c r="A1" s="160" t="s">
        <v>0</v>
      </c>
      <c r="B1" s="161"/>
      <c r="C1" s="162"/>
      <c r="D1" s="162"/>
      <c r="E1" s="162"/>
      <c r="F1" s="162"/>
      <c r="G1" s="162"/>
      <c r="H1" s="162"/>
      <c r="I1" s="162"/>
      <c r="J1" s="162"/>
      <c r="K1" s="162"/>
      <c r="L1" s="4" t="s">
        <v>1</v>
      </c>
      <c r="M1" s="163" t="s">
        <v>2</v>
      </c>
      <c r="N1" s="164"/>
      <c r="O1" s="164"/>
      <c r="P1" s="164"/>
      <c r="Q1" s="164"/>
      <c r="R1" s="164"/>
      <c r="S1" s="164"/>
      <c r="T1" s="161"/>
      <c r="U1" s="165" t="s">
        <v>3</v>
      </c>
      <c r="V1" s="165"/>
      <c r="W1" s="165"/>
      <c r="X1" s="165"/>
      <c r="Y1" s="166" t="s">
        <v>4</v>
      </c>
      <c r="Z1" s="167"/>
      <c r="AA1" s="167"/>
      <c r="AB1" s="168"/>
    </row>
    <row r="2" spans="1:28" ht="60.75" customHeight="1" x14ac:dyDescent="0.25">
      <c r="A2" s="5" t="s">
        <v>5</v>
      </c>
      <c r="B2" s="6" t="s">
        <v>6</v>
      </c>
      <c r="C2" s="6" t="s">
        <v>7</v>
      </c>
      <c r="D2" s="6" t="s">
        <v>8</v>
      </c>
      <c r="E2" s="6" t="s">
        <v>9</v>
      </c>
      <c r="F2" s="6" t="s">
        <v>10</v>
      </c>
      <c r="G2" s="6" t="s">
        <v>11</v>
      </c>
      <c r="H2" s="6" t="s">
        <v>12</v>
      </c>
      <c r="I2" s="6" t="s">
        <v>13</v>
      </c>
      <c r="J2" s="6" t="s">
        <v>14</v>
      </c>
      <c r="K2" s="6" t="s">
        <v>15</v>
      </c>
      <c r="L2" s="6" t="s">
        <v>16</v>
      </c>
      <c r="M2" s="6" t="s">
        <v>17</v>
      </c>
      <c r="N2" s="6" t="s">
        <v>18</v>
      </c>
      <c r="O2" s="6" t="s">
        <v>19</v>
      </c>
      <c r="P2" s="6" t="s">
        <v>20</v>
      </c>
      <c r="Q2" s="6" t="s">
        <v>21</v>
      </c>
      <c r="R2" s="6" t="s">
        <v>22</v>
      </c>
      <c r="S2" s="7" t="s">
        <v>23</v>
      </c>
      <c r="T2" s="7" t="s">
        <v>24</v>
      </c>
      <c r="U2" s="6" t="s">
        <v>25</v>
      </c>
      <c r="V2" s="6" t="s">
        <v>26</v>
      </c>
      <c r="W2" s="6" t="s">
        <v>27</v>
      </c>
      <c r="X2" s="6" t="s">
        <v>28</v>
      </c>
      <c r="Y2" s="6" t="s">
        <v>29</v>
      </c>
      <c r="Z2" s="6" t="s">
        <v>30</v>
      </c>
      <c r="AA2" s="6" t="s">
        <v>31</v>
      </c>
      <c r="AB2" s="8" t="s">
        <v>32</v>
      </c>
    </row>
    <row r="3" spans="1:28" ht="81.75" customHeight="1" x14ac:dyDescent="0.25">
      <c r="A3" s="9">
        <v>1</v>
      </c>
      <c r="B3" s="10" t="s">
        <v>145</v>
      </c>
      <c r="C3" s="11" t="s">
        <v>138</v>
      </c>
      <c r="D3" s="11" t="s">
        <v>146</v>
      </c>
      <c r="E3" s="12" t="s">
        <v>36</v>
      </c>
      <c r="F3" s="13" t="s">
        <v>147</v>
      </c>
      <c r="G3" s="14"/>
      <c r="H3" s="32"/>
      <c r="I3" s="31"/>
      <c r="J3" s="15"/>
      <c r="K3" s="44" t="s">
        <v>148</v>
      </c>
      <c r="L3" s="16"/>
      <c r="M3" s="16"/>
      <c r="N3" s="17"/>
      <c r="O3" s="16"/>
      <c r="P3" s="16"/>
      <c r="Q3" s="29"/>
      <c r="R3" s="18"/>
      <c r="S3" s="19"/>
      <c r="T3" s="19"/>
      <c r="U3" s="20"/>
      <c r="V3" s="21"/>
      <c r="W3" s="22"/>
      <c r="X3" s="23"/>
      <c r="Y3" s="24"/>
      <c r="Z3" s="25"/>
      <c r="AA3" s="26"/>
      <c r="AB3" s="27"/>
    </row>
    <row r="4" spans="1:28" x14ac:dyDescent="0.25">
      <c r="A4" s="169"/>
      <c r="B4" s="170"/>
      <c r="C4" s="170"/>
      <c r="D4" s="170"/>
      <c r="E4" s="170"/>
      <c r="F4" s="170"/>
      <c r="G4" s="170"/>
      <c r="H4" s="170"/>
      <c r="I4" s="170"/>
      <c r="J4" s="170"/>
      <c r="K4" s="37"/>
      <c r="L4" s="37"/>
      <c r="M4" s="37">
        <f>COUNTIF(M3:M3,"*")</f>
        <v>0</v>
      </c>
      <c r="N4" s="37"/>
      <c r="O4" s="37">
        <f>COUNTIF(O3:O3,"*")</f>
        <v>0</v>
      </c>
      <c r="P4" s="171"/>
      <c r="Q4" s="171"/>
      <c r="R4" s="171"/>
      <c r="S4" s="171"/>
      <c r="T4" s="171"/>
      <c r="U4" s="171"/>
      <c r="V4" s="171"/>
      <c r="W4" s="171"/>
      <c r="X4" s="171"/>
      <c r="Y4" s="171"/>
      <c r="Z4" s="171"/>
      <c r="AA4" s="171"/>
      <c r="AB4" s="172"/>
    </row>
    <row r="5" spans="1:28" ht="12" customHeight="1" x14ac:dyDescent="0.25">
      <c r="A5" s="132"/>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4"/>
    </row>
    <row r="6" spans="1:28" ht="12" customHeight="1" thickBot="1" x14ac:dyDescent="0.3">
      <c r="A6" s="135"/>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row>
    <row r="7" spans="1:28" ht="12" customHeight="1" x14ac:dyDescent="0.25">
      <c r="G7" s="2"/>
      <c r="K7" s="3"/>
      <c r="Z7" s="3"/>
    </row>
    <row r="8" spans="1:28" x14ac:dyDescent="0.25">
      <c r="G8" s="2"/>
      <c r="K8" s="3"/>
      <c r="Z8" s="3"/>
    </row>
    <row r="9" spans="1:28" x14ac:dyDescent="0.25">
      <c r="G9" s="2"/>
      <c r="K9" s="3"/>
      <c r="Z9" s="3"/>
    </row>
    <row r="10" spans="1:28" x14ac:dyDescent="0.25">
      <c r="G10" s="2"/>
      <c r="K10" s="3"/>
      <c r="Z10" s="3"/>
    </row>
    <row r="11" spans="1:28" ht="156.75" customHeight="1" x14ac:dyDescent="0.25">
      <c r="G11" s="2"/>
      <c r="K11" s="3"/>
      <c r="Z11" s="3"/>
    </row>
    <row r="12" spans="1:28" x14ac:dyDescent="0.25">
      <c r="G12" s="2"/>
      <c r="K12" s="3"/>
      <c r="Z12" s="3"/>
    </row>
    <row r="13" spans="1:28" x14ac:dyDescent="0.25">
      <c r="G13" s="2"/>
      <c r="K13" s="3"/>
      <c r="Z13" s="3"/>
    </row>
    <row r="14" spans="1:28" x14ac:dyDescent="0.25">
      <c r="G14" s="2"/>
      <c r="K14" s="3"/>
      <c r="Z14" s="3"/>
    </row>
    <row r="15" spans="1:28" x14ac:dyDescent="0.25">
      <c r="G15" s="2"/>
      <c r="K15" s="3"/>
      <c r="Z15" s="3"/>
    </row>
    <row r="16" spans="1:28" x14ac:dyDescent="0.25">
      <c r="G16" s="2"/>
      <c r="K16" s="3"/>
      <c r="Z16" s="3"/>
    </row>
    <row r="17" spans="7:26" x14ac:dyDescent="0.25">
      <c r="G17" s="2"/>
      <c r="K17" s="3"/>
      <c r="Z17" s="3"/>
    </row>
    <row r="18" spans="7:26" x14ac:dyDescent="0.25">
      <c r="G18" s="2"/>
      <c r="K18" s="3"/>
      <c r="Z18" s="3"/>
    </row>
    <row r="19" spans="7:26" x14ac:dyDescent="0.25">
      <c r="G19" s="2"/>
      <c r="K19" s="3"/>
      <c r="Z19" s="3"/>
    </row>
    <row r="20" spans="7:26" x14ac:dyDescent="0.25">
      <c r="G20" s="2"/>
      <c r="K20" s="3"/>
      <c r="Z20" s="3"/>
    </row>
    <row r="21" spans="7:26" x14ac:dyDescent="0.25">
      <c r="G21" s="2"/>
      <c r="K21" s="3"/>
      <c r="Z21" s="3"/>
    </row>
    <row r="22" spans="7:26" x14ac:dyDescent="0.25">
      <c r="G22" s="2"/>
      <c r="K22" s="3"/>
      <c r="Z22" s="3"/>
    </row>
    <row r="23" spans="7:26" x14ac:dyDescent="0.25">
      <c r="G23" s="2"/>
      <c r="K23" s="3"/>
      <c r="Z23" s="3"/>
    </row>
    <row r="24" spans="7:26" x14ac:dyDescent="0.25">
      <c r="G24" s="2"/>
      <c r="K24" s="3"/>
      <c r="Z24" s="3"/>
    </row>
    <row r="25" spans="7:26" x14ac:dyDescent="0.25">
      <c r="G25" s="2"/>
      <c r="K25" s="3"/>
      <c r="Z25" s="3"/>
    </row>
  </sheetData>
  <mergeCells count="7">
    <mergeCell ref="A5:AB6"/>
    <mergeCell ref="A1:K1"/>
    <mergeCell ref="M1:T1"/>
    <mergeCell ref="U1:X1"/>
    <mergeCell ref="Y1:AB1"/>
    <mergeCell ref="A4:J4"/>
    <mergeCell ref="P4:AB4"/>
  </mergeCells>
  <dataValidations count="2">
    <dataValidation allowBlank="1" showInputMessage="1" showErrorMessage="1" promptTitle="Fuente" prompt="Fuente de la cual surgió el Hallazgo, Observación u Oportunidad de mejora" sqref="F2" xr:uid="{64B16E82-67D9-4256-A8B1-084E67A8A1C6}"/>
    <dataValidation type="list" allowBlank="1" showInputMessage="1" showErrorMessage="1" sqref="E3" xr:uid="{A5ED533D-B36C-4650-85D0-48838E16D0C1}">
      <formula1>"Correctiva,Preventiva,Oportunidad de Mejora"</formula1>
    </dataValidation>
  </dataValidations>
  <pageMargins left="0.7" right="0.7" top="0.6378125" bottom="1.1354166666666667" header="0.3" footer="0.3"/>
  <pageSetup scale="39" orientation="landscape" r:id="rId1"/>
  <headerFooter>
    <oddHeader>&amp;L&amp;G&amp;C&amp;"Verdana,Negrita"
Anexo No 1 Formato Plan de Mejoramiento Agencia 
Nacional de Contratación Pública -Colombia Compra Eficiente-</oddHeader>
    <oddFooter xml:space="preserve">&amp;LAgencia Nacional de Contratación Pública
Colombia Compra Eficiente
Dirección: Carrera 7 # 26-20- Bogotá, Colombia
Atención al ciudadano:(+57) 601 7956600&amp;RCódigo: CCE-SEM-FM-01 Versión: 01 Fecha: 09-07-2019    </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ACCCE-1060-403C-AE7F-8EC9ABADEB35}">
  <dimension ref="A1:AB50"/>
  <sheetViews>
    <sheetView showGridLines="0" topLeftCell="A2" zoomScaleNormal="100" workbookViewId="0">
      <pane xSplit="1" ySplit="1" topLeftCell="B3" activePane="bottomRight" state="frozen"/>
      <selection pane="topRight" activeCell="B2" sqref="B2"/>
      <selection pane="bottomLeft" activeCell="A3" sqref="A3"/>
      <selection pane="bottomRight" activeCell="K4" sqref="K4"/>
    </sheetView>
  </sheetViews>
  <sheetFormatPr baseColWidth="10" defaultColWidth="11.42578125" defaultRowHeight="12.75" x14ac:dyDescent="0.25"/>
  <cols>
    <col min="1" max="1" width="6.85546875" style="1" customWidth="1"/>
    <col min="2" max="2" width="26.42578125" style="3" customWidth="1"/>
    <col min="3" max="3" width="20.7109375" style="1" customWidth="1"/>
    <col min="4" max="4" width="23.42578125" style="1" customWidth="1"/>
    <col min="5" max="5" width="15.7109375" style="1" customWidth="1"/>
    <col min="6" max="6" width="17.140625" style="1" customWidth="1"/>
    <col min="7" max="7" width="13.140625" style="1" hidden="1" customWidth="1"/>
    <col min="8" max="8" width="19.7109375" style="1" hidden="1" customWidth="1"/>
    <col min="9" max="9" width="23.42578125" style="1" hidden="1" customWidth="1"/>
    <col min="10" max="10" width="13" style="1" customWidth="1"/>
    <col min="11" max="11" width="70.140625" style="1" customWidth="1"/>
    <col min="12" max="13" width="49.7109375" style="1" customWidth="1"/>
    <col min="14" max="14" width="22.28515625" style="1" customWidth="1"/>
    <col min="15" max="15" width="27.7109375" style="1" customWidth="1"/>
    <col min="16" max="16" width="15.28515625" style="1" customWidth="1"/>
    <col min="17" max="17" width="12.85546875" style="1" customWidth="1"/>
    <col min="18" max="18" width="17.85546875" style="1" customWidth="1"/>
    <col min="19" max="19" width="11.42578125" style="1"/>
    <col min="20" max="20" width="8.140625" style="1" customWidth="1"/>
    <col min="21" max="21" width="13.7109375" style="1" customWidth="1"/>
    <col min="22" max="22" width="13.42578125" style="1" customWidth="1"/>
    <col min="23" max="23" width="16.28515625" style="1" customWidth="1"/>
    <col min="24" max="24" width="76.85546875" style="1" customWidth="1"/>
    <col min="25" max="25" width="15.42578125" style="1" customWidth="1"/>
    <col min="26" max="26" width="59.28515625" style="1" customWidth="1"/>
    <col min="27" max="27" width="15" style="1" customWidth="1"/>
    <col min="28" max="28" width="20.42578125" style="1" customWidth="1"/>
    <col min="29" max="16384" width="11.42578125" style="1"/>
  </cols>
  <sheetData>
    <row r="1" spans="1:28" ht="51" hidden="1" customHeight="1" x14ac:dyDescent="0.25">
      <c r="A1" s="160" t="s">
        <v>0</v>
      </c>
      <c r="B1" s="161"/>
      <c r="C1" s="162"/>
      <c r="D1" s="162"/>
      <c r="E1" s="162"/>
      <c r="F1" s="162"/>
      <c r="G1" s="162"/>
      <c r="H1" s="162"/>
      <c r="I1" s="162"/>
      <c r="J1" s="162"/>
      <c r="K1" s="162"/>
      <c r="L1" s="4" t="s">
        <v>1</v>
      </c>
      <c r="M1" s="163" t="s">
        <v>2</v>
      </c>
      <c r="N1" s="164"/>
      <c r="O1" s="164"/>
      <c r="P1" s="164"/>
      <c r="Q1" s="164"/>
      <c r="R1" s="164"/>
      <c r="S1" s="164"/>
      <c r="T1" s="161"/>
      <c r="U1" s="165" t="s">
        <v>3</v>
      </c>
      <c r="V1" s="165"/>
      <c r="W1" s="165"/>
      <c r="X1" s="165"/>
      <c r="Y1" s="166" t="s">
        <v>4</v>
      </c>
      <c r="Z1" s="167"/>
      <c r="AA1" s="167"/>
      <c r="AB1" s="168"/>
    </row>
    <row r="2" spans="1:28" ht="60.75" customHeight="1" x14ac:dyDescent="0.25">
      <c r="A2" s="5" t="s">
        <v>5</v>
      </c>
      <c r="B2" s="6" t="s">
        <v>6</v>
      </c>
      <c r="C2" s="6" t="s">
        <v>7</v>
      </c>
      <c r="D2" s="6" t="s">
        <v>8</v>
      </c>
      <c r="E2" s="6" t="s">
        <v>9</v>
      </c>
      <c r="F2" s="6" t="s">
        <v>10</v>
      </c>
      <c r="G2" s="6" t="s">
        <v>11</v>
      </c>
      <c r="H2" s="6" t="s">
        <v>12</v>
      </c>
      <c r="I2" s="6" t="s">
        <v>13</v>
      </c>
      <c r="J2" s="6" t="s">
        <v>14</v>
      </c>
      <c r="K2" s="6" t="s">
        <v>15</v>
      </c>
      <c r="L2" s="6" t="s">
        <v>16</v>
      </c>
      <c r="M2" s="6" t="s">
        <v>17</v>
      </c>
      <c r="N2" s="6" t="s">
        <v>18</v>
      </c>
      <c r="O2" s="6" t="s">
        <v>19</v>
      </c>
      <c r="P2" s="6" t="s">
        <v>20</v>
      </c>
      <c r="Q2" s="6" t="s">
        <v>21</v>
      </c>
      <c r="R2" s="6" t="s">
        <v>22</v>
      </c>
      <c r="S2" s="7" t="s">
        <v>23</v>
      </c>
      <c r="T2" s="7" t="s">
        <v>24</v>
      </c>
      <c r="U2" s="6" t="s">
        <v>25</v>
      </c>
      <c r="V2" s="6" t="s">
        <v>26</v>
      </c>
      <c r="W2" s="6" t="s">
        <v>27</v>
      </c>
      <c r="X2" s="6" t="s">
        <v>28</v>
      </c>
      <c r="Y2" s="6" t="s">
        <v>29</v>
      </c>
      <c r="Z2" s="6" t="s">
        <v>30</v>
      </c>
      <c r="AA2" s="6" t="s">
        <v>31</v>
      </c>
      <c r="AB2" s="8" t="s">
        <v>32</v>
      </c>
    </row>
    <row r="3" spans="1:28" ht="99" customHeight="1" x14ac:dyDescent="0.25">
      <c r="A3" s="9">
        <v>1</v>
      </c>
      <c r="B3" s="10" t="s">
        <v>149</v>
      </c>
      <c r="C3" s="11" t="s">
        <v>150</v>
      </c>
      <c r="D3" s="11" t="s">
        <v>149</v>
      </c>
      <c r="E3" s="12" t="s">
        <v>36</v>
      </c>
      <c r="F3" s="13" t="s">
        <v>151</v>
      </c>
      <c r="G3" s="14"/>
      <c r="H3" s="32"/>
      <c r="I3" s="31"/>
      <c r="J3" s="15"/>
      <c r="K3" s="40" t="s">
        <v>152</v>
      </c>
      <c r="L3" s="16"/>
      <c r="M3" s="16"/>
      <c r="N3" s="17"/>
      <c r="O3" s="16"/>
      <c r="P3" s="16"/>
      <c r="Q3" s="29"/>
      <c r="R3" s="18"/>
      <c r="S3" s="19"/>
      <c r="T3" s="19"/>
      <c r="U3" s="20"/>
      <c r="V3" s="21"/>
      <c r="W3" s="22"/>
      <c r="X3" s="23"/>
      <c r="Y3" s="24"/>
      <c r="Z3" s="25"/>
      <c r="AA3" s="26"/>
      <c r="AB3" s="27"/>
    </row>
    <row r="4" spans="1:28" ht="294.75" customHeight="1" x14ac:dyDescent="0.25">
      <c r="A4" s="9"/>
      <c r="B4" s="10" t="s">
        <v>149</v>
      </c>
      <c r="C4" s="11" t="s">
        <v>150</v>
      </c>
      <c r="D4" s="11" t="s">
        <v>149</v>
      </c>
      <c r="E4" s="12" t="s">
        <v>36</v>
      </c>
      <c r="F4" s="13" t="s">
        <v>142</v>
      </c>
      <c r="G4" s="14"/>
      <c r="H4" s="32"/>
      <c r="I4" s="31"/>
      <c r="J4" s="15"/>
      <c r="K4" s="28" t="s">
        <v>153</v>
      </c>
      <c r="L4" s="16"/>
      <c r="M4" s="16"/>
      <c r="N4" s="17"/>
      <c r="O4" s="16"/>
      <c r="P4" s="16"/>
      <c r="Q4" s="29"/>
      <c r="R4" s="18"/>
      <c r="S4" s="19"/>
      <c r="T4" s="19"/>
      <c r="U4" s="20"/>
      <c r="V4" s="21"/>
      <c r="W4" s="22"/>
      <c r="X4" s="23"/>
      <c r="Y4" s="24"/>
      <c r="Z4" s="25"/>
      <c r="AA4" s="26"/>
      <c r="AB4" s="27"/>
    </row>
    <row r="5" spans="1:28" ht="99" customHeight="1" x14ac:dyDescent="0.25">
      <c r="A5" s="9"/>
      <c r="B5" s="10" t="s">
        <v>149</v>
      </c>
      <c r="C5" s="11" t="s">
        <v>150</v>
      </c>
      <c r="D5" s="11" t="s">
        <v>149</v>
      </c>
      <c r="E5" s="12" t="s">
        <v>36</v>
      </c>
      <c r="F5" s="13" t="s">
        <v>151</v>
      </c>
      <c r="G5" s="14"/>
      <c r="H5" s="32"/>
      <c r="I5" s="31"/>
      <c r="J5" s="15"/>
      <c r="K5" s="40" t="s">
        <v>154</v>
      </c>
      <c r="L5" s="16"/>
      <c r="M5" s="16"/>
      <c r="N5" s="17"/>
      <c r="O5" s="16"/>
      <c r="P5" s="16"/>
      <c r="Q5" s="29"/>
      <c r="R5" s="18"/>
      <c r="S5" s="19"/>
      <c r="T5" s="19"/>
      <c r="U5" s="20"/>
      <c r="V5" s="21"/>
      <c r="W5" s="22"/>
      <c r="X5" s="23"/>
      <c r="Y5" s="24"/>
      <c r="Z5" s="25"/>
      <c r="AA5" s="26"/>
      <c r="AB5" s="27"/>
    </row>
    <row r="6" spans="1:28" ht="207.75" customHeight="1" x14ac:dyDescent="0.25">
      <c r="A6" s="9"/>
      <c r="B6" s="10" t="s">
        <v>149</v>
      </c>
      <c r="C6" s="11" t="s">
        <v>150</v>
      </c>
      <c r="D6" s="11" t="s">
        <v>149</v>
      </c>
      <c r="E6" s="12" t="s">
        <v>36</v>
      </c>
      <c r="F6" s="13" t="s">
        <v>142</v>
      </c>
      <c r="G6" s="14"/>
      <c r="H6" s="32"/>
      <c r="I6" s="31"/>
      <c r="J6" s="15"/>
      <c r="K6" s="42" t="s">
        <v>155</v>
      </c>
      <c r="L6" s="16"/>
      <c r="M6" s="16"/>
      <c r="N6" s="17"/>
      <c r="O6" s="16"/>
      <c r="P6" s="16"/>
      <c r="Q6" s="29"/>
      <c r="R6" s="18"/>
      <c r="S6" s="19"/>
      <c r="T6" s="19"/>
      <c r="U6" s="20"/>
      <c r="V6" s="21"/>
      <c r="W6" s="22"/>
      <c r="X6" s="23"/>
      <c r="Y6" s="24"/>
      <c r="Z6" s="25"/>
      <c r="AA6" s="26"/>
      <c r="AB6" s="27"/>
    </row>
    <row r="7" spans="1:28" ht="99" customHeight="1" x14ac:dyDescent="0.25">
      <c r="A7" s="9"/>
      <c r="B7" s="10" t="s">
        <v>149</v>
      </c>
      <c r="C7" s="11" t="s">
        <v>150</v>
      </c>
      <c r="D7" s="11" t="s">
        <v>149</v>
      </c>
      <c r="E7" s="12" t="s">
        <v>36</v>
      </c>
      <c r="F7" s="13" t="s">
        <v>140</v>
      </c>
      <c r="G7" s="14"/>
      <c r="H7" s="32"/>
      <c r="I7" s="31"/>
      <c r="J7" s="15"/>
      <c r="K7" s="41" t="s">
        <v>156</v>
      </c>
      <c r="L7" s="16"/>
      <c r="M7" s="16"/>
      <c r="N7" s="17"/>
      <c r="O7" s="16"/>
      <c r="P7" s="16"/>
      <c r="Q7" s="29"/>
      <c r="R7" s="18"/>
      <c r="S7" s="19"/>
      <c r="T7" s="19"/>
      <c r="U7" s="20"/>
      <c r="V7" s="21"/>
      <c r="W7" s="22"/>
      <c r="X7" s="23"/>
      <c r="Y7" s="24"/>
      <c r="Z7" s="25"/>
      <c r="AA7" s="26"/>
      <c r="AB7" s="27"/>
    </row>
    <row r="8" spans="1:28" ht="165" customHeight="1" x14ac:dyDescent="0.25">
      <c r="A8" s="9"/>
      <c r="B8" s="10" t="s">
        <v>149</v>
      </c>
      <c r="C8" s="11" t="s">
        <v>150</v>
      </c>
      <c r="D8" s="11" t="s">
        <v>149</v>
      </c>
      <c r="E8" s="12" t="s">
        <v>36</v>
      </c>
      <c r="F8" s="13" t="s">
        <v>157</v>
      </c>
      <c r="G8" s="14"/>
      <c r="H8" s="32"/>
      <c r="I8" s="31"/>
      <c r="J8" s="15"/>
      <c r="K8" s="41" t="s">
        <v>158</v>
      </c>
      <c r="L8" s="16"/>
      <c r="M8" s="16"/>
      <c r="N8" s="17"/>
      <c r="O8" s="16"/>
      <c r="P8" s="16"/>
      <c r="Q8" s="29"/>
      <c r="R8" s="18"/>
      <c r="S8" s="19"/>
      <c r="T8" s="19"/>
      <c r="U8" s="20"/>
      <c r="V8" s="21"/>
      <c r="W8" s="22"/>
      <c r="X8" s="23"/>
      <c r="Y8" s="24"/>
      <c r="Z8" s="25"/>
      <c r="AA8" s="26"/>
      <c r="AB8" s="27"/>
    </row>
    <row r="9" spans="1:28" ht="169.5" customHeight="1" x14ac:dyDescent="0.25">
      <c r="A9" s="9"/>
      <c r="B9" s="10" t="s">
        <v>149</v>
      </c>
      <c r="C9" s="11" t="s">
        <v>150</v>
      </c>
      <c r="D9" s="11" t="s">
        <v>149</v>
      </c>
      <c r="E9" s="12" t="s">
        <v>36</v>
      </c>
      <c r="F9" s="13" t="s">
        <v>157</v>
      </c>
      <c r="G9" s="14"/>
      <c r="H9" s="32"/>
      <c r="I9" s="31"/>
      <c r="J9" s="15"/>
      <c r="K9" s="41" t="s">
        <v>159</v>
      </c>
      <c r="L9" s="16"/>
      <c r="M9" s="16"/>
      <c r="N9" s="17"/>
      <c r="O9" s="16"/>
      <c r="P9" s="16"/>
      <c r="Q9" s="29"/>
      <c r="R9" s="18"/>
      <c r="S9" s="19"/>
      <c r="T9" s="19"/>
      <c r="U9" s="20"/>
      <c r="V9" s="21"/>
      <c r="W9" s="22"/>
      <c r="X9" s="23"/>
      <c r="Y9" s="24"/>
      <c r="Z9" s="25"/>
      <c r="AA9" s="26"/>
      <c r="AB9" s="27"/>
    </row>
    <row r="10" spans="1:28" ht="99" customHeight="1" x14ac:dyDescent="0.25">
      <c r="A10" s="38"/>
      <c r="B10" s="10"/>
      <c r="C10" s="11"/>
      <c r="D10" s="11" t="s">
        <v>149</v>
      </c>
      <c r="E10" s="12" t="s">
        <v>36</v>
      </c>
      <c r="F10" s="13" t="s">
        <v>142</v>
      </c>
      <c r="G10" s="14"/>
      <c r="H10" s="32"/>
      <c r="I10" s="31"/>
      <c r="J10" s="15"/>
      <c r="K10" s="41" t="s">
        <v>160</v>
      </c>
      <c r="L10" s="16"/>
      <c r="M10" s="16"/>
      <c r="N10" s="17"/>
      <c r="O10" s="16"/>
      <c r="P10" s="16"/>
      <c r="Q10" s="29"/>
      <c r="R10" s="18"/>
      <c r="S10" s="19"/>
      <c r="T10" s="19"/>
      <c r="U10" s="20"/>
      <c r="V10" s="21"/>
      <c r="W10" s="22"/>
      <c r="X10" s="23"/>
      <c r="Y10" s="24"/>
      <c r="Z10" s="25"/>
      <c r="AA10" s="26"/>
      <c r="AB10" s="39"/>
    </row>
    <row r="11" spans="1:28" ht="99" customHeight="1" x14ac:dyDescent="0.25">
      <c r="A11" s="38"/>
      <c r="B11" s="10" t="s">
        <v>149</v>
      </c>
      <c r="C11" s="11" t="s">
        <v>150</v>
      </c>
      <c r="D11" s="11" t="s">
        <v>149</v>
      </c>
      <c r="E11" s="12" t="s">
        <v>36</v>
      </c>
      <c r="F11" s="13" t="s">
        <v>140</v>
      </c>
      <c r="G11" s="14"/>
      <c r="H11" s="32"/>
      <c r="I11" s="31"/>
      <c r="J11" s="15"/>
      <c r="K11" s="41" t="s">
        <v>161</v>
      </c>
      <c r="L11" s="16"/>
      <c r="M11" s="16"/>
      <c r="N11" s="17"/>
      <c r="O11" s="16"/>
      <c r="P11" s="16"/>
      <c r="Q11" s="29"/>
      <c r="R11" s="18"/>
      <c r="S11" s="19"/>
      <c r="T11" s="19"/>
      <c r="U11" s="20"/>
      <c r="V11" s="21"/>
      <c r="W11" s="22"/>
      <c r="X11" s="23"/>
      <c r="Y11" s="24"/>
      <c r="Z11" s="25"/>
      <c r="AA11" s="26"/>
      <c r="AB11" s="39"/>
    </row>
    <row r="12" spans="1:28" ht="99" customHeight="1" x14ac:dyDescent="0.25">
      <c r="A12" s="38"/>
      <c r="B12" s="10" t="s">
        <v>149</v>
      </c>
      <c r="C12" s="11" t="s">
        <v>150</v>
      </c>
      <c r="D12" s="11" t="s">
        <v>149</v>
      </c>
      <c r="E12" s="12" t="s">
        <v>36</v>
      </c>
      <c r="F12" s="13" t="s">
        <v>140</v>
      </c>
      <c r="G12" s="14"/>
      <c r="H12" s="32"/>
      <c r="I12" s="31"/>
      <c r="J12" s="15"/>
      <c r="K12" s="41" t="s">
        <v>162</v>
      </c>
      <c r="L12" s="16"/>
      <c r="M12" s="16"/>
      <c r="N12" s="17"/>
      <c r="O12" s="16"/>
      <c r="P12" s="16"/>
      <c r="Q12" s="29"/>
      <c r="R12" s="18"/>
      <c r="S12" s="19"/>
      <c r="T12" s="19"/>
      <c r="U12" s="20"/>
      <c r="V12" s="21"/>
      <c r="W12" s="22"/>
      <c r="X12" s="23"/>
      <c r="Y12" s="24"/>
      <c r="Z12" s="25"/>
      <c r="AA12" s="26"/>
      <c r="AB12" s="39"/>
    </row>
    <row r="13" spans="1:28" ht="99" customHeight="1" x14ac:dyDescent="0.25">
      <c r="A13" s="38"/>
      <c r="B13" s="10" t="s">
        <v>149</v>
      </c>
      <c r="C13" s="11" t="s">
        <v>150</v>
      </c>
      <c r="D13" s="11" t="s">
        <v>149</v>
      </c>
      <c r="E13" s="12" t="s">
        <v>36</v>
      </c>
      <c r="F13" s="13" t="s">
        <v>140</v>
      </c>
      <c r="G13" s="14"/>
      <c r="H13" s="32"/>
      <c r="I13" s="31"/>
      <c r="J13" s="15"/>
      <c r="K13" s="40" t="s">
        <v>163</v>
      </c>
      <c r="L13" s="16"/>
      <c r="M13" s="16"/>
      <c r="N13" s="17"/>
      <c r="O13" s="16"/>
      <c r="P13" s="16"/>
      <c r="Q13" s="29"/>
      <c r="R13" s="18"/>
      <c r="S13" s="19"/>
      <c r="T13" s="19"/>
      <c r="U13" s="20"/>
      <c r="V13" s="21"/>
      <c r="W13" s="22"/>
      <c r="X13" s="23"/>
      <c r="Y13" s="24"/>
      <c r="Z13" s="25"/>
      <c r="AA13" s="26"/>
      <c r="AB13" s="39"/>
    </row>
    <row r="14" spans="1:28" ht="315" customHeight="1" x14ac:dyDescent="0.25">
      <c r="A14" s="38"/>
      <c r="B14" s="10" t="s">
        <v>149</v>
      </c>
      <c r="C14" s="11" t="s">
        <v>150</v>
      </c>
      <c r="D14" s="11" t="s">
        <v>149</v>
      </c>
      <c r="E14" s="12" t="s">
        <v>36</v>
      </c>
      <c r="F14" s="13" t="s">
        <v>157</v>
      </c>
      <c r="G14" s="14"/>
      <c r="H14" s="32"/>
      <c r="I14" s="31"/>
      <c r="J14" s="15"/>
      <c r="K14" s="40" t="s">
        <v>164</v>
      </c>
      <c r="L14" s="16"/>
      <c r="M14" s="16"/>
      <c r="N14" s="17"/>
      <c r="O14" s="16"/>
      <c r="P14" s="16"/>
      <c r="Q14" s="29"/>
      <c r="R14" s="18"/>
      <c r="S14" s="19"/>
      <c r="T14" s="19"/>
      <c r="U14" s="20"/>
      <c r="V14" s="21"/>
      <c r="W14" s="22"/>
      <c r="X14" s="23"/>
      <c r="Y14" s="24"/>
      <c r="Z14" s="25"/>
      <c r="AA14" s="26"/>
      <c r="AB14" s="39"/>
    </row>
    <row r="15" spans="1:28" ht="204.75" customHeight="1" x14ac:dyDescent="0.25">
      <c r="A15" s="38"/>
      <c r="B15" s="10" t="s">
        <v>149</v>
      </c>
      <c r="C15" s="11" t="s">
        <v>150</v>
      </c>
      <c r="D15" s="11" t="s">
        <v>149</v>
      </c>
      <c r="E15" s="12" t="s">
        <v>36</v>
      </c>
      <c r="F15" s="13" t="s">
        <v>165</v>
      </c>
      <c r="G15" s="14"/>
      <c r="H15" s="32"/>
      <c r="I15" s="31"/>
      <c r="J15" s="15"/>
      <c r="K15" s="40" t="s">
        <v>166</v>
      </c>
      <c r="L15" s="16"/>
      <c r="M15" s="16"/>
      <c r="N15" s="17"/>
      <c r="O15" s="16"/>
      <c r="P15" s="16"/>
      <c r="Q15" s="29"/>
      <c r="R15" s="18"/>
      <c r="S15" s="19"/>
      <c r="T15" s="19"/>
      <c r="U15" s="20"/>
      <c r="V15" s="21"/>
      <c r="W15" s="22"/>
      <c r="X15" s="23"/>
      <c r="Y15" s="24"/>
      <c r="Z15" s="25"/>
      <c r="AA15" s="26"/>
      <c r="AB15" s="39"/>
    </row>
    <row r="16" spans="1:28" ht="99" customHeight="1" x14ac:dyDescent="0.25">
      <c r="A16" s="38"/>
      <c r="B16" s="10" t="s">
        <v>149</v>
      </c>
      <c r="C16" s="11" t="s">
        <v>150</v>
      </c>
      <c r="D16" s="11" t="s">
        <v>149</v>
      </c>
      <c r="E16" s="12" t="s">
        <v>36</v>
      </c>
      <c r="F16" s="13" t="s">
        <v>140</v>
      </c>
      <c r="G16" s="14"/>
      <c r="H16" s="32"/>
      <c r="I16" s="31"/>
      <c r="J16" s="15"/>
      <c r="K16" s="40" t="s">
        <v>167</v>
      </c>
      <c r="L16" s="16"/>
      <c r="M16" s="16"/>
      <c r="N16" s="17"/>
      <c r="O16" s="16"/>
      <c r="P16" s="16"/>
      <c r="Q16" s="29"/>
      <c r="R16" s="18"/>
      <c r="S16" s="19"/>
      <c r="T16" s="19"/>
      <c r="U16" s="20"/>
      <c r="V16" s="21"/>
      <c r="W16" s="22"/>
      <c r="X16" s="23"/>
      <c r="Y16" s="24"/>
      <c r="Z16" s="25"/>
      <c r="AA16" s="26"/>
      <c r="AB16" s="39"/>
    </row>
    <row r="17" spans="1:28" ht="258" customHeight="1" x14ac:dyDescent="0.25">
      <c r="A17" s="38"/>
      <c r="B17" s="10"/>
      <c r="C17" s="11"/>
      <c r="D17" s="11" t="s">
        <v>149</v>
      </c>
      <c r="E17" s="12" t="s">
        <v>36</v>
      </c>
      <c r="F17" s="13" t="s">
        <v>142</v>
      </c>
      <c r="G17" s="14"/>
      <c r="H17" s="32"/>
      <c r="I17" s="31"/>
      <c r="J17" s="15"/>
      <c r="K17" s="40" t="s">
        <v>168</v>
      </c>
      <c r="L17" s="16"/>
      <c r="M17" s="16"/>
      <c r="N17" s="17"/>
      <c r="O17" s="16"/>
      <c r="P17" s="16"/>
      <c r="Q17" s="29"/>
      <c r="R17" s="18"/>
      <c r="S17" s="19"/>
      <c r="T17" s="19"/>
      <c r="U17" s="20"/>
      <c r="V17" s="21"/>
      <c r="W17" s="22"/>
      <c r="X17" s="23"/>
      <c r="Y17" s="24"/>
      <c r="Z17" s="25"/>
      <c r="AA17" s="26"/>
      <c r="AB17" s="39"/>
    </row>
    <row r="18" spans="1:28" ht="99" customHeight="1" x14ac:dyDescent="0.25">
      <c r="A18" s="38"/>
      <c r="B18" s="10" t="s">
        <v>149</v>
      </c>
      <c r="C18" s="11" t="s">
        <v>150</v>
      </c>
      <c r="D18" s="11" t="s">
        <v>149</v>
      </c>
      <c r="E18" s="12" t="s">
        <v>36</v>
      </c>
      <c r="F18" s="13" t="s">
        <v>140</v>
      </c>
      <c r="G18" s="14"/>
      <c r="H18" s="32"/>
      <c r="I18" s="31"/>
      <c r="J18" s="15"/>
      <c r="K18" s="40" t="s">
        <v>169</v>
      </c>
      <c r="L18" s="16"/>
      <c r="M18" s="16"/>
      <c r="N18" s="17"/>
      <c r="O18" s="16"/>
      <c r="P18" s="16"/>
      <c r="Q18" s="29"/>
      <c r="R18" s="18"/>
      <c r="S18" s="19"/>
      <c r="T18" s="19"/>
      <c r="U18" s="20"/>
      <c r="V18" s="21"/>
      <c r="W18" s="22"/>
      <c r="X18" s="23"/>
      <c r="Y18" s="24"/>
      <c r="Z18" s="25"/>
      <c r="AA18" s="26"/>
      <c r="AB18" s="39"/>
    </row>
    <row r="19" spans="1:28" ht="99" customHeight="1" x14ac:dyDescent="0.25">
      <c r="A19" s="38"/>
      <c r="B19" s="10" t="s">
        <v>149</v>
      </c>
      <c r="C19" s="11" t="s">
        <v>150</v>
      </c>
      <c r="D19" s="11" t="s">
        <v>149</v>
      </c>
      <c r="E19" s="12" t="s">
        <v>36</v>
      </c>
      <c r="F19" s="13" t="s">
        <v>140</v>
      </c>
      <c r="G19" s="14"/>
      <c r="H19" s="32"/>
      <c r="I19" s="31"/>
      <c r="J19" s="15"/>
      <c r="K19" s="40" t="s">
        <v>170</v>
      </c>
      <c r="L19" s="16"/>
      <c r="M19" s="16"/>
      <c r="N19" s="17"/>
      <c r="O19" s="16"/>
      <c r="P19" s="16"/>
      <c r="Q19" s="29"/>
      <c r="R19" s="18"/>
      <c r="S19" s="19"/>
      <c r="T19" s="19"/>
      <c r="U19" s="20"/>
      <c r="V19" s="21"/>
      <c r="W19" s="22"/>
      <c r="X19" s="23"/>
      <c r="Y19" s="24"/>
      <c r="Z19" s="25"/>
      <c r="AA19" s="26"/>
      <c r="AB19" s="39"/>
    </row>
    <row r="20" spans="1:28" ht="99" customHeight="1" x14ac:dyDescent="0.25">
      <c r="A20" s="38"/>
      <c r="B20" s="10" t="s">
        <v>149</v>
      </c>
      <c r="C20" s="11" t="s">
        <v>150</v>
      </c>
      <c r="D20" s="11" t="s">
        <v>149</v>
      </c>
      <c r="E20" s="12" t="s">
        <v>36</v>
      </c>
      <c r="F20" s="13" t="s">
        <v>140</v>
      </c>
      <c r="G20" s="14"/>
      <c r="H20" s="32"/>
      <c r="I20" s="31"/>
      <c r="J20" s="15"/>
      <c r="K20" s="40" t="s">
        <v>171</v>
      </c>
      <c r="L20" s="16"/>
      <c r="M20" s="16"/>
      <c r="N20" s="17"/>
      <c r="O20" s="16"/>
      <c r="P20" s="16"/>
      <c r="Q20" s="29"/>
      <c r="R20" s="18"/>
      <c r="S20" s="19"/>
      <c r="T20" s="19"/>
      <c r="U20" s="20"/>
      <c r="V20" s="21"/>
      <c r="W20" s="22"/>
      <c r="X20" s="23"/>
      <c r="Y20" s="24"/>
      <c r="Z20" s="25"/>
      <c r="AA20" s="26"/>
      <c r="AB20" s="39"/>
    </row>
    <row r="21" spans="1:28" ht="316.5" customHeight="1" x14ac:dyDescent="0.25">
      <c r="A21" s="38"/>
      <c r="B21" s="10" t="s">
        <v>149</v>
      </c>
      <c r="C21" s="11" t="s">
        <v>150</v>
      </c>
      <c r="D21" s="11" t="s">
        <v>149</v>
      </c>
      <c r="E21" s="12" t="s">
        <v>36</v>
      </c>
      <c r="F21" s="13" t="s">
        <v>157</v>
      </c>
      <c r="G21" s="14"/>
      <c r="H21" s="32"/>
      <c r="I21" s="31"/>
      <c r="J21" s="15"/>
      <c r="K21" s="40" t="s">
        <v>172</v>
      </c>
      <c r="L21" s="16"/>
      <c r="M21" s="16"/>
      <c r="N21" s="17"/>
      <c r="O21" s="16"/>
      <c r="P21" s="16"/>
      <c r="Q21" s="29"/>
      <c r="R21" s="18"/>
      <c r="S21" s="19"/>
      <c r="T21" s="19"/>
      <c r="U21" s="20"/>
      <c r="V21" s="21"/>
      <c r="W21" s="22"/>
      <c r="X21" s="23"/>
      <c r="Y21" s="24"/>
      <c r="Z21" s="25"/>
      <c r="AA21" s="26"/>
      <c r="AB21" s="39"/>
    </row>
    <row r="22" spans="1:28" ht="206.25" customHeight="1" x14ac:dyDescent="0.25">
      <c r="A22" s="38"/>
      <c r="B22" s="10" t="s">
        <v>149</v>
      </c>
      <c r="C22" s="11" t="s">
        <v>150</v>
      </c>
      <c r="D22" s="11" t="s">
        <v>149</v>
      </c>
      <c r="E22" s="12" t="s">
        <v>36</v>
      </c>
      <c r="F22" s="13" t="s">
        <v>142</v>
      </c>
      <c r="G22" s="14"/>
      <c r="H22" s="32"/>
      <c r="I22" s="31"/>
      <c r="J22" s="15"/>
      <c r="K22" s="40" t="s">
        <v>173</v>
      </c>
      <c r="L22" s="16"/>
      <c r="M22" s="16"/>
      <c r="N22" s="17"/>
      <c r="O22" s="16"/>
      <c r="P22" s="16"/>
      <c r="Q22" s="29"/>
      <c r="R22" s="18"/>
      <c r="S22" s="19"/>
      <c r="T22" s="19"/>
      <c r="U22" s="20"/>
      <c r="V22" s="21"/>
      <c r="W22" s="22"/>
      <c r="X22" s="23"/>
      <c r="Y22" s="24"/>
      <c r="Z22" s="25"/>
      <c r="AA22" s="26"/>
      <c r="AB22" s="39"/>
    </row>
    <row r="23" spans="1:28" ht="99" customHeight="1" x14ac:dyDescent="0.25">
      <c r="A23" s="38"/>
      <c r="B23" s="10" t="s">
        <v>149</v>
      </c>
      <c r="C23" s="11" t="s">
        <v>150</v>
      </c>
      <c r="D23" s="11" t="s">
        <v>149</v>
      </c>
      <c r="E23" s="12" t="s">
        <v>36</v>
      </c>
      <c r="F23" s="13" t="s">
        <v>140</v>
      </c>
      <c r="G23" s="14"/>
      <c r="H23" s="32"/>
      <c r="I23" s="31"/>
      <c r="J23" s="15"/>
      <c r="K23" s="40" t="s">
        <v>174</v>
      </c>
      <c r="L23" s="16"/>
      <c r="M23" s="16"/>
      <c r="N23" s="17"/>
      <c r="O23" s="16"/>
      <c r="P23" s="16"/>
      <c r="Q23" s="29"/>
      <c r="R23" s="18"/>
      <c r="S23" s="19"/>
      <c r="T23" s="19"/>
      <c r="U23" s="20"/>
      <c r="V23" s="21"/>
      <c r="W23" s="22"/>
      <c r="X23" s="23"/>
      <c r="Y23" s="24"/>
      <c r="Z23" s="25"/>
      <c r="AA23" s="26"/>
      <c r="AB23" s="39"/>
    </row>
    <row r="24" spans="1:28" ht="99" customHeight="1" x14ac:dyDescent="0.25">
      <c r="A24" s="38"/>
      <c r="B24" s="10" t="s">
        <v>149</v>
      </c>
      <c r="C24" s="11" t="s">
        <v>150</v>
      </c>
      <c r="D24" s="11" t="s">
        <v>149</v>
      </c>
      <c r="E24" s="12" t="s">
        <v>36</v>
      </c>
      <c r="F24" s="13" t="s">
        <v>140</v>
      </c>
      <c r="G24" s="14"/>
      <c r="H24" s="32"/>
      <c r="I24" s="31"/>
      <c r="J24" s="15"/>
      <c r="K24" s="40" t="s">
        <v>175</v>
      </c>
      <c r="L24" s="16"/>
      <c r="M24" s="16"/>
      <c r="N24" s="17"/>
      <c r="O24" s="16"/>
      <c r="P24" s="16"/>
      <c r="Q24" s="29"/>
      <c r="R24" s="18"/>
      <c r="S24" s="19"/>
      <c r="T24" s="19"/>
      <c r="U24" s="20"/>
      <c r="V24" s="21"/>
      <c r="W24" s="22"/>
      <c r="X24" s="23"/>
      <c r="Y24" s="24"/>
      <c r="Z24" s="25"/>
      <c r="AA24" s="26"/>
      <c r="AB24" s="39"/>
    </row>
    <row r="25" spans="1:28" ht="99" customHeight="1" x14ac:dyDescent="0.25">
      <c r="A25" s="9"/>
      <c r="B25" s="10" t="s">
        <v>149</v>
      </c>
      <c r="C25" s="11" t="s">
        <v>150</v>
      </c>
      <c r="D25" s="11" t="s">
        <v>149</v>
      </c>
      <c r="E25" s="12" t="s">
        <v>36</v>
      </c>
      <c r="F25" s="13" t="s">
        <v>165</v>
      </c>
      <c r="G25" s="14"/>
      <c r="H25" s="32"/>
      <c r="I25" s="31"/>
      <c r="J25" s="15"/>
      <c r="K25" s="28" t="s">
        <v>176</v>
      </c>
      <c r="L25" s="16"/>
      <c r="M25" s="16"/>
      <c r="N25" s="17"/>
      <c r="O25" s="16"/>
      <c r="P25" s="16"/>
      <c r="Q25" s="29"/>
      <c r="R25" s="18"/>
      <c r="S25" s="19"/>
      <c r="T25" s="19"/>
      <c r="U25" s="20"/>
      <c r="V25" s="21"/>
      <c r="W25" s="22"/>
      <c r="X25" s="23"/>
      <c r="Y25" s="24"/>
      <c r="Z25" s="25"/>
      <c r="AA25" s="26"/>
      <c r="AB25" s="27"/>
    </row>
    <row r="26" spans="1:28" ht="99" customHeight="1" x14ac:dyDescent="0.25">
      <c r="A26" s="9"/>
      <c r="B26" s="10" t="s">
        <v>149</v>
      </c>
      <c r="C26" s="11" t="s">
        <v>150</v>
      </c>
      <c r="D26" s="11" t="s">
        <v>149</v>
      </c>
      <c r="E26" s="12" t="s">
        <v>36</v>
      </c>
      <c r="F26" s="13" t="s">
        <v>165</v>
      </c>
      <c r="G26" s="14"/>
      <c r="H26" s="32"/>
      <c r="I26" s="31"/>
      <c r="J26" s="15"/>
      <c r="K26" s="28" t="s">
        <v>177</v>
      </c>
      <c r="L26" s="16"/>
      <c r="M26" s="16"/>
      <c r="N26" s="17"/>
      <c r="O26" s="16"/>
      <c r="P26" s="16"/>
      <c r="Q26" s="29"/>
      <c r="R26" s="18"/>
      <c r="S26" s="19"/>
      <c r="T26" s="19"/>
      <c r="U26" s="20"/>
      <c r="V26" s="21"/>
      <c r="W26" s="22"/>
      <c r="X26" s="23"/>
      <c r="Y26" s="24"/>
      <c r="Z26" s="25"/>
      <c r="AA26" s="26"/>
      <c r="AB26" s="27"/>
    </row>
    <row r="27" spans="1:28" ht="112.5" customHeight="1" x14ac:dyDescent="0.25">
      <c r="A27" s="9"/>
      <c r="B27" s="10" t="s">
        <v>149</v>
      </c>
      <c r="C27" s="11" t="s">
        <v>150</v>
      </c>
      <c r="D27" s="11" t="s">
        <v>149</v>
      </c>
      <c r="E27" s="12" t="s">
        <v>36</v>
      </c>
      <c r="F27" s="13" t="s">
        <v>142</v>
      </c>
      <c r="G27" s="14"/>
      <c r="H27" s="32"/>
      <c r="I27" s="31"/>
      <c r="J27" s="15"/>
      <c r="K27" s="28" t="s">
        <v>178</v>
      </c>
      <c r="L27" s="16"/>
      <c r="M27" s="16"/>
      <c r="N27" s="17"/>
      <c r="O27" s="16"/>
      <c r="P27" s="16"/>
      <c r="Q27" s="29"/>
      <c r="R27" s="18"/>
      <c r="S27" s="19"/>
      <c r="T27" s="19"/>
      <c r="U27" s="20"/>
      <c r="V27" s="21"/>
      <c r="W27" s="22"/>
      <c r="X27" s="23"/>
      <c r="Y27" s="24"/>
      <c r="Z27" s="25"/>
      <c r="AA27" s="26"/>
      <c r="AB27" s="27"/>
    </row>
    <row r="28" spans="1:28" ht="99" customHeight="1" x14ac:dyDescent="0.25">
      <c r="A28" s="9"/>
      <c r="B28" s="10"/>
      <c r="C28" s="11"/>
      <c r="D28" s="11"/>
      <c r="E28" s="12"/>
      <c r="F28" s="13"/>
      <c r="G28" s="14"/>
      <c r="H28" s="32"/>
      <c r="I28" s="31"/>
      <c r="J28" s="15"/>
      <c r="K28" s="28"/>
      <c r="L28" s="16"/>
      <c r="M28" s="16"/>
      <c r="N28" s="17"/>
      <c r="O28" s="16"/>
      <c r="P28" s="16"/>
      <c r="Q28" s="29"/>
      <c r="R28" s="18"/>
      <c r="S28" s="19"/>
      <c r="T28" s="19"/>
      <c r="U28" s="20"/>
      <c r="V28" s="21"/>
      <c r="W28" s="22"/>
      <c r="X28" s="23"/>
      <c r="Y28" s="24"/>
      <c r="Z28" s="25"/>
      <c r="AA28" s="26"/>
      <c r="AB28" s="27"/>
    </row>
    <row r="29" spans="1:28" x14ac:dyDescent="0.25">
      <c r="A29" s="169"/>
      <c r="B29" s="170"/>
      <c r="C29" s="170"/>
      <c r="D29" s="170"/>
      <c r="E29" s="170"/>
      <c r="F29" s="170"/>
      <c r="G29" s="170"/>
      <c r="H29" s="170"/>
      <c r="I29" s="170"/>
      <c r="J29" s="170"/>
      <c r="K29" s="37"/>
      <c r="L29" s="37"/>
      <c r="M29" s="37">
        <f>COUNTIF(M3:M3,"*")</f>
        <v>0</v>
      </c>
      <c r="N29" s="37"/>
      <c r="O29" s="37">
        <f>COUNTIF(O3:O3,"*")</f>
        <v>0</v>
      </c>
      <c r="P29" s="171"/>
      <c r="Q29" s="171"/>
      <c r="R29" s="171"/>
      <c r="S29" s="171"/>
      <c r="T29" s="171"/>
      <c r="U29" s="171"/>
      <c r="V29" s="171"/>
      <c r="W29" s="171"/>
      <c r="X29" s="171"/>
      <c r="Y29" s="171"/>
      <c r="Z29" s="171"/>
      <c r="AA29" s="171"/>
      <c r="AB29" s="172"/>
    </row>
    <row r="30" spans="1:28" ht="12" customHeight="1" x14ac:dyDescent="0.25">
      <c r="A30" s="132"/>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4"/>
    </row>
    <row r="31" spans="1:28" ht="12" customHeight="1" thickBot="1" x14ac:dyDescent="0.3">
      <c r="A31" s="135"/>
      <c r="B31" s="136"/>
      <c r="C31" s="136"/>
      <c r="D31" s="136"/>
      <c r="E31" s="136"/>
      <c r="F31" s="136"/>
      <c r="G31" s="136"/>
      <c r="H31" s="136"/>
      <c r="I31" s="136"/>
      <c r="J31" s="136"/>
      <c r="K31" s="136"/>
      <c r="L31" s="136"/>
      <c r="M31" s="136"/>
      <c r="N31" s="136"/>
      <c r="O31" s="136"/>
      <c r="P31" s="136"/>
      <c r="Q31" s="136"/>
      <c r="R31" s="136"/>
      <c r="S31" s="136"/>
      <c r="T31" s="136"/>
      <c r="U31" s="136"/>
      <c r="V31" s="136"/>
      <c r="W31" s="136"/>
      <c r="X31" s="136"/>
      <c r="Y31" s="136"/>
      <c r="Z31" s="136"/>
      <c r="AA31" s="136"/>
      <c r="AB31" s="137"/>
    </row>
    <row r="32" spans="1:28" ht="12" customHeight="1" x14ac:dyDescent="0.25">
      <c r="G32" s="2"/>
      <c r="K32" s="3"/>
      <c r="Z32" s="3"/>
    </row>
    <row r="33" spans="7:26" x14ac:dyDescent="0.25">
      <c r="G33" s="2"/>
      <c r="K33" s="3"/>
      <c r="Z33" s="3"/>
    </row>
    <row r="34" spans="7:26" x14ac:dyDescent="0.25">
      <c r="G34" s="2"/>
      <c r="K34" s="3"/>
      <c r="Z34" s="3"/>
    </row>
    <row r="35" spans="7:26" x14ac:dyDescent="0.25">
      <c r="G35" s="2"/>
      <c r="K35" s="3"/>
      <c r="Z35" s="3"/>
    </row>
    <row r="36" spans="7:26" ht="156.75" customHeight="1" x14ac:dyDescent="0.25">
      <c r="G36" s="2"/>
      <c r="K36" s="3"/>
      <c r="Z36" s="3"/>
    </row>
    <row r="37" spans="7:26" x14ac:dyDescent="0.25">
      <c r="G37" s="2"/>
      <c r="K37" s="3"/>
      <c r="Z37" s="3"/>
    </row>
    <row r="38" spans="7:26" x14ac:dyDescent="0.25">
      <c r="G38" s="2"/>
      <c r="K38" s="3"/>
      <c r="Z38" s="3"/>
    </row>
    <row r="39" spans="7:26" x14ac:dyDescent="0.25">
      <c r="G39" s="2"/>
      <c r="K39" s="3"/>
      <c r="Z39" s="3"/>
    </row>
    <row r="40" spans="7:26" x14ac:dyDescent="0.25">
      <c r="G40" s="2"/>
      <c r="K40" s="3"/>
      <c r="Z40" s="3"/>
    </row>
    <row r="41" spans="7:26" x14ac:dyDescent="0.25">
      <c r="G41" s="2"/>
      <c r="K41" s="3"/>
      <c r="Z41" s="3"/>
    </row>
    <row r="42" spans="7:26" x14ac:dyDescent="0.25">
      <c r="G42" s="2"/>
      <c r="K42" s="3"/>
      <c r="Z42" s="3"/>
    </row>
    <row r="43" spans="7:26" x14ac:dyDescent="0.25">
      <c r="G43" s="2"/>
      <c r="K43" s="3"/>
      <c r="Z43" s="3"/>
    </row>
    <row r="44" spans="7:26" x14ac:dyDescent="0.25">
      <c r="G44" s="2"/>
      <c r="K44" s="3"/>
      <c r="Z44" s="3"/>
    </row>
    <row r="45" spans="7:26" x14ac:dyDescent="0.25">
      <c r="G45" s="2"/>
      <c r="K45" s="3"/>
      <c r="Z45" s="3"/>
    </row>
    <row r="46" spans="7:26" x14ac:dyDescent="0.25">
      <c r="G46" s="2"/>
      <c r="K46" s="3"/>
      <c r="Z46" s="3"/>
    </row>
    <row r="47" spans="7:26" x14ac:dyDescent="0.25">
      <c r="G47" s="2"/>
      <c r="K47" s="3"/>
      <c r="Z47" s="3"/>
    </row>
    <row r="48" spans="7:26" x14ac:dyDescent="0.25">
      <c r="G48" s="2"/>
      <c r="K48" s="3"/>
      <c r="Z48" s="3"/>
    </row>
    <row r="49" spans="7:26" x14ac:dyDescent="0.25">
      <c r="G49" s="2"/>
      <c r="K49" s="3"/>
      <c r="Z49" s="3"/>
    </row>
    <row r="50" spans="7:26" x14ac:dyDescent="0.25">
      <c r="G50" s="2"/>
      <c r="K50" s="3"/>
      <c r="Z50" s="3"/>
    </row>
  </sheetData>
  <autoFilter ref="A2:AB29" xr:uid="{842B71EB-A878-4D1E-81B5-FFB6BE66D00C}"/>
  <mergeCells count="7">
    <mergeCell ref="A30:AB31"/>
    <mergeCell ref="A1:K1"/>
    <mergeCell ref="M1:T1"/>
    <mergeCell ref="U1:X1"/>
    <mergeCell ref="Y1:AB1"/>
    <mergeCell ref="A29:J29"/>
    <mergeCell ref="P29:AB29"/>
  </mergeCells>
  <dataValidations count="2">
    <dataValidation allowBlank="1" showInputMessage="1" showErrorMessage="1" promptTitle="Fuente" prompt="Fuente de la cual surgió el Hallazgo, Observación u Oportunidad de mejora" sqref="F2" xr:uid="{C7DE889A-BA43-457E-9DE8-ED47296D267E}"/>
    <dataValidation type="list" allowBlank="1" showInputMessage="1" showErrorMessage="1" sqref="E3:E28" xr:uid="{610CCE7D-5E7C-48D4-8027-1C7716A564CE}">
      <formula1>"Correctiva,Preventiva,Oportunidad de Mejora"</formula1>
    </dataValidation>
  </dataValidations>
  <pageMargins left="0.7" right="0.7" top="0.6378125" bottom="1.1354166666666667" header="0.3" footer="0.3"/>
  <pageSetup scale="39" orientation="landscape" r:id="rId1"/>
  <headerFooter>
    <oddHeader>&amp;L&amp;G&amp;C&amp;"Verdana,Negrita"
Anexo No 1 Formato Plan de Mejoramiento Agencia 
Nacional de Contratación Pública -Colombia Compra Eficiente-</oddHeader>
    <oddFooter xml:space="preserve">&amp;LAgencia Nacional de Contratación Pública
Colombia Compra Eficiente
Dirección: Carrera 7 # 26-20- Bogotá, Colombia
Atención al ciudadano:(+57) 601 7956600&amp;RCódigo: CCE-SEM-FM-01 Versión: 01 Fecha: 09-07-2019    </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74E31-1AB8-4C96-BBE5-BF7C09939CEA}">
  <dimension ref="A1:AB42"/>
  <sheetViews>
    <sheetView showGridLines="0" topLeftCell="A2" zoomScaleNormal="100" workbookViewId="0">
      <pane xSplit="1" ySplit="1" topLeftCell="B3" activePane="bottomRight" state="frozen"/>
      <selection pane="topRight" activeCell="B2" sqref="B2"/>
      <selection pane="bottomLeft" activeCell="A3" sqref="A3"/>
      <selection pane="bottomRight" activeCell="P21" sqref="P21:AB21"/>
    </sheetView>
  </sheetViews>
  <sheetFormatPr baseColWidth="10" defaultColWidth="11.42578125" defaultRowHeight="12.75" x14ac:dyDescent="0.25"/>
  <cols>
    <col min="1" max="1" width="6.85546875" style="1" customWidth="1"/>
    <col min="2" max="2" width="26.42578125" style="3" customWidth="1"/>
    <col min="3" max="3" width="20.7109375" style="1" customWidth="1"/>
    <col min="4" max="4" width="23.42578125" style="1" customWidth="1"/>
    <col min="5" max="5" width="15.7109375" style="1" customWidth="1"/>
    <col min="6" max="6" width="17.140625" style="1" customWidth="1"/>
    <col min="7" max="7" width="13.140625" style="1" hidden="1" customWidth="1"/>
    <col min="8" max="8" width="19.7109375" style="1" hidden="1" customWidth="1"/>
    <col min="9" max="9" width="23.42578125" style="1" hidden="1" customWidth="1"/>
    <col min="10" max="10" width="13" style="1" customWidth="1"/>
    <col min="11" max="11" width="70.140625" style="1" customWidth="1"/>
    <col min="12" max="13" width="49.7109375" style="1" customWidth="1"/>
    <col min="14" max="14" width="22.28515625" style="1" customWidth="1"/>
    <col min="15" max="15" width="27.7109375" style="1" customWidth="1"/>
    <col min="16" max="16" width="15.28515625" style="1" customWidth="1"/>
    <col min="17" max="17" width="12.85546875" style="1" customWidth="1"/>
    <col min="18" max="18" width="17.85546875" style="1" customWidth="1"/>
    <col min="19" max="19" width="11.42578125" style="1"/>
    <col min="20" max="20" width="8.140625" style="1" customWidth="1"/>
    <col min="21" max="21" width="13.7109375" style="1" customWidth="1"/>
    <col min="22" max="22" width="13.42578125" style="1" customWidth="1"/>
    <col min="23" max="23" width="16.28515625" style="1" customWidth="1"/>
    <col min="24" max="24" width="76.85546875" style="1" customWidth="1"/>
    <col min="25" max="25" width="15.42578125" style="1" customWidth="1"/>
    <col min="26" max="26" width="59.28515625" style="1" customWidth="1"/>
    <col min="27" max="27" width="15" style="1" customWidth="1"/>
    <col min="28" max="28" width="20.42578125" style="1" customWidth="1"/>
    <col min="29" max="16384" width="11.42578125" style="1"/>
  </cols>
  <sheetData>
    <row r="1" spans="1:28" ht="51" hidden="1" customHeight="1" x14ac:dyDescent="0.25">
      <c r="A1" s="160" t="s">
        <v>0</v>
      </c>
      <c r="B1" s="161"/>
      <c r="C1" s="162"/>
      <c r="D1" s="162"/>
      <c r="E1" s="162"/>
      <c r="F1" s="162"/>
      <c r="G1" s="162"/>
      <c r="H1" s="162"/>
      <c r="I1" s="162"/>
      <c r="J1" s="162"/>
      <c r="K1" s="162"/>
      <c r="L1" s="4" t="s">
        <v>1</v>
      </c>
      <c r="M1" s="163" t="s">
        <v>2</v>
      </c>
      <c r="N1" s="164"/>
      <c r="O1" s="164"/>
      <c r="P1" s="164"/>
      <c r="Q1" s="164"/>
      <c r="R1" s="164"/>
      <c r="S1" s="164"/>
      <c r="T1" s="161"/>
      <c r="U1" s="165" t="s">
        <v>3</v>
      </c>
      <c r="V1" s="165"/>
      <c r="W1" s="165"/>
      <c r="X1" s="165"/>
      <c r="Y1" s="166" t="s">
        <v>4</v>
      </c>
      <c r="Z1" s="167"/>
      <c r="AA1" s="167"/>
      <c r="AB1" s="168"/>
    </row>
    <row r="2" spans="1:28" ht="60.75" customHeight="1" x14ac:dyDescent="0.25">
      <c r="A2" s="5" t="s">
        <v>5</v>
      </c>
      <c r="B2" s="6" t="s">
        <v>6</v>
      </c>
      <c r="C2" s="6" t="s">
        <v>7</v>
      </c>
      <c r="D2" s="6" t="s">
        <v>8</v>
      </c>
      <c r="E2" s="6" t="s">
        <v>9</v>
      </c>
      <c r="F2" s="6" t="s">
        <v>10</v>
      </c>
      <c r="G2" s="6" t="s">
        <v>11</v>
      </c>
      <c r="H2" s="6" t="s">
        <v>12</v>
      </c>
      <c r="I2" s="6" t="s">
        <v>13</v>
      </c>
      <c r="J2" s="6" t="s">
        <v>14</v>
      </c>
      <c r="K2" s="6" t="s">
        <v>15</v>
      </c>
      <c r="L2" s="6" t="s">
        <v>16</v>
      </c>
      <c r="M2" s="6" t="s">
        <v>17</v>
      </c>
      <c r="N2" s="6" t="s">
        <v>18</v>
      </c>
      <c r="O2" s="6" t="s">
        <v>19</v>
      </c>
      <c r="P2" s="6" t="s">
        <v>20</v>
      </c>
      <c r="Q2" s="6" t="s">
        <v>21</v>
      </c>
      <c r="R2" s="6" t="s">
        <v>22</v>
      </c>
      <c r="S2" s="7" t="s">
        <v>23</v>
      </c>
      <c r="T2" s="7" t="s">
        <v>24</v>
      </c>
      <c r="U2" s="6" t="s">
        <v>25</v>
      </c>
      <c r="V2" s="6" t="s">
        <v>26</v>
      </c>
      <c r="W2" s="6" t="s">
        <v>27</v>
      </c>
      <c r="X2" s="6" t="s">
        <v>28</v>
      </c>
      <c r="Y2" s="6" t="s">
        <v>29</v>
      </c>
      <c r="Z2" s="6" t="s">
        <v>30</v>
      </c>
      <c r="AA2" s="6" t="s">
        <v>31</v>
      </c>
      <c r="AB2" s="8" t="s">
        <v>32</v>
      </c>
    </row>
    <row r="3" spans="1:28" ht="63.75" customHeight="1" x14ac:dyDescent="0.25">
      <c r="A3" s="9">
        <v>1</v>
      </c>
      <c r="B3" s="10" t="s">
        <v>179</v>
      </c>
      <c r="C3" s="11" t="s">
        <v>180</v>
      </c>
      <c r="D3" s="11"/>
      <c r="E3" s="12" t="s">
        <v>36</v>
      </c>
      <c r="F3" s="13" t="s">
        <v>142</v>
      </c>
      <c r="G3" s="14"/>
      <c r="H3" s="32"/>
      <c r="I3" s="31"/>
      <c r="J3" s="15"/>
      <c r="K3" s="40" t="s">
        <v>181</v>
      </c>
      <c r="L3" s="16"/>
      <c r="M3" s="16"/>
      <c r="N3" s="17"/>
      <c r="O3" s="16"/>
      <c r="P3" s="16"/>
      <c r="Q3" s="29"/>
      <c r="R3" s="18"/>
      <c r="S3" s="19"/>
      <c r="T3" s="19"/>
      <c r="U3" s="20"/>
      <c r="V3" s="21"/>
      <c r="W3" s="22"/>
      <c r="X3" s="23"/>
      <c r="Y3" s="24"/>
      <c r="Z3" s="25"/>
      <c r="AA3" s="26"/>
      <c r="AB3" s="27"/>
    </row>
    <row r="4" spans="1:28" ht="63.75" customHeight="1" x14ac:dyDescent="0.25">
      <c r="A4" s="9">
        <v>2</v>
      </c>
      <c r="B4" s="10" t="s">
        <v>179</v>
      </c>
      <c r="C4" s="11" t="s">
        <v>180</v>
      </c>
      <c r="D4" s="11"/>
      <c r="E4" s="12" t="s">
        <v>36</v>
      </c>
      <c r="F4" s="13" t="s">
        <v>142</v>
      </c>
      <c r="G4" s="14"/>
      <c r="H4" s="32"/>
      <c r="I4" s="31"/>
      <c r="J4" s="15"/>
      <c r="K4" s="40" t="s">
        <v>182</v>
      </c>
      <c r="L4" s="16"/>
      <c r="M4" s="16"/>
      <c r="N4" s="17"/>
      <c r="O4" s="16"/>
      <c r="P4" s="16"/>
      <c r="Q4" s="29"/>
      <c r="R4" s="18"/>
      <c r="S4" s="19"/>
      <c r="T4" s="19"/>
      <c r="U4" s="20"/>
      <c r="V4" s="21"/>
      <c r="W4" s="22"/>
      <c r="X4" s="23"/>
      <c r="Y4" s="24"/>
      <c r="Z4" s="25"/>
      <c r="AA4" s="26"/>
      <c r="AB4" s="27"/>
    </row>
    <row r="5" spans="1:28" ht="63.75" customHeight="1" x14ac:dyDescent="0.25">
      <c r="A5" s="9"/>
      <c r="B5" s="10" t="s">
        <v>179</v>
      </c>
      <c r="C5" s="11" t="s">
        <v>180</v>
      </c>
      <c r="D5" s="11"/>
      <c r="E5" s="12" t="s">
        <v>36</v>
      </c>
      <c r="F5" s="13" t="s">
        <v>142</v>
      </c>
      <c r="G5" s="14"/>
      <c r="H5" s="32"/>
      <c r="I5" s="31"/>
      <c r="J5" s="15"/>
      <c r="K5" s="40" t="s">
        <v>183</v>
      </c>
      <c r="L5" s="16"/>
      <c r="M5" s="16"/>
      <c r="N5" s="17"/>
      <c r="O5" s="16"/>
      <c r="P5" s="16"/>
      <c r="Q5" s="29"/>
      <c r="R5" s="18"/>
      <c r="S5" s="19"/>
      <c r="T5" s="19"/>
      <c r="U5" s="20"/>
      <c r="V5" s="21"/>
      <c r="W5" s="22"/>
      <c r="X5" s="23"/>
      <c r="Y5" s="24"/>
      <c r="Z5" s="25"/>
      <c r="AA5" s="26"/>
      <c r="AB5" s="27"/>
    </row>
    <row r="6" spans="1:28" ht="106.5" customHeight="1" x14ac:dyDescent="0.25">
      <c r="A6" s="9"/>
      <c r="B6" s="10" t="s">
        <v>179</v>
      </c>
      <c r="C6" s="11" t="s">
        <v>180</v>
      </c>
      <c r="D6" s="11"/>
      <c r="E6" s="12" t="s">
        <v>36</v>
      </c>
      <c r="F6" s="13" t="s">
        <v>142</v>
      </c>
      <c r="G6" s="14"/>
      <c r="H6" s="32"/>
      <c r="I6" s="31"/>
      <c r="J6" s="15"/>
      <c r="K6" s="40" t="s">
        <v>184</v>
      </c>
      <c r="L6" s="16"/>
      <c r="M6" s="16"/>
      <c r="N6" s="17"/>
      <c r="O6" s="16"/>
      <c r="P6" s="16"/>
      <c r="Q6" s="29"/>
      <c r="R6" s="18"/>
      <c r="S6" s="19"/>
      <c r="T6" s="19"/>
      <c r="U6" s="20"/>
      <c r="V6" s="21"/>
      <c r="W6" s="22"/>
      <c r="X6" s="23"/>
      <c r="Y6" s="24"/>
      <c r="Z6" s="25"/>
      <c r="AA6" s="26"/>
      <c r="AB6" s="27"/>
    </row>
    <row r="7" spans="1:28" ht="60" customHeight="1" x14ac:dyDescent="0.25">
      <c r="A7" s="9"/>
      <c r="B7" s="10" t="s">
        <v>179</v>
      </c>
      <c r="C7" s="11" t="s">
        <v>180</v>
      </c>
      <c r="D7" s="11"/>
      <c r="E7" s="12" t="s">
        <v>36</v>
      </c>
      <c r="F7" s="13" t="s">
        <v>142</v>
      </c>
      <c r="G7" s="14"/>
      <c r="H7" s="32"/>
      <c r="I7" s="31"/>
      <c r="J7" s="15"/>
      <c r="K7" s="40" t="s">
        <v>185</v>
      </c>
      <c r="L7" s="16"/>
      <c r="M7" s="16"/>
      <c r="N7" s="17"/>
      <c r="O7" s="16"/>
      <c r="P7" s="16"/>
      <c r="Q7" s="29"/>
      <c r="R7" s="18"/>
      <c r="S7" s="19"/>
      <c r="T7" s="19"/>
      <c r="U7" s="20"/>
      <c r="V7" s="21"/>
      <c r="W7" s="22"/>
      <c r="X7" s="23"/>
      <c r="Y7" s="24"/>
      <c r="Z7" s="25"/>
      <c r="AA7" s="26"/>
      <c r="AB7" s="27"/>
    </row>
    <row r="8" spans="1:28" ht="60" customHeight="1" x14ac:dyDescent="0.25">
      <c r="A8" s="9"/>
      <c r="B8" s="10" t="s">
        <v>179</v>
      </c>
      <c r="C8" s="11" t="s">
        <v>180</v>
      </c>
      <c r="D8" s="11"/>
      <c r="E8" s="12" t="s">
        <v>36</v>
      </c>
      <c r="F8" s="13" t="s">
        <v>142</v>
      </c>
      <c r="G8" s="14"/>
      <c r="H8" s="32"/>
      <c r="I8" s="31"/>
      <c r="J8" s="15"/>
      <c r="K8" s="40" t="s">
        <v>186</v>
      </c>
      <c r="L8" s="16"/>
      <c r="M8" s="16"/>
      <c r="N8" s="17"/>
      <c r="O8" s="16"/>
      <c r="P8" s="16"/>
      <c r="Q8" s="29"/>
      <c r="R8" s="18"/>
      <c r="S8" s="19"/>
      <c r="T8" s="19"/>
      <c r="U8" s="20"/>
      <c r="V8" s="21"/>
      <c r="W8" s="22"/>
      <c r="X8" s="23"/>
      <c r="Y8" s="24"/>
      <c r="Z8" s="25"/>
      <c r="AA8" s="26"/>
      <c r="AB8" s="27"/>
    </row>
    <row r="9" spans="1:28" ht="60" customHeight="1" x14ac:dyDescent="0.25">
      <c r="A9" s="9"/>
      <c r="B9" s="10" t="s">
        <v>179</v>
      </c>
      <c r="C9" s="11" t="s">
        <v>180</v>
      </c>
      <c r="D9" s="11"/>
      <c r="E9" s="12" t="s">
        <v>36</v>
      </c>
      <c r="F9" s="13" t="s">
        <v>142</v>
      </c>
      <c r="G9" s="14"/>
      <c r="H9" s="32"/>
      <c r="I9" s="31"/>
      <c r="J9" s="15"/>
      <c r="K9" s="40" t="s">
        <v>187</v>
      </c>
      <c r="L9" s="16"/>
      <c r="M9" s="16"/>
      <c r="N9" s="17"/>
      <c r="O9" s="16"/>
      <c r="P9" s="16"/>
      <c r="Q9" s="29"/>
      <c r="R9" s="18"/>
      <c r="S9" s="19"/>
      <c r="T9" s="19"/>
      <c r="U9" s="20"/>
      <c r="V9" s="21"/>
      <c r="W9" s="22"/>
      <c r="X9" s="23"/>
      <c r="Y9" s="24"/>
      <c r="Z9" s="25"/>
      <c r="AA9" s="26"/>
      <c r="AB9" s="27"/>
    </row>
    <row r="10" spans="1:28" ht="59.25" customHeight="1" x14ac:dyDescent="0.25">
      <c r="A10" s="9"/>
      <c r="B10" s="10" t="s">
        <v>179</v>
      </c>
      <c r="C10" s="11" t="s">
        <v>180</v>
      </c>
      <c r="D10" s="11"/>
      <c r="E10" s="12" t="s">
        <v>36</v>
      </c>
      <c r="F10" s="13" t="s">
        <v>140</v>
      </c>
      <c r="G10" s="14"/>
      <c r="H10" s="32"/>
      <c r="I10" s="31"/>
      <c r="J10" s="15"/>
      <c r="K10" s="40" t="s">
        <v>188</v>
      </c>
      <c r="L10" s="16"/>
      <c r="M10" s="16"/>
      <c r="N10" s="17"/>
      <c r="O10" s="16"/>
      <c r="P10" s="16"/>
      <c r="Q10" s="29"/>
      <c r="R10" s="18"/>
      <c r="S10" s="19"/>
      <c r="T10" s="19"/>
      <c r="U10" s="20"/>
      <c r="V10" s="21"/>
      <c r="W10" s="22"/>
      <c r="X10" s="23"/>
      <c r="Y10" s="24"/>
      <c r="Z10" s="25"/>
      <c r="AA10" s="26"/>
      <c r="AB10" s="27"/>
    </row>
    <row r="11" spans="1:28" ht="59.25" customHeight="1" x14ac:dyDescent="0.25">
      <c r="A11" s="9"/>
      <c r="B11" s="10" t="s">
        <v>179</v>
      </c>
      <c r="C11" s="11" t="s">
        <v>180</v>
      </c>
      <c r="D11" s="11"/>
      <c r="E11" s="12" t="s">
        <v>36</v>
      </c>
      <c r="F11" s="13" t="s">
        <v>140</v>
      </c>
      <c r="G11" s="14"/>
      <c r="H11" s="32"/>
      <c r="I11" s="31"/>
      <c r="J11" s="15"/>
      <c r="K11" s="40" t="s">
        <v>189</v>
      </c>
      <c r="L11" s="16"/>
      <c r="M11" s="16"/>
      <c r="N11" s="17"/>
      <c r="O11" s="16"/>
      <c r="P11" s="16"/>
      <c r="Q11" s="29"/>
      <c r="R11" s="18"/>
      <c r="S11" s="19"/>
      <c r="T11" s="19"/>
      <c r="U11" s="20"/>
      <c r="V11" s="21"/>
      <c r="W11" s="22"/>
      <c r="X11" s="23"/>
      <c r="Y11" s="24"/>
      <c r="Z11" s="25"/>
      <c r="AA11" s="26"/>
      <c r="AB11" s="27"/>
    </row>
    <row r="12" spans="1:28" ht="59.25" customHeight="1" x14ac:dyDescent="0.25">
      <c r="A12" s="9"/>
      <c r="B12" s="10" t="s">
        <v>179</v>
      </c>
      <c r="C12" s="11" t="s">
        <v>180</v>
      </c>
      <c r="D12" s="11"/>
      <c r="E12" s="12" t="s">
        <v>36</v>
      </c>
      <c r="F12" s="13" t="s">
        <v>140</v>
      </c>
      <c r="G12" s="14"/>
      <c r="H12" s="32"/>
      <c r="I12" s="31"/>
      <c r="J12" s="15"/>
      <c r="K12" s="40" t="s">
        <v>190</v>
      </c>
      <c r="L12" s="16"/>
      <c r="M12" s="16"/>
      <c r="N12" s="17"/>
      <c r="O12" s="16"/>
      <c r="P12" s="16"/>
      <c r="Q12" s="29"/>
      <c r="R12" s="18"/>
      <c r="S12" s="19"/>
      <c r="T12" s="19"/>
      <c r="U12" s="20"/>
      <c r="V12" s="21"/>
      <c r="W12" s="22"/>
      <c r="X12" s="23"/>
      <c r="Y12" s="24"/>
      <c r="Z12" s="25"/>
      <c r="AA12" s="26"/>
      <c r="AB12" s="27"/>
    </row>
    <row r="13" spans="1:28" ht="59.25" customHeight="1" x14ac:dyDescent="0.25">
      <c r="A13" s="9"/>
      <c r="B13" s="10" t="s">
        <v>179</v>
      </c>
      <c r="C13" s="11" t="s">
        <v>180</v>
      </c>
      <c r="D13" s="11"/>
      <c r="E13" s="12" t="s">
        <v>36</v>
      </c>
      <c r="F13" s="13" t="s">
        <v>140</v>
      </c>
      <c r="G13" s="14"/>
      <c r="H13" s="32"/>
      <c r="I13" s="31"/>
      <c r="J13" s="15"/>
      <c r="K13" s="40" t="s">
        <v>191</v>
      </c>
      <c r="L13" s="16"/>
      <c r="M13" s="16"/>
      <c r="N13" s="17"/>
      <c r="O13" s="16"/>
      <c r="P13" s="16"/>
      <c r="Q13" s="29"/>
      <c r="R13" s="18"/>
      <c r="S13" s="19"/>
      <c r="T13" s="19"/>
      <c r="U13" s="20"/>
      <c r="V13" s="21"/>
      <c r="W13" s="22"/>
      <c r="X13" s="23"/>
      <c r="Y13" s="24"/>
      <c r="Z13" s="25"/>
      <c r="AA13" s="26"/>
      <c r="AB13" s="27"/>
    </row>
    <row r="14" spans="1:28" ht="59.25" customHeight="1" x14ac:dyDescent="0.25">
      <c r="A14" s="9"/>
      <c r="B14" s="10" t="s">
        <v>179</v>
      </c>
      <c r="C14" s="11" t="s">
        <v>180</v>
      </c>
      <c r="D14" s="11"/>
      <c r="E14" s="12" t="s">
        <v>36</v>
      </c>
      <c r="F14" s="13" t="s">
        <v>140</v>
      </c>
      <c r="G14" s="14"/>
      <c r="H14" s="32"/>
      <c r="I14" s="31"/>
      <c r="J14" s="15"/>
      <c r="K14" s="40" t="s">
        <v>192</v>
      </c>
      <c r="L14" s="16"/>
      <c r="M14" s="16"/>
      <c r="N14" s="17"/>
      <c r="O14" s="16"/>
      <c r="P14" s="16"/>
      <c r="Q14" s="29"/>
      <c r="R14" s="18"/>
      <c r="S14" s="19"/>
      <c r="T14" s="19"/>
      <c r="U14" s="20"/>
      <c r="V14" s="21"/>
      <c r="W14" s="22"/>
      <c r="X14" s="23"/>
      <c r="Y14" s="24"/>
      <c r="Z14" s="25"/>
      <c r="AA14" s="26"/>
      <c r="AB14" s="27"/>
    </row>
    <row r="15" spans="1:28" ht="59.25" customHeight="1" x14ac:dyDescent="0.25">
      <c r="A15" s="9"/>
      <c r="B15" s="10" t="s">
        <v>179</v>
      </c>
      <c r="C15" s="11" t="s">
        <v>180</v>
      </c>
      <c r="D15" s="11"/>
      <c r="E15" s="12" t="s">
        <v>36</v>
      </c>
      <c r="F15" s="13" t="s">
        <v>140</v>
      </c>
      <c r="G15" s="14"/>
      <c r="H15" s="32"/>
      <c r="I15" s="31"/>
      <c r="J15" s="15"/>
      <c r="K15" s="40" t="s">
        <v>193</v>
      </c>
      <c r="L15" s="16"/>
      <c r="M15" s="16"/>
      <c r="N15" s="17"/>
      <c r="O15" s="16"/>
      <c r="P15" s="16"/>
      <c r="Q15" s="29"/>
      <c r="R15" s="18"/>
      <c r="S15" s="19"/>
      <c r="T15" s="19"/>
      <c r="U15" s="20"/>
      <c r="V15" s="21"/>
      <c r="W15" s="22"/>
      <c r="X15" s="23"/>
      <c r="Y15" s="24"/>
      <c r="Z15" s="25"/>
      <c r="AA15" s="26"/>
      <c r="AB15" s="27"/>
    </row>
    <row r="16" spans="1:28" ht="59.25" customHeight="1" x14ac:dyDescent="0.25">
      <c r="A16" s="9"/>
      <c r="B16" s="10" t="s">
        <v>179</v>
      </c>
      <c r="C16" s="11" t="s">
        <v>180</v>
      </c>
      <c r="D16" s="11"/>
      <c r="E16" s="12" t="s">
        <v>36</v>
      </c>
      <c r="F16" s="13" t="s">
        <v>140</v>
      </c>
      <c r="G16" s="14"/>
      <c r="H16" s="32"/>
      <c r="I16" s="31"/>
      <c r="J16" s="15" t="s">
        <v>194</v>
      </c>
      <c r="K16" s="40" t="s">
        <v>195</v>
      </c>
      <c r="L16" s="16"/>
      <c r="M16" s="16"/>
      <c r="N16" s="17"/>
      <c r="O16" s="16"/>
      <c r="P16" s="16"/>
      <c r="Q16" s="29"/>
      <c r="R16" s="18"/>
      <c r="S16" s="19"/>
      <c r="T16" s="19"/>
      <c r="U16" s="20"/>
      <c r="V16" s="21"/>
      <c r="W16" s="22"/>
      <c r="X16" s="23"/>
      <c r="Y16" s="24"/>
      <c r="Z16" s="25"/>
      <c r="AA16" s="26"/>
      <c r="AB16" s="27"/>
    </row>
    <row r="17" spans="1:28" ht="59.25" customHeight="1" x14ac:dyDescent="0.25">
      <c r="A17" s="9"/>
      <c r="B17" s="10" t="s">
        <v>179</v>
      </c>
      <c r="C17" s="11" t="s">
        <v>180</v>
      </c>
      <c r="D17" s="11"/>
      <c r="E17" s="12" t="s">
        <v>36</v>
      </c>
      <c r="F17" s="13" t="s">
        <v>140</v>
      </c>
      <c r="G17" s="14"/>
      <c r="H17" s="32"/>
      <c r="I17" s="31"/>
      <c r="J17" s="15"/>
      <c r="K17" s="40" t="s">
        <v>196</v>
      </c>
      <c r="L17" s="16"/>
      <c r="M17" s="16"/>
      <c r="N17" s="17"/>
      <c r="O17" s="16"/>
      <c r="P17" s="16"/>
      <c r="Q17" s="29"/>
      <c r="R17" s="18"/>
      <c r="S17" s="19"/>
      <c r="T17" s="19"/>
      <c r="U17" s="20"/>
      <c r="V17" s="21"/>
      <c r="W17" s="22"/>
      <c r="X17" s="23"/>
      <c r="Y17" s="24"/>
      <c r="Z17" s="25"/>
      <c r="AA17" s="26"/>
      <c r="AB17" s="27"/>
    </row>
    <row r="18" spans="1:28" ht="59.25" customHeight="1" x14ac:dyDescent="0.25">
      <c r="A18" s="9"/>
      <c r="B18" s="10" t="s">
        <v>179</v>
      </c>
      <c r="C18" s="11" t="s">
        <v>180</v>
      </c>
      <c r="D18" s="11"/>
      <c r="E18" s="12" t="s">
        <v>36</v>
      </c>
      <c r="F18" s="13" t="s">
        <v>140</v>
      </c>
      <c r="G18" s="14"/>
      <c r="H18" s="32"/>
      <c r="I18" s="31"/>
      <c r="J18" s="15"/>
      <c r="K18" s="40" t="s">
        <v>197</v>
      </c>
      <c r="L18" s="16"/>
      <c r="M18" s="16"/>
      <c r="N18" s="17"/>
      <c r="O18" s="16"/>
      <c r="P18" s="16"/>
      <c r="Q18" s="29"/>
      <c r="R18" s="18"/>
      <c r="S18" s="19"/>
      <c r="T18" s="19"/>
      <c r="U18" s="20"/>
      <c r="V18" s="21"/>
      <c r="W18" s="22"/>
      <c r="X18" s="23"/>
      <c r="Y18" s="24"/>
      <c r="Z18" s="25"/>
      <c r="AA18" s="26"/>
      <c r="AB18" s="27"/>
    </row>
    <row r="19" spans="1:28" ht="59.25" customHeight="1" x14ac:dyDescent="0.25">
      <c r="A19" s="9"/>
      <c r="B19" s="10" t="s">
        <v>179</v>
      </c>
      <c r="C19" s="11" t="s">
        <v>180</v>
      </c>
      <c r="D19" s="11"/>
      <c r="E19" s="12" t="s">
        <v>36</v>
      </c>
      <c r="F19" s="13" t="s">
        <v>140</v>
      </c>
      <c r="G19" s="14"/>
      <c r="H19" s="32"/>
      <c r="I19" s="31"/>
      <c r="J19" s="15"/>
      <c r="K19" s="40" t="s">
        <v>198</v>
      </c>
      <c r="L19" s="16"/>
      <c r="M19" s="16"/>
      <c r="N19" s="17"/>
      <c r="O19" s="16"/>
      <c r="P19" s="16"/>
      <c r="Q19" s="29"/>
      <c r="R19" s="18"/>
      <c r="S19" s="19"/>
      <c r="T19" s="19"/>
      <c r="U19" s="20"/>
      <c r="V19" s="21"/>
      <c r="W19" s="22"/>
      <c r="X19" s="23"/>
      <c r="Y19" s="24"/>
      <c r="Z19" s="25"/>
      <c r="AA19" s="26"/>
      <c r="AB19" s="27"/>
    </row>
    <row r="20" spans="1:28" ht="84" customHeight="1" x14ac:dyDescent="0.25">
      <c r="A20" s="9"/>
      <c r="B20" s="10" t="s">
        <v>179</v>
      </c>
      <c r="C20" s="11" t="s">
        <v>180</v>
      </c>
      <c r="D20" s="11"/>
      <c r="E20" s="12" t="s">
        <v>36</v>
      </c>
      <c r="F20" s="13" t="s">
        <v>140</v>
      </c>
      <c r="G20" s="14"/>
      <c r="H20" s="32"/>
      <c r="I20" s="31"/>
      <c r="J20" s="15"/>
      <c r="K20" s="40" t="s">
        <v>199</v>
      </c>
      <c r="L20" s="16"/>
      <c r="M20" s="16"/>
      <c r="N20" s="17"/>
      <c r="O20" s="16"/>
      <c r="P20" s="16"/>
      <c r="Q20" s="29"/>
      <c r="R20" s="18"/>
      <c r="S20" s="19"/>
      <c r="T20" s="19"/>
      <c r="U20" s="20"/>
      <c r="V20" s="21"/>
      <c r="W20" s="22"/>
      <c r="X20" s="23"/>
      <c r="Y20" s="24"/>
      <c r="Z20" s="25"/>
      <c r="AA20" s="26"/>
      <c r="AB20" s="27"/>
    </row>
    <row r="21" spans="1:28" x14ac:dyDescent="0.25">
      <c r="A21" s="169"/>
      <c r="B21" s="170"/>
      <c r="C21" s="170"/>
      <c r="D21" s="170"/>
      <c r="E21" s="170"/>
      <c r="F21" s="170"/>
      <c r="G21" s="170"/>
      <c r="H21" s="170"/>
      <c r="I21" s="170"/>
      <c r="J21" s="170"/>
      <c r="K21" s="37"/>
      <c r="L21" s="37"/>
      <c r="M21" s="37">
        <f>COUNTIF(M3:M3,"*")</f>
        <v>0</v>
      </c>
      <c r="N21" s="37"/>
      <c r="O21" s="37">
        <f>COUNTIF(O3:O3,"*")</f>
        <v>0</v>
      </c>
      <c r="P21" s="171"/>
      <c r="Q21" s="171"/>
      <c r="R21" s="171"/>
      <c r="S21" s="171"/>
      <c r="T21" s="171"/>
      <c r="U21" s="171"/>
      <c r="V21" s="171"/>
      <c r="W21" s="171"/>
      <c r="X21" s="171"/>
      <c r="Y21" s="171"/>
      <c r="Z21" s="171"/>
      <c r="AA21" s="171"/>
      <c r="AB21" s="172"/>
    </row>
    <row r="22" spans="1:28" ht="12" customHeight="1" x14ac:dyDescent="0.25">
      <c r="A22" s="132"/>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4"/>
    </row>
    <row r="23" spans="1:28" ht="12" customHeight="1" thickBot="1" x14ac:dyDescent="0.3">
      <c r="A23" s="135"/>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7"/>
    </row>
    <row r="24" spans="1:28" ht="12" customHeight="1" x14ac:dyDescent="0.25">
      <c r="G24" s="2"/>
      <c r="K24" s="3"/>
      <c r="Z24" s="3"/>
    </row>
    <row r="25" spans="1:28" x14ac:dyDescent="0.25">
      <c r="G25" s="2"/>
      <c r="K25" s="3"/>
      <c r="Z25" s="3"/>
    </row>
    <row r="26" spans="1:28" x14ac:dyDescent="0.25">
      <c r="G26" s="2"/>
      <c r="K26" s="3"/>
      <c r="Z26" s="3"/>
    </row>
    <row r="27" spans="1:28" x14ac:dyDescent="0.25">
      <c r="G27" s="2"/>
      <c r="K27" s="3"/>
      <c r="Z27" s="3"/>
    </row>
    <row r="28" spans="1:28" ht="156.75" customHeight="1" x14ac:dyDescent="0.25">
      <c r="G28" s="2"/>
      <c r="K28" s="3"/>
      <c r="Z28" s="3"/>
    </row>
    <row r="29" spans="1:28" x14ac:dyDescent="0.25">
      <c r="G29" s="2"/>
      <c r="K29" s="3"/>
      <c r="Z29" s="3"/>
    </row>
    <row r="30" spans="1:28" x14ac:dyDescent="0.25">
      <c r="G30" s="2"/>
      <c r="K30" s="3"/>
      <c r="Z30" s="3"/>
    </row>
    <row r="31" spans="1:28" x14ac:dyDescent="0.25">
      <c r="G31" s="2"/>
      <c r="K31" s="3"/>
      <c r="Z31" s="3"/>
    </row>
    <row r="32" spans="1:28" x14ac:dyDescent="0.25">
      <c r="G32" s="2"/>
      <c r="K32" s="3"/>
      <c r="Z32" s="3"/>
    </row>
    <row r="33" spans="7:26" x14ac:dyDescent="0.25">
      <c r="G33" s="2"/>
      <c r="K33" s="3"/>
      <c r="Z33" s="3"/>
    </row>
    <row r="34" spans="7:26" x14ac:dyDescent="0.25">
      <c r="G34" s="2"/>
      <c r="K34" s="3"/>
      <c r="Z34" s="3"/>
    </row>
    <row r="35" spans="7:26" x14ac:dyDescent="0.25">
      <c r="G35" s="2"/>
      <c r="K35" s="3"/>
      <c r="Z35" s="3"/>
    </row>
    <row r="36" spans="7:26" x14ac:dyDescent="0.25">
      <c r="G36" s="2"/>
      <c r="K36" s="3"/>
      <c r="Z36" s="3"/>
    </row>
    <row r="37" spans="7:26" x14ac:dyDescent="0.25">
      <c r="G37" s="2"/>
      <c r="K37" s="3"/>
      <c r="Z37" s="3"/>
    </row>
    <row r="38" spans="7:26" x14ac:dyDescent="0.25">
      <c r="G38" s="2"/>
      <c r="K38" s="3"/>
      <c r="Z38" s="3"/>
    </row>
    <row r="39" spans="7:26" x14ac:dyDescent="0.25">
      <c r="G39" s="2"/>
      <c r="K39" s="3"/>
      <c r="Z39" s="3"/>
    </row>
    <row r="40" spans="7:26" x14ac:dyDescent="0.25">
      <c r="G40" s="2"/>
      <c r="K40" s="3"/>
      <c r="Z40" s="3"/>
    </row>
    <row r="41" spans="7:26" x14ac:dyDescent="0.25">
      <c r="G41" s="2"/>
      <c r="K41" s="3"/>
      <c r="Z41" s="3"/>
    </row>
    <row r="42" spans="7:26" x14ac:dyDescent="0.25">
      <c r="G42" s="2"/>
      <c r="K42" s="3"/>
      <c r="Z42" s="3"/>
    </row>
  </sheetData>
  <autoFilter ref="A2:AB21" xr:uid="{842B71EB-A878-4D1E-81B5-FFB6BE66D00C}"/>
  <mergeCells count="7">
    <mergeCell ref="A22:AB23"/>
    <mergeCell ref="A1:K1"/>
    <mergeCell ref="M1:T1"/>
    <mergeCell ref="U1:X1"/>
    <mergeCell ref="Y1:AB1"/>
    <mergeCell ref="A21:J21"/>
    <mergeCell ref="P21:AB21"/>
  </mergeCells>
  <dataValidations count="2">
    <dataValidation type="list" allowBlank="1" showInputMessage="1" showErrorMessage="1" sqref="E3:E20" xr:uid="{5820B99A-405F-4EBB-A964-67996EAB93D1}">
      <formula1>"Correctiva,Preventiva,Oportunidad de Mejora"</formula1>
    </dataValidation>
    <dataValidation allowBlank="1" showInputMessage="1" showErrorMessage="1" promptTitle="Fuente" prompt="Fuente de la cual surgió el Hallazgo, Observación u Oportunidad de mejora" sqref="F2" xr:uid="{443AA6C3-17B4-40E7-92A3-9E1E4F927C2A}"/>
  </dataValidations>
  <pageMargins left="0.7" right="0.7" top="0.6378125" bottom="1.1354166666666667" header="0.3" footer="0.3"/>
  <pageSetup scale="39" orientation="landscape" r:id="rId1"/>
  <headerFooter>
    <oddHeader>&amp;L&amp;G&amp;C&amp;"Verdana,Negrita"
Anexo No 1 Formato Plan de Mejoramiento Agencia 
Nacional de Contratación Pública -Colombia Compra Eficiente-</oddHeader>
    <oddFooter xml:space="preserve">&amp;LAgencia Nacional de Contratación Pública
Colombia Compra Eficiente
Dirección: Carrera 7 # 26-20- Bogotá, Colombia
Atención al ciudadano:(+57) 601 7956600&amp;RCódigo: CCE-SEM-FM-01 Versión: 01 Fecha: 09-07-2019    </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7AD12-72F5-43ED-AC69-3825AE900B1A}">
  <dimension ref="A1:AB38"/>
  <sheetViews>
    <sheetView showGridLines="0" topLeftCell="A2" zoomScaleNormal="100" workbookViewId="0">
      <pane xSplit="1" ySplit="1" topLeftCell="B3" activePane="bottomRight" state="frozen"/>
      <selection pane="topRight" activeCell="B2" sqref="B2"/>
      <selection pane="bottomLeft" activeCell="A3" sqref="A3"/>
      <selection pane="bottomRight" activeCell="M23" sqref="M23"/>
    </sheetView>
  </sheetViews>
  <sheetFormatPr baseColWidth="10" defaultColWidth="11.42578125" defaultRowHeight="12.75" x14ac:dyDescent="0.25"/>
  <cols>
    <col min="1" max="1" width="6.85546875" style="1" customWidth="1"/>
    <col min="2" max="2" width="26.42578125" style="3" customWidth="1"/>
    <col min="3" max="3" width="20.7109375" style="1" customWidth="1"/>
    <col min="4" max="4" width="23.42578125" style="1" customWidth="1"/>
    <col min="5" max="5" width="15.7109375" style="1" customWidth="1"/>
    <col min="6" max="6" width="17.140625" style="1" customWidth="1"/>
    <col min="7" max="7" width="13.140625" style="1" hidden="1" customWidth="1"/>
    <col min="8" max="8" width="19.7109375" style="1" hidden="1" customWidth="1"/>
    <col min="9" max="9" width="23.42578125" style="1" hidden="1" customWidth="1"/>
    <col min="10" max="10" width="13" style="1" customWidth="1"/>
    <col min="11" max="11" width="70.140625" style="1" customWidth="1"/>
    <col min="12" max="13" width="49.7109375" style="1" customWidth="1"/>
    <col min="14" max="14" width="22.28515625" style="1" customWidth="1"/>
    <col min="15" max="15" width="27.7109375" style="1" customWidth="1"/>
    <col min="16" max="16" width="15.28515625" style="1" customWidth="1"/>
    <col min="17" max="17" width="12.85546875" style="1" customWidth="1"/>
    <col min="18" max="18" width="17.85546875" style="1" customWidth="1"/>
    <col min="19" max="19" width="11.42578125" style="1"/>
    <col min="20" max="20" width="8.140625" style="1" customWidth="1"/>
    <col min="21" max="21" width="13.7109375" style="1" customWidth="1"/>
    <col min="22" max="22" width="13.42578125" style="1" customWidth="1"/>
    <col min="23" max="23" width="16.28515625" style="1" customWidth="1"/>
    <col min="24" max="24" width="76.85546875" style="1" customWidth="1"/>
    <col min="25" max="25" width="15.42578125" style="1" customWidth="1"/>
    <col min="26" max="26" width="59.28515625" style="1" customWidth="1"/>
    <col min="27" max="27" width="15" style="1" customWidth="1"/>
    <col min="28" max="28" width="20.42578125" style="1" customWidth="1"/>
    <col min="29" max="16384" width="11.42578125" style="1"/>
  </cols>
  <sheetData>
    <row r="1" spans="1:28" ht="51" hidden="1" customHeight="1" x14ac:dyDescent="0.25">
      <c r="A1" s="160" t="s">
        <v>0</v>
      </c>
      <c r="B1" s="161"/>
      <c r="C1" s="162"/>
      <c r="D1" s="162"/>
      <c r="E1" s="162"/>
      <c r="F1" s="162"/>
      <c r="G1" s="162"/>
      <c r="H1" s="162"/>
      <c r="I1" s="162"/>
      <c r="J1" s="162"/>
      <c r="K1" s="162"/>
      <c r="L1" s="4" t="s">
        <v>1</v>
      </c>
      <c r="M1" s="163" t="s">
        <v>2</v>
      </c>
      <c r="N1" s="164"/>
      <c r="O1" s="164"/>
      <c r="P1" s="164"/>
      <c r="Q1" s="164"/>
      <c r="R1" s="164"/>
      <c r="S1" s="164"/>
      <c r="T1" s="161"/>
      <c r="U1" s="165" t="s">
        <v>3</v>
      </c>
      <c r="V1" s="165"/>
      <c r="W1" s="165"/>
      <c r="X1" s="165"/>
      <c r="Y1" s="166" t="s">
        <v>4</v>
      </c>
      <c r="Z1" s="167"/>
      <c r="AA1" s="167"/>
      <c r="AB1" s="168"/>
    </row>
    <row r="2" spans="1:28" ht="60.75" customHeight="1" x14ac:dyDescent="0.25">
      <c r="A2" s="5" t="s">
        <v>5</v>
      </c>
      <c r="B2" s="6" t="s">
        <v>6</v>
      </c>
      <c r="C2" s="6" t="s">
        <v>7</v>
      </c>
      <c r="D2" s="6" t="s">
        <v>8</v>
      </c>
      <c r="E2" s="6" t="s">
        <v>9</v>
      </c>
      <c r="F2" s="6" t="s">
        <v>10</v>
      </c>
      <c r="G2" s="6" t="s">
        <v>11</v>
      </c>
      <c r="H2" s="6" t="s">
        <v>12</v>
      </c>
      <c r="I2" s="6" t="s">
        <v>13</v>
      </c>
      <c r="J2" s="6" t="s">
        <v>14</v>
      </c>
      <c r="K2" s="6" t="s">
        <v>15</v>
      </c>
      <c r="L2" s="6" t="s">
        <v>16</v>
      </c>
      <c r="M2" s="6" t="s">
        <v>17</v>
      </c>
      <c r="N2" s="6" t="s">
        <v>18</v>
      </c>
      <c r="O2" s="6" t="s">
        <v>19</v>
      </c>
      <c r="P2" s="6" t="s">
        <v>20</v>
      </c>
      <c r="Q2" s="6" t="s">
        <v>21</v>
      </c>
      <c r="R2" s="6" t="s">
        <v>22</v>
      </c>
      <c r="S2" s="7" t="s">
        <v>23</v>
      </c>
      <c r="T2" s="7" t="s">
        <v>24</v>
      </c>
      <c r="U2" s="6" t="s">
        <v>25</v>
      </c>
      <c r="V2" s="6" t="s">
        <v>26</v>
      </c>
      <c r="W2" s="6" t="s">
        <v>27</v>
      </c>
      <c r="X2" s="6" t="s">
        <v>28</v>
      </c>
      <c r="Y2" s="6" t="s">
        <v>29</v>
      </c>
      <c r="Z2" s="6" t="s">
        <v>30</v>
      </c>
      <c r="AA2" s="6" t="s">
        <v>31</v>
      </c>
      <c r="AB2" s="8" t="s">
        <v>32</v>
      </c>
    </row>
    <row r="3" spans="1:28" ht="51" customHeight="1" x14ac:dyDescent="0.25">
      <c r="A3" s="9">
        <v>1</v>
      </c>
      <c r="B3" s="10" t="s">
        <v>200</v>
      </c>
      <c r="C3" s="11" t="s">
        <v>34</v>
      </c>
      <c r="D3" s="11" t="s">
        <v>201</v>
      </c>
      <c r="E3" s="12" t="s">
        <v>36</v>
      </c>
      <c r="F3" s="13" t="s">
        <v>140</v>
      </c>
      <c r="G3" s="14"/>
      <c r="H3" s="32"/>
      <c r="I3" s="31"/>
      <c r="J3" s="15"/>
      <c r="K3" s="28" t="s">
        <v>202</v>
      </c>
      <c r="L3" s="16"/>
      <c r="M3" s="16"/>
      <c r="N3" s="17"/>
      <c r="O3" s="16"/>
      <c r="P3" s="16"/>
      <c r="Q3" s="29"/>
      <c r="R3" s="18"/>
      <c r="S3" s="19"/>
      <c r="T3" s="19"/>
      <c r="U3" s="20"/>
      <c r="V3" s="21"/>
      <c r="W3" s="22"/>
      <c r="X3" s="23"/>
      <c r="Y3" s="24"/>
      <c r="Z3" s="25"/>
      <c r="AA3" s="26"/>
      <c r="AB3" s="27"/>
    </row>
    <row r="4" spans="1:28" ht="52.5" customHeight="1" x14ac:dyDescent="0.25">
      <c r="A4" s="9">
        <v>2</v>
      </c>
      <c r="B4" s="10" t="s">
        <v>200</v>
      </c>
      <c r="C4" s="11" t="s">
        <v>34</v>
      </c>
      <c r="D4" s="11" t="s">
        <v>201</v>
      </c>
      <c r="E4" s="12" t="s">
        <v>36</v>
      </c>
      <c r="F4" s="13" t="s">
        <v>140</v>
      </c>
      <c r="G4" s="14"/>
      <c r="H4" s="32"/>
      <c r="I4" s="31"/>
      <c r="J4" s="15"/>
      <c r="K4" s="28" t="s">
        <v>203</v>
      </c>
      <c r="L4" s="16"/>
      <c r="M4" s="16"/>
      <c r="N4" s="17"/>
      <c r="O4" s="16"/>
      <c r="P4" s="16"/>
      <c r="Q4" s="29"/>
      <c r="R4" s="18"/>
      <c r="S4" s="19"/>
      <c r="T4" s="19"/>
      <c r="U4" s="20"/>
      <c r="V4" s="21"/>
      <c r="W4" s="22"/>
      <c r="X4" s="23"/>
      <c r="Y4" s="24"/>
      <c r="Z4" s="25"/>
      <c r="AA4" s="26"/>
      <c r="AB4" s="27"/>
    </row>
    <row r="5" spans="1:28" ht="69" customHeight="1" x14ac:dyDescent="0.25">
      <c r="A5" s="9"/>
      <c r="B5" s="10" t="s">
        <v>200</v>
      </c>
      <c r="C5" s="11" t="s">
        <v>34</v>
      </c>
      <c r="D5" s="11" t="s">
        <v>201</v>
      </c>
      <c r="E5" s="12" t="s">
        <v>36</v>
      </c>
      <c r="F5" s="13" t="s">
        <v>140</v>
      </c>
      <c r="G5" s="14"/>
      <c r="H5" s="32"/>
      <c r="I5" s="31"/>
      <c r="J5" s="15"/>
      <c r="K5" s="28" t="s">
        <v>204</v>
      </c>
      <c r="L5" s="16"/>
      <c r="M5" s="16"/>
      <c r="N5" s="17"/>
      <c r="O5" s="16"/>
      <c r="P5" s="16"/>
      <c r="Q5" s="29"/>
      <c r="R5" s="18"/>
      <c r="S5" s="19"/>
      <c r="T5" s="19"/>
      <c r="U5" s="20"/>
      <c r="V5" s="21"/>
      <c r="W5" s="22"/>
      <c r="X5" s="23"/>
      <c r="Y5" s="24"/>
      <c r="Z5" s="25"/>
      <c r="AA5" s="26"/>
      <c r="AB5" s="27"/>
    </row>
    <row r="6" spans="1:28" ht="41.25" customHeight="1" x14ac:dyDescent="0.25">
      <c r="A6" s="9"/>
      <c r="B6" s="10" t="s">
        <v>200</v>
      </c>
      <c r="C6" s="11" t="s">
        <v>34</v>
      </c>
      <c r="D6" s="11" t="s">
        <v>201</v>
      </c>
      <c r="E6" s="12" t="s">
        <v>36</v>
      </c>
      <c r="F6" s="13" t="s">
        <v>140</v>
      </c>
      <c r="G6" s="14"/>
      <c r="H6" s="32"/>
      <c r="I6" s="31"/>
      <c r="J6" s="15"/>
      <c r="K6" s="28" t="s">
        <v>205</v>
      </c>
      <c r="L6" s="16"/>
      <c r="M6" s="16"/>
      <c r="N6" s="17"/>
      <c r="O6" s="16"/>
      <c r="P6" s="16"/>
      <c r="Q6" s="29"/>
      <c r="R6" s="18"/>
      <c r="S6" s="19"/>
      <c r="T6" s="19"/>
      <c r="U6" s="20"/>
      <c r="V6" s="21"/>
      <c r="W6" s="22"/>
      <c r="X6" s="23"/>
      <c r="Y6" s="24"/>
      <c r="Z6" s="25"/>
      <c r="AA6" s="26"/>
      <c r="AB6" s="27"/>
    </row>
    <row r="7" spans="1:28" ht="52.5" customHeight="1" x14ac:dyDescent="0.25">
      <c r="A7" s="9"/>
      <c r="B7" s="10" t="s">
        <v>200</v>
      </c>
      <c r="C7" s="11" t="s">
        <v>34</v>
      </c>
      <c r="D7" s="11" t="s">
        <v>201</v>
      </c>
      <c r="E7" s="12" t="s">
        <v>36</v>
      </c>
      <c r="F7" s="13" t="s">
        <v>140</v>
      </c>
      <c r="G7" s="14"/>
      <c r="H7" s="32"/>
      <c r="I7" s="31"/>
      <c r="J7" s="15"/>
      <c r="K7" s="28" t="s">
        <v>206</v>
      </c>
      <c r="L7" s="16"/>
      <c r="M7" s="16"/>
      <c r="N7" s="17"/>
      <c r="O7" s="16"/>
      <c r="P7" s="16"/>
      <c r="Q7" s="29"/>
      <c r="R7" s="18"/>
      <c r="S7" s="19"/>
      <c r="T7" s="19"/>
      <c r="U7" s="20"/>
      <c r="V7" s="21"/>
      <c r="W7" s="22"/>
      <c r="X7" s="23"/>
      <c r="Y7" s="24"/>
      <c r="Z7" s="25"/>
      <c r="AA7" s="26"/>
      <c r="AB7" s="27"/>
    </row>
    <row r="8" spans="1:28" ht="55.5" customHeight="1" x14ac:dyDescent="0.25">
      <c r="A8" s="9"/>
      <c r="B8" s="10" t="s">
        <v>200</v>
      </c>
      <c r="C8" s="11" t="s">
        <v>34</v>
      </c>
      <c r="D8" s="11" t="s">
        <v>201</v>
      </c>
      <c r="E8" s="12" t="s">
        <v>36</v>
      </c>
      <c r="F8" s="13" t="s">
        <v>140</v>
      </c>
      <c r="G8" s="14"/>
      <c r="H8" s="32"/>
      <c r="I8" s="31"/>
      <c r="J8" s="15"/>
      <c r="K8" s="28" t="s">
        <v>207</v>
      </c>
      <c r="L8" s="16"/>
      <c r="M8" s="16"/>
      <c r="N8" s="17"/>
      <c r="O8" s="16"/>
      <c r="P8" s="16"/>
      <c r="Q8" s="29"/>
      <c r="R8" s="18"/>
      <c r="S8" s="19"/>
      <c r="T8" s="19"/>
      <c r="U8" s="20"/>
      <c r="V8" s="21"/>
      <c r="W8" s="22"/>
      <c r="X8" s="23"/>
      <c r="Y8" s="24"/>
      <c r="Z8" s="25"/>
      <c r="AA8" s="26"/>
      <c r="AB8" s="27"/>
    </row>
    <row r="9" spans="1:28" ht="57.75" customHeight="1" x14ac:dyDescent="0.25">
      <c r="A9" s="9"/>
      <c r="B9" s="10" t="s">
        <v>200</v>
      </c>
      <c r="C9" s="11" t="s">
        <v>34</v>
      </c>
      <c r="D9" s="11" t="s">
        <v>201</v>
      </c>
      <c r="E9" s="12" t="s">
        <v>36</v>
      </c>
      <c r="F9" s="13" t="s">
        <v>140</v>
      </c>
      <c r="G9" s="14"/>
      <c r="H9" s="32"/>
      <c r="I9" s="31"/>
      <c r="J9" s="15"/>
      <c r="K9" s="28" t="s">
        <v>208</v>
      </c>
      <c r="L9" s="16"/>
      <c r="M9" s="16"/>
      <c r="N9" s="17"/>
      <c r="O9" s="16"/>
      <c r="P9" s="16"/>
      <c r="Q9" s="29"/>
      <c r="R9" s="18"/>
      <c r="S9" s="19"/>
      <c r="T9" s="19"/>
      <c r="U9" s="20"/>
      <c r="V9" s="21"/>
      <c r="W9" s="22"/>
      <c r="X9" s="23"/>
      <c r="Y9" s="24"/>
      <c r="Z9" s="25"/>
      <c r="AA9" s="26"/>
      <c r="AB9" s="27"/>
    </row>
    <row r="10" spans="1:28" ht="71.25" customHeight="1" x14ac:dyDescent="0.25">
      <c r="A10" s="9"/>
      <c r="B10" s="10" t="s">
        <v>200</v>
      </c>
      <c r="C10" s="11" t="s">
        <v>34</v>
      </c>
      <c r="D10" s="11" t="s">
        <v>201</v>
      </c>
      <c r="E10" s="12" t="s">
        <v>36</v>
      </c>
      <c r="F10" s="13" t="s">
        <v>140</v>
      </c>
      <c r="G10" s="14"/>
      <c r="H10" s="32"/>
      <c r="I10" s="31"/>
      <c r="J10" s="15"/>
      <c r="K10" s="28" t="s">
        <v>209</v>
      </c>
      <c r="L10" s="16"/>
      <c r="M10" s="16"/>
      <c r="N10" s="17"/>
      <c r="O10" s="16"/>
      <c r="P10" s="16"/>
      <c r="Q10" s="29"/>
      <c r="R10" s="18"/>
      <c r="S10" s="19"/>
      <c r="T10" s="19"/>
      <c r="U10" s="20"/>
      <c r="V10" s="21"/>
      <c r="W10" s="22"/>
      <c r="X10" s="23"/>
      <c r="Y10" s="24"/>
      <c r="Z10" s="25"/>
      <c r="AA10" s="26"/>
      <c r="AB10" s="27"/>
    </row>
    <row r="11" spans="1:28" ht="56.25" customHeight="1" x14ac:dyDescent="0.25">
      <c r="A11" s="9"/>
      <c r="B11" s="10" t="s">
        <v>200</v>
      </c>
      <c r="C11" s="11" t="s">
        <v>34</v>
      </c>
      <c r="D11" s="11" t="s">
        <v>201</v>
      </c>
      <c r="E11" s="12" t="s">
        <v>36</v>
      </c>
      <c r="F11" s="13" t="s">
        <v>140</v>
      </c>
      <c r="G11" s="14"/>
      <c r="H11" s="32"/>
      <c r="I11" s="31"/>
      <c r="J11" s="15"/>
      <c r="K11" s="28" t="s">
        <v>210</v>
      </c>
      <c r="L11" s="16"/>
      <c r="M11" s="16"/>
      <c r="N11" s="17"/>
      <c r="O11" s="16"/>
      <c r="P11" s="16"/>
      <c r="Q11" s="29"/>
      <c r="R11" s="18"/>
      <c r="S11" s="19"/>
      <c r="T11" s="19"/>
      <c r="U11" s="20"/>
      <c r="V11" s="21"/>
      <c r="W11" s="22"/>
      <c r="X11" s="23"/>
      <c r="Y11" s="24"/>
      <c r="Z11" s="25"/>
      <c r="AA11" s="26"/>
      <c r="AB11" s="27"/>
    </row>
    <row r="12" spans="1:28" ht="61.5" customHeight="1" x14ac:dyDescent="0.25">
      <c r="A12" s="9"/>
      <c r="B12" s="10" t="s">
        <v>200</v>
      </c>
      <c r="C12" s="11" t="s">
        <v>34</v>
      </c>
      <c r="D12" s="11" t="s">
        <v>201</v>
      </c>
      <c r="E12" s="12" t="s">
        <v>36</v>
      </c>
      <c r="F12" s="13" t="s">
        <v>140</v>
      </c>
      <c r="G12" s="14"/>
      <c r="H12" s="32"/>
      <c r="I12" s="31"/>
      <c r="J12" s="15"/>
      <c r="K12" s="28" t="s">
        <v>211</v>
      </c>
      <c r="L12" s="16"/>
      <c r="M12" s="16"/>
      <c r="N12" s="17"/>
      <c r="O12" s="16"/>
      <c r="P12" s="16"/>
      <c r="Q12" s="29"/>
      <c r="R12" s="18"/>
      <c r="S12" s="19"/>
      <c r="T12" s="19"/>
      <c r="U12" s="20"/>
      <c r="V12" s="21"/>
      <c r="W12" s="22"/>
      <c r="X12" s="23"/>
      <c r="Y12" s="24"/>
      <c r="Z12" s="25"/>
      <c r="AA12" s="26"/>
      <c r="AB12" s="27"/>
    </row>
    <row r="13" spans="1:28" ht="53.25" customHeight="1" x14ac:dyDescent="0.25">
      <c r="A13" s="9"/>
      <c r="B13" s="10" t="s">
        <v>200</v>
      </c>
      <c r="C13" s="11" t="s">
        <v>34</v>
      </c>
      <c r="D13" s="11" t="s">
        <v>201</v>
      </c>
      <c r="E13" s="12" t="s">
        <v>36</v>
      </c>
      <c r="F13" s="13" t="s">
        <v>140</v>
      </c>
      <c r="G13" s="14"/>
      <c r="H13" s="32"/>
      <c r="I13" s="31"/>
      <c r="J13" s="15"/>
      <c r="K13" s="28" t="s">
        <v>212</v>
      </c>
      <c r="L13" s="16"/>
      <c r="M13" s="16"/>
      <c r="N13" s="17"/>
      <c r="O13" s="16"/>
      <c r="P13" s="16"/>
      <c r="Q13" s="29"/>
      <c r="R13" s="18"/>
      <c r="S13" s="19"/>
      <c r="T13" s="19"/>
      <c r="U13" s="20"/>
      <c r="V13" s="21"/>
      <c r="W13" s="22"/>
      <c r="X13" s="23"/>
      <c r="Y13" s="24"/>
      <c r="Z13" s="25"/>
      <c r="AA13" s="26"/>
      <c r="AB13" s="27"/>
    </row>
    <row r="14" spans="1:28" ht="63.75" customHeight="1" x14ac:dyDescent="0.25">
      <c r="A14" s="9"/>
      <c r="B14" s="10" t="s">
        <v>200</v>
      </c>
      <c r="C14" s="11" t="s">
        <v>34</v>
      </c>
      <c r="D14" s="11" t="s">
        <v>201</v>
      </c>
      <c r="E14" s="12" t="s">
        <v>36</v>
      </c>
      <c r="F14" s="13" t="s">
        <v>140</v>
      </c>
      <c r="G14" s="14"/>
      <c r="H14" s="32"/>
      <c r="I14" s="31"/>
      <c r="J14" s="15"/>
      <c r="K14" s="28" t="s">
        <v>213</v>
      </c>
      <c r="L14" s="16"/>
      <c r="M14" s="16"/>
      <c r="N14" s="17"/>
      <c r="O14" s="16"/>
      <c r="P14" s="16"/>
      <c r="Q14" s="29"/>
      <c r="R14" s="18"/>
      <c r="S14" s="19"/>
      <c r="T14" s="19"/>
      <c r="U14" s="20"/>
      <c r="V14" s="21"/>
      <c r="W14" s="22"/>
      <c r="X14" s="23"/>
      <c r="Y14" s="24"/>
      <c r="Z14" s="25"/>
      <c r="AA14" s="26"/>
      <c r="AB14" s="27"/>
    </row>
    <row r="15" spans="1:28" ht="75.75" customHeight="1" x14ac:dyDescent="0.25">
      <c r="A15" s="9"/>
      <c r="B15" s="10" t="s">
        <v>200</v>
      </c>
      <c r="C15" s="11" t="s">
        <v>34</v>
      </c>
      <c r="D15" s="11" t="s">
        <v>201</v>
      </c>
      <c r="E15" s="12" t="s">
        <v>36</v>
      </c>
      <c r="F15" s="13" t="s">
        <v>140</v>
      </c>
      <c r="G15" s="14"/>
      <c r="H15" s="32"/>
      <c r="I15" s="31"/>
      <c r="J15" s="15"/>
      <c r="K15" s="28" t="s">
        <v>214</v>
      </c>
      <c r="L15" s="16"/>
      <c r="M15" s="16"/>
      <c r="N15" s="17"/>
      <c r="O15" s="16"/>
      <c r="P15" s="16"/>
      <c r="Q15" s="29"/>
      <c r="R15" s="18"/>
      <c r="S15" s="19"/>
      <c r="T15" s="19"/>
      <c r="U15" s="20"/>
      <c r="V15" s="21"/>
      <c r="W15" s="22"/>
      <c r="X15" s="23"/>
      <c r="Y15" s="24"/>
      <c r="Z15" s="25"/>
      <c r="AA15" s="26"/>
      <c r="AB15" s="27"/>
    </row>
    <row r="16" spans="1:28" ht="56.25" customHeight="1" x14ac:dyDescent="0.25">
      <c r="A16" s="9"/>
      <c r="B16" s="10" t="s">
        <v>200</v>
      </c>
      <c r="C16" s="11" t="s">
        <v>34</v>
      </c>
      <c r="D16" s="11" t="s">
        <v>201</v>
      </c>
      <c r="E16" s="12" t="s">
        <v>36</v>
      </c>
      <c r="F16" s="13" t="s">
        <v>140</v>
      </c>
      <c r="G16" s="14"/>
      <c r="H16" s="32"/>
      <c r="I16" s="31"/>
      <c r="J16" s="15"/>
      <c r="K16" s="28" t="s">
        <v>215</v>
      </c>
      <c r="L16" s="16"/>
      <c r="M16" s="16"/>
      <c r="N16" s="17"/>
      <c r="O16" s="16"/>
      <c r="P16" s="16"/>
      <c r="Q16" s="29"/>
      <c r="R16" s="18"/>
      <c r="S16" s="19"/>
      <c r="T16" s="19"/>
      <c r="U16" s="20"/>
      <c r="V16" s="21"/>
      <c r="W16" s="22"/>
      <c r="X16" s="23"/>
      <c r="Y16" s="24"/>
      <c r="Z16" s="25"/>
      <c r="AA16" s="26"/>
      <c r="AB16" s="27"/>
    </row>
    <row r="17" spans="1:28" x14ac:dyDescent="0.25">
      <c r="A17" s="169"/>
      <c r="B17" s="170"/>
      <c r="C17" s="170"/>
      <c r="D17" s="170"/>
      <c r="E17" s="170"/>
      <c r="F17" s="170"/>
      <c r="G17" s="170"/>
      <c r="H17" s="170"/>
      <c r="I17" s="170"/>
      <c r="J17" s="170"/>
      <c r="K17" s="37"/>
      <c r="L17" s="37"/>
      <c r="M17" s="37">
        <f>COUNTIF(M3:M3,"*")</f>
        <v>0</v>
      </c>
      <c r="N17" s="37"/>
      <c r="O17" s="37">
        <f>COUNTIF(O3:O3,"*")</f>
        <v>0</v>
      </c>
      <c r="P17" s="171"/>
      <c r="Q17" s="171"/>
      <c r="R17" s="171"/>
      <c r="S17" s="171"/>
      <c r="T17" s="171"/>
      <c r="U17" s="171"/>
      <c r="V17" s="171"/>
      <c r="W17" s="171"/>
      <c r="X17" s="171"/>
      <c r="Y17" s="171"/>
      <c r="Z17" s="171"/>
      <c r="AA17" s="171"/>
      <c r="AB17" s="172"/>
    </row>
    <row r="18" spans="1:28" ht="12" customHeight="1" x14ac:dyDescent="0.25">
      <c r="A18" s="132"/>
      <c r="B18" s="133"/>
      <c r="C18" s="133"/>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4"/>
    </row>
    <row r="19" spans="1:28" ht="12" customHeight="1" thickBot="1" x14ac:dyDescent="0.3">
      <c r="A19" s="135"/>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7"/>
    </row>
    <row r="20" spans="1:28" ht="12" customHeight="1" x14ac:dyDescent="0.25">
      <c r="G20" s="2"/>
      <c r="K20" s="3"/>
      <c r="Z20" s="3"/>
    </row>
    <row r="21" spans="1:28" x14ac:dyDescent="0.25">
      <c r="G21" s="2"/>
      <c r="K21" s="3"/>
      <c r="Z21" s="3"/>
    </row>
    <row r="22" spans="1:28" x14ac:dyDescent="0.25">
      <c r="G22" s="2"/>
      <c r="K22" s="3"/>
      <c r="Z22" s="3"/>
    </row>
    <row r="23" spans="1:28" x14ac:dyDescent="0.25">
      <c r="G23" s="2"/>
      <c r="K23" s="3"/>
      <c r="Z23" s="3"/>
    </row>
    <row r="24" spans="1:28" ht="156.75" customHeight="1" x14ac:dyDescent="0.25">
      <c r="G24" s="2"/>
      <c r="K24" s="3"/>
      <c r="Z24" s="3"/>
    </row>
    <row r="25" spans="1:28" x14ac:dyDescent="0.25">
      <c r="G25" s="2"/>
      <c r="K25" s="3"/>
      <c r="Z25" s="3"/>
    </row>
    <row r="26" spans="1:28" x14ac:dyDescent="0.25">
      <c r="G26" s="2"/>
      <c r="K26" s="3"/>
      <c r="Z26" s="3"/>
    </row>
    <row r="27" spans="1:28" x14ac:dyDescent="0.25">
      <c r="G27" s="2"/>
      <c r="K27" s="3"/>
      <c r="Z27" s="3"/>
    </row>
    <row r="28" spans="1:28" x14ac:dyDescent="0.25">
      <c r="G28" s="2"/>
      <c r="K28" s="3"/>
      <c r="Z28" s="3"/>
    </row>
    <row r="29" spans="1:28" x14ac:dyDescent="0.25">
      <c r="G29" s="2"/>
      <c r="K29" s="3"/>
      <c r="Z29" s="3"/>
    </row>
    <row r="30" spans="1:28" x14ac:dyDescent="0.25">
      <c r="G30" s="2"/>
      <c r="K30" s="3"/>
      <c r="Z30" s="3"/>
    </row>
    <row r="31" spans="1:28" x14ac:dyDescent="0.25">
      <c r="G31" s="2"/>
      <c r="K31" s="3"/>
      <c r="Z31" s="3"/>
    </row>
    <row r="32" spans="1:28" x14ac:dyDescent="0.25">
      <c r="G32" s="2"/>
      <c r="K32" s="3"/>
      <c r="Z32" s="3"/>
    </row>
    <row r="33" spans="7:26" x14ac:dyDescent="0.25">
      <c r="G33" s="2"/>
      <c r="K33" s="3"/>
      <c r="Z33" s="3"/>
    </row>
    <row r="34" spans="7:26" x14ac:dyDescent="0.25">
      <c r="G34" s="2"/>
      <c r="K34" s="3"/>
      <c r="Z34" s="3"/>
    </row>
    <row r="35" spans="7:26" x14ac:dyDescent="0.25">
      <c r="G35" s="2"/>
      <c r="K35" s="3"/>
      <c r="Z35" s="3"/>
    </row>
    <row r="36" spans="7:26" x14ac:dyDescent="0.25">
      <c r="G36" s="2"/>
      <c r="K36" s="3"/>
      <c r="Z36" s="3"/>
    </row>
    <row r="37" spans="7:26" x14ac:dyDescent="0.25">
      <c r="G37" s="2"/>
      <c r="K37" s="3"/>
      <c r="Z37" s="3"/>
    </row>
    <row r="38" spans="7:26" x14ac:dyDescent="0.25">
      <c r="G38" s="2"/>
      <c r="K38" s="3"/>
      <c r="Z38" s="3"/>
    </row>
  </sheetData>
  <autoFilter ref="A2:AB17" xr:uid="{842B71EB-A878-4D1E-81B5-FFB6BE66D00C}"/>
  <mergeCells count="7">
    <mergeCell ref="A18:AB19"/>
    <mergeCell ref="A1:K1"/>
    <mergeCell ref="M1:T1"/>
    <mergeCell ref="U1:X1"/>
    <mergeCell ref="Y1:AB1"/>
    <mergeCell ref="A17:J17"/>
    <mergeCell ref="P17:AB17"/>
  </mergeCells>
  <dataValidations count="2">
    <dataValidation allowBlank="1" showInputMessage="1" showErrorMessage="1" promptTitle="Fuente" prompt="Fuente de la cual surgió el Hallazgo, Observación u Oportunidad de mejora" sqref="F2" xr:uid="{1DE42689-9E76-4267-91EE-8BCAAD18C906}"/>
    <dataValidation type="list" allowBlank="1" showInputMessage="1" showErrorMessage="1" sqref="E3:E16" xr:uid="{43CD0008-0CB8-4A92-A4B1-1F070C4293D3}">
      <formula1>"Correctiva,Preventiva,Oportunidad de Mejora"</formula1>
    </dataValidation>
  </dataValidations>
  <pageMargins left="0.7" right="0.7" top="0.6378125" bottom="1.1354166666666667" header="0.3" footer="0.3"/>
  <pageSetup scale="39" orientation="landscape" r:id="rId1"/>
  <headerFooter>
    <oddHeader>&amp;L&amp;G&amp;C&amp;"Verdana,Negrita"
Anexo No 1 Formato Plan de Mejoramiento Agencia 
Nacional de Contratación Pública -Colombia Compra Eficiente-</oddHeader>
    <oddFooter xml:space="preserve">&amp;LAgencia Nacional de Contratación Pública
Colombia Compra Eficiente
Dirección: Carrera 7 # 26-20- Bogotá, Colombia
Atención al ciudadano:(+57) 601 7956600&amp;RCódigo: CCE-SEM-FM-01 Versión: 01 Fecha: 09-07-2019    </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C0B17-A180-4B5C-952F-08C6DF310999}">
  <dimension ref="A1:AB49"/>
  <sheetViews>
    <sheetView showGridLines="0" topLeftCell="A2" zoomScale="82" zoomScaleNormal="100" workbookViewId="0">
      <pane xSplit="1" ySplit="1" topLeftCell="B3" activePane="bottomRight" state="frozen"/>
      <selection pane="topRight" activeCell="B2" sqref="B2"/>
      <selection pane="bottomLeft" activeCell="A3" sqref="A3"/>
      <selection pane="bottomRight" activeCell="F27" sqref="F27"/>
    </sheetView>
  </sheetViews>
  <sheetFormatPr baseColWidth="10" defaultColWidth="11.42578125" defaultRowHeight="12.75" x14ac:dyDescent="0.25"/>
  <cols>
    <col min="1" max="1" width="6.85546875" style="1" customWidth="1"/>
    <col min="2" max="2" width="26.42578125" style="3" customWidth="1"/>
    <col min="3" max="3" width="20.7109375" style="1" customWidth="1"/>
    <col min="4" max="4" width="23.42578125" style="1" customWidth="1"/>
    <col min="5" max="5" width="15.7109375" style="1" customWidth="1"/>
    <col min="6" max="6" width="17.140625" style="1" customWidth="1"/>
    <col min="7" max="7" width="13.140625" style="1" hidden="1" customWidth="1"/>
    <col min="8" max="8" width="19.7109375" style="1" hidden="1" customWidth="1"/>
    <col min="9" max="9" width="23.42578125" style="1" hidden="1" customWidth="1"/>
    <col min="10" max="10" width="13" style="1" customWidth="1"/>
    <col min="11" max="11" width="70.140625" style="1" customWidth="1"/>
    <col min="12" max="13" width="49.7109375" style="1" customWidth="1"/>
    <col min="14" max="14" width="22.28515625" style="1" customWidth="1"/>
    <col min="15" max="15" width="27.7109375" style="1" customWidth="1"/>
    <col min="16" max="16" width="15.28515625" style="1" customWidth="1"/>
    <col min="17" max="17" width="12.85546875" style="1" customWidth="1"/>
    <col min="18" max="18" width="17.85546875" style="1" customWidth="1"/>
    <col min="19" max="19" width="11.42578125" style="1"/>
    <col min="20" max="20" width="8.140625" style="1" customWidth="1"/>
    <col min="21" max="21" width="13.7109375" style="1" customWidth="1"/>
    <col min="22" max="22" width="13.42578125" style="1" customWidth="1"/>
    <col min="23" max="23" width="16.28515625" style="1" customWidth="1"/>
    <col min="24" max="24" width="76.85546875" style="1" customWidth="1"/>
    <col min="25" max="25" width="15.42578125" style="1" customWidth="1"/>
    <col min="26" max="26" width="59.28515625" style="1" customWidth="1"/>
    <col min="27" max="27" width="15" style="1" customWidth="1"/>
    <col min="28" max="28" width="20.42578125" style="1" customWidth="1"/>
    <col min="29" max="16384" width="11.42578125" style="1"/>
  </cols>
  <sheetData>
    <row r="1" spans="1:28" ht="51" hidden="1" customHeight="1" x14ac:dyDescent="0.25">
      <c r="A1" s="160" t="s">
        <v>0</v>
      </c>
      <c r="B1" s="161"/>
      <c r="C1" s="162"/>
      <c r="D1" s="162"/>
      <c r="E1" s="162"/>
      <c r="F1" s="162"/>
      <c r="G1" s="162"/>
      <c r="H1" s="162"/>
      <c r="I1" s="162"/>
      <c r="J1" s="162"/>
      <c r="K1" s="162"/>
      <c r="L1" s="4" t="s">
        <v>1</v>
      </c>
      <c r="M1" s="163" t="s">
        <v>2</v>
      </c>
      <c r="N1" s="164"/>
      <c r="O1" s="164"/>
      <c r="P1" s="164"/>
      <c r="Q1" s="164"/>
      <c r="R1" s="164"/>
      <c r="S1" s="164"/>
      <c r="T1" s="161"/>
      <c r="U1" s="165" t="s">
        <v>3</v>
      </c>
      <c r="V1" s="165"/>
      <c r="W1" s="165"/>
      <c r="X1" s="165"/>
      <c r="Y1" s="166" t="s">
        <v>4</v>
      </c>
      <c r="Z1" s="167"/>
      <c r="AA1" s="167"/>
      <c r="AB1" s="168"/>
    </row>
    <row r="2" spans="1:28" ht="60.75" customHeight="1" x14ac:dyDescent="0.25">
      <c r="A2" s="5" t="s">
        <v>5</v>
      </c>
      <c r="B2" s="6" t="s">
        <v>6</v>
      </c>
      <c r="C2" s="6" t="s">
        <v>7</v>
      </c>
      <c r="D2" s="6" t="s">
        <v>8</v>
      </c>
      <c r="E2" s="6" t="s">
        <v>9</v>
      </c>
      <c r="F2" s="6" t="s">
        <v>10</v>
      </c>
      <c r="G2" s="6" t="s">
        <v>11</v>
      </c>
      <c r="H2" s="6" t="s">
        <v>12</v>
      </c>
      <c r="I2" s="6" t="s">
        <v>13</v>
      </c>
      <c r="J2" s="6" t="s">
        <v>14</v>
      </c>
      <c r="K2" s="6" t="s">
        <v>15</v>
      </c>
      <c r="L2" s="6" t="s">
        <v>16</v>
      </c>
      <c r="M2" s="6" t="s">
        <v>17</v>
      </c>
      <c r="N2" s="6" t="s">
        <v>18</v>
      </c>
      <c r="O2" s="6" t="s">
        <v>19</v>
      </c>
      <c r="P2" s="6" t="s">
        <v>20</v>
      </c>
      <c r="Q2" s="6" t="s">
        <v>21</v>
      </c>
      <c r="R2" s="6" t="s">
        <v>22</v>
      </c>
      <c r="S2" s="7" t="s">
        <v>23</v>
      </c>
      <c r="T2" s="7" t="s">
        <v>24</v>
      </c>
      <c r="U2" s="6" t="s">
        <v>25</v>
      </c>
      <c r="V2" s="6" t="s">
        <v>26</v>
      </c>
      <c r="W2" s="6" t="s">
        <v>27</v>
      </c>
      <c r="X2" s="6" t="s">
        <v>28</v>
      </c>
      <c r="Y2" s="6" t="s">
        <v>29</v>
      </c>
      <c r="Z2" s="6" t="s">
        <v>30</v>
      </c>
      <c r="AA2" s="6" t="s">
        <v>31</v>
      </c>
      <c r="AB2" s="8" t="s">
        <v>32</v>
      </c>
    </row>
    <row r="3" spans="1:28" ht="78.75" customHeight="1" x14ac:dyDescent="0.25">
      <c r="A3" s="9">
        <v>1</v>
      </c>
      <c r="B3" s="17" t="s">
        <v>216</v>
      </c>
      <c r="C3" s="11" t="s">
        <v>138</v>
      </c>
      <c r="D3" s="11" t="s">
        <v>217</v>
      </c>
      <c r="E3" s="12" t="s">
        <v>36</v>
      </c>
      <c r="F3" s="13" t="s">
        <v>140</v>
      </c>
      <c r="G3" s="14"/>
      <c r="H3" s="32"/>
      <c r="I3" s="31"/>
      <c r="J3" s="15"/>
      <c r="K3" s="30" t="s">
        <v>218</v>
      </c>
      <c r="L3" s="36"/>
      <c r="M3" s="36"/>
      <c r="N3" s="17"/>
      <c r="O3" s="33"/>
      <c r="P3" s="17"/>
      <c r="Q3" s="34"/>
      <c r="R3" s="34"/>
      <c r="S3" s="35"/>
      <c r="T3" s="35"/>
      <c r="U3" s="20"/>
      <c r="V3" s="21"/>
      <c r="W3" s="22"/>
      <c r="X3" s="30"/>
      <c r="Y3" s="24"/>
      <c r="Z3" s="25"/>
      <c r="AA3" s="26"/>
      <c r="AB3" s="27"/>
    </row>
    <row r="4" spans="1:28" ht="78.75" customHeight="1" x14ac:dyDescent="0.25">
      <c r="A4" s="9">
        <f t="shared" ref="A4:A13" si="0">+A3+1</f>
        <v>2</v>
      </c>
      <c r="B4" s="17" t="s">
        <v>216</v>
      </c>
      <c r="C4" s="11" t="s">
        <v>138</v>
      </c>
      <c r="D4" s="11" t="s">
        <v>217</v>
      </c>
      <c r="E4" s="12" t="s">
        <v>36</v>
      </c>
      <c r="F4" s="13" t="s">
        <v>140</v>
      </c>
      <c r="G4" s="14"/>
      <c r="H4" s="32"/>
      <c r="I4" s="31"/>
      <c r="J4" s="15"/>
      <c r="K4" s="30" t="s">
        <v>219</v>
      </c>
      <c r="L4" s="36"/>
      <c r="M4" s="36"/>
      <c r="N4" s="17"/>
      <c r="O4" s="33"/>
      <c r="P4" s="17"/>
      <c r="Q4" s="34"/>
      <c r="R4" s="34"/>
      <c r="S4" s="35"/>
      <c r="T4" s="35"/>
      <c r="U4" s="20"/>
      <c r="V4" s="21"/>
      <c r="W4" s="22"/>
      <c r="X4" s="30"/>
      <c r="Y4" s="24"/>
      <c r="Z4" s="25"/>
      <c r="AA4" s="26"/>
      <c r="AB4" s="27"/>
    </row>
    <row r="5" spans="1:28" ht="171.75" customHeight="1" x14ac:dyDescent="0.25">
      <c r="A5" s="9">
        <f t="shared" si="0"/>
        <v>3</v>
      </c>
      <c r="B5" s="17" t="s">
        <v>216</v>
      </c>
      <c r="C5" s="11" t="s">
        <v>138</v>
      </c>
      <c r="D5" s="11" t="s">
        <v>217</v>
      </c>
      <c r="E5" s="12" t="s">
        <v>36</v>
      </c>
      <c r="F5" s="13" t="s">
        <v>157</v>
      </c>
      <c r="G5" s="14"/>
      <c r="H5" s="32"/>
      <c r="I5" s="31"/>
      <c r="J5" s="15"/>
      <c r="K5" s="30" t="s">
        <v>220</v>
      </c>
      <c r="L5" s="36"/>
      <c r="M5" s="36"/>
      <c r="N5" s="17"/>
      <c r="O5" s="33"/>
      <c r="P5" s="17"/>
      <c r="Q5" s="34"/>
      <c r="R5" s="34"/>
      <c r="S5" s="35"/>
      <c r="T5" s="35"/>
      <c r="U5" s="20"/>
      <c r="V5" s="21"/>
      <c r="W5" s="22"/>
      <c r="X5" s="30"/>
      <c r="Y5" s="24"/>
      <c r="Z5" s="25"/>
      <c r="AA5" s="26"/>
      <c r="AB5" s="27"/>
    </row>
    <row r="6" spans="1:28" ht="78.75" customHeight="1" x14ac:dyDescent="0.25">
      <c r="A6" s="9">
        <f t="shared" si="0"/>
        <v>4</v>
      </c>
      <c r="B6" s="17" t="s">
        <v>216</v>
      </c>
      <c r="C6" s="11" t="s">
        <v>138</v>
      </c>
      <c r="D6" s="11" t="s">
        <v>217</v>
      </c>
      <c r="E6" s="12" t="s">
        <v>36</v>
      </c>
      <c r="F6" s="13" t="s">
        <v>140</v>
      </c>
      <c r="G6" s="14"/>
      <c r="H6" s="32"/>
      <c r="I6" s="31"/>
      <c r="J6" s="15"/>
      <c r="K6" s="30" t="s">
        <v>221</v>
      </c>
      <c r="L6" s="36"/>
      <c r="M6" s="36"/>
      <c r="N6" s="17"/>
      <c r="O6" s="33"/>
      <c r="P6" s="17"/>
      <c r="Q6" s="34"/>
      <c r="R6" s="34"/>
      <c r="S6" s="35"/>
      <c r="T6" s="35"/>
      <c r="U6" s="20"/>
      <c r="V6" s="21"/>
      <c r="W6" s="22"/>
      <c r="X6" s="30"/>
      <c r="Y6" s="24"/>
      <c r="Z6" s="25"/>
      <c r="AA6" s="26"/>
      <c r="AB6" s="27"/>
    </row>
    <row r="7" spans="1:28" ht="78.75" customHeight="1" x14ac:dyDescent="0.25">
      <c r="A7" s="9">
        <f t="shared" si="0"/>
        <v>5</v>
      </c>
      <c r="B7" s="17" t="s">
        <v>216</v>
      </c>
      <c r="C7" s="11" t="s">
        <v>138</v>
      </c>
      <c r="D7" s="11" t="s">
        <v>217</v>
      </c>
      <c r="E7" s="12" t="s">
        <v>36</v>
      </c>
      <c r="F7" s="13" t="s">
        <v>140</v>
      </c>
      <c r="G7" s="14"/>
      <c r="H7" s="32"/>
      <c r="I7" s="31"/>
      <c r="J7" s="15"/>
      <c r="K7" s="30" t="s">
        <v>222</v>
      </c>
      <c r="L7" s="36"/>
      <c r="M7" s="36"/>
      <c r="N7" s="17"/>
      <c r="O7" s="33"/>
      <c r="P7" s="17"/>
      <c r="Q7" s="34"/>
      <c r="R7" s="34"/>
      <c r="S7" s="35"/>
      <c r="T7" s="35"/>
      <c r="U7" s="20"/>
      <c r="V7" s="21"/>
      <c r="W7" s="22"/>
      <c r="X7" s="30"/>
      <c r="Y7" s="24"/>
      <c r="Z7" s="25"/>
      <c r="AA7" s="26"/>
      <c r="AB7" s="27"/>
    </row>
    <row r="8" spans="1:28" ht="78.75" customHeight="1" x14ac:dyDescent="0.25">
      <c r="A8" s="9">
        <f t="shared" si="0"/>
        <v>6</v>
      </c>
      <c r="B8" s="17" t="s">
        <v>216</v>
      </c>
      <c r="C8" s="11" t="s">
        <v>138</v>
      </c>
      <c r="D8" s="11" t="s">
        <v>217</v>
      </c>
      <c r="E8" s="12" t="s">
        <v>36</v>
      </c>
      <c r="F8" s="13" t="s">
        <v>140</v>
      </c>
      <c r="G8" s="14"/>
      <c r="H8" s="32"/>
      <c r="I8" s="31"/>
      <c r="J8" s="15"/>
      <c r="K8" s="30" t="s">
        <v>223</v>
      </c>
      <c r="L8" s="36"/>
      <c r="M8" s="36"/>
      <c r="N8" s="17"/>
      <c r="O8" s="33"/>
      <c r="P8" s="17"/>
      <c r="Q8" s="34"/>
      <c r="R8" s="34"/>
      <c r="S8" s="35"/>
      <c r="T8" s="35"/>
      <c r="U8" s="20"/>
      <c r="V8" s="21"/>
      <c r="W8" s="22"/>
      <c r="X8" s="30"/>
      <c r="Y8" s="24"/>
      <c r="Z8" s="25"/>
      <c r="AA8" s="26"/>
      <c r="AB8" s="27"/>
    </row>
    <row r="9" spans="1:28" ht="78.75" customHeight="1" x14ac:dyDescent="0.25">
      <c r="A9" s="9">
        <f t="shared" si="0"/>
        <v>7</v>
      </c>
      <c r="B9" s="17" t="s">
        <v>216</v>
      </c>
      <c r="C9" s="11" t="s">
        <v>138</v>
      </c>
      <c r="D9" s="11" t="s">
        <v>217</v>
      </c>
      <c r="E9" s="12" t="s">
        <v>36</v>
      </c>
      <c r="F9" s="13" t="s">
        <v>140</v>
      </c>
      <c r="G9" s="14"/>
      <c r="H9" s="32"/>
      <c r="I9" s="31"/>
      <c r="J9" s="15"/>
      <c r="K9" s="30" t="s">
        <v>224</v>
      </c>
      <c r="L9" s="36"/>
      <c r="M9" s="36"/>
      <c r="N9" s="17"/>
      <c r="O9" s="33"/>
      <c r="P9" s="17"/>
      <c r="Q9" s="34"/>
      <c r="R9" s="34"/>
      <c r="S9" s="35"/>
      <c r="T9" s="35"/>
      <c r="U9" s="20"/>
      <c r="V9" s="21"/>
      <c r="W9" s="22"/>
      <c r="X9" s="30"/>
      <c r="Y9" s="24"/>
      <c r="Z9" s="25"/>
      <c r="AA9" s="26"/>
      <c r="AB9" s="27"/>
    </row>
    <row r="10" spans="1:28" ht="78.75" customHeight="1" x14ac:dyDescent="0.25">
      <c r="A10" s="9">
        <f t="shared" si="0"/>
        <v>8</v>
      </c>
      <c r="B10" s="17" t="s">
        <v>216</v>
      </c>
      <c r="C10" s="11" t="s">
        <v>138</v>
      </c>
      <c r="D10" s="11" t="s">
        <v>217</v>
      </c>
      <c r="E10" s="12" t="s">
        <v>36</v>
      </c>
      <c r="F10" s="13" t="s">
        <v>140</v>
      </c>
      <c r="G10" s="14"/>
      <c r="H10" s="32"/>
      <c r="I10" s="31"/>
      <c r="J10" s="15"/>
      <c r="K10" s="30" t="s">
        <v>225</v>
      </c>
      <c r="L10" s="36"/>
      <c r="M10" s="36"/>
      <c r="N10" s="17"/>
      <c r="O10" s="33"/>
      <c r="P10" s="17"/>
      <c r="Q10" s="34"/>
      <c r="R10" s="34"/>
      <c r="S10" s="35"/>
      <c r="T10" s="35"/>
      <c r="U10" s="20"/>
      <c r="V10" s="21"/>
      <c r="W10" s="22"/>
      <c r="X10" s="30"/>
      <c r="Y10" s="24"/>
      <c r="Z10" s="25"/>
      <c r="AA10" s="26"/>
      <c r="AB10" s="27"/>
    </row>
    <row r="11" spans="1:28" ht="78.75" customHeight="1" x14ac:dyDescent="0.25">
      <c r="A11" s="9">
        <f t="shared" si="0"/>
        <v>9</v>
      </c>
      <c r="B11" s="17" t="s">
        <v>216</v>
      </c>
      <c r="C11" s="11" t="s">
        <v>138</v>
      </c>
      <c r="D11" s="11" t="s">
        <v>217</v>
      </c>
      <c r="E11" s="12" t="s">
        <v>36</v>
      </c>
      <c r="F11" s="13" t="s">
        <v>140</v>
      </c>
      <c r="G11" s="14"/>
      <c r="H11" s="32"/>
      <c r="I11" s="31"/>
      <c r="J11" s="15"/>
      <c r="K11" s="30" t="s">
        <v>226</v>
      </c>
      <c r="L11" s="36"/>
      <c r="M11" s="36"/>
      <c r="N11" s="17"/>
      <c r="O11" s="33"/>
      <c r="P11" s="17"/>
      <c r="Q11" s="34"/>
      <c r="R11" s="34"/>
      <c r="S11" s="35"/>
      <c r="T11" s="35"/>
      <c r="U11" s="20"/>
      <c r="V11" s="21"/>
      <c r="W11" s="22"/>
      <c r="X11" s="30"/>
      <c r="Y11" s="24"/>
      <c r="Z11" s="25"/>
      <c r="AA11" s="26"/>
      <c r="AB11" s="27"/>
    </row>
    <row r="12" spans="1:28" ht="78.75" customHeight="1" x14ac:dyDescent="0.25">
      <c r="A12" s="9">
        <f t="shared" si="0"/>
        <v>10</v>
      </c>
      <c r="B12" s="17" t="s">
        <v>216</v>
      </c>
      <c r="C12" s="11" t="s">
        <v>138</v>
      </c>
      <c r="D12" s="11" t="s">
        <v>217</v>
      </c>
      <c r="E12" s="12" t="s">
        <v>36</v>
      </c>
      <c r="F12" s="13" t="s">
        <v>140</v>
      </c>
      <c r="G12" s="14"/>
      <c r="H12" s="32"/>
      <c r="I12" s="31"/>
      <c r="J12" s="15"/>
      <c r="K12" s="30" t="s">
        <v>227</v>
      </c>
      <c r="L12" s="36"/>
      <c r="M12" s="36"/>
      <c r="N12" s="17"/>
      <c r="O12" s="33"/>
      <c r="P12" s="17"/>
      <c r="Q12" s="34"/>
      <c r="R12" s="34"/>
      <c r="S12" s="35"/>
      <c r="T12" s="35"/>
      <c r="U12" s="20"/>
      <c r="V12" s="21"/>
      <c r="W12" s="22"/>
      <c r="X12" s="30"/>
      <c r="Y12" s="24"/>
      <c r="Z12" s="25"/>
      <c r="AA12" s="26"/>
      <c r="AB12" s="27"/>
    </row>
    <row r="13" spans="1:28" ht="78.75" customHeight="1" x14ac:dyDescent="0.25">
      <c r="A13" s="9">
        <f t="shared" si="0"/>
        <v>11</v>
      </c>
      <c r="B13" s="17" t="s">
        <v>216</v>
      </c>
      <c r="C13" s="11" t="s">
        <v>138</v>
      </c>
      <c r="D13" s="11" t="s">
        <v>217</v>
      </c>
      <c r="E13" s="12" t="s">
        <v>36</v>
      </c>
      <c r="F13" s="13" t="s">
        <v>140</v>
      </c>
      <c r="G13" s="14"/>
      <c r="H13" s="32"/>
      <c r="I13" s="31"/>
      <c r="J13" s="15"/>
      <c r="K13" s="30" t="s">
        <v>228</v>
      </c>
      <c r="L13" s="36"/>
      <c r="M13" s="36"/>
      <c r="N13" s="17"/>
      <c r="O13" s="33"/>
      <c r="P13" s="17"/>
      <c r="Q13" s="34"/>
      <c r="R13" s="34"/>
      <c r="S13" s="35"/>
      <c r="T13" s="35"/>
      <c r="U13" s="20"/>
      <c r="V13" s="21"/>
      <c r="W13" s="22"/>
      <c r="X13" s="30"/>
      <c r="Y13" s="24"/>
      <c r="Z13" s="25"/>
      <c r="AA13" s="26"/>
      <c r="AB13" s="27"/>
    </row>
    <row r="14" spans="1:28" ht="142.5" customHeight="1" x14ac:dyDescent="0.25">
      <c r="A14" s="9">
        <v>12</v>
      </c>
      <c r="B14" s="17" t="s">
        <v>216</v>
      </c>
      <c r="C14" s="11" t="s">
        <v>138</v>
      </c>
      <c r="D14" s="11" t="s">
        <v>217</v>
      </c>
      <c r="E14" s="12" t="s">
        <v>36</v>
      </c>
      <c r="F14" s="13" t="s">
        <v>142</v>
      </c>
      <c r="G14" s="14"/>
      <c r="H14" s="32"/>
      <c r="I14" s="31"/>
      <c r="J14" s="15"/>
      <c r="K14" s="30" t="s">
        <v>229</v>
      </c>
      <c r="L14" s="36"/>
      <c r="M14" s="36"/>
      <c r="N14" s="17"/>
      <c r="O14" s="33"/>
      <c r="P14" s="17"/>
      <c r="Q14" s="34"/>
      <c r="R14" s="34"/>
      <c r="S14" s="35"/>
      <c r="T14" s="35"/>
      <c r="U14" s="20"/>
      <c r="V14" s="21"/>
      <c r="W14" s="22"/>
      <c r="X14" s="30"/>
      <c r="Y14" s="24"/>
      <c r="Z14" s="25"/>
      <c r="AA14" s="26"/>
      <c r="AB14" s="27"/>
    </row>
    <row r="15" spans="1:28" ht="78.75" customHeight="1" x14ac:dyDescent="0.25">
      <c r="A15" s="9">
        <v>13</v>
      </c>
      <c r="B15" s="17" t="s">
        <v>216</v>
      </c>
      <c r="C15" s="11" t="s">
        <v>138</v>
      </c>
      <c r="D15" s="11" t="s">
        <v>217</v>
      </c>
      <c r="E15" s="12" t="s">
        <v>36</v>
      </c>
      <c r="F15" s="13" t="s">
        <v>142</v>
      </c>
      <c r="G15" s="14"/>
      <c r="H15" s="32"/>
      <c r="I15" s="31"/>
      <c r="J15" s="15"/>
      <c r="K15" s="30" t="s">
        <v>230</v>
      </c>
      <c r="L15" s="36"/>
      <c r="M15" s="36"/>
      <c r="N15" s="17"/>
      <c r="O15" s="33"/>
      <c r="P15" s="17"/>
      <c r="Q15" s="34"/>
      <c r="R15" s="34"/>
      <c r="S15" s="35"/>
      <c r="T15" s="35"/>
      <c r="U15" s="20"/>
      <c r="V15" s="21"/>
      <c r="W15" s="22"/>
      <c r="X15" s="30"/>
      <c r="Y15" s="24"/>
      <c r="Z15" s="25"/>
      <c r="AA15" s="26"/>
      <c r="AB15" s="27"/>
    </row>
    <row r="16" spans="1:28" ht="78.75" customHeight="1" x14ac:dyDescent="0.25">
      <c r="A16" s="9">
        <v>14</v>
      </c>
      <c r="B16" s="17" t="s">
        <v>216</v>
      </c>
      <c r="C16" s="11" t="s">
        <v>138</v>
      </c>
      <c r="D16" s="11" t="s">
        <v>217</v>
      </c>
      <c r="E16" s="12" t="s">
        <v>36</v>
      </c>
      <c r="F16" s="13" t="s">
        <v>142</v>
      </c>
      <c r="G16" s="14"/>
      <c r="H16" s="32"/>
      <c r="I16" s="31"/>
      <c r="J16" s="15"/>
      <c r="K16" s="30" t="s">
        <v>231</v>
      </c>
      <c r="L16" s="36"/>
      <c r="M16" s="36"/>
      <c r="N16" s="17"/>
      <c r="O16" s="33"/>
      <c r="P16" s="17"/>
      <c r="Q16" s="34"/>
      <c r="R16" s="34"/>
      <c r="S16" s="35"/>
      <c r="T16" s="35"/>
      <c r="U16" s="20"/>
      <c r="V16" s="21"/>
      <c r="W16" s="22"/>
      <c r="X16" s="30"/>
      <c r="Y16" s="24"/>
      <c r="Z16" s="25"/>
      <c r="AA16" s="26"/>
      <c r="AB16" s="27"/>
    </row>
    <row r="17" spans="1:28" ht="96" customHeight="1" x14ac:dyDescent="0.25">
      <c r="A17" s="9">
        <v>15</v>
      </c>
      <c r="B17" s="17" t="s">
        <v>216</v>
      </c>
      <c r="C17" s="11" t="s">
        <v>138</v>
      </c>
      <c r="D17" s="11" t="s">
        <v>217</v>
      </c>
      <c r="E17" s="12" t="s">
        <v>36</v>
      </c>
      <c r="F17" s="13" t="s">
        <v>142</v>
      </c>
      <c r="G17" s="14"/>
      <c r="H17" s="32"/>
      <c r="I17" s="31"/>
      <c r="J17" s="15"/>
      <c r="K17" s="30" t="s">
        <v>232</v>
      </c>
      <c r="L17" s="36"/>
      <c r="M17" s="36"/>
      <c r="N17" s="17"/>
      <c r="O17" s="33"/>
      <c r="P17" s="17"/>
      <c r="Q17" s="34"/>
      <c r="R17" s="34"/>
      <c r="S17" s="35"/>
      <c r="T17" s="35"/>
      <c r="U17" s="20"/>
      <c r="V17" s="21"/>
      <c r="W17" s="22"/>
      <c r="X17" s="30"/>
      <c r="Y17" s="24"/>
      <c r="Z17" s="25"/>
      <c r="AA17" s="26"/>
      <c r="AB17" s="27"/>
    </row>
    <row r="18" spans="1:28" ht="78.75" customHeight="1" x14ac:dyDescent="0.25">
      <c r="A18" s="9">
        <v>16</v>
      </c>
      <c r="B18" s="17" t="s">
        <v>216</v>
      </c>
      <c r="C18" s="11" t="s">
        <v>138</v>
      </c>
      <c r="D18" s="11" t="s">
        <v>217</v>
      </c>
      <c r="E18" s="12" t="s">
        <v>36</v>
      </c>
      <c r="F18" s="13" t="s">
        <v>142</v>
      </c>
      <c r="G18" s="14"/>
      <c r="H18" s="32"/>
      <c r="I18" s="31"/>
      <c r="J18" s="15"/>
      <c r="K18" s="30" t="s">
        <v>233</v>
      </c>
      <c r="L18" s="36"/>
      <c r="M18" s="36"/>
      <c r="N18" s="17"/>
      <c r="O18" s="33"/>
      <c r="P18" s="17"/>
      <c r="Q18" s="34"/>
      <c r="R18" s="34"/>
      <c r="S18" s="35"/>
      <c r="T18" s="35"/>
      <c r="U18" s="20"/>
      <c r="V18" s="21"/>
      <c r="W18" s="22"/>
      <c r="X18" s="30"/>
      <c r="Y18" s="24"/>
      <c r="Z18" s="25"/>
      <c r="AA18" s="26"/>
      <c r="AB18" s="27"/>
    </row>
    <row r="19" spans="1:28" ht="78.75" customHeight="1" x14ac:dyDescent="0.25">
      <c r="A19" s="9"/>
      <c r="B19" s="17"/>
      <c r="C19" s="11"/>
      <c r="D19" s="11"/>
      <c r="E19" s="12"/>
      <c r="F19" s="13"/>
      <c r="G19" s="14"/>
      <c r="H19" s="32"/>
      <c r="I19" s="31"/>
      <c r="J19" s="15"/>
      <c r="K19" s="30"/>
      <c r="L19" s="36"/>
      <c r="M19" s="36"/>
      <c r="N19" s="17"/>
      <c r="O19" s="33"/>
      <c r="P19" s="17"/>
      <c r="Q19" s="34"/>
      <c r="R19" s="34"/>
      <c r="S19" s="35"/>
      <c r="T19" s="35"/>
      <c r="U19" s="20"/>
      <c r="V19" s="21"/>
      <c r="W19" s="22"/>
      <c r="X19" s="30"/>
      <c r="Y19" s="24"/>
      <c r="Z19" s="25"/>
      <c r="AA19" s="26"/>
      <c r="AB19" s="27"/>
    </row>
    <row r="20" spans="1:28" ht="78.75" customHeight="1" x14ac:dyDescent="0.25">
      <c r="A20" s="9"/>
      <c r="B20" s="17"/>
      <c r="C20" s="11"/>
      <c r="D20" s="11"/>
      <c r="E20" s="12"/>
      <c r="F20" s="13"/>
      <c r="G20" s="14"/>
      <c r="H20" s="32"/>
      <c r="I20" s="31"/>
      <c r="J20" s="15"/>
      <c r="K20" s="30"/>
      <c r="L20" s="36"/>
      <c r="M20" s="36"/>
      <c r="N20" s="17"/>
      <c r="O20" s="33"/>
      <c r="P20" s="17"/>
      <c r="Q20" s="34"/>
      <c r="R20" s="34"/>
      <c r="S20" s="35"/>
      <c r="T20" s="35"/>
      <c r="U20" s="20"/>
      <c r="V20" s="21"/>
      <c r="W20" s="22"/>
      <c r="X20" s="30"/>
      <c r="Y20" s="24"/>
      <c r="Z20" s="25"/>
      <c r="AA20" s="26"/>
      <c r="AB20" s="27"/>
    </row>
    <row r="21" spans="1:28" ht="78.75" customHeight="1" x14ac:dyDescent="0.25">
      <c r="A21" s="9"/>
      <c r="B21" s="17"/>
      <c r="C21" s="11"/>
      <c r="D21" s="11"/>
      <c r="E21" s="12"/>
      <c r="F21" s="13"/>
      <c r="G21" s="14"/>
      <c r="H21" s="32"/>
      <c r="I21" s="31"/>
      <c r="J21" s="15"/>
      <c r="K21" s="30"/>
      <c r="L21" s="36"/>
      <c r="M21" s="36"/>
      <c r="N21" s="17"/>
      <c r="O21" s="33"/>
      <c r="P21" s="17"/>
      <c r="Q21" s="34"/>
      <c r="R21" s="34"/>
      <c r="S21" s="35"/>
      <c r="T21" s="35"/>
      <c r="U21" s="20"/>
      <c r="V21" s="21"/>
      <c r="W21" s="22"/>
      <c r="X21" s="30"/>
      <c r="Y21" s="24"/>
      <c r="Z21" s="25"/>
      <c r="AA21" s="26"/>
      <c r="AB21" s="27"/>
    </row>
    <row r="22" spans="1:28" ht="78.75" customHeight="1" x14ac:dyDescent="0.25">
      <c r="A22" s="9"/>
      <c r="B22" s="17"/>
      <c r="C22" s="11"/>
      <c r="D22" s="11"/>
      <c r="E22" s="12"/>
      <c r="F22" s="13"/>
      <c r="G22" s="14"/>
      <c r="H22" s="32"/>
      <c r="I22" s="31"/>
      <c r="J22" s="15"/>
      <c r="K22" s="30"/>
      <c r="L22" s="36"/>
      <c r="M22" s="36"/>
      <c r="N22" s="17"/>
      <c r="O22" s="33"/>
      <c r="P22" s="17"/>
      <c r="Q22" s="34"/>
      <c r="R22" s="34"/>
      <c r="S22" s="35"/>
      <c r="T22" s="35"/>
      <c r="U22" s="20"/>
      <c r="V22" s="21"/>
      <c r="W22" s="22"/>
      <c r="X22" s="30"/>
      <c r="Y22" s="24"/>
      <c r="Z22" s="25"/>
      <c r="AA22" s="26"/>
      <c r="AB22" s="27"/>
    </row>
    <row r="23" spans="1:28" ht="78.75" customHeight="1" x14ac:dyDescent="0.25">
      <c r="A23" s="9"/>
      <c r="B23" s="17"/>
      <c r="C23" s="11"/>
      <c r="D23" s="11"/>
      <c r="E23" s="12"/>
      <c r="F23" s="13"/>
      <c r="G23" s="14"/>
      <c r="H23" s="32"/>
      <c r="I23" s="31"/>
      <c r="J23" s="15"/>
      <c r="K23" s="30"/>
      <c r="L23" s="36"/>
      <c r="M23" s="36"/>
      <c r="N23" s="17"/>
      <c r="O23" s="33"/>
      <c r="P23" s="17"/>
      <c r="Q23" s="34"/>
      <c r="R23" s="34"/>
      <c r="S23" s="35"/>
      <c r="T23" s="35"/>
      <c r="U23" s="20"/>
      <c r="V23" s="21"/>
      <c r="W23" s="22"/>
      <c r="X23" s="30"/>
      <c r="Y23" s="24"/>
      <c r="Z23" s="25"/>
      <c r="AA23" s="26"/>
      <c r="AB23" s="27"/>
    </row>
    <row r="24" spans="1:28" ht="78.75" customHeight="1" x14ac:dyDescent="0.25">
      <c r="A24" s="9"/>
      <c r="B24" s="17"/>
      <c r="C24" s="11"/>
      <c r="D24" s="11"/>
      <c r="E24" s="12"/>
      <c r="F24" s="13"/>
      <c r="G24" s="14"/>
      <c r="H24" s="32"/>
      <c r="I24" s="31"/>
      <c r="J24" s="15"/>
      <c r="K24" s="30"/>
      <c r="L24" s="36"/>
      <c r="M24" s="36"/>
      <c r="N24" s="17"/>
      <c r="O24" s="33"/>
      <c r="P24" s="17"/>
      <c r="Q24" s="34"/>
      <c r="R24" s="34"/>
      <c r="S24" s="35"/>
      <c r="T24" s="35"/>
      <c r="U24" s="20"/>
      <c r="V24" s="21"/>
      <c r="W24" s="22"/>
      <c r="X24" s="30"/>
      <c r="Y24" s="24"/>
      <c r="Z24" s="25"/>
      <c r="AA24" s="26"/>
      <c r="AB24" s="27"/>
    </row>
    <row r="25" spans="1:28" ht="78.75" customHeight="1" x14ac:dyDescent="0.25">
      <c r="A25" s="9"/>
      <c r="B25" s="17"/>
      <c r="C25" s="11"/>
      <c r="D25" s="11"/>
      <c r="E25" s="12"/>
      <c r="F25" s="13"/>
      <c r="G25" s="14"/>
      <c r="H25" s="32"/>
      <c r="I25" s="31"/>
      <c r="J25" s="15"/>
      <c r="K25" s="30"/>
      <c r="L25" s="36"/>
      <c r="M25" s="36"/>
      <c r="N25" s="17"/>
      <c r="O25" s="33"/>
      <c r="P25" s="17"/>
      <c r="Q25" s="34"/>
      <c r="R25" s="34"/>
      <c r="S25" s="35"/>
      <c r="T25" s="35"/>
      <c r="U25" s="20"/>
      <c r="V25" s="21"/>
      <c r="W25" s="22"/>
      <c r="X25" s="30"/>
      <c r="Y25" s="24"/>
      <c r="Z25" s="25"/>
      <c r="AA25" s="26"/>
      <c r="AB25" s="27"/>
    </row>
    <row r="26" spans="1:28" ht="78.75" customHeight="1" x14ac:dyDescent="0.25">
      <c r="A26" s="9"/>
      <c r="B26" s="17"/>
      <c r="C26" s="11"/>
      <c r="D26" s="11"/>
      <c r="E26" s="12"/>
      <c r="F26" s="13"/>
      <c r="G26" s="14"/>
      <c r="H26" s="32"/>
      <c r="I26" s="31"/>
      <c r="J26" s="15"/>
      <c r="K26" s="30"/>
      <c r="L26" s="36"/>
      <c r="M26" s="36"/>
      <c r="N26" s="17"/>
      <c r="O26" s="33"/>
      <c r="P26" s="17"/>
      <c r="Q26" s="34"/>
      <c r="R26" s="34"/>
      <c r="S26" s="35"/>
      <c r="T26" s="35"/>
      <c r="U26" s="20"/>
      <c r="V26" s="21"/>
      <c r="W26" s="22"/>
      <c r="X26" s="30"/>
      <c r="Y26" s="24"/>
      <c r="Z26" s="25"/>
      <c r="AA26" s="26"/>
      <c r="AB26" s="27"/>
    </row>
    <row r="27" spans="1:28" ht="78.75" customHeight="1" x14ac:dyDescent="0.25">
      <c r="A27" s="9"/>
      <c r="B27" s="17"/>
      <c r="C27" s="11"/>
      <c r="D27" s="11"/>
      <c r="E27" s="12"/>
      <c r="F27" s="13"/>
      <c r="G27" s="14"/>
      <c r="H27" s="32"/>
      <c r="I27" s="31"/>
      <c r="J27" s="15"/>
      <c r="K27" s="30"/>
      <c r="L27" s="36"/>
      <c r="M27" s="36"/>
      <c r="N27" s="17"/>
      <c r="O27" s="33"/>
      <c r="P27" s="17"/>
      <c r="Q27" s="34"/>
      <c r="R27" s="34"/>
      <c r="S27" s="35"/>
      <c r="T27" s="35"/>
      <c r="U27" s="20"/>
      <c r="V27" s="21"/>
      <c r="W27" s="22"/>
      <c r="X27" s="30"/>
      <c r="Y27" s="24"/>
      <c r="Z27" s="25"/>
      <c r="AA27" s="26"/>
      <c r="AB27" s="27"/>
    </row>
    <row r="28" spans="1:28" x14ac:dyDescent="0.25">
      <c r="A28" s="169"/>
      <c r="B28" s="170"/>
      <c r="C28" s="170"/>
      <c r="D28" s="170"/>
      <c r="E28" s="170"/>
      <c r="F28" s="170"/>
      <c r="G28" s="170"/>
      <c r="H28" s="170"/>
      <c r="I28" s="170"/>
      <c r="J28" s="170"/>
      <c r="K28" s="37"/>
      <c r="L28" s="37"/>
      <c r="M28" s="37" t="e">
        <f>COUNTIF(#REF!,"*")</f>
        <v>#REF!</v>
      </c>
      <c r="N28" s="37"/>
      <c r="O28" s="37" t="e">
        <f>COUNTIF(#REF!,"*")</f>
        <v>#REF!</v>
      </c>
      <c r="P28" s="171"/>
      <c r="Q28" s="171"/>
      <c r="R28" s="171"/>
      <c r="S28" s="171"/>
      <c r="T28" s="171"/>
      <c r="U28" s="171"/>
      <c r="V28" s="171"/>
      <c r="W28" s="171"/>
      <c r="X28" s="171"/>
      <c r="Y28" s="171"/>
      <c r="Z28" s="171"/>
      <c r="AA28" s="171"/>
      <c r="AB28" s="172"/>
    </row>
    <row r="29" spans="1:28" ht="12" customHeight="1" x14ac:dyDescent="0.25">
      <c r="A29" s="132"/>
      <c r="B29" s="133"/>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4"/>
    </row>
    <row r="30" spans="1:28" ht="12" customHeight="1" thickBot="1" x14ac:dyDescent="0.3">
      <c r="A30" s="135"/>
      <c r="B30" s="136"/>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7"/>
    </row>
    <row r="31" spans="1:28" ht="12" customHeight="1" x14ac:dyDescent="0.25">
      <c r="G31" s="2"/>
      <c r="K31" s="3"/>
      <c r="Z31" s="3"/>
    </row>
    <row r="32" spans="1:28" x14ac:dyDescent="0.25">
      <c r="G32" s="2"/>
      <c r="K32" s="3"/>
      <c r="Z32" s="3"/>
    </row>
    <row r="33" spans="7:26" x14ac:dyDescent="0.25">
      <c r="G33" s="2"/>
      <c r="K33" s="3"/>
      <c r="Z33" s="3"/>
    </row>
    <row r="34" spans="7:26" x14ac:dyDescent="0.25">
      <c r="G34" s="2"/>
      <c r="K34" s="3"/>
      <c r="Z34" s="3"/>
    </row>
    <row r="35" spans="7:26" ht="156.75" customHeight="1" x14ac:dyDescent="0.25">
      <c r="G35" s="2"/>
      <c r="K35" s="3"/>
      <c r="Z35" s="3"/>
    </row>
    <row r="36" spans="7:26" x14ac:dyDescent="0.25">
      <c r="G36" s="2"/>
      <c r="K36" s="3"/>
      <c r="Z36" s="3"/>
    </row>
    <row r="37" spans="7:26" x14ac:dyDescent="0.25">
      <c r="G37" s="2"/>
      <c r="K37" s="3"/>
      <c r="Z37" s="3"/>
    </row>
    <row r="38" spans="7:26" x14ac:dyDescent="0.25">
      <c r="G38" s="2"/>
      <c r="K38" s="3"/>
      <c r="Z38" s="3"/>
    </row>
    <row r="39" spans="7:26" x14ac:dyDescent="0.25">
      <c r="G39" s="2"/>
      <c r="K39" s="3"/>
      <c r="Z39" s="3"/>
    </row>
    <row r="40" spans="7:26" x14ac:dyDescent="0.25">
      <c r="G40" s="2"/>
      <c r="K40" s="3"/>
      <c r="Z40" s="3"/>
    </row>
    <row r="41" spans="7:26" x14ac:dyDescent="0.25">
      <c r="G41" s="2"/>
      <c r="K41" s="3"/>
      <c r="Z41" s="3"/>
    </row>
    <row r="42" spans="7:26" x14ac:dyDescent="0.25">
      <c r="G42" s="2"/>
      <c r="K42" s="3"/>
      <c r="Z42" s="3"/>
    </row>
    <row r="43" spans="7:26" x14ac:dyDescent="0.25">
      <c r="G43" s="2"/>
      <c r="K43" s="3"/>
      <c r="Z43" s="3"/>
    </row>
    <row r="44" spans="7:26" x14ac:dyDescent="0.25">
      <c r="G44" s="2"/>
      <c r="K44" s="3"/>
      <c r="Z44" s="3"/>
    </row>
    <row r="45" spans="7:26" x14ac:dyDescent="0.25">
      <c r="G45" s="2"/>
      <c r="K45" s="3"/>
      <c r="Z45" s="3"/>
    </row>
    <row r="46" spans="7:26" x14ac:dyDescent="0.25">
      <c r="G46" s="2"/>
      <c r="K46" s="3"/>
      <c r="Z46" s="3"/>
    </row>
    <row r="47" spans="7:26" x14ac:dyDescent="0.25">
      <c r="G47" s="2"/>
      <c r="K47" s="3"/>
      <c r="Z47" s="3"/>
    </row>
    <row r="48" spans="7:26" x14ac:dyDescent="0.25">
      <c r="G48" s="2"/>
      <c r="K48" s="3"/>
      <c r="Z48" s="3"/>
    </row>
    <row r="49" spans="7:26" x14ac:dyDescent="0.25">
      <c r="G49" s="2"/>
      <c r="K49" s="3"/>
      <c r="Z49" s="3"/>
    </row>
  </sheetData>
  <autoFilter ref="A2:AB28" xr:uid="{842B71EB-A878-4D1E-81B5-FFB6BE66D00C}"/>
  <mergeCells count="7">
    <mergeCell ref="A29:AB30"/>
    <mergeCell ref="A1:K1"/>
    <mergeCell ref="M1:T1"/>
    <mergeCell ref="U1:X1"/>
    <mergeCell ref="Y1:AB1"/>
    <mergeCell ref="A28:J28"/>
    <mergeCell ref="P28:AB28"/>
  </mergeCells>
  <dataValidations count="2">
    <dataValidation allowBlank="1" showInputMessage="1" showErrorMessage="1" promptTitle="Fuente" prompt="Fuente de la cual surgió el Hallazgo, Observación u Oportunidad de mejora" sqref="F2" xr:uid="{9C37E6DB-3A5A-4044-A899-5274622C17AD}"/>
    <dataValidation type="list" allowBlank="1" showInputMessage="1" showErrorMessage="1" sqref="E3:E27" xr:uid="{7E1B49CF-B697-49A0-92F2-B0E0A2177D32}">
      <formula1>"Correctiva,Preventiva,Oportunidad de Mejora"</formula1>
    </dataValidation>
  </dataValidations>
  <pageMargins left="0.7" right="0.7" top="0.6378125" bottom="1.1354166666666667" header="0.3" footer="0.3"/>
  <pageSetup scale="39" orientation="landscape" r:id="rId1"/>
  <headerFooter>
    <oddHeader>&amp;L&amp;G&amp;C&amp;"Verdana,Negrita"
Anexo No 1 Formato Plan de Mejoramiento Agencia 
Nacional de Contratación Pública -Colombia Compra Eficiente-</oddHeader>
    <oddFooter xml:space="preserve">&amp;LAgencia Nacional de Contratación Pública
Colombia Compra Eficiente
Dirección: Carrera 7 # 26-20- Bogotá, Colombia
Atención al ciudadano:(+57) 601 7956600&amp;RCódigo: CCE-SEM-FM-01 Versión: 01 Fecha: 09-07-2019    </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6AE896C5A94E4587A709DBA5BB2D3C" ma:contentTypeVersion="18" ma:contentTypeDescription="Crear nuevo documento." ma:contentTypeScope="" ma:versionID="a76b94720441e5b466a687e2293f1e84">
  <xsd:schema xmlns:xsd="http://www.w3.org/2001/XMLSchema" xmlns:xs="http://www.w3.org/2001/XMLSchema" xmlns:p="http://schemas.microsoft.com/office/2006/metadata/properties" xmlns:ns2="3e82ca5b-96cf-4758-bde1-7c773396b7ec" xmlns:ns3="078d6b7f-86fb-47aa-a5fb-45a141d09143" targetNamespace="http://schemas.microsoft.com/office/2006/metadata/properties" ma:root="true" ma:fieldsID="1352c8d30f369d958049ab53e7efce19" ns2:_="" ns3:_="">
    <xsd:import namespace="3e82ca5b-96cf-4758-bde1-7c773396b7ec"/>
    <xsd:import namespace="078d6b7f-86fb-47aa-a5fb-45a141d0914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2ca5b-96cf-4758-bde1-7c773396b7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8d6b7f-86fb-47aa-a5fb-45a141d0914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1890397-b1df-41b4-8b7c-1b8234b2c9c1}" ma:internalName="TaxCatchAll" ma:showField="CatchAllData" ma:web="078d6b7f-86fb-47aa-a5fb-45a141d091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78d6b7f-86fb-47aa-a5fb-45a141d09143" xsi:nil="true"/>
    <lcf76f155ced4ddcb4097134ff3c332f xmlns="3e82ca5b-96cf-4758-bde1-7c773396b7e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D38841-E401-4958-A1D9-DFEB66DE2C55}">
  <ds:schemaRefs>
    <ds:schemaRef ds:uri="http://schemas.microsoft.com/sharepoint/v3/contenttype/forms"/>
  </ds:schemaRefs>
</ds:datastoreItem>
</file>

<file path=customXml/itemProps2.xml><?xml version="1.0" encoding="utf-8"?>
<ds:datastoreItem xmlns:ds="http://schemas.openxmlformats.org/officeDocument/2006/customXml" ds:itemID="{C6A1BF8F-EEFC-402F-987E-6A008D6B2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2ca5b-96cf-4758-bde1-7c773396b7ec"/>
    <ds:schemaRef ds:uri="078d6b7f-86fb-47aa-a5fb-45a141d091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5425CC-215C-4E83-9A7C-0987E88F0235}">
  <ds:schemaRefs>
    <ds:schemaRef ds:uri="http://schemas.microsoft.com/office/2006/metadata/properties"/>
    <ds:schemaRef ds:uri="http://schemas.microsoft.com/office/infopath/2007/PartnerControls"/>
    <ds:schemaRef ds:uri="078d6b7f-86fb-47aa-a5fb-45a141d09143"/>
    <ds:schemaRef ds:uri="3e82ca5b-96cf-4758-bde1-7c773396b7ec"/>
  </ds:schemaRefs>
</ds:datastoreItem>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FURAG V. 2025</vt:lpstr>
      <vt:lpstr>P. Gestión Presupuestal</vt:lpstr>
      <vt:lpstr>P. Planeación Institucional</vt:lpstr>
      <vt:lpstr>P. Gestión Documental</vt:lpstr>
      <vt:lpstr>P. Información Estadistica</vt:lpstr>
      <vt:lpstr>P. Conocimiento e Innovación</vt:lpstr>
      <vt:lpstr>P. Control Interno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Heidy Tatiana Martinez Contreras</dc:creator>
  <cp:keywords/>
  <dc:description/>
  <cp:lastModifiedBy>Sonia Rocio Rodriguez Cruz</cp:lastModifiedBy>
  <cp:revision/>
  <dcterms:created xsi:type="dcterms:W3CDTF">2024-08-22T19:43:22Z</dcterms:created>
  <dcterms:modified xsi:type="dcterms:W3CDTF">2026-07-30T15:20:17Z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0x010100B96AE896C5A94E4587A709DBA5BB2D3C</vt:lpwstr>
  </property>
  <property fmtid="{D5CDD505-2E9C-101B-9397-08002B2CF9AE}" pid="3" name="MediaServiceImageTags">
    <vt:lpwstr/>
  </property>
</Properties>
</file>