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ceficiente-my.sharepoint.com/personal/katherine_forerop_colombiacompra_gov_co/Documents/Escritorio/INFORME COMUNICACIONES 2026/"/>
    </mc:Choice>
  </mc:AlternateContent>
  <xr:revisionPtr revIDLastSave="369" documentId="13_ncr:1_{2655E3DA-C2CF-4263-9F95-37996C1956AA}" xr6:coauthVersionLast="47" xr6:coauthVersionMax="47" xr10:uidLastSave="{93ADFBE8-2386-4D33-BD8C-72F74166CF57}"/>
  <bookViews>
    <workbookView xWindow="-120" yWindow="-120" windowWidth="20730" windowHeight="11040" xr2:uid="{00000000-000D-0000-FFFF-FFFF00000000}"/>
  </bookViews>
  <sheets>
    <sheet name="Hoja1" sheetId="1" r:id="rId1"/>
    <sheet name="Hoja3" sheetId="3" r:id="rId2"/>
    <sheet name="Hoja2" sheetId="2" r:id="rId3"/>
  </sheets>
  <definedNames>
    <definedName name="_xlnm._FilterDatabase" localSheetId="0" hidden="1">Hoja1!$A$1:$Q$324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1" i="1" l="1"/>
  <c r="K303" i="1"/>
  <c r="K304" i="1"/>
  <c r="K305" i="1"/>
  <c r="K306" i="1"/>
  <c r="K307" i="1"/>
  <c r="K308" i="1"/>
  <c r="K300" i="1"/>
  <c r="M299" i="1"/>
  <c r="K299" i="1"/>
  <c r="K298" i="1"/>
  <c r="M297" i="1"/>
  <c r="K297" i="1"/>
  <c r="K296" i="1"/>
  <c r="K295" i="1"/>
  <c r="K294" i="1"/>
  <c r="K293" i="1"/>
  <c r="K291" i="1"/>
  <c r="K290" i="1"/>
  <c r="K289" i="1"/>
  <c r="K288" i="1"/>
  <c r="K287" i="1"/>
  <c r="K286" i="1"/>
  <c r="K285"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M3" i="1"/>
  <c r="M4" i="1"/>
  <c r="M5" i="1"/>
  <c r="M6" i="1"/>
  <c r="M7" i="1"/>
  <c r="M2" i="1"/>
  <c r="K2" i="1" l="1"/>
  <c r="K5" i="1" l="1"/>
  <c r="K3" i="1"/>
  <c r="K4" i="1"/>
  <c r="K6" i="1"/>
  <c r="K7" i="1"/>
</calcChain>
</file>

<file path=xl/sharedStrings.xml><?xml version="1.0" encoding="utf-8"?>
<sst xmlns="http://schemas.openxmlformats.org/spreadsheetml/2006/main" count="2503" uniqueCount="1580">
  <si>
    <t xml:space="preserve">NUMERO DE CONTRATO </t>
  </si>
  <si>
    <t xml:space="preserve">CONTRATISTA </t>
  </si>
  <si>
    <t>CLASE DE CONTRATO</t>
  </si>
  <si>
    <t>TIPO DE SELECCIÓN</t>
  </si>
  <si>
    <t xml:space="preserve">OBJETO </t>
  </si>
  <si>
    <t>CEDULA O NIT</t>
  </si>
  <si>
    <t xml:space="preserve">FECHA DE INICIO DEL CONTRATO </t>
  </si>
  <si>
    <t xml:space="preserve">FECHA DE TERMINACIÓN DEL CONTRATO </t>
  </si>
  <si>
    <t xml:space="preserve">DURACIÓN DEL CONTRATO (días) </t>
  </si>
  <si>
    <t xml:space="preserve">VALOR DEL CONTRATO INICIAL </t>
  </si>
  <si>
    <t xml:space="preserve">PORCENTAJE DE EJECUCIÓN </t>
  </si>
  <si>
    <t xml:space="preserve">RECURSOS TOTALES PAGADOS </t>
  </si>
  <si>
    <t xml:space="preserve">R+B:MECURSOS PENDIENTES POR PAGAR </t>
  </si>
  <si>
    <t>CANTIDAD DE MODIFICACIONES REALIZADAS</t>
  </si>
  <si>
    <t>DEPENDENCIA</t>
  </si>
  <si>
    <t xml:space="preserve">CORREO DEL CONTRATISTA </t>
  </si>
  <si>
    <t xml:space="preserve">LINK DEL CONTRATO </t>
  </si>
  <si>
    <t>CCE-341-2023</t>
  </si>
  <si>
    <t>MUKIS SAS</t>
  </si>
  <si>
    <t>Arrendamiento</t>
  </si>
  <si>
    <t>CONTRATACION DIRECTA</t>
  </si>
  <si>
    <t>El arrendamiento del inmueble ubicado en la ciudad de Bogotá DC; en la siguiente dirección: 50% del piso 10 (costado norte) del Edificio Tequendama; ubicado en la Carrera 7 No 26 20; sometido al régimen de propiedad horizontal; junto con el derecho de uso de los parqueaderos 65 y 66; descrito en la escritura pública No 1636 otorgada en la Notaría 34 de Bogotá DC; con la matrícula inmobiliaria 50C-126180 y la cédula catastral D27 6 BIS 5 26; y con los linderos tal y como aparecen en la e</t>
  </si>
  <si>
    <t>SECRETARIA GENERAL</t>
  </si>
  <si>
    <t>N/A</t>
  </si>
  <si>
    <t>https://communitysecopgovco/Public/Tendering/OpportunityDetail/Index?noticeUID=CO1NTC4899657&amp;isFromPublicArea=True&amp;isModal=true&amp;asPopupView=true</t>
  </si>
  <si>
    <t>CCE-342-2023</t>
  </si>
  <si>
    <t>INVERSIONES MOLINA Y REYES LTDA</t>
  </si>
  <si>
    <t>El arrendamiento del inmueble ubicado en la ciudad de Bogotá DC; en la siguiente dirección: 50% del piso 10 (costado sur) del Edificio Seguros Tequendama</t>
  </si>
  <si>
    <t>https://communitysecopgovco/Public/Tendering/OpportunityDetail/Index?noticeUID=CO1NTC4899542&amp;isFromPublicArea=True&amp;isModal=true&amp;asPopupView=true</t>
  </si>
  <si>
    <t>CCE-343-2023</t>
  </si>
  <si>
    <t>MARGARITA GUILLEN DIAZ</t>
  </si>
  <si>
    <t>El arrendamiento de los inmuebles ubicado en la ciudad de Bogotá DC; en la siguiente dirección: Piso 23 (1627 M2) del Edificio Tequendama; ubicado en la Carrera 7 No 26 -20; sometido al régimen de propiedad horizontal; junto con el derecho de uso de dos parqueaderos; 55 y 58; con la matricula inmobiliaria 50C-68276 y con los linderos tal y como aparecen en la escritura pública</t>
  </si>
  <si>
    <t>https://communitysecopgovco/Public/Tendering/OpportunityDetail/Index?noticeUID=CO1NTC4904278&amp;isFromPublicArea=True&amp;isModal=true&amp;asPopupView=true</t>
  </si>
  <si>
    <t>CCE-344-2023</t>
  </si>
  <si>
    <t>Fundes Colombia SAS</t>
  </si>
  <si>
    <t>El arrendamiento de los inmuebles ubicado en la ciudad de Bogotá DC; en la siguiente dirección: Pisos 8 y 17 del Edificio Tequendama; ubicado en la Carrera 7 No 26 -20; sometido al régimen de propiedad horizontal; junto con el derecho de uso de los parqueaderos; 68; 71; 72; 82; 85 y 89; de acuerdo con lo descrito en la escritura pública N° 1104 otorgada en la Notaría 31de Bogotá DC y con los linderos tal y como aparecen en las correspondientes escrituras públicas A pesar de la descripción de</t>
  </si>
  <si>
    <t>https://communitysecopgovco/Public/Tendering/OpportunityDetail/Index?noticeUID=CO1NTC4902187&amp;isFromPublicArea=True&amp;isModal=true&amp;asPopupView=true</t>
  </si>
  <si>
    <t>CCE-396-2023</t>
  </si>
  <si>
    <t>IMOBLEX SAS</t>
  </si>
  <si>
    <t>El arrendamiento del inmueble ubicado en la ciudad de Bogotá DC; en la siguiente dirección: Piso 30 del Edificio Tequendama PH; ubicado en la Carrera 7 No 26 -20; sometido al régimen de propiedad horizontal; junto con el derecho de uso de los parqueaderos 25; 26 y 27; de acuerdo con lo descrito en la escritura pública No 2660 de 19 de Septiembre de 2018 otorgada en la Notaría 5 de Bogotá DC; con la matrícula inmobiliaria 50C-373161</t>
  </si>
  <si>
    <t>https://communitysecopgovco/Public/Tendering/OpportunityDetail/Index?noticeUID=CO1NTC5315221&amp;isFromPublicArea=True&amp;isModal=true&amp;asPopupView=true</t>
  </si>
  <si>
    <t>CCE-400-2023</t>
  </si>
  <si>
    <t>SOLUCIONES AISS SAS</t>
  </si>
  <si>
    <t>Prestación de servicios</t>
  </si>
  <si>
    <t>SELECCION ABREVIADA DE MENOR CUANTIA</t>
  </si>
  <si>
    <t>Contratar la prestación del servicio de mantenimiento y adecuación integral (preventivo y correctivo) incluyendo mano de obra y suministro de materiales; para los bienes muebles e inmuebles donde funciona la Agencia Nacional de Contratación Pública - Colombia Compra Eficiente</t>
  </si>
  <si>
    <t>https://communitysecopgovco/Public/Tendering/OpportunityDetail/Index?noticeUID=CO1NTC5289690&amp;isFromPublicArea=True&amp;isModal=true&amp;asPopupView=true</t>
  </si>
  <si>
    <t>CCE-001-2026</t>
  </si>
  <si>
    <t>EDUARDO TORRES ESPINOSA</t>
  </si>
  <si>
    <t>eduardo.torres@colombiacompra.gov.co</t>
  </si>
  <si>
    <t>https://community.secop.gov.co/Public/Tendering/OpportunityDetail/Index?noticeUID=CO1.NTC.9371363&amp;isFromPublicArea=True&amp;isModal=true&amp;asPopupView=true</t>
  </si>
  <si>
    <t>CCE-002-2026</t>
  </si>
  <si>
    <t>CAMILA GUIOVANNA OLARTE SALAMANCA</t>
  </si>
  <si>
    <t>camila.olarte@colombiacompra.gov.co</t>
  </si>
  <si>
    <t>https://community.secop.gov.co/Public/Tendering/OpportunityDetail/Index?noticeUID=CO1.NTC.9371669&amp;isFromPublicArea=True&amp;isModal=true&amp;asPopupView=true</t>
  </si>
  <si>
    <t>CCE-003-2026</t>
  </si>
  <si>
    <t>KATHERINNE AYA MALDONADO</t>
  </si>
  <si>
    <t>katherine.aya@colombiacompra.gov.co</t>
  </si>
  <si>
    <t>https://community.secop.gov.co/Public/Tendering/OpportunityDetail/Index?noticeUID=CO1.NTC.9371911&amp;isFromPublicArea=True&amp;isModal=true&amp;asPopupView=true</t>
  </si>
  <si>
    <t>CCE-004-2026</t>
  </si>
  <si>
    <t>YANCENITH POSADA LÓPEZ</t>
  </si>
  <si>
    <t>yancenithposada@colombiacompragovco</t>
  </si>
  <si>
    <t>https://community.secop.gov.co/Public/Tendering/OpportunityDetail/Index?noticeUID=CO1.NTC.9371813&amp;isFromPublicArea=True&amp;isModal=true&amp;asPopupView=true</t>
  </si>
  <si>
    <t>CCE-005-2026</t>
  </si>
  <si>
    <t>JULIETH ALEXANDRA BULLA MELO</t>
  </si>
  <si>
    <t>juliethbulla@colombiacompragovco</t>
  </si>
  <si>
    <t>https://community.secop.gov.co/Public/Tendering/OpportunityDetail/Index?noticeUID=CO1.NTC.9371806&amp;isFromPublicArea=True&amp;isModal=true&amp;asPopupView=true</t>
  </si>
  <si>
    <t>CCE-006-2026</t>
  </si>
  <si>
    <t>VICKY ANDREA SILVA ARCHILA</t>
  </si>
  <si>
    <t>vickysilva@colombiacompragovco</t>
  </si>
  <si>
    <t>https://community.secop.gov.co/Public/Tendering/OpportunityDetail/Index?noticeUID=CO1.NTC.9371905&amp;isFromPublicArea=True&amp;isModal=true&amp;asPopupView=true</t>
  </si>
  <si>
    <t>CCE-007-2026</t>
  </si>
  <si>
    <t>NOHELIA DEL CARMEN MONTAÑO GARCIA</t>
  </si>
  <si>
    <t>noheliamontaño@colombiacompragovco</t>
  </si>
  <si>
    <t>https://community.secop.gov.co/Public/Tendering/OpportunityDetail/Index?noticeUID=CO1.NTC.9371711&amp;isFromPublicArea=True&amp;isModal=true&amp;asPopupView=true</t>
  </si>
  <si>
    <t>CCE-008-2026</t>
  </si>
  <si>
    <t>WILLIAM ELIAS SANABRIA ROMERO</t>
  </si>
  <si>
    <t>william.sanabria@colombiacompra.gov.co</t>
  </si>
  <si>
    <t>https://community.secop.gov.co/Public/Tendering/OpportunityDetail/Index?noticeUID=CO1.NTC.9371918&amp;isFromPublicArea=True&amp;isModal=true&amp;asPopupView=true</t>
  </si>
  <si>
    <t>CCE-009-2026</t>
  </si>
  <si>
    <t>LAURA CAMILA LUNA MEDINA</t>
  </si>
  <si>
    <t>laura.luna@colombiacompragovco</t>
  </si>
  <si>
    <t>https://community.secop.gov.co/Public/Tendering/OpportunityDetail/Index?noticeUID=CO1.NTC.9371719&amp;isFromPublicArea=True&amp;isModal=true&amp;asPopupView=true</t>
  </si>
  <si>
    <t>CCE-010-2026</t>
  </si>
  <si>
    <t>CLAUDIA PATRICIA PIMIENTO BUITRAGO</t>
  </si>
  <si>
    <t>claudia.pimiento@colombiacomoragovco</t>
  </si>
  <si>
    <t>https://community.secop.gov.co/Public/Tendering/OpportunityDetail/Index?noticeUID=CO1.NTC.9371576&amp;isFromPublicArea=True&amp;isModal=true&amp;asPopupView=true</t>
  </si>
  <si>
    <t>CCE-011-2026</t>
  </si>
  <si>
    <t>JULIAN QUIROGA</t>
  </si>
  <si>
    <t>julian.quiroga@colombiacompragovco</t>
  </si>
  <si>
    <t>https://community.secop.gov.co/Public/Tendering/OpportunityDetail/Index?noticeUID=CO1.NTC.9372002&amp;isFromPublicArea=True&amp;isModal=true&amp;asPopupView=true</t>
  </si>
  <si>
    <t>CCE-012-2026</t>
  </si>
  <si>
    <t>ALEXANDRA RAYO</t>
  </si>
  <si>
    <t>alexandra.rayo@colombiacompragovco</t>
  </si>
  <si>
    <t>https://community.secop.gov.co/Public/Tendering/OpportunityDetail/Index?noticeUID=CO1.NTC.9376226&amp;isFromPublicArea=True&amp;isModal=true&amp;asPopupView=true</t>
  </si>
  <si>
    <t>CCE-013-2026</t>
  </si>
  <si>
    <t>NELSY RODRIGUEZ</t>
  </si>
  <si>
    <t>nelsy.rodriguez@colombiacompragovco</t>
  </si>
  <si>
    <t>https://community.secop.gov.co/Public/Tendering/OpportunityDetail/Index?noticeUID=CO1.NTC.9380089&amp;isFromPublicArea=True&amp;isModal=true&amp;asPopupView=true</t>
  </si>
  <si>
    <t>CCE-014-2026</t>
  </si>
  <si>
    <t>LAURA REYES</t>
  </si>
  <si>
    <t>laura.reyes@colombiacompragovco</t>
  </si>
  <si>
    <t>https://community.secop.gov.co/Public/Tendering/OpportunityDetail/Index?noticeUID=CO1.NTC.9379586&amp;isFromPublicArea=True&amp;isModal=true&amp;asPopupView=true</t>
  </si>
  <si>
    <t>CCE-015-2026</t>
  </si>
  <si>
    <t>DIANA DIRLEY HERNANDEZ RIVAS</t>
  </si>
  <si>
    <t>diana.hernandezr@colombiacompragovco</t>
  </si>
  <si>
    <t>https://community.secop.gov.co/Public/Tendering/OpportunityDetail/Index?noticeUID=CO1.NTC.9382520&amp;isFromPublicArea=True&amp;isModal=true&amp;asPopupView=true</t>
  </si>
  <si>
    <t>CCE-016-2026</t>
  </si>
  <si>
    <t>JOSE GABRIEL GARCIA</t>
  </si>
  <si>
    <t>0017 - PRESTAR SERVICIOS PROFESIONALES PARA ASESORAR JURÍDICAMENTE A LA SECRETARIA GENERAL MANERA TRANSVERSAL A LAS DEPENDENCIAS DE LA SECRETARIA GENERAL DE AGENCIA NACIONAL DE CONTRATACIÓN PÚBLICA - COLOMBIA COMPRA</t>
  </si>
  <si>
    <t>jose.garcia@colombiacompragovco</t>
  </si>
  <si>
    <t>https://community.secop.gov.co/Public/Tendering/OpportunityDetail/Index?noticeUID=CO1.NTC.9381841&amp;isFromPublicArea=True&amp;isModal=true&amp;asPopupView=true</t>
  </si>
  <si>
    <t>CCE-017-2026</t>
  </si>
  <si>
    <t>VIVIANA TORRES</t>
  </si>
  <si>
    <t>viviana.torres@colombiacompragovco</t>
  </si>
  <si>
    <t>https://community.secop.gov.co/Public/Tendering/OpportunityDetail/Index?noticeUID=CO1.NTC.9387510&amp;isFromPublicArea=True&amp;isModal=true&amp;asPopupView=true</t>
  </si>
  <si>
    <t>CCE-018-2026</t>
  </si>
  <si>
    <t xml:space="preserve">MELISSA RAMIREZ AHUMADA </t>
  </si>
  <si>
    <t>DIRECCION GENERAL</t>
  </si>
  <si>
    <t>melissa.ramirez@colombiacompragovco</t>
  </si>
  <si>
    <t>https://community.secop.gov.co/Public/Tendering/OpportunityDetail/Index?noticeUID=CO1.NTC.9388715&amp;isFromPublicArea=True&amp;isModal=true&amp;asPopupView=true</t>
  </si>
  <si>
    <t>CCE-019-2026</t>
  </si>
  <si>
    <t>WALTER SILVA COMBITA</t>
  </si>
  <si>
    <t>walter.silva@colombiacompragovco</t>
  </si>
  <si>
    <t>https://community.secop.gov.co/Public/Tendering/OpportunityDetail/Index?noticeUID=CO1.NTC.9389523&amp;isFromPublicArea=True&amp;isModal=true&amp;asPopupView=true</t>
  </si>
  <si>
    <t>CCE-020-2026</t>
  </si>
  <si>
    <t>KELLY LORAINE QUIROZ GUERRA</t>
  </si>
  <si>
    <t>kelly.quiroz@colombiacompragovco</t>
  </si>
  <si>
    <t>https://community.secop.gov.co/Public/Tendering/OpportunityDetail/Index?noticeUID=CO1.NTC.9389855&amp;isFromPublicArea=True&amp;isModal=true&amp;asPopupView=true</t>
  </si>
  <si>
    <t>CCE-021-2026</t>
  </si>
  <si>
    <t>AIDA MARIETTA MUÑOZ AGUILERA</t>
  </si>
  <si>
    <t>aida.munoz@colombiacompragovco</t>
  </si>
  <si>
    <t>https://community.secop.gov.co/Public/Tendering/OpportunityDetail/Index?noticeUID=CO1.NTC.9387670&amp;isFromPublicArea=True&amp;isModal=true&amp;asPopupView=true</t>
  </si>
  <si>
    <t>CCE-022-2026</t>
  </si>
  <si>
    <t>VIDAL DE JESUS GARAVITO CASTRO</t>
  </si>
  <si>
    <t>0176 - PRESTAR SERVICIOS PROFESIONALES A LA AGENCIA NACIONAL DE CONTRATACIÓN PÚBLICA - COLOMBIA COMPRA EFICIENTE PARA DAR CUMPLIMIENTO Y APOYAR LAS DIFERENTES ACCIONES RELACIONADAS CON EL PLAN DE AUDITORÍA INTERNAS.</t>
  </si>
  <si>
    <t>vidal.garavito@colombiacompragovco</t>
  </si>
  <si>
    <t>https://community.secop.gov.co/Public/Tendering/OpportunityDetail/Index?noticeUID=CO1.NTC.9387936&amp;isFromPublicArea=True&amp;isModal=true&amp;asPopupView=true</t>
  </si>
  <si>
    <t>CCE-023-2026</t>
  </si>
  <si>
    <t>LAURA PATRICIA TRUJILLO</t>
  </si>
  <si>
    <t>laura.trujillo@colombiacompra.gov.co</t>
  </si>
  <si>
    <t>https://community.secop.gov.co/Public/Tendering/OpportunityDetail/Index?noticeUID=CO1.NTC.9388041&amp;isFromPublicArea=True&amp;isModal=true&amp;asPopupView=true</t>
  </si>
  <si>
    <t>CCE-024-2026</t>
  </si>
  <si>
    <t>WILLIAM LEON MONCALEANO</t>
  </si>
  <si>
    <t>william.leon@colombiacmpragovco</t>
  </si>
  <si>
    <t>https://community.secop.gov.co/Public/Tendering/OpportunityDetail/Index?noticeUID=CO1.NTC.9391697&amp;isFromPublicArea=True&amp;isModal=true&amp;asPopupView=true</t>
  </si>
  <si>
    <t>CCE-025-2026</t>
  </si>
  <si>
    <t>LENNY NAYIBE LEON VARGAS</t>
  </si>
  <si>
    <t>lenny.leon@colombiacompra.gov.co</t>
  </si>
  <si>
    <t>https://community.secop.gov.co/Public/Tendering/OpportunityDetail/Index?noticeUID=CO1.NTC.9391881&amp;isFromPublicArea=True&amp;isModal=true&amp;asPopupView=true</t>
  </si>
  <si>
    <t>CCE-026-2026</t>
  </si>
  <si>
    <t>MAIRA ALEJANDRA DAVILA VILLAQUIRAN</t>
  </si>
  <si>
    <t>maira.davila@colombiacompragovco</t>
  </si>
  <si>
    <t>https://community.secop.gov.co/Public/Tendering/OpportunityDetail/Index?noticeUID=CO1.NTC.9393036&amp;isFromPublicArea=True&amp;isModal=true&amp;asPopupView=true</t>
  </si>
  <si>
    <t>CCE-027-2026</t>
  </si>
  <si>
    <t>ANDRES OSPINA</t>
  </si>
  <si>
    <t>andres.ospina@colombiacompragovco</t>
  </si>
  <si>
    <t>https://community.secop.gov.co/Public/Tendering/OpportunityDetail/Index?noticeUID=CO1.NTC.9381410&amp;isFromPublicArea=True&amp;isModal=true&amp;asPopupView=true</t>
  </si>
  <si>
    <t>CCE-028-2026</t>
  </si>
  <si>
    <t>MATEO LOMBANA</t>
  </si>
  <si>
    <t>mateo.lombana@colombiacompragovco</t>
  </si>
  <si>
    <t>https://community.secop.gov.co/Public/Tendering/OpportunityDetail/Index?noticeUID=CO1.NTC.9382442&amp;isFromPublicArea=True&amp;isModal=true&amp;asPopupView=true</t>
  </si>
  <si>
    <t>CCE-029-2026</t>
  </si>
  <si>
    <t>CONTANZA PARDO</t>
  </si>
  <si>
    <t>constanza.pardo@colombiacompra.gov.co</t>
  </si>
  <si>
    <t>https://community.secop.gov.co/Public/Tendering/OpportunityDetail/Index?noticeUID=CO1.NTC.9381304&amp;isFromPublicArea=True&amp;isModal=true&amp;asPopupView=true</t>
  </si>
  <si>
    <t>CCE-030-2026</t>
  </si>
  <si>
    <t>EDGAR RAMIREZ</t>
  </si>
  <si>
    <t>033-PRESTAR LOS SERVICIOS PROFESIONALES A LA SECRETARÍA GENERAL DE LA ANCP-CCE EN LAS ACTIVIDADES ASOCIADAS A LOS PROCEDIMIENTOS DE NÓMINA Y DEMÁS ACTIVIDADES RELACIONADAS CON EL FIN DE FORTALECER EL PROCESO DE TALENTO HUMANO.</t>
  </si>
  <si>
    <t>edgar.ramirez@colombiacompragovco</t>
  </si>
  <si>
    <t>https://community.secop.gov.co/Public/Tendering/OpportunityDetail/Index?noticeUID=CO1.NTC.9381978&amp;isFromPublicArea=True&amp;isModal=true&amp;asPopupView=true</t>
  </si>
  <si>
    <t>CCE-031-2026</t>
  </si>
  <si>
    <t>MONICA TATIANA LEMOS NEIRA</t>
  </si>
  <si>
    <t>0142 - PRESTAR SERVICIOS PROFESIONALES A LA AGENCIA NACIONAL DE CONTRATACIÓN PÚBLICA - COLOMBIA COMPRA EFICIENTE EN LAS ACTIVIDADES ADMINISTRATIVAS Y CONTRACTUALES; CON EL OBJETIVO DE FORTALECER</t>
  </si>
  <si>
    <t>monica.lemos@colombiacompra.gov.co</t>
  </si>
  <si>
    <t>https://community.secop.gov.co/Public/Tendering/OpportunityDetail/Index?noticeUID=CO1.NTC.9380473&amp;isFromPublicArea=True&amp;isModal=true&amp;asPopupView=true</t>
  </si>
  <si>
    <t>CCE-032-2026</t>
  </si>
  <si>
    <t xml:space="preserve">LAURA CLAVIJO </t>
  </si>
  <si>
    <t>laura.clavijo@colombiacompra.gov.co</t>
  </si>
  <si>
    <t>https://community.secop.gov.co/Public/Tendering/OpportunityDetail/Index?noticeUID=CO1.NTC.9405055&amp;isFromPublicArea=True&amp;isModal=true&amp;asPopupView=true</t>
  </si>
  <si>
    <t>CCE-033-2026</t>
  </si>
  <si>
    <t>IBETT GUERRERO</t>
  </si>
  <si>
    <t>ibett.guerrero@colombiacompra.gov.co</t>
  </si>
  <si>
    <t>https://community.secop.gov.co/Public/Tendering/OpportunityDetail/Index?noticeUID=CO1.NTC.9405374&amp;isFromPublicArea=True&amp;isModal=true&amp;asPopupView=true</t>
  </si>
  <si>
    <t>CCE-034-2026</t>
  </si>
  <si>
    <t xml:space="preserve">SONIA BUITRAGO </t>
  </si>
  <si>
    <t>sonia.buitrago@colombiacompragovco</t>
  </si>
  <si>
    <t>https://community.secop.gov.co/Public/Tendering/OpportunityDetail/Index?noticeUID=CO1.NTC.9425924&amp;isFromPublicArea=True&amp;isModal=true&amp;asPopupView=true</t>
  </si>
  <si>
    <t>CCE-035-2026</t>
  </si>
  <si>
    <t>JAIRO ANDRES SARMIENTO CARDENAS</t>
  </si>
  <si>
    <t>0269- PRESTAR SERVICIOS PROFESIONALES PARA ADMINISTRAR MECANISMOS DE AGREGACIÓN DE DEMANDA EN SUS ETAPAS CONTRACTUALES Y POSTCONTRACTUALES DE CONFORMIDAD CON EL PROYECTO DE INVERSIÓN.</t>
  </si>
  <si>
    <t>SUB- NEGOCIOS </t>
  </si>
  <si>
    <t>jairo.sarmiento@colombiacompra.gov.co</t>
  </si>
  <si>
    <t>https://community.secop.gov.co/Public/Tendering/OpportunityDetail/Index?noticeUID=CO1.NTC.9408418&amp;isFromPublicArea=True&amp;isModal=true&amp;asPopupView=true</t>
  </si>
  <si>
    <t>CCE-036-2026</t>
  </si>
  <si>
    <t>JUAN FELIPE RODRIGUEZ BORRAEZ</t>
  </si>
  <si>
    <t>0270- PRESTAR SERVICIOS PROFESIONALES PARA ADMINISTRAR MECANISMOS DE AGREGACIÓN DE DEMANDA EN SUS ETAPAS CONTRACTUALES Y POST-CONTRACTUALES DE CONFORMIDAD CON EL PROYECTO DE INVERSIÓN.</t>
  </si>
  <si>
    <t>juan.rodriguez@colombiacompra.gov.co</t>
  </si>
  <si>
    <t>https://community.secop.gov.co/Public/Tendering/OpportunityDetail/Index?noticeUID=CO1.NTC.9408884&amp;isFromPublicArea=True&amp;isModal=true&amp;asPopupView=true</t>
  </si>
  <si>
    <t>CCE-037-2026</t>
  </si>
  <si>
    <t>JUAN MANUEL ARANGO SIERRA</t>
  </si>
  <si>
    <t>0271- PRESTAR SERVICIOS PROFESIONALES PARA ADMINISTRAR MECANISMOS DE AGREGACIÓN DE DEMANDA EN SUS ETAPAS CONTRACTUALES Y POSTCONTRACTUALES DE CONFORMIDAD CON EL PROYECTO DE INVERSIÓN.</t>
  </si>
  <si>
    <t>juan.arango@colombiacompra.gov.co</t>
  </si>
  <si>
    <t>https://community.secop.gov.co/Public/Tendering/OpportunityDetail/Index?noticeUID=CO1.NTC.9444702&amp;isFromPublicArea=True&amp;isModal=true&amp;asPopupView=true</t>
  </si>
  <si>
    <t>CCE-038-2026</t>
  </si>
  <si>
    <t>KATHERINE MARIOLY VILLARREAL ORTEGA</t>
  </si>
  <si>
    <t>0273- PRESTAR SERVICIOS PROFESIONALES PARA ADMINISTRAR MECANISMOS DE AGREGACIÓN DE DEMANDA EN SUS ETAPAS CONTRACTUALES Y POSTCONTRACTUALES DE CONFORMIDAD CON EL PROYECTO DE INVERSIÓN.</t>
  </si>
  <si>
    <t>katherine.villarreal@colombiacompra.gov.co</t>
  </si>
  <si>
    <t>https://community.secop.gov.co/Public/Tendering/OpportunityDetail/Index?noticeUID=CO1.NTC.9409607&amp;isFromPublicArea=True&amp;isModal=true&amp;asPopupView=true</t>
  </si>
  <si>
    <t>CCE-039-2026</t>
  </si>
  <si>
    <t>LIZETH STEFFANY CHAIN CANTILLO</t>
  </si>
  <si>
    <t>0275- PRESTAR SERVICIOS PROFESIONALES PARA ADMINISTRAR MECANISMOS DE AGREGACIÓN DE DEMANDA EN SUS ETAPAS CONTRACTUALES Y POSTCONTRACTUALES DE CONFORMIDAD CON EL PROYECTO DE INVERSIÓN.</t>
  </si>
  <si>
    <t>lizeth.chain@colombiacompra.gov.co</t>
  </si>
  <si>
    <t>https://community.secop.gov.co/Public/Tendering/OpportunityDetail/Index?noticeUID=CO1.NTC.9409945&amp;isFromPublicArea=True&amp;isModal=true&amp;asPopupView=true</t>
  </si>
  <si>
    <t>CCE-040-2026</t>
  </si>
  <si>
    <t>LUZ ENITH RIOS ARBELAEZ </t>
  </si>
  <si>
    <t>0277- PRESTAR SERVICIOS PROFESIONALES PARA ADMINISTRAR MECANISMOS DE AGREGACIÓN DE DEMANDA EN SUS ETAPAS CONTRACTUALES Y POSTCONTRACTUALES DE CONFORMIDAD CON EL PROYECTO DE INVERSIÓN.</t>
  </si>
  <si>
    <t>luz.rios@colombiacompra.gov.co</t>
  </si>
  <si>
    <t>https://community.secop.gov.co/Public/Tendering/OpportunityDetail/Index?noticeUID=CO1.NTC.9410215&amp;isFromPublicArea=True&amp;isModal=true&amp;asPopupView=true</t>
  </si>
  <si>
    <t>CCE-041-2026</t>
  </si>
  <si>
    <t>PAOLA ANDREA GOMEZ PEREZ</t>
  </si>
  <si>
    <t>0279 - PRESTAR SERVICIOS PROFESIONALES PARA ADMINISTRAR LOS MECANISMOS DE AGREGACIÓN DE DEMANDA EN SUS ETAPAS CONTRACTUALES Y POST-CONTRACTUALES DE CONFORMIDAD CON EL PROYECTO DE INVERSIÓN.</t>
  </si>
  <si>
    <t>paola.gomez@colombiacompra.gov.co</t>
  </si>
  <si>
    <t>https://community.secop.gov.co/Public/Tendering/OpportunityDetail/Index?noticeUID=CO1.NTC.9409608&amp;isFromPublicArea=True&amp;isModal=true&amp;asPopupView=true</t>
  </si>
  <si>
    <t>CCE-042-2026</t>
  </si>
  <si>
    <t xml:space="preserve">SANDRA MARYERY ZAMORA GUZMAN </t>
  </si>
  <si>
    <t>0280 - PRESTAR SERVICIOS PROFESIONALES PARA ADMINISTRAR LOS MECANISMOS DE AGREGACIÓN DE DEMANDA EN SUS ETAPAS CONTRACTUALES Y POST-CONTRACTUALES DE CONFORMIDAD CON EL PROYECTO DE INVERSIÓN.</t>
  </si>
  <si>
    <t>sandra.zamora@colombiacompra.gov.co</t>
  </si>
  <si>
    <t>https://community.secop.gov.co/Public/Tendering/OpportunityDetail/Index?noticeUID=CO1.NTC.9409575&amp;isFromPublicArea=True&amp;isModal=true&amp;asPopupView=true</t>
  </si>
  <si>
    <t>CCE-043-2026</t>
  </si>
  <si>
    <t xml:space="preserve">SHARY PAOLA VILLAFAÑE BORJA </t>
  </si>
  <si>
    <t>0281 - PRESTAR SERVICIOS PROFESIONALES PARA ADMINISTRAR LOS MECANISMOS DE AGREGACIÓN DE DEMANDA EN SUS ETAPAS CONTRACTUALES Y POST-CONTRACTUALES DE CONFORMIDAD CON EL PROYECTO DE INVERSIÓN.</t>
  </si>
  <si>
    <t>shary.villafañe@colombiacompra.gov.co</t>
  </si>
  <si>
    <t>https://community.secop.gov.co/Public/Tendering/OpportunityDetail/Index?noticeUID=CO1.NTC.9410169&amp;isFromPublicArea=True&amp;isModal=true&amp;asPopupView=true</t>
  </si>
  <si>
    <t>CCE-045-2026</t>
  </si>
  <si>
    <t xml:space="preserve">YILMAR JAVIER ZUÑIGA ESCORCE </t>
  </si>
  <si>
    <t>0284- PRESTAR SERVICIOS PROFESIONALES PARA ADMINISTRAR MECANISMOS DE AGREGACIÓN DE DEMANDA EN SUS ETAPAS CONTRACTUALES Y POSTCONTRACTUALES DE CONFORMIDAD CON EL PROYECTO DE INVERSIÓN</t>
  </si>
  <si>
    <t>yilmar.zuñiga@colombiacompra.gov.co</t>
  </si>
  <si>
    <t>https://community.secop.gov.co/Public/Tendering/OpportunityDetail/Index?noticeUID=CO1.NTC.9410719&amp;isFromPublicArea=True&amp;isModal=true&amp;asPopupView=true</t>
  </si>
  <si>
    <t>CCE-046-2026</t>
  </si>
  <si>
    <t>ZULEIMA ESTHER JACQUI BARRIOS</t>
  </si>
  <si>
    <t>0285- PRESTAR SERVICIOS PROFESIONALES PARA ADMINISTRAR MECANISMOS DE AGREGACIÓN DE DEMANDA EN SUS ETAPAS CONTRACTUALES Y POSTCONTRACTUALES DE CONFORMIDAD CON EL PROYECTO DE INVERSIÓN.</t>
  </si>
  <si>
    <t>zuleima.jacqui@colombiacompra.gov.co</t>
  </si>
  <si>
    <t>https://community.secop.gov.co/Public/Tendering/OpportunityDetail/Index?noticeUID=CO1.NTC.9410180&amp;isFromPublicArea=True&amp;isModal=true&amp;asPopupView=true</t>
  </si>
  <si>
    <t>CCE-047-2026</t>
  </si>
  <si>
    <t>ROBERTO DE LA HOZ </t>
  </si>
  <si>
    <t>0289- PRESTAR SERVICIOS PROFESIONALES PARA ADMINISTRAR MECANISMOS DE AGREGACIÓN DE DEMANDA EN SUS ETAPAS CONTRACTUALES Y POST-CONTRACTUALES DE CONFORMIDAD CON EL PROYECTO DE INVERSIÓN.</t>
  </si>
  <si>
    <t>roberto.la@colombiacompra.gov.co</t>
  </si>
  <si>
    <t>https://community.secop.gov.co/Public/Tendering/OpportunityDetail/Index?noticeUID=CO1.NTC.9444170&amp;isFromPublicArea=True&amp;isModal=true&amp;asPopupView=true</t>
  </si>
  <si>
    <t>CCE-048-2026</t>
  </si>
  <si>
    <t>NOHORA RESTREPO</t>
  </si>
  <si>
    <t>nohora.restrepo@colombiacompra.gov.co</t>
  </si>
  <si>
    <t>https://community.secop.gov.co/Public/Tendering/OpportunityDetail/Index?noticeUID=CO1.NTC.9406398&amp;isFromPublicArea=True&amp;isModal=true&amp;asPopupView=true</t>
  </si>
  <si>
    <t>CCE-049-2026</t>
  </si>
  <si>
    <t>JAIRO MORENO MEZA</t>
  </si>
  <si>
    <t>jairo.meza@colombiacompra.gov.co</t>
  </si>
  <si>
    <t>https://community.secop.gov.co/Public/Tendering/OpportunityDetail/Index?noticeUID=CO1.NTC.9405836&amp;isFromPublicArea=True&amp;isModal=true&amp;asPopupView=true</t>
  </si>
  <si>
    <t>CCE-050-2026</t>
  </si>
  <si>
    <t>SINDY MARTINEZ OSORIO</t>
  </si>
  <si>
    <t>sindy.osorio@colombiacompra.gov.co</t>
  </si>
  <si>
    <t>https://community.secop.gov.co/Public/Tendering/OpportunityDetail/Index?noticeUID=CO1.NTC.9406876&amp;isFromPublicArea=True&amp;isModal=true&amp;asPopupView=true</t>
  </si>
  <si>
    <t>CCE-051-2026</t>
  </si>
  <si>
    <t>NAME ABOGADOS SAS</t>
  </si>
  <si>
    <t>900386787-9</t>
  </si>
  <si>
    <t>name.sas@colombiacompra.gov.co</t>
  </si>
  <si>
    <t>https://community.secop.gov.co/Public/Tendering/OpportunityDetail/Index?noticeUID=CO1.NTC.9403230&amp;isFromPublicArea=True&amp;isModal=true&amp;asPopupView=true</t>
  </si>
  <si>
    <t>CCE-052-2026</t>
  </si>
  <si>
    <t>Edgar Mauricio Guerrero Cáceres</t>
  </si>
  <si>
    <t>edgar.guerrero@colombiacompra.gov.co</t>
  </si>
  <si>
    <t>https://community.secop.gov.co/Public/Tendering/OpportunityDetail/Index?noticeUID=CO1.NTC.9389197&amp;isFromPublicArea=True&amp;isModal=true&amp;asPopupView=true</t>
  </si>
  <si>
    <t>CCE-053-2026</t>
  </si>
  <si>
    <t>Nelson Felipe Gaitán Chacón</t>
  </si>
  <si>
    <t>nelson.gaitán@colombiacompra.gov.co</t>
  </si>
  <si>
    <t>https://community.secop.gov.co/Public/Tendering/OpportunityDetail/Index?noticeUID=CO1.NTC.9390220&amp;isFromPublicArea=True&amp;isModal=true&amp;asPopupView=true</t>
  </si>
  <si>
    <t>CCE-054-2026</t>
  </si>
  <si>
    <t>MARIA PAOLA BEDOYA</t>
  </si>
  <si>
    <t>128- PRESTAR SERVICIOS PROFESIONALES A LA SUBDIRECCIÓN DE INFORMACIÓN Y DESARROLLO TECNOLÓGICO EN LA ESTRUCTURACIÓN Y ACOMPAÑAMIENTO DE LOS PROCESOS CONTRACTUALES A CARGO DE LA SUBDIRECCIÓN QUE PERMIT</t>
  </si>
  <si>
    <t>SUBDIRECCION DE INFORMACION Y DESARROLLO TECNOLOGICO</t>
  </si>
  <si>
    <t>maria.bedoya@colombiacompra.gov.co</t>
  </si>
  <si>
    <t>https://community.secop.gov.co/Public/Tendering/OpportunityDetail/Index?noticeUID=CO1.NTC.9404249&amp;isFromPublicArea=True&amp;isModal=true&amp;asPopupView=true</t>
  </si>
  <si>
    <t>CCE-055-2026</t>
  </si>
  <si>
    <t>GERMAN ACOSTA</t>
  </si>
  <si>
    <t>0126 - PRESTAR SERVICIOS PROFESIONALES A LA SUBDIRECCION DE INFORMACION Y DESARROLLO TECNOLOGICO E</t>
  </si>
  <si>
    <t>german.acosta@colombiacompra.gov.co</t>
  </si>
  <si>
    <t>https://community.secop.gov.co/Public/Tendering/OpportunityDetail/Index?noticeUID=CO1.NTC.9404418&amp;isFromPublicArea=True&amp;isModal=true&amp;asPopupView=true</t>
  </si>
  <si>
    <t>CCE-056-2026</t>
  </si>
  <si>
    <t>LAURA CORONADO</t>
  </si>
  <si>
    <t>133- PRESTAR SERVICIOS PROFESIONALES EN LA SUBDIRECCIÓN DE INFORMACIÓN Y DESARROLLO TECNOLÓGICO PARA GESTIONAR LAS ACTIVIDADES CONTRACTUALES Y JURÍDICAS DE LOS PROCESOS A CARGO DEL ÁREA QUE PERMITA LA</t>
  </si>
  <si>
    <t>laura.coronado@colombiacompra.gov.co</t>
  </si>
  <si>
    <t>https://community.secop.gov.co/Public/Tendering/OpportunityDetail/Index?noticeUID=CO1.NTC.9404618&amp;isFromPublicArea=True&amp;isModal=true&amp;asPopupView=true</t>
  </si>
  <si>
    <t>CCE-057-2026</t>
  </si>
  <si>
    <t>GABRIELA BALLEN</t>
  </si>
  <si>
    <t>gabriela.ballen@colombiacompra.gov.co</t>
  </si>
  <si>
    <t>https://community.secop.gov.co/Public/Tendering/OpportunityDetail/Index?noticeUID=CO1.NTC.9404838&amp;isFromPublicArea=True&amp;isModal=true&amp;asPopupView=true</t>
  </si>
  <si>
    <t>CCE-058-2026</t>
  </si>
  <si>
    <t>OSNEIDER PEREZ</t>
  </si>
  <si>
    <t>osneider.perez@colombiacompra.gov.co</t>
  </si>
  <si>
    <t>https://community.secop.gov.co/Public/Tendering/OpportunityDetail/Index?noticeUID=CO1.NTC.9405884&amp;isFromPublicArea=True&amp;isModal=true&amp;asPopupView=true</t>
  </si>
  <si>
    <t>CCE-059-2026</t>
  </si>
  <si>
    <t>CARLOS SUAREZ</t>
  </si>
  <si>
    <t>carlos.suarez@colombiacompra.gov.co</t>
  </si>
  <si>
    <t>https://community.secop.gov.co/Public/Tendering/OpportunityDetail/Index?noticeUID=CO1.NTC.9406200&amp;isFromPublicArea=True&amp;isModal=true&amp;asPopupView=true</t>
  </si>
  <si>
    <t>CCE-060-2026</t>
  </si>
  <si>
    <t>IVAN PINTO</t>
  </si>
  <si>
    <t>ivan.pinto@colombiacompra.gov.co</t>
  </si>
  <si>
    <t>https://community.secop.gov.co/Public/Tendering/OpportunityDetail/Index?noticeUID=CO1.NTC.9405413&amp;isFromPublicArea=True&amp;isModal=true&amp;asPopupView=true</t>
  </si>
  <si>
    <t>CCE-061-2026</t>
  </si>
  <si>
    <t>LUZ ADRIANA JIMENEZ</t>
  </si>
  <si>
    <t>luz.jimenez@colombiacompra.gov.co</t>
  </si>
  <si>
    <t>https://community.secop.gov.co/Public/Tendering/OpportunityDetail/Index?noticeUID=CO1.NTC.9405909&amp;isFromPublicArea=True&amp;isModal=true&amp;asPopupView=true</t>
  </si>
  <si>
    <t>CCE-062-2026</t>
  </si>
  <si>
    <t>GLENIS PADILLA</t>
  </si>
  <si>
    <t>glenis.padilla@colombiacompra.gov.co</t>
  </si>
  <si>
    <t>https://community.secop.gov.co/Public/Tendering/OpportunityDetail/Index?noticeUID=CO1.NTC.9409603&amp;isFromPublicArea=True&amp;isModal=true&amp;asPopupView=true</t>
  </si>
  <si>
    <t>CCE-063-2026</t>
  </si>
  <si>
    <t>SANDRA MILENA ARÉVALO RUBIANO</t>
  </si>
  <si>
    <t>sandra.arévalo@colombiacompra.gov.co</t>
  </si>
  <si>
    <t>https://community.secop.gov.co/Public/Tendering/OpportunityDetail/Index?noticeUID=CO1.NTC.9408696&amp;isFromPublicArea=True&amp;isModal=true&amp;asPopupView=true</t>
  </si>
  <si>
    <t>CCE-064-2026</t>
  </si>
  <si>
    <t>ELINA SERRANO</t>
  </si>
  <si>
    <t>0163 - PRESTAR SERVICIOS PROFESIONALES PARA APOYAR A LA AGENCIA NACIONAL DE CONTRATACIÓN PÚBLICA - COLOMBIA COMPRA EFICIENTE.</t>
  </si>
  <si>
    <t>elina.serrano@colombiacompra.gov.co</t>
  </si>
  <si>
    <t>https://community.secop.gov.co/Public/Tendering/OpportunityDetail/Index?noticeUID=CO1.NTC.9422242&amp;isFromPublicArea=True&amp;isModal=true&amp;asPopupView=true</t>
  </si>
  <si>
    <t>CCE-065-2026</t>
  </si>
  <si>
    <t>CARLOS SATIVA</t>
  </si>
  <si>
    <t>carlos.sativa@colombiacompra.gov.co</t>
  </si>
  <si>
    <t>https://community.secop.gov.co/Public/Tendering/OpportunityDetail/Index?noticeUID=CO1.NTC.9423315&amp;isFromPublicArea=True&amp;isModal=true&amp;asPopupView=true</t>
  </si>
  <si>
    <t>CCE-066-2026</t>
  </si>
  <si>
    <t>VICTORIA PEREZ</t>
  </si>
  <si>
    <t>victoria.perez@colombiacompra.gov.co</t>
  </si>
  <si>
    <t>https://community.secop.gov.co/Public/Tendering/OpportunityDetail/Index?noticeUID=CO1.NTC.9422709&amp;isFromPublicArea=True&amp;isModal=true&amp;asPopupView=true</t>
  </si>
  <si>
    <t>CCE-067-2026</t>
  </si>
  <si>
    <t>FABIO MORA</t>
  </si>
  <si>
    <t>fabio.mora@colombiacompra.gov.co</t>
  </si>
  <si>
    <t>https://community.secop.gov.co/Public/Tendering/OpportunityDetail/Index?noticeUID=CO1.NTC.9420704&amp;isFromPublicArea=True&amp;isModal=true&amp;asPopupView=true</t>
  </si>
  <si>
    <t>CCE-068-2026</t>
  </si>
  <si>
    <t>EDGAR BERMEO</t>
  </si>
  <si>
    <t>edgar.bermeo@colombiacompra.gov.co</t>
  </si>
  <si>
    <t>https://community.secop.gov.co/Public/Tendering/OpportunityDetail/Index?noticeUID=CO1.NTC.9417887&amp;isFromPublicArea=True&amp;isModal=true&amp;asPopupView=true</t>
  </si>
  <si>
    <t>CCE-069-2026</t>
  </si>
  <si>
    <t>EFRAIN SAMPEDRO</t>
  </si>
  <si>
    <t>efrain.sampedro@colombiacompra.gov.co</t>
  </si>
  <si>
    <t>https://community.secop.gov.co/Public/Tendering/OpportunityDetail/Index?noticeUID=CO1.NTC.9422523&amp;isFromPublicArea=True&amp;isModal=true&amp;asPopupView=true</t>
  </si>
  <si>
    <t>CCE-070-2026</t>
  </si>
  <si>
    <t>GONZALO RUGELES</t>
  </si>
  <si>
    <t>gonzalo.rugeles@colombiacompra.gov.co</t>
  </si>
  <si>
    <t>https://community.secop.gov.co/Public/Tendering/OpportunityDetail/Index?noticeUID=CO1.NTC.9428666&amp;isFromPublicArea=True&amp;isModal=true&amp;asPopupView=true</t>
  </si>
  <si>
    <t>CCE-072-2026</t>
  </si>
  <si>
    <t>FABIO LARROTA</t>
  </si>
  <si>
    <t>fabio.larrota@colombiacompra.gov.co</t>
  </si>
  <si>
    <t>https://community.secop.gov.co/Public/Tendering/OpportunityDetail/Index?noticeUID=CO1.NTC.9438905&amp;isFromPublicArea=True&amp;isModal=true&amp;asPopupView=true</t>
  </si>
  <si>
    <t>CCE-073-2026</t>
  </si>
  <si>
    <t>LUZ MARIA COTRINA</t>
  </si>
  <si>
    <t>0175 - PRESTAR SERVICIOS PROFESIONALES A LA AGENCIA NACIONAL DE CONTRATACIÓN PÚBLICA - COLOMBIA COMPRA EFICIENTE PARA DAR CUMPLIMIENTO A LOS DIFERENTES INFORMES DE LEY Y/O SEGUIMIENTO.</t>
  </si>
  <si>
    <t>luz.cotrina@colombiacompra.gov.co</t>
  </si>
  <si>
    <t>https://community.secop.gov.co/Public/Tendering/OpportunityDetail/Index?noticeUID=CO1.NTC.9419541&amp;isFromPublicArea=True&amp;isModal=true&amp;asPopupView=true</t>
  </si>
  <si>
    <t>CCE-074-2026</t>
  </si>
  <si>
    <t>ALVARO JOSE BARROS MENDOZA</t>
  </si>
  <si>
    <t>0039 - PRESTAR LOS SERVICIOS PROFESIONALES A LA SECRETARÍA GENERAL DE LA ANCP-CCE PARA EL FORTALECIMIENTO DEL PROCESO DE GESTIÓN ADMINISTRATIVA.</t>
  </si>
  <si>
    <t>alvaro.barros@colombiacompra.gov.co</t>
  </si>
  <si>
    <t>https://community.secop.gov.co/Public/Tendering/OpportunityDetail/Index?noticeUID=CO1.NTC.9426813&amp;isFromPublicArea=True&amp;isModal=true&amp;asPopupView=true</t>
  </si>
  <si>
    <t>CCE-076-2026</t>
  </si>
  <si>
    <t>MARGARITA MARTINEZ </t>
  </si>
  <si>
    <t>margarita.martinez@colombiacompra.gov.co</t>
  </si>
  <si>
    <t>https://community.secop.gov.co/Public/Tendering/OpportunityDetail/Index?noticeUID=CO1.NTC.9427030&amp;isFromPublicArea=True&amp;isModal=true&amp;asPopupView=true</t>
  </si>
  <si>
    <t>CCE-077-2026</t>
  </si>
  <si>
    <t>NICOLAS BARRERA </t>
  </si>
  <si>
    <t>nicolas.barrera@colombiacompra.gov.co</t>
  </si>
  <si>
    <t>https://community.secop.gov.co/Public/Tendering/OpportunityDetail/Index?noticeUID=CO1.NTC.9428471&amp;isFromPublicArea=True&amp;isModal=true&amp;asPopupView=true</t>
  </si>
  <si>
    <t>CCE-078-2026</t>
  </si>
  <si>
    <t>WILLIAM RUIZ </t>
  </si>
  <si>
    <t>william.ruiz@colombiacompra.gov.co</t>
  </si>
  <si>
    <t>https://community.secop.gov.co/Public/Tendering/OpportunityDetail/Index?noticeUID=CO1.NTC.9427974&amp;isFromPublicArea=True&amp;isModal=true&amp;asPopupView=true</t>
  </si>
  <si>
    <t>CCE-079-2026</t>
  </si>
  <si>
    <t>HEIDY YAJAIRA </t>
  </si>
  <si>
    <t>heidy.yajaira@colombiacompra.gov.co</t>
  </si>
  <si>
    <t>https://community.secop.gov.co/Public/Tendering/OpportunityDetail/Index?noticeUID=CO1.NTC.9426087&amp;isFromPublicArea=True&amp;isModal=true&amp;asPopupView=true</t>
  </si>
  <si>
    <t>CCE-080-2026</t>
  </si>
  <si>
    <t>LUISA RIVEROS </t>
  </si>
  <si>
    <t>luisa.riveros@colombiacompra.gov.co</t>
  </si>
  <si>
    <t>https://community.secop.gov.co/Public/Tendering/OpportunityDetail/Index?noticeUID=CO1.NTC.9428208&amp;isFromPublicArea=True&amp;isModal=true&amp;asPopupView=true</t>
  </si>
  <si>
    <t>CCE-081-2026</t>
  </si>
  <si>
    <t>FREDDY PAUTT </t>
  </si>
  <si>
    <t>freddy.pautt@colombiacompra.gov.co</t>
  </si>
  <si>
    <t>https://community.secop.gov.co/Public/Tendering/OpportunityDetail/Index?noticeUID=CO1.NTC.9428231&amp;isFromPublicArea=True&amp;isModal=true&amp;asPopupView=true</t>
  </si>
  <si>
    <t>CCE-082-2026</t>
  </si>
  <si>
    <t>MARCELA CORTES</t>
  </si>
  <si>
    <t>marcela.cortes@colombiacompra.gov.co</t>
  </si>
  <si>
    <t>https://community.secop.gov.co/Public/Tendering/OpportunityDetail/Index?noticeUID=CO1.NTC.9440087&amp;isFromPublicArea=True&amp;isModal=true&amp;asPopupView=true</t>
  </si>
  <si>
    <t>CCE-083-2026</t>
  </si>
  <si>
    <t>NATALIA BULLA</t>
  </si>
  <si>
    <t>natalia.bulla@colombiacompra.gov.co</t>
  </si>
  <si>
    <t>https://community.secop.gov.co/Public/Tendering/OpportunityDetail/Index?noticeUID=CO1.NTC.9483655&amp;isFromPublicArea=True&amp;isModal=true&amp;asPopupView=true</t>
  </si>
  <si>
    <t>CCE-084-2026</t>
  </si>
  <si>
    <t>ANA MARIA BONILLA PRIETO </t>
  </si>
  <si>
    <t>SUB CONTRACTUAL</t>
  </si>
  <si>
    <t>ana.bonilla@colombiacompra.gov.co</t>
  </si>
  <si>
    <t>https://community.secop.gov.co/Public/Tendering/OpportunityDetail/Index?noticeUID=CO1.NTC.9426518&amp;isFromPublicArea=True&amp;isModal=true&amp;asPopupView=true</t>
  </si>
  <si>
    <t>CCE-085-2026</t>
  </si>
  <si>
    <t>TATIANA BAQUERO IGUARAN </t>
  </si>
  <si>
    <t>tatiana.iguaran@colombiacompra.gov.co</t>
  </si>
  <si>
    <t>https://community.secop.gov.co/Public/Tendering/OpportunityDetail/Index?noticeUID=CO1.NTC.9428149&amp;isFromPublicArea=True&amp;isModal=true&amp;asPopupView=true</t>
  </si>
  <si>
    <t>CCE-086-2026</t>
  </si>
  <si>
    <t>JUAN DAVID MONTOYA PENAGOS </t>
  </si>
  <si>
    <t>juan.montoya@colombiacompra.gov.co</t>
  </si>
  <si>
    <t>https://community.secop.gov.co/Public/Tendering/OpportunityDetail/Index?noticeUID=CO1.NTC.9426782&amp;isFromPublicArea=True&amp;isModal=true&amp;asPopupView=true</t>
  </si>
  <si>
    <t>CCE-087-2026</t>
  </si>
  <si>
    <t>RICHARD MONTENEGRO </t>
  </si>
  <si>
    <t>richard.montenegro@colombiacompra.gov.co</t>
  </si>
  <si>
    <t>https://community.secop.gov.co/Public/Tendering/OpportunityDetail/Index?noticeUID=CO1.NTC.9428360&amp;isFromPublicArea=True&amp;isModal=true&amp;asPopupView=true</t>
  </si>
  <si>
    <t>CCE-088-2026</t>
  </si>
  <si>
    <t>JOSE LUIS SANCHEZ CARDONA </t>
  </si>
  <si>
    <t>jose.sanchez@colombiacompra.gov.co</t>
  </si>
  <si>
    <t>https://community.secop.gov.co/Public/Tendering/OpportunityDetail/Index?noticeUID=CO1.NTC.9428608&amp;isFromPublicArea=True&amp;isModal=true&amp;asPopupView=true</t>
  </si>
  <si>
    <t>CCE-089-2026</t>
  </si>
  <si>
    <t>DIANA SAAVEEDRA </t>
  </si>
  <si>
    <t>diana.saaveedra@colombiacompra.gov.co</t>
  </si>
  <si>
    <t>https://community.secop.gov.co/Public/Tendering/OpportunityDetail/Index?noticeUID=CO1.NTC.9427300&amp;isFromPublicArea=True&amp;isModal=true&amp;asPopupView=true</t>
  </si>
  <si>
    <t>CCE-090-2026</t>
  </si>
  <si>
    <t>GLORIA XIMENA MORENO GUIO</t>
  </si>
  <si>
    <t>gloria.moreno@colombiacompra.gov.co</t>
  </si>
  <si>
    <t>https://community.secop.gov.co/Public/Tendering/OpportunityDetail/Index?noticeUID=CO1.NTC.9441539&amp;isFromPublicArea=True&amp;isModal=true&amp;asPopupView=true</t>
  </si>
  <si>
    <t>CCE-091-2026</t>
  </si>
  <si>
    <t>LUZ ANDREA MEDINA SAENZ</t>
  </si>
  <si>
    <t>luz.medina@colombiacompra.gov.co</t>
  </si>
  <si>
    <t>https://community.secop.gov.co/Public/Tendering/OpportunityDetail/Index?noticeUID=CO1.NTC.9441637&amp;isFromPublicArea=True&amp;isModal=true&amp;asPopupView=true</t>
  </si>
  <si>
    <t>CCE-092-2026</t>
  </si>
  <si>
    <t>CARLOS CONTRERAS</t>
  </si>
  <si>
    <t>carlos.contreras@colombiacompra.gov.co</t>
  </si>
  <si>
    <t>https://community.secop.gov.co/Public/Tendering/OpportunityDetail/Index?noticeUID=CO1.NTC.9427760&amp;isFromPublicArea=True&amp;isModal=true&amp;asPopupView=true</t>
  </si>
  <si>
    <t>CCE-093-2026</t>
  </si>
  <si>
    <t>GLORIA ARANGO </t>
  </si>
  <si>
    <t>gloria.arango@colombiacompra.gov.co</t>
  </si>
  <si>
    <t>https://community.secop.gov.co/Public/Tendering/OpportunityDetail/Index?noticeUID=CO1.NTC.9428281&amp;isFromPublicArea=True&amp;isModal=true&amp;asPopupView=true</t>
  </si>
  <si>
    <t>CCE-094-2026</t>
  </si>
  <si>
    <t>LUZ MARY  GARCIA</t>
  </si>
  <si>
    <t>luz.garcia@colombiacompra.gov.co</t>
  </si>
  <si>
    <t>https://community.secop.gov.co/Public/Tendering/OpportunityDetail/Index?noticeUID=CO1.NTC.9440922&amp;isFromPublicArea=True&amp;isModal=true&amp;asPopupView=true</t>
  </si>
  <si>
    <t>CCE-095-2026</t>
  </si>
  <si>
    <t>ADRIANA OSPINA</t>
  </si>
  <si>
    <t>adriana.ospina@colombiacompra.gov.co</t>
  </si>
  <si>
    <t>https://community.secop.gov.co/Public/Tendering/OpportunityDetail/Index?noticeUID=CO1.NTC.9426697&amp;isFromPublicArea=True&amp;isModal=true&amp;asPopupView=true</t>
  </si>
  <si>
    <t>CCE-096-2026</t>
  </si>
  <si>
    <t>DIGITAL WARE</t>
  </si>
  <si>
    <t>830042244-9</t>
  </si>
  <si>
    <t>SIDT - SECRETARIA GENERAL</t>
  </si>
  <si>
    <t>digital.ware@colombiacompra.gov.co</t>
  </si>
  <si>
    <t>https://community.secop.gov.co/Public/Tendering/OpportunityDetail/Index?noticeUID=CO1.NTC.9560725&amp;isFromPublicArea=True&amp;isModal=true&amp;asPopupView=true</t>
  </si>
  <si>
    <t>CCE-097-2026</t>
  </si>
  <si>
    <t>GERARDO VECHIO</t>
  </si>
  <si>
    <t>0193 - PRESTAR SERVICIOS PROFESIONALES A LA SUBDIRECCION DE INFORMACION Y DESARROLLO TECNOLOGICO E</t>
  </si>
  <si>
    <t>gerardo.vechio@colombiacompra.gov.co</t>
  </si>
  <si>
    <t>https://community.secop.gov.co/Public/Tendering/OpportunityDetail/Index?noticeUID=CO1.NTC.9444090&amp;isFromPublicArea=True&amp;isModal=true&amp;asPopupView=true</t>
  </si>
  <si>
    <t>CCE-098-2026</t>
  </si>
  <si>
    <t>GIUSEPPE POLIFRONY</t>
  </si>
  <si>
    <t>0189 - PRESTAR SERVICIOS PROFESIONALES A LA SUBDIRECCION DE INFORMACION Y DESARROLLO TECNOLOGICO P</t>
  </si>
  <si>
    <t>giuseppe.polifrony@colombiacompra.gov.co</t>
  </si>
  <si>
    <t>https://community.secop.gov.co/Public/Tendering/OpportunityDetail/Index?noticeUID=CO1.NTC.9445377&amp;isFromPublicArea=True&amp;isModal=true&amp;asPopupView=true</t>
  </si>
  <si>
    <t>CCE-099-2026</t>
  </si>
  <si>
    <t>ANGIE MILENA GARZON GONZALEZ</t>
  </si>
  <si>
    <t>0048 - PRESTAR SERVICIOS DE APOYO A LA GESTIÓN AL GRUPO INTERO DE TALENTO HUMANO DE LAS SECRETARIA GENERAL DE LA AGENCIA NACIONAL DE CONTRATACIÓN PÚBLICA -COLOMBIA COMPRA EFICIENTE EN LAS ACTIVIDADES ASOCIADAS A LA GESTIÓN DOCUMENTAL</t>
  </si>
  <si>
    <t>angie.garzon@colombiacompra.gov.co</t>
  </si>
  <si>
    <t>https://community.secop.gov.co/Public/Tendering/OpportunityDetail/Index?noticeUID=CO1.NTC.9441987&amp;isFromPublicArea=True&amp;isModal=true&amp;asPopupView=true</t>
  </si>
  <si>
    <t>CCE-100-2026</t>
  </si>
  <si>
    <t>CRISTIAN CAMILO OSTOS</t>
  </si>
  <si>
    <t>cristian.ostos@colombiacompra.gov.co</t>
  </si>
  <si>
    <t>https://community.secop.gov.co/Public/Tendering/OpportunityDetail/Index?noticeUID=CO1.NTC.9445151&amp;isFromPublicArea=True&amp;isModal=true&amp;asPopupView=true</t>
  </si>
  <si>
    <t>CCE-101-2026</t>
  </si>
  <si>
    <t>NATALIA SUESCUN</t>
  </si>
  <si>
    <t>natalia.suescun@colombiacompra.gov.co</t>
  </si>
  <si>
    <t>https://community.secop.gov.co/Public/Tendering/OpportunityDetail/Index?noticeUID=CO1.NTC.9446838&amp;isFromPublicArea=True&amp;isModal=true&amp;asPopupView=true</t>
  </si>
  <si>
    <t>CCE-102-2026</t>
  </si>
  <si>
    <t>ANGELA QUINTANA</t>
  </si>
  <si>
    <t>0135 PRESTAR SERVICIOS PROFESIONALES A LA AGENCIA NACIONAL DE CONTRATACIÓN PÚBLICA - COLOMBIA COMPRA EFICIENTE (ANCP-CCE) PARA APOYAR DE MANERA TRANSVERSAL EN LAS ACTIVIDADES RELACIONADAS CON LA GESTIÓN.</t>
  </si>
  <si>
    <t>angela.quintana@colombiacompra.gov.co</t>
  </si>
  <si>
    <t>https://community.secop.gov.co/Public/Tendering/OpportunityDetail/Index?noticeUID=CO1.NTC.9547011&amp;isFromPublicArea=True&amp;isModal=true&amp;asPopupView=true</t>
  </si>
  <si>
    <t>CCE-103-2026</t>
  </si>
  <si>
    <t>CAMILO MARTINEZ MARTINEZ</t>
  </si>
  <si>
    <t>camilo.martinez@colombiacompra.gov.co</t>
  </si>
  <si>
    <t>https://community.secop.gov.co/Public/Tendering/OpportunityDetail/Index?noticeUID=CO1.NTC.9548965&amp;isFromPublicArea=True&amp;isModal=true&amp;asPopupView=true</t>
  </si>
  <si>
    <t>CCE-104-2026</t>
  </si>
  <si>
    <t xml:space="preserve">OSMAN CAMILO </t>
  </si>
  <si>
    <t>osman.camilo@colombiacompra.gov.co</t>
  </si>
  <si>
    <t>https://community.secop.gov.co/Public/Tendering/OpportunityDetail/Index?noticeUID=CO1.NTC.9483608&amp;isFromPublicArea=True&amp;isModal=true&amp;asPopupView=true</t>
  </si>
  <si>
    <t>CCE-105-2026</t>
  </si>
  <si>
    <t>IVAN RUGE</t>
  </si>
  <si>
    <t>ivan.ruge@colombiacompra.gov.co</t>
  </si>
  <si>
    <t>https://community.secop.gov.co/Public/Tendering/OpportunityDetail/Index?noticeUID=CO1.NTC.9492961&amp;isFromPublicArea=True&amp;isModal=true&amp;asPopupView=true</t>
  </si>
  <si>
    <t>CCE-106-2026</t>
  </si>
  <si>
    <t>JOHAN PINEDA</t>
  </si>
  <si>
    <t>johan.pineda@colombiacompra.gov.co</t>
  </si>
  <si>
    <t>CCE-107-2026</t>
  </si>
  <si>
    <t>ADRIANA KATHERINE LÓPEZ RODRÍGUEZ </t>
  </si>
  <si>
    <t>0121 - PRESTAR SERVICIOS PROFESIONALES PARA ACOMPAAAR DESDE EL COMPONENTE JURIDICO AL GRUPO INTERN</t>
  </si>
  <si>
    <t>adriana.lópez@colombiacompra.gov.co</t>
  </si>
  <si>
    <t>https://community.secop.gov.co/Public/Tendering/OpportunityDetail/Index?noticeUID=CO1.NTC.9452828&amp;isFromPublicArea=True&amp;isModal=true&amp;asPopupView=true</t>
  </si>
  <si>
    <t>CCE-108-2026</t>
  </si>
  <si>
    <t>CARLOS MARIO CASTRILLÓN ENDO </t>
  </si>
  <si>
    <t>0123 - PRESTAR SERVICIOS PROFESIONALES PARA ACOMPAAAR DESDE EL COMPONENTE JURIDICO AL GRUPO INTERN</t>
  </si>
  <si>
    <t>carlos.castrillón@colombiacompra.gov.co</t>
  </si>
  <si>
    <t>https://community.secop.gov.co/Public/Tendering/OpportunityDetail/Index?noticeUID=CO1.NTC.9452851&amp;isFromPublicArea=True&amp;isModal=true&amp;asPopupView=true</t>
  </si>
  <si>
    <t>CCE-109-2026</t>
  </si>
  <si>
    <t>ALEJANDRO GAMBOA</t>
  </si>
  <si>
    <t>0124 - PRESTAR SERVICIOS PROFESIONALES PARA APOYAR DESDE EL COMPONENTE FINANCIERO A LA SUBDIRECCIO</t>
  </si>
  <si>
    <t>alejandro.gamboa@colombiacompra.gov.co</t>
  </si>
  <si>
    <t>https://community.secop.gov.co/Public/Tendering/OpportunityDetail/Index?noticeUID=CO1.NTC.9452959&amp;isFromPublicArea=True&amp;isModal=true&amp;asPopupView=true</t>
  </si>
  <si>
    <t>CCE-110-2026</t>
  </si>
  <si>
    <t>KEVIN HERRERA </t>
  </si>
  <si>
    <t>0119 - PRESTAR SERVICIOS PROFESIONALES PARA ACOMPAAAR DESDE EL COMPONENTE JURIDICO AL GRUPO INTERN</t>
  </si>
  <si>
    <t>kevin.herrera@colombiacompra.gov.co</t>
  </si>
  <si>
    <t>https://community.secop.gov.co/Public/Tendering/OpportunityDetail/Index?noticeUID=CO1.NTC.9453419&amp;isFromPublicArea=True&amp;isModal=true&amp;asPopupView=true</t>
  </si>
  <si>
    <t>CCE-111-2026</t>
  </si>
  <si>
    <t>BETTY DÍAZ FERNÁNDEZ </t>
  </si>
  <si>
    <t>0114 - PRESTAR SERVICIOS PROFESIONALES PARA APOYAR AL GRUPO INTERNO DE RELATORIA Y DIFUSION NORMAT</t>
  </si>
  <si>
    <t>betty.fernández@colombiacompra.gov.co</t>
  </si>
  <si>
    <t>https://community.secop.gov.co/Public/Tendering/OpportunityDetail/Index?noticeUID=CO1.NTC.9485982&amp;isFromPublicArea=True&amp;isModal=true&amp;asPopupView=true</t>
  </si>
  <si>
    <t>CCE-112-2026</t>
  </si>
  <si>
    <t>SERGIO RIVERA CANO</t>
  </si>
  <si>
    <t>0115 - PRESTAR SERVICIOS PROFESIONALES PARA APOYAR AL GRUPO INTERNO DE RELATORIA Y DIFUSION NORMAT</t>
  </si>
  <si>
    <t>sergio.cano@colombiacompra.gov.co</t>
  </si>
  <si>
    <t>https://community.secop.gov.co/Public/Tendering/OpportunityDetail/Index?noticeUID=CO1.NTC.9480816&amp;isFromPublicArea=True&amp;isModal=true&amp;asPopupView=true</t>
  </si>
  <si>
    <t>CCE-113-2026</t>
  </si>
  <si>
    <t>ESPERANZA CONTRERAS </t>
  </si>
  <si>
    <t>esperanza.contreras@colombiacompra.gov.co</t>
  </si>
  <si>
    <t>https://community.secop.gov.co/Public/Tendering/OpportunityDetail/Index?noticeUID=CO1.NTC.9481117&amp;isFromPublicArea=True&amp;isModal=true&amp;asPopupView=true</t>
  </si>
  <si>
    <t>CCE-114-2026</t>
  </si>
  <si>
    <t>ANA MARIA ORTIZ BALLESTEROS </t>
  </si>
  <si>
    <t>0117 - PRESTAR SERVICIOS PROFESIONALES BRINDANDO ACOMPAAAMIENTO EN EL COMPONENTE JURIDICO A LA SUB</t>
  </si>
  <si>
    <t>ana.ortiz@colombiacompra.gov.co</t>
  </si>
  <si>
    <t>https://community.secop.gov.co/Public/Tendering/OpportunityDetail/Index?noticeUID=CO1.NTC.9491298&amp;isFromPublicArea=True&amp;isModal=true&amp;asPopupView=true</t>
  </si>
  <si>
    <t>CCE-115-2026</t>
  </si>
  <si>
    <t>DANIEL ROJAS </t>
  </si>
  <si>
    <t>0116 - PRESTAR SERVICIOS PROFESIONALES BRINDANDO ACOMPAAAMIENTO EN EL COMPONENTE JURIDICO A LA SUB</t>
  </si>
  <si>
    <t>daniel.rojas@colombiacompra.gov.co</t>
  </si>
  <si>
    <t>https://community.secop.gov.co/Public/Tendering/OpportunityDetail/Index?noticeUID=CO1.NTC.9492193&amp;isFromPublicArea=True&amp;isModal=true&amp;asPopupView=true</t>
  </si>
  <si>
    <t>CCE-116-2026</t>
  </si>
  <si>
    <t>JEIMMY GUTIERREZ </t>
  </si>
  <si>
    <t>0118 - PRESTAR SERVICIOS PROFESIONALES A SUBDIRECCION DE GESTION CONTRACTUAL DE LA AGENCIA NACIONA</t>
  </si>
  <si>
    <t>jeimmy.gutierrez@colombiacompra.gov.co</t>
  </si>
  <si>
    <t>https://community.secop.gov.co/Public/Tendering/OpportunityDetail/Index?noticeUID=CO1.NTC.9492353&amp;isFromPublicArea=True&amp;isModal=true&amp;asPopupView=true</t>
  </si>
  <si>
    <t>CCE-117-2026</t>
  </si>
  <si>
    <t>ANGIE LORENA MONTES YATE</t>
  </si>
  <si>
    <t>0032 - PRESTAR LOS SERVICIOS PROFESIONALES AL GRUPO INTERNO DE TRABAJO DE TALENTO HUMANO DE LA SECRETARIA GENERAL DE LA AGENCIA NACIONAL DE CONTRATACIÓN PÚBLICA -COLOMBIA</t>
  </si>
  <si>
    <t>angie.montes@colombiacompra.gov.co</t>
  </si>
  <si>
    <t>https://community.secop.gov.co/Public/Tendering/OpportunityDetail/Index?noticeUID=CO1.NTC.9494152&amp;isFromPublicArea=True&amp;isModal=true&amp;asPopupView=true</t>
  </si>
  <si>
    <t>CCE-118-2026</t>
  </si>
  <si>
    <t xml:space="preserve">LAURA CATALINA MONCAYO </t>
  </si>
  <si>
    <t>laura.moncayo@colombiacompra.gov.co</t>
  </si>
  <si>
    <t>https://community.secop.gov.co/Public/Tendering/OpportunityDetail/Index?noticeUID=CO1.NTC.9497626&amp;isFromPublicArea=True&amp;isModal=true&amp;asPopupView=true</t>
  </si>
  <si>
    <t>CCE-119-2026</t>
  </si>
  <si>
    <t>HERNET MENCO RODELO</t>
  </si>
  <si>
    <t>0021 - PRESTAR SERVICIOS PROFESIONALES AL GRUPO INTERNO DE TRABAJO DE TALENTO HUMANO DE LA SECRETARIA GENERAL DE LA AGENCIA NACIONAL DE CONTRATACIÓN PÚBLICA -COLOMBIA COMPRA EFICIENTE.</t>
  </si>
  <si>
    <t>hernet.rodelo@colombiacompra.gov.co</t>
  </si>
  <si>
    <t>https://community.secop.gov.co/Public/Tendering/OpportunityDetail/Index?noticeUID=CO1.NTC.9618306&amp;isFromPublicArea=True&amp;isModal=true&amp;asPopupView=true</t>
  </si>
  <si>
    <t>CCE-120-2026</t>
  </si>
  <si>
    <t>KELLY SIOMARA ROBLES ORDOÑEZ</t>
  </si>
  <si>
    <t>0019 - PRESTAR SERVICIOS PROFESIONALES PARA APOYAR JURÍDICAMENTE AL GRUPO INTERNO DE TRABAJO DE TALENTO HUMANO DE LA SECRETARIA GENERAL DE LA AGENCIA NACIONAL DE CONTRATACIÓN PÚBLICA -COLOMBIA COMPRA EFICIENTE.</t>
  </si>
  <si>
    <t>kelly.robles@colombiacompra.gov.co</t>
  </si>
  <si>
    <t>https://community.secop.gov.co/Public/Tendering/OpportunityDetail/Index?noticeUID=CO1.NTC.9546387&amp;isFromPublicArea=True&amp;isModal=true&amp;asPopupView=true</t>
  </si>
  <si>
    <t>CCE-121-2026</t>
  </si>
  <si>
    <t>LIGIA DEL CARMEN LADRON</t>
  </si>
  <si>
    <t>0158 - PRESTAR SERVICIOS PROFESIONALES DE LA AGENCIA NACIONAL DE CONTRATACION PUBLICA COLOMBIA COM</t>
  </si>
  <si>
    <t>ligia.carmen@colombiacompra.gov.co</t>
  </si>
  <si>
    <t>https://community.secop.gov.co/Public/Tendering/OpportunityDetail/Index?noticeUID=CO1.NTC.9491957&amp;isFromPublicArea=True&amp;isModal=true&amp;asPopupView=true</t>
  </si>
  <si>
    <t>CCE-122-2026</t>
  </si>
  <si>
    <t>DAVID VISBAL</t>
  </si>
  <si>
    <t>0157 - PRESTAR SERVICIOS DE APOYO A LA GESTION DE LA AGENCIA NACIONAL DE CONTRATACION PUBLICA COLO</t>
  </si>
  <si>
    <t>david.visbal@colombiacompra.gov.co</t>
  </si>
  <si>
    <t>https://community.secop.gov.co/Public/Tendering/OpportunityDetail/Index?noticeUID=CO1.NTC.9491423&amp;isFromPublicArea=True&amp;isModal=true&amp;asPopupView=true</t>
  </si>
  <si>
    <t>CCE-123-2026</t>
  </si>
  <si>
    <t>HUMBERTO RUEDA</t>
  </si>
  <si>
    <t>0267- PRESTAR SERVICIOS PROFESIONALES PARA ADMINISTRAR MECANISMOS DE AGREGACIÓN DE DEMANDA EN SUS ETAPAS CONTRACTUALES Y POSTCONTRACTUALES DE CONFORMIDAD CON EL PROYECTO DE INVERSIÓN.</t>
  </si>
  <si>
    <t>humberto.rueda@colombiacompra.gov.co</t>
  </si>
  <si>
    <t>https://community.secop.gov.co/Public/Tendering/OpportunityDetail/Index?noticeUID=CO1.NTC.9454314&amp;isFromPublicArea=True&amp;isModal=true&amp;asPopupView=true</t>
  </si>
  <si>
    <t>CCE-124-2026</t>
  </si>
  <si>
    <t>ARGENIS DURAN</t>
  </si>
  <si>
    <t>0287- PRESTAR SERVICIOS PROFESIONALES PARA ADMINISTRAR MECANISMOS DE AGREGACIÓN DE DEMANDA EN SUS ETAPAS CONTRACTUALES Y POST-CONTRACTUALES DE CONFORMIDAD CON EL PROYECTO DE INVERSIÓN.</t>
  </si>
  <si>
    <t>argenis.duran@colombiacompra.gov.co</t>
  </si>
  <si>
    <t>https://community.secop.gov.co/Public/Tendering/OpportunityDetail/Index?noticeUID=CO1.NTC.9454262&amp;isFromPublicArea=True&amp;isModal=true&amp;asPopupView=true</t>
  </si>
  <si>
    <t>CCE-125-2026</t>
  </si>
  <si>
    <t>DIEGO CASTELLANO</t>
  </si>
  <si>
    <t>diego.castellano@colombiacompra.gov.co</t>
  </si>
  <si>
    <t>https://community.secop.gov.co/Public/Tendering/OpportunityDetail/Index?noticeUID=CO1.NTC.9454322&amp;isFromPublicArea=True&amp;isModal=true&amp;asPopupView=true</t>
  </si>
  <si>
    <t>CCE-126-2026</t>
  </si>
  <si>
    <t>PAULA PABON</t>
  </si>
  <si>
    <t>0160 - PRESTAR LOS SERVICIOS PROFESIONALES A LA AGENCIA NACIONAL DE CONTRATACION PUBLICA - COLOMBI</t>
  </si>
  <si>
    <t>paula.pabon@colombiacompra.gov.co</t>
  </si>
  <si>
    <t>https://community.secop.gov.co/Public/Tendering/OpportunityDetail/Index?noticeUID=CO1.NTC.9459316&amp;isFromPublicArea=True&amp;isModal=true&amp;asPopupView=true</t>
  </si>
  <si>
    <t>CCE-127-2026</t>
  </si>
  <si>
    <t>YINA PAOLA SUAREZ CORDOBA</t>
  </si>
  <si>
    <t>yina.suarez@colombiacompra.gov.co</t>
  </si>
  <si>
    <t>https://community.secop.gov.co/Public/Tendering/OpportunityDetail/Index?noticeUID=CO1.NTC.9480691&amp;isFromPublicArea=True&amp;isModal=true&amp;asPopupView=true</t>
  </si>
  <si>
    <t>CCE-128-2026</t>
  </si>
  <si>
    <t>DAVID ALEJANDRO GARZON</t>
  </si>
  <si>
    <t>david.garzon@colombiacompra.gov.co</t>
  </si>
  <si>
    <t>https://community.secop.gov.co/Public/Tendering/OpportunityDetail/Index?noticeUID=CO1.NTC.9480973&amp;isFromPublicArea=True&amp;isModal=true&amp;asPopupView=true</t>
  </si>
  <si>
    <t>CCE-129-2026</t>
  </si>
  <si>
    <t>MARILIN ROCIO FONSECA</t>
  </si>
  <si>
    <t>marilin.fonseca@colombiacompra.gov.co</t>
  </si>
  <si>
    <t>https://community.secop.gov.co/Public/Tendering/OpportunityDetail/Index?noticeUID=CO1.NTC.9512599&amp;isFromPublicArea=True&amp;isModal=true&amp;asPopupView=true</t>
  </si>
  <si>
    <t>CCE-130-2026</t>
  </si>
  <si>
    <t>JUAN FELIPE IRIARTE</t>
  </si>
  <si>
    <t>0042 - PRESTAR LOS SERVICIOS PROFESIONALES A LA SECRETARÍA GENERAL DE LA AGENCIA NACIONAL DE CONTRATACIÓN PÚBLICA - COLOMBIA COMPRA EFICIENTE- EN LAS ACTIVIDADES RELACIONADAS CON LA IMPLEMENTACIÓN DEL SISTEMA INTEGRADO DE CONSERVACIÓN -SIC.</t>
  </si>
  <si>
    <t>juan.iriarte@colombiacompra.gov.co</t>
  </si>
  <si>
    <t>https://community.secop.gov.co/Public/Tendering/OpportunityDetail/Index?noticeUID=CO1.NTC.9484369&amp;isFromPublicArea=True&amp;isModal=true&amp;asPopupView=true</t>
  </si>
  <si>
    <t>CCE-132-2026</t>
  </si>
  <si>
    <t>JOHANA SIERRA</t>
  </si>
  <si>
    <t>johana.sierra@colombiacompra.gov.co</t>
  </si>
  <si>
    <t>https://community.secop.gov.co/Public/Tendering/OpportunityDetail/Index?noticeUID=CO1.NTC.9516023&amp;isFromPublicArea=True&amp;isModal=true&amp;asPopupView=true</t>
  </si>
  <si>
    <t>CCE-133-2026</t>
  </si>
  <si>
    <t>CAROLINA GARAVITO</t>
  </si>
  <si>
    <t>carolina.garavito@colombiacompra.gov.co</t>
  </si>
  <si>
    <t>https://community.secop.gov.co/Public/Tendering/OpportunityDetail/Index?noticeUID=CO1.NTC.9492568&amp;isFromPublicArea=True&amp;isModal=true&amp;asPopupView=true</t>
  </si>
  <si>
    <t>CCE-134-2026</t>
  </si>
  <si>
    <t xml:space="preserve">MELVIN DE JESUS INSIGNARES HEREDIA </t>
  </si>
  <si>
    <t>0290- PRESTAR SERVICIOS PROFESIONALES PARA ADMINISTRAR MECANISMOS DE AGREGACIÓN DE DEMANDA EN SUS ETAPAS CONTRACTUALES Y POSTCONTRACTUALES DE CONFORMIDAD CON EL PROYECTO DE INVERSIÓN.</t>
  </si>
  <si>
    <t>melvin.jesus@colombiacompra.gov.co</t>
  </si>
  <si>
    <t>https://community.secop.gov.co/Public/Tendering/OpportunityDetail/Index?noticeUID=CO1.NTC.9491073&amp;isFromPublicArea=True&amp;isModal=true&amp;asPopupView=true</t>
  </si>
  <si>
    <t>CCE-135-2026</t>
  </si>
  <si>
    <t>OSCAR SANABRIA</t>
  </si>
  <si>
    <t>0227 - PRESTAR SERVICIOS PROFESIONALES A LA SUBDIRECCION DE INFORMACION Y DESARROLLO TECNOLOGICO E</t>
  </si>
  <si>
    <t>oscar.sanabria@colombiacompra.gov.co</t>
  </si>
  <si>
    <t>https://community.secop.gov.co/Public/Tendering/OpportunityDetail/Index?noticeUID=CO1.NTC.9493291&amp;isFromPublicArea=True&amp;isModal=true&amp;asPopupView=true</t>
  </si>
  <si>
    <t>CCE-136-2026</t>
  </si>
  <si>
    <t>SARA DIAZ</t>
  </si>
  <si>
    <t>sara.diaz@colombiacompra.gov.co</t>
  </si>
  <si>
    <t>https://community.secop.gov.co/Public/Tendering/OpportunityDetail/Index?noticeUID=CO1.NTC.9502567&amp;isFromPublicArea=True&amp;isModal=true&amp;asPopupView=true</t>
  </si>
  <si>
    <t>CCE-137-2026</t>
  </si>
  <si>
    <t>DARWIN AGUDELO</t>
  </si>
  <si>
    <t>darwin.agudelo@colombiacompra.gov.co</t>
  </si>
  <si>
    <t>https://community.secop.gov.co/Public/Tendering/OpportunityDetail/Index?noticeUID=CO1.NTC.9505780&amp;isFromPublicArea=True&amp;isModal=true&amp;asPopupView=true</t>
  </si>
  <si>
    <t>CCE-138-2026</t>
  </si>
  <si>
    <t>JUAN ARMANDO ROJAS</t>
  </si>
  <si>
    <t>juan.rojas@colombiacompra.gov.co</t>
  </si>
  <si>
    <t>https://community.secop.gov.co/Public/Tendering/OpportunityDetail/Index?noticeUID=CO1.NTC.9539344&amp;isFromPublicArea=True&amp;isModal=true&amp;asPopupView=true</t>
  </si>
  <si>
    <t>CCE-139-2026</t>
  </si>
  <si>
    <t>JUAN CHARRY</t>
  </si>
  <si>
    <t>0181 - PRESTAR SERVICIOS PROFESIONALES A LA SUBDIRECCION DE INFORMACION Y DESARROLLO TECNOLOGICO P</t>
  </si>
  <si>
    <t>juan.charry@colombiacompra.gov.co</t>
  </si>
  <si>
    <t>https://community.secop.gov.co/Public/Tendering/OpportunityDetail/Index?noticeUID=CO1.NTC.9494609&amp;isFromPublicArea=True&amp;isModal=true&amp;asPopupView=true</t>
  </si>
  <si>
    <t>CCE-140-2026</t>
  </si>
  <si>
    <t>ANDREA CAROLINA HERNANDEZ</t>
  </si>
  <si>
    <t>andrea.hernandez@colombiacompra.gov.co</t>
  </si>
  <si>
    <t>https://community.secop.gov.co/Public/Tendering/OpportunityDetail/Index?noticeUID=CO1.NTC.9508329&amp;isFromPublicArea=True&amp;isModal=true&amp;asPopupView=true</t>
  </si>
  <si>
    <t>CCE-142-2026</t>
  </si>
  <si>
    <t>EMENSO MANOTAS</t>
  </si>
  <si>
    <t>0218 - PRESTAR SERVICIOS PROFESIONALES A LA SUBDIRECCIÓN DE INFORMACIÓN Y DESARROLLO TECNOLÓGICO EN LAS ACTIVIDADES DE ADMINISTRACIÓN Y SOPORTE DE LA INFRAESTRUCTURA TECNOLÓGICA INTERNA Y EXTERNA DE LOS SERVICIOS DE INFORMACIÓN PARA LA COMPRA PÚBLICA</t>
  </si>
  <si>
    <t>emenso.manotas@colombiacompra.gov.co</t>
  </si>
  <si>
    <t>https://community.secop.gov.co/Public/Tendering/OpportunityDetail/Index?noticeUID=CO1.NTC.9518931&amp;isFromPublicArea=True&amp;isModal=true&amp;asPopupView=true</t>
  </si>
  <si>
    <t>CCE-143-2026</t>
  </si>
  <si>
    <t>DIEGO SANTANA</t>
  </si>
  <si>
    <t>diego.santana@colombiacompra.gov.co</t>
  </si>
  <si>
    <t>https://community.secop.gov.co/Public/Tendering/OpportunityDetail/Index?noticeUID=CO1.NTC.9519685&amp;isFromPublicArea=True&amp;isModal=true&amp;asPopupView=true</t>
  </si>
  <si>
    <t>CCE-144-2026</t>
  </si>
  <si>
    <t>GUSTAVO ANDRADE</t>
  </si>
  <si>
    <t>gustavo.andrade@colombiacompra.gov.co</t>
  </si>
  <si>
    <t>https://community.secop.gov.co/Public/Tendering/OpportunityDetail/Index?noticeUID=CO1.NTC.9519501&amp;isFromPublicArea=True&amp;isModal=true&amp;asPopupView=true</t>
  </si>
  <si>
    <t>CCE-145-2026</t>
  </si>
  <si>
    <t>CARLOS HERNANDEZ</t>
  </si>
  <si>
    <t>0170 PRESTAR SERVICIOS PROFESIONALES A LA AGENCIA NACIONAL DE CONTRATACIÓN PÚBLICA - COLOMBIA COMPRA EFICIENTE PARA LA FORMULACIÓN Y ESTRUCTURACIÓN DE PROPUESTAS DE BUENAS PRÁCTICAS INTERNACIONALES PARA SU INCORPORACIÓN Y ADAPTACIÓN EN LAS POLÍTICAS.</t>
  </si>
  <si>
    <t>carlos.hernandez@colombiacompra.gov.co</t>
  </si>
  <si>
    <t>https://community.secop.gov.co/Public/Tendering/OpportunityDetail/Index?noticeUID=CO1.NTC.9521030&amp;isFromPublicArea=True&amp;isModal=true&amp;asPopupView=true</t>
  </si>
  <si>
    <t>CCE-146-2026</t>
  </si>
  <si>
    <t>CAMILA CHAVARRIA</t>
  </si>
  <si>
    <t>camila.chavarria@colombiacompra.gov.co</t>
  </si>
  <si>
    <t>https://community.secop.gov.co/Public/Tendering/OpportunityDetail/Index?noticeUID=CO1.NTC.9520182&amp;isFromPublicArea=True&amp;isModal=true&amp;asPopupView=true</t>
  </si>
  <si>
    <t>CCE-147-2026</t>
  </si>
  <si>
    <t>CARLOS ANDRES ARIAS AARON </t>
  </si>
  <si>
    <t>0283- PRESTAR SERVICIOS PROFESIONALES PARA ADMINISTRAR MECANISMOS DE AGREGACIÓN DE DEMANDA EN SUS ETAPAS CONTRACTUALES Y POSTCONTRACTUALES DE CONFORMIDAD CON EL PROYECTO DE INVERSIÓN</t>
  </si>
  <si>
    <t>carlos.arias@colombiacompra.gov.co</t>
  </si>
  <si>
    <t>https://community.secop.gov.co/Public/Tendering/OpportunityDetail/Index?noticeUID=CO1.NTC.9512184&amp;isFromPublicArea=True&amp;isModal=true&amp;asPopupView=true</t>
  </si>
  <si>
    <t>CCE-148-2026</t>
  </si>
  <si>
    <t>VALENTINA HERRERA Martínez </t>
  </si>
  <si>
    <t>valentina.martínez@colombiacompra.gov.co</t>
  </si>
  <si>
    <t>https://community.secop.gov.co/Public/Tendering/OpportunityDetail/Index?noticeUID=CO1.NTC.9518019&amp;isFromPublicArea=True&amp;isModal=true&amp;asPopupView=true</t>
  </si>
  <si>
    <t>CCE-149-2026</t>
  </si>
  <si>
    <t>ELIANA GAMEZ</t>
  </si>
  <si>
    <t>0217-PRESTAR SERVICIOS PROFESIONALES A LA SUBDIRECCIÓN DE INFORMACIÓN Y DESARROLLO TECNOLÓGICO EN LA PLANEACIÓN Y GESTIÓN ESTRATÉGICA DE LAS ACTIVIDADES RELACIONADAS CON LA ADMINISTRACIÓN DE LA INFRAESTRUCTURA TECNOLÓGICA.</t>
  </si>
  <si>
    <t>eliana.gamez@colombiacompra.gov.co</t>
  </si>
  <si>
    <t>https://community.secop.gov.co/Public/Tendering/OpportunityDetail/Index?noticeUID=CO1.NTC.9520755&amp;isFromPublicArea=True&amp;isModal=true&amp;asPopupView=true</t>
  </si>
  <si>
    <t>CCE-150-2026</t>
  </si>
  <si>
    <t>ALEJANDRO ARTEAGA</t>
  </si>
  <si>
    <t>0098 - PRESTAR LOS SERVICIOS PROFESIONALES PARA APOYAR AL GRUPO INTERNO DE TRABAJO DE COMUNICACIONES ESTRATÉGICAS EN LAS ACCIONES ASOCIADAS A LA ESTRATEGIA DE DIVULGACIÓN EXTERNA Y RELACIONAMIENTO CON MEDIOS DE COMUNICACIÓN.</t>
  </si>
  <si>
    <t>alejandro.arteaga@colombiacompra.gov.co</t>
  </si>
  <si>
    <t>CCE-151-2026</t>
  </si>
  <si>
    <t>JUAN OSPINA</t>
  </si>
  <si>
    <t>219-PRESTAR SERVICIOS DE APOYO A LA GESTIÓN A LA SUBDIRECCIÓN DE INFORMACIÓN Y DESARROLLO TECNOLÓGICO EN LAS ACTIVIDADES ASOCIADAS AL SOPORTE OPERATIVO DE LA INFRAESTRUCTURA TECNOLÓGICA INTERNA DE LA ENTI</t>
  </si>
  <si>
    <t>juan.ospina@colombiacompra.gov.co</t>
  </si>
  <si>
    <t>https://community.secop.gov.co/Public/Tendering/OpportunityDetail/Index?noticeUID=CO1.NTC.9527156&amp;isFromPublicArea=True&amp;isModal=true&amp;asPopupView=true</t>
  </si>
  <si>
    <t>CCE-154-2026</t>
  </si>
  <si>
    <t xml:space="preserve">LILIANA GIRALDO </t>
  </si>
  <si>
    <t>0105 - PRESTAR SERVICIOS PROFESIONALES BRINDANDO ACOMPAÑAMIENTO EN EL COMPONENTE JURÍDICO A LA SUBDIRECCIÓN DE GESTIÓN CONTRACTUAL EN LA ELABORACIÓN DE RESPUESTAS A PETICIONES DE INTERÉS GENERAL.</t>
  </si>
  <si>
    <t xml:space="preserve">SUB CONTRACTUAL </t>
  </si>
  <si>
    <t>liliana.giraldo@colombiacompra.gov.co</t>
  </si>
  <si>
    <t>https://community.secop.gov.co/Public/Tendering/OpportunityDetail/Index?noticeUID=CO1.NTC.9539440&amp;isFromPublicArea=True&amp;isModal=true&amp;asPopupView=true</t>
  </si>
  <si>
    <t>CCE-155-2026</t>
  </si>
  <si>
    <t>ASLY AVENDAÑO</t>
  </si>
  <si>
    <t>asly.avendaño@colombiacompra.gov.co</t>
  </si>
  <si>
    <t>https://community.secop.gov.co/Public/Tendering/OpportunityDetail/Index?noticeUID=CO1.NTC.9534218&amp;isFromPublicArea=True&amp;isModal=true&amp;asPopupView=true</t>
  </si>
  <si>
    <t>CCE-156-2026</t>
  </si>
  <si>
    <t>GINA XIMENA DIAZ</t>
  </si>
  <si>
    <t>gina.diaz@colombiacompra.gov.co</t>
  </si>
  <si>
    <t>https://community.secop.gov.co/Public/Tendering/OpportunityDetail/Index?noticeUID=CO1.NTC.9554702&amp;isFromPublicArea=True&amp;isModal=true&amp;asPopupView=true</t>
  </si>
  <si>
    <t>CCE-157-2026</t>
  </si>
  <si>
    <t xml:space="preserve">MELINA ESPINOSA </t>
  </si>
  <si>
    <t>0040 - PRESTAR LOS SERVICIOS PROFESIONALES A LA SECRETARÍA GENERAL DE LA ANCP-CCE EN TRÁMITE DE LAS ACTIVIDADES ASOCIADAS AL SISTEMA DE GESTIÓN AMBIENTAL DE LA AGENCIA Y LAS ACTIVIDADES DERIVADAS DEL MISMO.</t>
  </si>
  <si>
    <t>melina.espinosa@colombiacompra.gov.co</t>
  </si>
  <si>
    <t>https://community.secop.gov.co/Public/Tendering/OpportunityDetail/Index?noticeUID=CO1.NTC.9547752&amp;isFromPublicArea=True&amp;isModal=true&amp;asPopupView=true</t>
  </si>
  <si>
    <t>CCE-158-2026</t>
  </si>
  <si>
    <t>DANIEL MUÑOZ</t>
  </si>
  <si>
    <t>0179 - PRESTAR SERVICIOS PROFESIONALES A LA SUBDIRECCIÓN DE INFORMACIÓN Y DESARROLLO TECNOLÓGICO EN LA EJECUCIÓN Y SEGUIMIENTO DEL PROYECTO DERIVADO DE LA ESTRATEGIA DE DESPLIEGUE DE LAS PLATAFORMAS QUE COMPONEN EL SECOP.</t>
  </si>
  <si>
    <t>daniel.muñoz@colombiacompra.gov.co</t>
  </si>
  <si>
    <t>https://community.secop.gov.co/Public/Tendering/OpportunityDetail/Index?noticeUID=CO1.NTC.9548360&amp;isFromPublicArea=True&amp;isModal=true&amp;asPopupView=true</t>
  </si>
  <si>
    <t>CCE-159-2026</t>
  </si>
  <si>
    <t>GLORIA RINCON </t>
  </si>
  <si>
    <t>gloria.rincon@colombiacompra.gov.co</t>
  </si>
  <si>
    <t>https://community.secop.gov.co/Public/Tendering/OpportunityDetail/Index?noticeUID=CO1.NTC.9548609&amp;isFromPublicArea=True&amp;isModal=true&amp;asPopupView=true</t>
  </si>
  <si>
    <t>CCE-160-2026</t>
  </si>
  <si>
    <t>ANGIE RAMOS </t>
  </si>
  <si>
    <t>0260- PRESTAR SERVICIOS PROFESIONALES PARA APOYAR EN TODAS LAS ACTIVIDADES RELACIONADAS CON LA ADMINISTRACIÓN Y PUESTA EN MARCHA DE LOS MECANISMOS DE AGREGACIÓN DE DEMANDA DE ACUERDO CON EL PROYECTO DE INVERSIÓN.</t>
  </si>
  <si>
    <t>angie.ramos@colombiacompra.gov.co</t>
  </si>
  <si>
    <t>https://community.secop.gov.co/Public/Tendering/OpportunityDetail/Index?noticeUID=CO1.NTC.9543495&amp;isFromPublicArea=True&amp;isModal=true&amp;asPopupView=true</t>
  </si>
  <si>
    <t>CCE-161-2026</t>
  </si>
  <si>
    <t>LUIS ENRIQUE OVALLE </t>
  </si>
  <si>
    <t>luis.ovalle@colombiacompra.gov.co</t>
  </si>
  <si>
    <t>https://community.secop.gov.co/Public/Tendering/OpportunityDetail/Index?noticeUID=CO1.NTC.9547353&amp;isFromPublicArea=True&amp;isModal=true&amp;asPopupView=true</t>
  </si>
  <si>
    <t>CCE-162-2026</t>
  </si>
  <si>
    <t>ANDRES RICARDO ROJAS</t>
  </si>
  <si>
    <t>0071 - PRESTAR LOS SERVICIOS PROFESIONALES A LA DIRECCIÓN GENERAL EN LA EJECUCIÓN DE PROGRAMAS DE CAPACITACIÓN Y ASISTENCIA TÉCNICA ORIENTADOS A LOS ACTORES DE LA COMPRA PÚBLICA.</t>
  </si>
  <si>
    <t>andres.rojas@colombiacompragovco</t>
  </si>
  <si>
    <t>https://community.secop.gov.co/Public/Tendering/OpportunityDetail/Index?noticeUID=CO1.NTC.9563083&amp;isFromPublicArea=True&amp;isModal=true&amp;asPopupView=true</t>
  </si>
  <si>
    <t>CCE-163-2026</t>
  </si>
  <si>
    <t>DIEGO ISAI</t>
  </si>
  <si>
    <t>diego.isai@colombiacompra.gov.co</t>
  </si>
  <si>
    <t>https://community.secop.gov.co/Public/Tendering/OpportunityDetail/Index?noticeUID=CO1.NTC.9548849&amp;isFromPublicArea=True&amp;isModal=true&amp;asPopupView=true</t>
  </si>
  <si>
    <t>CCE-164-2026</t>
  </si>
  <si>
    <t>JOSE SARMIENTO</t>
  </si>
  <si>
    <t>jose.sarmiento@colombiacompra.gov.co</t>
  </si>
  <si>
    <t>https://community.secop.gov.co/Public/Tendering/OpportunityDetail/Index?noticeUID=CO1.NTC.9549118&amp;isFromPublicArea=True&amp;isModal=true&amp;asPopupView=true</t>
  </si>
  <si>
    <t>CCE-165-2026</t>
  </si>
  <si>
    <t>LISANDRA RODRIGUEZ</t>
  </si>
  <si>
    <t>lisandra.rodriguez@colombiacompra.gov.co</t>
  </si>
  <si>
    <t>https://community.secop.gov.co/Public/Tendering/OpportunityDetail/Index?noticeUID=CO1.NTC.9563201&amp;isFromPublicArea=True&amp;isModal=true&amp;asPopupView=true</t>
  </si>
  <si>
    <t>CCE-166-2026</t>
  </si>
  <si>
    <t>ESTEBAN RESTRESPO</t>
  </si>
  <si>
    <t>esteban.restrespo@colombiacompra.gov.co</t>
  </si>
  <si>
    <t>https://community.secop.gov.co/Public/Tendering/OpportunityDetail/Index?noticeUID=CO1.NTC.9563308&amp;isFromPublicArea=True&amp;isModal=true&amp;asPopupView=true</t>
  </si>
  <si>
    <t>CCE-167-2026</t>
  </si>
  <si>
    <t>HERNAN CASTILLA</t>
  </si>
  <si>
    <t>hernan.castilla@colombiacompra.gov.co</t>
  </si>
  <si>
    <t>https://community.secop.gov.co/Public/Tendering/OpportunityDetail/Index?noticeUID=CO1.NTC.9572668&amp;isFromPublicArea=True&amp;isModal=true&amp;asPopupView=true</t>
  </si>
  <si>
    <t>CCE-168-2026</t>
  </si>
  <si>
    <t>ROMAN AGAMEZ</t>
  </si>
  <si>
    <t>0072 - APOYAR LA GESTIÓN A LA DIRECCIÓN GENERAL EN LA EJECUCIÓN DE ACTIVIDADES ADMINISTRATIVAS Y OPERATIVAS REQUERIDAS PARA LA IMPLEMENTACIÓN DE PROGRAMAS DE CAPACITACIÓN Y ASISTENCIA TÉCNICA DIRIGIDOS A LOS ACTORES DE LA COMPRA PÚBLICA.</t>
  </si>
  <si>
    <t>roman.agamez@colombiacompra.gov.co</t>
  </si>
  <si>
    <t>https://community.secop.gov.co/Public/Tendering/OpportunityDetail/Index?noticeUID=CO1.NTC.9571457&amp;isFromPublicArea=True&amp;isModal=true&amp;asPopupView=true</t>
  </si>
  <si>
    <t>CCE-169-2026</t>
  </si>
  <si>
    <t>JOSE DAVID DANCUR</t>
  </si>
  <si>
    <t>david.dancur@colombiacompra.gov.co</t>
  </si>
  <si>
    <t>https://community.secop.gov.co/Public/Tendering/OpportunityDetail/Index?noticeUID=CO1.NTC.9569250&amp;isFromPublicArea=True&amp;isModal=true&amp;asPopupView=true</t>
  </si>
  <si>
    <t>CCE-170-2026</t>
  </si>
  <si>
    <t>MAURICIO ESTRADA</t>
  </si>
  <si>
    <t>mauricio.estrada@colombiacompra.gov.co</t>
  </si>
  <si>
    <t>https://community.secop.gov.co/Public/Tendering/OpportunityDetail/Index?noticeUID=CO1.NTC.9568441&amp;isFromPublicArea=True&amp;isModal=true&amp;asPopupView=true</t>
  </si>
  <si>
    <t>CCE-171-2026</t>
  </si>
  <si>
    <t>ERIKA NIETO </t>
  </si>
  <si>
    <t>0362- PRESTAR SERVICIOS DE APOYO A LA GESTIÓN EN LA ADMINISTRACIÓN Y SEGUIMIENTO DE LOS MECANISMOS DE AGREGACIÓN DE DEMANDA DE ACUERDO CON LOS PROYECTOS DE INVERSIÓN DE LA SUBDIRECCIÓN DE NEGOCIOS.</t>
  </si>
  <si>
    <t>erika.nieto@colombiacompra.gov.co</t>
  </si>
  <si>
    <t>https://community.secop.gov.co/Public/Tendering/OpportunityDetail/Index?noticeUID=CO1.NTC.9573842&amp;isFromPublicArea=True&amp;isModal=true&amp;asPopupView=true</t>
  </si>
  <si>
    <t>CCE-172-2026</t>
  </si>
  <si>
    <t>ALFONSO ALONSO </t>
  </si>
  <si>
    <t>0357- PRESTAR SERVICIOS DE APOYO A LA GESTIÓN EN LA ADMINISTRACIÓN Y SEGUIMIENTO DE LOS MECANISMOS DE AGREGACIÓN DE DEMANDA DE ACUERDO CON LOS PROYECTOS DE INVERSIÓN DE LA SUBDIRECCIÓN DE NEGOCIOS</t>
  </si>
  <si>
    <t>alfonso.alonso@colombiacompra.gov.co</t>
  </si>
  <si>
    <t>https://community.secop.gov.co/Public/Tendering/OpportunityDetail/Index?noticeUID=CO1.NTC.9573220&amp;isFromPublicArea=True&amp;isModal=true&amp;asPopupView=true</t>
  </si>
  <si>
    <t>CCE-173-2026</t>
  </si>
  <si>
    <t>AMPARO MARTINEZ </t>
  </si>
  <si>
    <t>0363 - PRESTAR SERVICIOS DE APOYO A LA GESTIÓN EN LA ADMINISTRACIÓN Y SEGUIMIENTO DE LOS MECANISMOS DE AGREGACIÓN DE DEMANDA ORIENTADOS A DEMOCRATIZAR LA CONTRATACIÓN Y COMPRA PÚBLICA.</t>
  </si>
  <si>
    <t>amparo.martinez@colombiacompra.gov.co</t>
  </si>
  <si>
    <t>https://community.secop.gov.co/Public/Tendering/OpportunityDetail/Index?noticeUID=CO1.NTC.9574481&amp;isFromPublicArea=True&amp;isModal=true&amp;asPopupView=true</t>
  </si>
  <si>
    <t>CCE-174-2026</t>
  </si>
  <si>
    <t>GERMAN DAVID RODRIGUEZ</t>
  </si>
  <si>
    <t>0359 - PRESTAR SERVICIOS DE APOYO A LA GESTIÓN EN LA ADMINISTRACIÓN Y SEGUIMIENTO DE LOS MECANISMOS DE AGREGACIÓN DE DEMANDA ORIENTADOS A DEMOCRATIZAR LA CONTRATACIÓN Y COMPRA PÚBLICA.</t>
  </si>
  <si>
    <t>german.rodriguez@colombiacompra.gov.co</t>
  </si>
  <si>
    <t>https://community.secop.gov.co/Public/Tendering/OpportunityDetail/Index?noticeUID=CO1.NTC.9573650&amp;isFromPublicArea=True&amp;isModal=true&amp;asPopupView=true</t>
  </si>
  <si>
    <t>CCE-175-2026</t>
  </si>
  <si>
    <t>IAN MATEO </t>
  </si>
  <si>
    <t>ian.mateo@colombiacompra.gov.co</t>
  </si>
  <si>
    <t>https://community.secop.gov.co/Public/Tendering/OpportunityDetail/Index?noticeUID=CO1.NTC.9574810&amp;isFromPublicArea=True&amp;isModal=true&amp;asPopupView=true</t>
  </si>
  <si>
    <t>CCE-176-2026</t>
  </si>
  <si>
    <t>CARLA LAGUNA </t>
  </si>
  <si>
    <t>0360 - PRESTAR SERVICIOS PROFESIONALES PARA APOYAR LAS ACTIVIDADES RELACIONADAS CON LA ADMINISTRACIÓN Y GESTIÓN DE TRAMITES DE LOS MECANISMOS DE AGREGACIÓN DE DEMANDA ORIENTADOS A DEMOCRATIZAR LA CONTRATACIÓN Y COMPRA PÚBLICA.</t>
  </si>
  <si>
    <t>carla.laguna@colombiacompra.gov.co</t>
  </si>
  <si>
    <t>https://community.secop.gov.co/Public/Tendering/OpportunityDetail/Index?noticeUID=CO1.NTC.9574684&amp;isFromPublicArea=True&amp;isModal=true&amp;asPopupView=true</t>
  </si>
  <si>
    <t>CCE-177-2026</t>
  </si>
  <si>
    <t>ALEJANDRA MARIORY </t>
  </si>
  <si>
    <t>0364 - PRESTAR SERVICIOS PROFESIONALES PARA APOYAR LAS ACTIVIDADES RELACIONADAS CON LA ADMINISTRACIÓN Y GESTIÓN DE TRAMITES DE LOS MECANISMOS DE AGREGACIÓN DE DEMANDA ORIENTADOS A DEMOCRATIZAR LA CONTRATACIÓN Y COMPRA PÚBLICA.</t>
  </si>
  <si>
    <t>alejandra.mariory@colombiacompra.gov.co</t>
  </si>
  <si>
    <t>https://community.secop.gov.co/Public/Tendering/OpportunityDetail/Index?noticeUID=CO1.NTC.9574982&amp;isFromPublicArea=True&amp;isModal=true&amp;asPopupView=true</t>
  </si>
  <si>
    <t>CCE-178-2026</t>
  </si>
  <si>
    <t>LAURA MARTINEZ</t>
  </si>
  <si>
    <t>laura.martinez@colombiacompra.gov.co</t>
  </si>
  <si>
    <t>https://community.secop.gov.co/Public/Tendering/OpportunityDetail/Index?noticeUID=CO1.NTC.9573253&amp;isFromPublicArea=True&amp;isModal=true&amp;asPopupView=true</t>
  </si>
  <si>
    <t>CCE-179-2026</t>
  </si>
  <si>
    <t>ALEJANDRA BURGOS</t>
  </si>
  <si>
    <t>alejandra.burgos@colombiacompra.gov.co</t>
  </si>
  <si>
    <t>https://community.secop.gov.co/Public/Tendering/OpportunityDetail/Index?noticeUID=CO1.NTC.9574179&amp;isFromPublicArea=True&amp;isModal=true&amp;asPopupView=true</t>
  </si>
  <si>
    <t>CCE-180-2026</t>
  </si>
  <si>
    <t>DANIEL PARDO </t>
  </si>
  <si>
    <t>daniel.pardo@colombiacompra.gov.co</t>
  </si>
  <si>
    <t>https://community.secop.gov.co/Public/Tendering/OpportunityDetail/Index?noticeUID=CO1.NTC.9577436&amp;isFromPublicArea=True&amp;isModal=true&amp;asPopupView=true</t>
  </si>
  <si>
    <t>CCE-181-2026</t>
  </si>
  <si>
    <t>LIDA GUANUMEN</t>
  </si>
  <si>
    <t>lida.guanumen@colombiacompra.gov.co</t>
  </si>
  <si>
    <t>https://community.secop.gov.co/Public/Tendering/OpportunityDetail/Index?noticeUID=CO1.NTC.9572989&amp;isFromPublicArea=True&amp;isModal=true&amp;asPopupView=true</t>
  </si>
  <si>
    <t>CCE-182-2026</t>
  </si>
  <si>
    <t>MYRIAM SILVA MARTINEZ</t>
  </si>
  <si>
    <t>0182 - APOYAR LA GESTIÓN A LA DIRECCIÓN GENERAL EN LA EJECUCIÓN DE ACTIVIDADES ADMINISTRATIVAS Y OPERATIVAS REQUERIDAS PARA LA IMPLEMENTACIÓN DE PROGRAMAS DE CAPACITACIÓN Y ASISTENCIA TÉCNICA DIRIGIDOS A LOS ACTORES DE LA COMPRA PÚBLICA.</t>
  </si>
  <si>
    <t>myriam.silva@colombiacompra.gov.co</t>
  </si>
  <si>
    <t>https://community.secop.gov.co/Public/Tendering/OpportunityDetail/Index?noticeUID=CO1.NTC.9573627&amp;isFromPublicArea=True&amp;isModal=true&amp;asPopupView=true</t>
  </si>
  <si>
    <t>CCE-183-2026</t>
  </si>
  <si>
    <t>MARIA FERNANDA FARNANDEZ</t>
  </si>
  <si>
    <t>SUB. EMAE</t>
  </si>
  <si>
    <t>maria.farnandez@colombiacompra.gov.co</t>
  </si>
  <si>
    <t>https://community.secop.gov.co/Public/Tendering/OpportunityDetail/Index?noticeUID=CO1.NTC.9576224&amp;isFromPublicArea=True&amp;isModal=true&amp;asPopupView=true</t>
  </si>
  <si>
    <t>CCE-184-2026</t>
  </si>
  <si>
    <t>TATIANA COLLANTE</t>
  </si>
  <si>
    <t>0243-PRESTAR SERVICIOS PROFESIONALES PARA APOYAR A LA SUBDIRECCIÓN DE ESTUDIOS DE MERCADO Y ABASTECIMIENTO ESTRATÉGICO EN EL ANÁLISIS Y SEGUIMIENTO JURÍDICO/ECONÓMICO DEL SISTEMA DE COMPRAS Y CONTRATACIÓN PÚBLICA.</t>
  </si>
  <si>
    <t>tatiana.collante@colombiacompra.gov.co</t>
  </si>
  <si>
    <t>https://community.secop.gov.co/Public/Tendering/OpportunityDetail/Index?noticeUID=CO1.NTC.9576921&amp;isFromPublicArea=True&amp;isModal=true&amp;asPopupView=true</t>
  </si>
  <si>
    <t>CCE-185-2026</t>
  </si>
  <si>
    <t>DIEGO LACHES</t>
  </si>
  <si>
    <t>diego.laches@colombiacompra.gov.co</t>
  </si>
  <si>
    <t>https://community.secop.gov.co/Public/Tendering/OpportunityDetail/Index?noticeUID=CO1.NTC.9584261&amp;isFromPublicArea=True&amp;isModal=true&amp;asPopupView=true</t>
  </si>
  <si>
    <t>CCE-186-2026</t>
  </si>
  <si>
    <t>JOSE DEL CARMEN SIERRA</t>
  </si>
  <si>
    <t>jose.sierra@colombiacompra.gov.co</t>
  </si>
  <si>
    <t>https://community.secop.gov.co/Public/Tendering/OpportunityDetail/Index?noticeUID=CO1.NTC.9584830&amp;isFromPublicArea=True&amp;isModal=true&amp;asPopupView=true</t>
  </si>
  <si>
    <t>CCE-187-2026</t>
  </si>
  <si>
    <t>NIDIA YANETH GONGORA RINCON</t>
  </si>
  <si>
    <t>nidia.gongora@colombiacompra.gov.co</t>
  </si>
  <si>
    <t>https://community.secop.gov.co/Public/Tendering/OpportunityDetail/Index?noticeUID=CO1.NTC.9590803&amp;isFromPublicArea=True&amp;isModal=true&amp;asPopupView=true</t>
  </si>
  <si>
    <t>CCE-188-2026</t>
  </si>
  <si>
    <t>INDRID CATALINA OROZCO</t>
  </si>
  <si>
    <t>0229 - PRESTAR SERVICIOS PROFESIONALES A LA SUBDIRECCIÓN DE ESTUDIOS DE MERCADO Y ABASTECIMIENTO ESTRATÉGICO MEDIANTE EL DISEÑO Y APLICACIÓN DE METODOLOGÍAS Y HERRAMIENTAS DE ANALÍTICA DE DATOS.</t>
  </si>
  <si>
    <t>indrid.orozco@colombiacompra.gov.co</t>
  </si>
  <si>
    <t>https://community.secop.gov.co/Public/Tendering/OpportunityDetail/Index?noticeUID=CO1.NTC.9586856&amp;isFromPublicArea=True&amp;isModal=true&amp;asPopupView=true</t>
  </si>
  <si>
    <t>CCE-189-2026</t>
  </si>
  <si>
    <t>CESAR SAAVEDRA</t>
  </si>
  <si>
    <t>0251 - PRESTAR SERVICIOS PROFESIONALES PARA ASESORAR A LA SUBDIRECCION DE ESTUDIOS DE MERCADO Y AB</t>
  </si>
  <si>
    <t>cesar.saavedra@colombiacompra.gov.co</t>
  </si>
  <si>
    <t>https://community.secop.gov.co/Public/Tendering/OpportunityDetail/Index?noticeUID=CO1.NTC.9590427&amp;isFromPublicArea=True&amp;isModal=true&amp;asPopupView=true</t>
  </si>
  <si>
    <t>CCE-190-2026</t>
  </si>
  <si>
    <t>YENIS RETAMOZO</t>
  </si>
  <si>
    <t>yenis.retamozo@colombiacompra.gov.co</t>
  </si>
  <si>
    <t>https://community.secop.gov.co/Public/Tendering/OpportunityDetail/Index?noticeUID=CO1.NTC.9588761&amp;isFromPublicArea=True&amp;isModal=true&amp;asPopupView=true</t>
  </si>
  <si>
    <t>CCE-191-2026</t>
  </si>
  <si>
    <t>ADRIANA JOSE PEREZ</t>
  </si>
  <si>
    <t>adriana.perez@colombiacompra.gov.co</t>
  </si>
  <si>
    <t>https://community.secop.gov.co/Public/Tendering/OpportunityDetail/Index?noticeUID=CO1.NTC.9588851&amp;isFromPublicArea=True&amp;isModal=true&amp;asPopupView=true</t>
  </si>
  <si>
    <t>CCE-194-2026</t>
  </si>
  <si>
    <t>MARIO ARROYO</t>
  </si>
  <si>
    <t>mario.arroyo@colombiacompra.gov.co</t>
  </si>
  <si>
    <t>https://community.secop.gov.co/Public/Tendering/OpportunityDetail/Index?noticeUID=CO1.NTC.9588390&amp;isFromPublicArea=True&amp;isModal=true&amp;asPopupView=true</t>
  </si>
  <si>
    <t>CCE-195-2026</t>
  </si>
  <si>
    <t>GRACIELA REBECA</t>
  </si>
  <si>
    <t>graciela.rebeca@colombiacompra.gov.co</t>
  </si>
  <si>
    <t>https://community.secop.gov.co/Public/Tendering/OpportunityDetail/Index?noticeUID=CO1.NTC.9590370&amp;isFromPublicArea=True&amp;isModal=true&amp;asPopupView=true</t>
  </si>
  <si>
    <t>CCE-196-2026</t>
  </si>
  <si>
    <t>DAVID FERNANDEZ</t>
  </si>
  <si>
    <t>david.fernandez@colombiacompra.gov.co</t>
  </si>
  <si>
    <t>https://community.secop.gov.co/Public/Tendering/OpportunityDetail/Index?noticeUID=CO1.NTC.9589018&amp;isFromPublicArea=True&amp;isModal=true&amp;asPopupView=true</t>
  </si>
  <si>
    <t>CCE-197-2026</t>
  </si>
  <si>
    <t>ERIK MAURICIO</t>
  </si>
  <si>
    <t>erik.mauricio@colombiacompra.gov.co</t>
  </si>
  <si>
    <t>https://community.secop.gov.co/Public/Tendering/OpportunityDetail/Index?noticeUID=CO1.NTC.9589130&amp;isFromPublicArea=True&amp;isModal=true&amp;asPopupView=true</t>
  </si>
  <si>
    <t>CCE-198-2026</t>
  </si>
  <si>
    <t>HERMES LAUREANO</t>
  </si>
  <si>
    <t>hermes.laureano@colombiacompra.gov.co</t>
  </si>
  <si>
    <t>https://community.secop.gov.co/Public/Tendering/OpportunityDetail/Index?noticeUID=CO1.NTC.9588697&amp;isFromPublicArea=True&amp;isModal=true&amp;asPopupView=true</t>
  </si>
  <si>
    <t>CCE-199-2026</t>
  </si>
  <si>
    <t>YAKELIN ROSSE</t>
  </si>
  <si>
    <t>yakelin.rosse@colombiacompra.gov.co</t>
  </si>
  <si>
    <t>https://community.secop.gov.co/Public/Tendering/OpportunityDetail/Index?noticeUID=CO1.NTC.9589236&amp;isFromPublicArea=True&amp;isModal=true&amp;asPopupView=true</t>
  </si>
  <si>
    <t>CCE-200-2026</t>
  </si>
  <si>
    <t>JAIME MONCALIANO</t>
  </si>
  <si>
    <t>jaime.moncaliano@colombiacompra.gov.co</t>
  </si>
  <si>
    <t>https://community.secop.gov.co/Public/Tendering/OpportunityDetail/Index?noticeUID=CO1.NTC.9589421&amp;isFromPublicArea=True&amp;isModal=true&amp;asPopupView=true</t>
  </si>
  <si>
    <t>CCE-201-2026</t>
  </si>
  <si>
    <t>MONICA QUEVEDO</t>
  </si>
  <si>
    <t>monica.quevedo@colombiacompra.gov.co</t>
  </si>
  <si>
    <t>https://community.secop.gov.co/Public/Tendering/OpportunityDetail/Index?noticeUID=CO1.NTC.9589319&amp;isFromPublicArea=True&amp;isModal=true&amp;asPopupView=true</t>
  </si>
  <si>
    <t>CCE-202-2026</t>
  </si>
  <si>
    <t>JOSE CHARASQUIEL</t>
  </si>
  <si>
    <t>jose.charasquiel@colombiacompra.gov.co</t>
  </si>
  <si>
    <t>https://community.secop.gov.co/Public/Tendering/OpportunityDetail/Index?noticeUID=CO1.NTC.9590333&amp;isFromPublicArea=True&amp;isModal=true&amp;asPopupView=true</t>
  </si>
  <si>
    <t>CCE-203-2026</t>
  </si>
  <si>
    <t>ADRIANA MONTERO</t>
  </si>
  <si>
    <t>0358- PRESTAR SERVICIOS PROFESIONALES PARA ADMINISTRAR MECANISMOS DE AGREGACIÓN DE DEMANDA EN SUS ETAPAS CONTRACTUALES Y POSTCONTRACTUALES DE CONFORMIDAD CON EL PROYECTO DE INVERSIÓN.</t>
  </si>
  <si>
    <t>adriana.montero@colombiacompra.gov.co</t>
  </si>
  <si>
    <t>https://community.secop.gov.co/Public/Tendering/OpportunityDetail/Index?noticeUID=CO1.NTC.9591149&amp;isFromPublicArea=True&amp;isModal=true&amp;asPopupView=true</t>
  </si>
  <si>
    <t>CCE-204-2026</t>
  </si>
  <si>
    <t>GUSTAVO GAMARRA</t>
  </si>
  <si>
    <t>0365 - PRESTAR SERVICIOS PROFESIONALES PARA ADMINISTRAR LOS MECANISMOS DE AGREGACIÓN DE DEMANDA EN SUS ETAPAS CONTRACTUALES Y POST-CONTRACTUALES DE CONFORMIDAD CON EL PROYECTO DE INVERSIÓN.</t>
  </si>
  <si>
    <t>gustavo.gamarra@colombiacompra.gov.co</t>
  </si>
  <si>
    <t>https://community.secop.gov.co/Public/Tendering/OpportunityDetail/Index?noticeUID=CO1.NTC.9589888&amp;isFromPublicArea=True&amp;isModal=true&amp;asPopupView=true</t>
  </si>
  <si>
    <t>CCE-205-2026</t>
  </si>
  <si>
    <t>JULIO MOLINA</t>
  </si>
  <si>
    <t>0369 - PRESTAR SERVICIOS PROFESIONALES PARA ADMINISTRAR LOS MECANISMOS DE AGREGACIÓN DE DEMANDA EN SUS ETAPAS CONTRACTUALES Y POST-CONTRACTUALES DE CONFORMIDAD CON EL PROYECTO DE INVERSIÓN.</t>
  </si>
  <si>
    <t>julio.molina@colombiacompra.gov.co</t>
  </si>
  <si>
    <t>https://community.secop.gov.co/Public/Tendering/OpportunityDetail/Index?noticeUID=CO1.NTC.9590813&amp;isFromPublicArea=True&amp;isModal=true&amp;asPopupView=true</t>
  </si>
  <si>
    <t>CCE-206-2026</t>
  </si>
  <si>
    <t>NELLY BENAVIDES</t>
  </si>
  <si>
    <t>0129-PRESTAR SERVICIOS DE APOYO A LA GESTIÓN A LA SUBDIRECCIÓN DE INFORMACIÓN Y DESARROLLO TECNOLÓGICO EN LAS ACTIVIDADES RELACIONADAS CON EL APOYO DOCUMENTAL Y RECEPCIÓN DE PQRSD DE LA SUBDIRECCIÓN.</t>
  </si>
  <si>
    <t>nelly.benavides@colombiacompra.gov.co</t>
  </si>
  <si>
    <t>https://community.secop.gov.co/Public/Tendering/OpportunityDetail/Index?noticeUID=CO1.NTC.9588270&amp;isFromPublicArea=True&amp;isModal=true&amp;asPopupView=true</t>
  </si>
  <si>
    <t>CCE-207-2026</t>
  </si>
  <si>
    <t>JUAN ARDILA</t>
  </si>
  <si>
    <t>juan.ardila@colombiacompra.gov.co</t>
  </si>
  <si>
    <t>https://community.secop.gov.co/Public/Tendering/OpportunityDetail/Index?noticeUID=CO1.NTC.9589415&amp;isFromPublicArea=True&amp;isModal=true&amp;asPopupView=true</t>
  </si>
  <si>
    <t>CCE-208-2026</t>
  </si>
  <si>
    <t>ANDRES ARTURO DIAZ</t>
  </si>
  <si>
    <t>andres.diaz@colombiacompra.gov.co</t>
  </si>
  <si>
    <t>https://community.secop.gov.co/Public/Tendering/OpportunityDetail/Index?noticeUID=CO1.NTC.9589440&amp;isFromPublicArea=True&amp;isModal=true&amp;asPopupView=true</t>
  </si>
  <si>
    <t>CCE-209-2026</t>
  </si>
  <si>
    <t>MARIO COGOLLO</t>
  </si>
  <si>
    <t>0242 - PRESTAR SERVICIOS PROFESIONALES A LA SUBDIRECCIÓN DE ESTUDIOS DE MERCADO Y ABASTECIMIENTO ESTRATÉGICO PARA EL DESARROLLO Y SEGUIMIENTO DEL ESTADO DE LOS PROCESOS PRECONTRACTUALES Y POSTCONTRACTUALES.</t>
  </si>
  <si>
    <t>mario.cogollo@colombiacompra.gov.co</t>
  </si>
  <si>
    <t>https://community.secop.gov.co/Public/Tendering/OpportunityDetail/Index?noticeUID=CO1.NTC.9590495&amp;isFromPublicArea=True&amp;isModal=true&amp;asPopupView=true</t>
  </si>
  <si>
    <t>CCE-210-2026</t>
  </si>
  <si>
    <t>JONATHAN MARTINEZ</t>
  </si>
  <si>
    <t>0246- PRESTAR SERVICIOS PROFESIONALES PARA ELABORAR ESTUDIOS Y ANÁLISIS TÉCNICOS DEL SISTEMA DE COMPRAS PÚBLICAS A PARTIR DE METODOLOGÍAS DE ABASTECIMIENTO ESTRATÉGICO QUE COADYUVEN A LA PRODUCCIÓN DE DOCUMENTO.</t>
  </si>
  <si>
    <t>jonathan.martinez@colombiacompra.gov.co</t>
  </si>
  <si>
    <t>https://community.secop.gov.co/Public/Tendering/OpportunityDetail/Index?noticeUID=CO1.NTC.9591845&amp;isFromPublicArea=True&amp;isModal=true&amp;asPopupView=true</t>
  </si>
  <si>
    <t>CCE-211-2026</t>
  </si>
  <si>
    <t>MIGUEL PEREZ</t>
  </si>
  <si>
    <t>0248 - PRESTAR SERVICIOS PROFESIONALES PARA APOYAR A LA SUBDIRECCIÓN DE ESTUDIOS DE MERCADO Y ABASTECIMIENTO ESTRATÉGICO EN EL DESARROLLO Y SEGUIMIENTO DE HERRAMIENTAS Y RECURSOS ESTRATÉGICOS ORIENTADOS A LA CONSOLIDACIÓN.</t>
  </si>
  <si>
    <t>miguel.perez@colombiacompra.gov.co</t>
  </si>
  <si>
    <t>https://community.secop.gov.co/Public/Tendering/OpportunityDetail/Index?noticeUID=CO1.NTC.9611534&amp;isFromPublicArea=True&amp;isModal=true&amp;asPopupView=true</t>
  </si>
  <si>
    <t>CCE-212-2026</t>
  </si>
  <si>
    <t>MARIA CAMILA TRUJILLO</t>
  </si>
  <si>
    <t>maria.trujillo@colombiacompra.gov.co</t>
  </si>
  <si>
    <t>https://community.secop.gov.co/Public/Tendering/OpportunityDetail/Index?noticeUID=CO1.NTC.9611332&amp;isFromPublicArea=True&amp;isModal=true&amp;asPopupView=true</t>
  </si>
  <si>
    <t>CCE-213-2026</t>
  </si>
  <si>
    <t>MIGUEL ANDRADE</t>
  </si>
  <si>
    <t>0249- PRESTAR SERVICIOS PROFESIONALES PARA APOYAR A LA SUBDIRECCIÓN DE ESTUDIOS DE MERCADO Y ABASTECIMIENTO ESTRATÉGICO EN LOS PROCESOS DE FORMACIÓN Y SEGUIMIENTO DE HERRAMIENTAS DE ABASTECIMIENTO ESTRATÉGICO.</t>
  </si>
  <si>
    <t>miguel.andrade@colombiacompra.gov.co</t>
  </si>
  <si>
    <t>https://community.secop.gov.co/Public/Tendering/OpportunityDetail/Index?noticeUID=CO1.NTC.9615286&amp;isFromPublicArea=True&amp;isModal=true&amp;asPopupView=true</t>
  </si>
  <si>
    <t>CCE-214-2026</t>
  </si>
  <si>
    <t>PABLO MADERA</t>
  </si>
  <si>
    <t>pablo.madera@colombiacompra.gov.co</t>
  </si>
  <si>
    <t>https://community.secop.gov.co/Public/Tendering/OpportunityDetail/Index?noticeUID=CO1.NTC.9616337&amp;isFromPublicArea=True&amp;isModal=true&amp;asPopupView=true</t>
  </si>
  <si>
    <t>CCE-215-2026</t>
  </si>
  <si>
    <t>LUCAS PARRA</t>
  </si>
  <si>
    <t>0089 - PRESTAR SERVICIOS DE APOYO A LA GESTIÓN A LA AGENCIA NACIONAL DE CONTRATACIÓN PÚBLICA COLOMBIA COMPRA EFICIENTE EN LAS ACTIVIDADES ASOCIADAS AL SEGUIMIENTO ADMINISTRATIVO DE LA ESTRATEGIA DE COOPERACIÓN INTERNACIONAL.</t>
  </si>
  <si>
    <t>lucas.parra@colombiacompra.gov.co</t>
  </si>
  <si>
    <t>https://community.secop.gov.co/Public/Tendering/OpportunityDetail/Index?noticeUID=CO1.NTC.9622469&amp;isFromPublicArea=True&amp;isModal=true&amp;asPopupView=true</t>
  </si>
  <si>
    <t>CCE-216-2026</t>
  </si>
  <si>
    <t>ANDREA LINARES</t>
  </si>
  <si>
    <t>andrea.linares@colombiacompra.gov.co</t>
  </si>
  <si>
    <t>https://community.secop.gov.co/Public/Tendering/OpportunityDetail/Index?noticeUID=CO1.NTC.9623828&amp;isFromPublicArea=True&amp;isModal=true&amp;asPopupView=true</t>
  </si>
  <si>
    <t>CCE-217-2026</t>
  </si>
  <si>
    <t>MARISELA ORTIZ</t>
  </si>
  <si>
    <t>0186-PRESTAR SERVICIOS PROFESIONALES A LA SUBDIRECCIÓN DE INFORMACIÓN Y DESARROLLO TECNOLÓGICO EN LAS ACTIVIDADES RELACIONADAS CON EL APOYO A LA GESTIÓN DEL CAMBIO Y SEGUIMIENTO Y MONITOREO DE DATOS ABIERTOS.</t>
  </si>
  <si>
    <t>marisela.ortiz@colombiacompra.gov.co</t>
  </si>
  <si>
    <t>https://community.secop.gov.co/Public/Tendering/OpportunityDetail/Index?noticeUID=CO1.NTC.9632558&amp;isFromPublicArea=True&amp;isModal=true&amp;asPopupView=true</t>
  </si>
  <si>
    <t>CCE-218-2026</t>
  </si>
  <si>
    <t>ANDREA DEL PILAR GARZÓN SANCHEZ</t>
  </si>
  <si>
    <t>andrea.pilar@colombiacompra.gov.co</t>
  </si>
  <si>
    <t>https://community.secop.gov.co/Public/Tendering/OpportunityDetail/Index?noticeUID=CO1.NTC.9623690&amp;isFromPublicArea=True&amp;isModal=true&amp;asPopupView=true</t>
  </si>
  <si>
    <t>CCE-219-2026</t>
  </si>
  <si>
    <t>JUAN DAVID CÁRDENAS CABEZA</t>
  </si>
  <si>
    <t>juan.cárdenas@colombiacompra.gov.co</t>
  </si>
  <si>
    <t>https://community.secop.gov.co/Public/Tendering/OpportunityDetail/Index?noticeUID=CO1.NTC.9623170&amp;isFromPublicArea=True&amp;isModal=true&amp;asPopupView=true</t>
  </si>
  <si>
    <t xml:space="preserve">IOIP </t>
  </si>
  <si>
    <t>901257606-6</t>
  </si>
  <si>
    <t>SIDT y Secretaria General</t>
  </si>
  <si>
    <t>https://community.secop.gov.co/Public/Tendering/OpportunityDetail/Index?noticeUID=CO1.NTC.9638382&amp;isFromPublicArea=True&amp;isModal=true&amp;asPopupView=true</t>
  </si>
  <si>
    <t>CCE-221-2026</t>
  </si>
  <si>
    <t>RAFAEL HURTADO</t>
  </si>
  <si>
    <t>rafael.hurtado@colombiacompra.gov.co</t>
  </si>
  <si>
    <t>https://community.secop.gov.co/Public/Tendering/OpportunityDetail/Index?noticeUID=CO1.NTC.9635991&amp;isFromPublicArea=True&amp;isModal=true&amp;asPopupView=true</t>
  </si>
  <si>
    <t>CCE-222-2026</t>
  </si>
  <si>
    <t>WENDY MILENA TAPIA ZAMBRANO</t>
  </si>
  <si>
    <t>0085 - PRESTAR SERVICIOS DE APOYO A LA GESTIÓN AL GRUPO DE PLANEACIÓN POLÍTICAS PÚBLICAS Y ASUNTOS INTERNACIONALES DE LA DIRECCIÓN GENERAL DE LA AGENCIA NACIONAL DE CONTRATACIÓN PÚBLICA - COLOMBIA COMPRA EFICIENTE.</t>
  </si>
  <si>
    <t>wendy.tapia@colombiacompra.gov.co</t>
  </si>
  <si>
    <t>https://community.secop.gov.co/Public/Tendering/OpportunityDetail/Index?noticeUID=CO1.NTC.9638598&amp;isFromPublicArea=True&amp;isModal=true&amp;asPopupView=true</t>
  </si>
  <si>
    <t>CCE-223-2026</t>
  </si>
  <si>
    <t>DIANA LORENA RODRIGUEZ GIRALDO</t>
  </si>
  <si>
    <t>0087 - Prestar servicios profesionales para el acompñamiento y apoyo al grupo de planeación; políticas públicas y asuntos internacionales de la Dirección General de la ANCP-CCE en el análisis; implementación y  seguimiento  las politicas de MIPG para contribuir a la elaboración de documentos estraté</t>
  </si>
  <si>
    <t>diana.rodriguez@colombiacompra.gov.co</t>
  </si>
  <si>
    <t>https://community.secop.gov.co/Public/Tendering/OpportunityDetail/Index?noticeUID=CO1.NTC.9638613&amp;isFromPublicArea=True&amp;isModal=true&amp;asPopupView=true</t>
  </si>
  <si>
    <t>CCE-224-2026</t>
  </si>
  <si>
    <t>FERNANDO FONTALVO</t>
  </si>
  <si>
    <t>0233 - PRESTAR SERVICIOS PROFESIONALES A LA SUBDIRECCIÓN DE ESTUDIOS DE MERCADO Y ABASTECIMIENTO ESTRATÉGICO PARA EL ANÁLISIS DE LA INFORMACIÓN EXTRAÍDA DEL SECOP Y LA ELABORACIÓN DE DOCUMENTOS DE LINEAMIENTOS TÉCNICOS.</t>
  </si>
  <si>
    <t>fernando.fontalvo@colombiacompra.gov.co</t>
  </si>
  <si>
    <t>https://community.secop.gov.co/Public/Tendering/OpportunityDetail/Index?noticeUID=CO1.NTC.9655879&amp;isFromPublicArea=True&amp;isModal=true&amp;asPopupView=true</t>
  </si>
  <si>
    <t>CCE-225-2026</t>
  </si>
  <si>
    <t>JUAN VERGARA</t>
  </si>
  <si>
    <t>0131-PRESTAR SERVICIOS PROFESIONALES A LA SUBDIRECCIÓN DE INFORMACIÓN Y DESARROLLO TECNOLÓGICO PARA ASESORAR LAS ACTIVIDADES DERIVADAS DE LA GESTIÓN CONTRACTUAL Y JURÍDICA QUE PERMITA ADELANTAR LOS MECANISMOS DE VALIDACIÓN.</t>
  </si>
  <si>
    <t>juan.vergara@colombiacompra.gov.co</t>
  </si>
  <si>
    <t>https://community.secop.gov.co/Public/Tendering/OpportunityDetail/Index?noticeUID=CO1.NTC.9643430&amp;isFromPublicArea=True&amp;isModal=true&amp;asPopupView=true</t>
  </si>
  <si>
    <t>CCE-226-2026</t>
  </si>
  <si>
    <t>DANIEL EDUARDO DE LA HOZ UPARELA</t>
  </si>
  <si>
    <t>daniel.de@colombiacompra.gov.co</t>
  </si>
  <si>
    <t>https://community.secop.gov.co/Public/Tendering/OpportunityDetail/Index?noticeUID=CO1.NTC.9672693&amp;isFromPublicArea=True&amp;isModal=true&amp;asPopupView=true</t>
  </si>
  <si>
    <t>CCE-227-2026</t>
  </si>
  <si>
    <t>PORFIRIO OSPINO CONTRERAS</t>
  </si>
  <si>
    <t>0171 - PRESTAR SERVICIOS PROFESIONALES A LA AGENCIA NACIONAL DE CONTRATACIÓN PÚBLICA COLOMBIA COMPRA EFICIENTE EN LA GESTIÓN ADMINISTRATIVA DE LA PLANEACIÓN INSTITUCIONAL.</t>
  </si>
  <si>
    <t>porfirio.contreras@colombiacompra.gov.co</t>
  </si>
  <si>
    <t>https://community.secop.gov.co/Public/Tendering/OpportunityDetail/Index?noticeUID=CO1.NTC.9671207&amp;isFromPublicArea=True&amp;isModal=true&amp;asPopupView=true</t>
  </si>
  <si>
    <t>CCE-228-2026</t>
  </si>
  <si>
    <t>Savoir Comunicaciones</t>
  </si>
  <si>
    <t>901788795-7</t>
  </si>
  <si>
    <t>savoir.comunicaciones@colombiacompra.gov.co</t>
  </si>
  <si>
    <t>https://community.secop.gov.co/Public/Tendering/OpportunityDetail/Index?noticeUID=CO1.NTC.9672281&amp;isFromPublicArea=True&amp;isModal=true&amp;asPopupView=true</t>
  </si>
  <si>
    <t>CCE-229-2026</t>
  </si>
  <si>
    <t>FERNANDO TORRES</t>
  </si>
  <si>
    <t>fernando.torres@colombiacompra.gov.co</t>
  </si>
  <si>
    <t>https://community.secop.gov.co/Public/Tendering/OpportunityDetail/Index?noticeUID=CO1.NTC.9656263&amp;isFromPublicArea=True&amp;isModal=true&amp;asPopupView=true</t>
  </si>
  <si>
    <t>CCE-230-2026</t>
  </si>
  <si>
    <t>MIRYAM LOPEZ</t>
  </si>
  <si>
    <t>miryam.lopez@colombiacompra.gov.co</t>
  </si>
  <si>
    <t>https://community.secop.gov.co/Public/Tendering/OpportunityDetail/Index?noticeUID=CO1.NTC.9656099&amp;isFromPublicArea=True&amp;isModal=true&amp;asPopupView=true</t>
  </si>
  <si>
    <t>CCE-231-2026</t>
  </si>
  <si>
    <t>HECTOR QUÑONEZ</t>
  </si>
  <si>
    <t>0338 - PRESTAR SERVICIOS PROFESIONALES A LA AGENCIA NACIONAL DE CONTRATACIÓN PÚBLICA - COLOMBIA COMPRA EFICIENTE PARA APOYAR EL RELACIONAMIENTO CON LOS ACTORES DEL SISTEMA DE COMPRAS PÚBLICAS.</t>
  </si>
  <si>
    <t>hector.quñonez@colombiacompra.gov.co</t>
  </si>
  <si>
    <t>https://community.secop.gov.co/Public/Tendering/OpportunityDetail/Index?noticeUID=CO1.NTC.9649144&amp;isFromPublicArea=True&amp;isModal=true&amp;asPopupView=true</t>
  </si>
  <si>
    <t>CCE-232-2026</t>
  </si>
  <si>
    <t>CASTELLAR MORENO LUIS GERMAN</t>
  </si>
  <si>
    <t>0334 - PRESTAR SERVICIOS PROFESIONALES A LA AGENCIA NACIONAL DE CONTRATACIÓN PÚBLICA - COLOMBIA COMPRA EFICIENTE EN LA GESTIÓN DEL RELACIONAMIENTO TERRITORIAL CON LOS DISTINTOS ACTORES DEL SISTEMA DE COMPRAS PÚBLICAS.</t>
  </si>
  <si>
    <t>luis.castellar@colombiacompra.gov.co</t>
  </si>
  <si>
    <t>https://community.secop.gov.co/Public/Tendering/OpportunityDetail/Index?noticeUID=CO1.NTC.9649395&amp;isFromPublicArea=True&amp;isModal=true&amp;asPopupView=true</t>
  </si>
  <si>
    <t>CCE-233-2026</t>
  </si>
  <si>
    <t>CARLOS DIAZ</t>
  </si>
  <si>
    <t>0336 - PRESTAR SERVICIOS PROFESIONALES A LA AGENCIA NACIONAL DE CONTRATACIÓN PÚBLICA - COLOMBIA COMPRA EFICIENTE EN LA GESTIÓN DEL RELACIONAMIENTO TERRITORIAL CON LOS DISTINTOS ACTORES DEL SISTEMA DE COMPRAS PÚBLICAS.</t>
  </si>
  <si>
    <t>carlos.diaz@colombiacompra.gov.co</t>
  </si>
  <si>
    <t>https://community.secop.gov.co/Public/Tendering/OpportunityDetail/Index?noticeUID=CO1.NTC.9651022&amp;isFromPublicArea=True&amp;isModal=true&amp;asPopupView=true</t>
  </si>
  <si>
    <t>CCE-234-2026</t>
  </si>
  <si>
    <t>CARLOS EFRAIN VARGAS</t>
  </si>
  <si>
    <t>0335 - PRESTAR SERVICIOS PROFESIONALES A LA AGENCIA NACIONAL DE CONTRATACIÓN PÚBLICA - COLOMBIA COMPRA EFICIENTE EN LA GESTIÓN DEL RELACIONAMIENTO TERRITORIAL CON LOS DISTINTOS ACTORES DEL SISTEMA DE COMPRAS PÚBLICAS.</t>
  </si>
  <si>
    <t>carlos.vargas@colombiacompra.gov.co</t>
  </si>
  <si>
    <t>https://community.secop.gov.co/Public/Tendering/OpportunityDetail/Index?noticeUID=CO1.NTC.9665620&amp;isFromPublicArea=True&amp;isModal=true&amp;asPopupView=true</t>
  </si>
  <si>
    <t>CCE-235-2026</t>
  </si>
  <si>
    <t>LEDDY ALVERNIA LOBO</t>
  </si>
  <si>
    <t>leddy.alvernia@colombiacompra.gov.co</t>
  </si>
  <si>
    <t>https://community.secop.gov.co/Public/Tendering/OpportunityDetail/Index?noticeUID=CO1.NTC.9682971&amp;isFromPublicArea=True&amp;isModal=true&amp;asPopupView=true</t>
  </si>
  <si>
    <t>CCE-236-2026</t>
  </si>
  <si>
    <t>EDGAR LOBO</t>
  </si>
  <si>
    <t>edgar.lobo@colombiacompra.gov.co</t>
  </si>
  <si>
    <t>https://community.secop.gov.co/Public/Tendering/OpportunityDetail/Index?noticeUID=CO1.NTC.9681575&amp;isFromPublicArea=True&amp;isModal=true&amp;asPopupView=true</t>
  </si>
  <si>
    <t>CCE-237-2026</t>
  </si>
  <si>
    <t>LAURA GARZON</t>
  </si>
  <si>
    <t>0356 - PRESTAR SERVICIOS PROFESIONALES A LA SUBDIRECCIÓN DE INFORMACIÓN Y DESARROLLO TECNOLÓGICO EN LAS ACTIVIDADES DE PLANEACIÓN Y ADMINISTRATIVAS QUE PERMITAN ADELANTAR MECANISMOS DE VALIDACIÓN.</t>
  </si>
  <si>
    <t>laura.garzon@colombiacompra.gov.co</t>
  </si>
  <si>
    <t>https://community.secop.gov.co/Public/Tendering/OpportunityDetail/Index?noticeUID=CO1.NTC.9672725&amp;isFromPublicArea=True&amp;isModal=true&amp;asPopupView=true</t>
  </si>
  <si>
    <t>CCE-238-2026</t>
  </si>
  <si>
    <t xml:space="preserve">IVAN ARRIETA </t>
  </si>
  <si>
    <t>0340-PRESTAR SERVICIOS PROFESIONALES A LA AGENCIA NACIONAL DE CONTRATACIÓN PÚBLICA - COLOMBIA COMPRA EFICIENTE PARA APOYAR LAS ACTIVIDADES DERIVADAS DE LA GESTIÓN DEL RELACIONAMIENTO TERRITORIAL CON LOS DIFERENTES ACTORES DEL SISTEMA DE COMPRA.</t>
  </si>
  <si>
    <t>ivan.arrieta@colombiacompra.gov.co</t>
  </si>
  <si>
    <t>https://community.secop.gov.co/Public/Tendering/OpportunityDetail/Index?noticeUID=CO1.NTC.9682095&amp;isFromPublicArea=True&amp;isModal=true&amp;asPopupView=true</t>
  </si>
  <si>
    <t>CCE-239-2026</t>
  </si>
  <si>
    <t>MARGARITA ARISTIZABAL</t>
  </si>
  <si>
    <t>0341 - PRESTAR SERVICIOS PROFESIONALES A LA AGENCIA NACIONAL DE CONTRATACIÓN PÚBLICA - COLOMBIA COMPRA EFICIENTE PARA APOYAR LAS ACTIVIDADES DERIVADAS DE LA GESTIÓN DEL RELACIONAMIENTO TERRITORIAL CON LOS DIFERENTES ACTORES.</t>
  </si>
  <si>
    <t>margarita.aristizabal@colombiacompra.gov.co</t>
  </si>
  <si>
    <t>https://community.secop.gov.co/Public/Tendering/OpportunityDetail/Index?noticeUID=CO1.NTC.9684546&amp;isFromPublicArea=True&amp;isModal=true&amp;asPopupView=true</t>
  </si>
  <si>
    <t>CCE-240-2026</t>
  </si>
  <si>
    <t>HILMER ACOSTA</t>
  </si>
  <si>
    <t>0345 - PRESTAR SERVICIOS PROFESIONALES A LA AGENCIA NACIONAL DE CONTRATACIÓN PÚBLICA - COLOMBIA COMPRA EFICIENTE PARA COADYUVAR AL DESARROLLO DE LAS ACTIVIDADES DERIVADAS DE LA GESTIÓN DEL RELACIONAMIENTO TERRITORIAL.</t>
  </si>
  <si>
    <t>hilmer.acosta@colombiacompra.gov.co</t>
  </si>
  <si>
    <t>https://community.secop.gov.co/Public/Tendering/OpportunityDetail/Index?noticeUID=CO1.NTC.9675630&amp;isFromPublicArea=True&amp;isModal=true&amp;asPopupView=true</t>
  </si>
  <si>
    <t>CCE-241-2026</t>
  </si>
  <si>
    <t>MARIA CEDEÑO TAMAYO</t>
  </si>
  <si>
    <t>0348 - PRESTAR SERVICIOS PROFESIONALES A LA AGENCIA NACIONAL DE CONTRATACIÓN PÚBLICA- COLOMBIA COMPRA EFICIENTE PARA COADYUVAR AL DESARROLLO DE LAS ACTIVIDADES DERIVADAS DE LA GESTIÓN DEL RELACIONAMIENTO TERRITORIAL.</t>
  </si>
  <si>
    <t>maria.cedeño@colombiacompra.gov.co</t>
  </si>
  <si>
    <t>https://community.secop.gov.co/Public/Tendering/OpportunityDetail/Index?noticeUID=CO1.NTC.9688352&amp;isFromPublicArea=True&amp;isModal=true&amp;asPopupView=true</t>
  </si>
  <si>
    <t>CCE-242-2026</t>
  </si>
  <si>
    <t>LILIANA PATRICICIA MOISES ROMERO</t>
  </si>
  <si>
    <t>0342 - PRESTAR SERVICIOS PROFESIONALES A LA AGENCIA NACIONAL DE CONTRATACIÓN PÚBLICA - COLOMBIA COMPRA EFICIENTE PARA COADYUVAR AL DESARROLLO DE LAS ACTIVIDADES DERIVADAS DE LA GESTIÓN DEL RELACIONAMIENTO TERRITORIAL.</t>
  </si>
  <si>
    <t>liliana.moises@colombiacompra.gov.co</t>
  </si>
  <si>
    <t>https://community.secop.gov.co/Public/Tendering/OpportunityDetail/Index?noticeUID=CO1.NTC.9686712&amp;isFromPublicArea=True&amp;isModal=true&amp;asPopupView=true</t>
  </si>
  <si>
    <t>CCE-243-2026</t>
  </si>
  <si>
    <t>SORY ANYUL MARTINEZ PARRA</t>
  </si>
  <si>
    <t>0349 - PRESTAR SERVICIOS PROFESIONALES A LA AGENCIA NACIONAL DE CONTRATACIÓN PÚBLICA - COLOMBIA COMPRA EFICIENTE PARA COADYUVAR AL DESARROLLO DE LAS ACTIVIDADES DERIVADAS DE LA GESTIÓN DEL RELACIONAMIENTO TERRITORIAL.</t>
  </si>
  <si>
    <t>sory.martinez@colombiacompra.gov.co</t>
  </si>
  <si>
    <t>https://community.secop.gov.co/Public/Tendering/OpportunityDetail/Index?noticeUID=CO1.NTC.9683381&amp;isFromPublicArea=True&amp;isModal=true&amp;asPopupView=true</t>
  </si>
  <si>
    <t>CCE-244-2026</t>
  </si>
  <si>
    <t>ANDRE FELIPE JIMENEZ OROZCO</t>
  </si>
  <si>
    <t>0347 - PRESTAR SERVICIOS PROFESIONALES A LA AGENCIA NACIONAL DE CONTRATACIÓN PÚBLICA - COLOMBIA COMPRA EFICIENTE PARA COADYUVAR AL DESARROLLO DE LAS ACTIVIDADES DERIVADAS DE LA GESTIÓN DEL RELACIONAMIENTO TERRITORIAL.</t>
  </si>
  <si>
    <t>andres.jimenez@colombiacompra.gov.co</t>
  </si>
  <si>
    <t>https://community.secop.gov.co/Public/Tendering/OpportunityDetail/Index?noticeUID=CO1.NTC.9683247&amp;isFromPublicArea=True&amp;isModal=true&amp;asPopupView=true</t>
  </si>
  <si>
    <t>CCE-245-2026</t>
  </si>
  <si>
    <t>EDELVER DAVID GARCIA</t>
  </si>
  <si>
    <t>0343 - PRESTAR SERVICIOS PROFESIONALES A LA AGENCIA NACIONAL DE CONTRATACIÓN PÚBLICA - COLOMBIA COMPRA EFICIENTE PARA COADYUVAR AL DESARROLLO DE LAS ACTIVIDADES DERIVADAS DE LA GESTIÓN DEL RELACIONAMIENTO TERRITORIAL.</t>
  </si>
  <si>
    <t>edelver.garcia@colombiacompra.gov.co</t>
  </si>
  <si>
    <t>https://community.secop.gov.co/Public/Tendering/OpportunityDetail/Index?noticeUID=CO1.NTC.9682918&amp;isFromPublicArea=True&amp;isModal=true&amp;asPopupView=true</t>
  </si>
  <si>
    <t>CCE-246-2026</t>
  </si>
  <si>
    <t>JORGE LUIS MUELLER</t>
  </si>
  <si>
    <t>0344 - PRESTAR SERVICIOS PROFESIONALES A LA AGENCIA NACIONAL DE CONTRATACIÓN PÚBLICA - COLOMBIA COMPRA EFICIENTE PARA COADYUVAR AL DESARROLLO DE LAS ACTIVIDADES DERIVADAS DE LA GESTIÓN DEL RELACIONAMIENTO TERRITORIAL.</t>
  </si>
  <si>
    <t>jorge.mueller@colombiacompra.gov.co</t>
  </si>
  <si>
    <t>https://community.secop.gov.co/Public/Tendering/OpportunityDetail/Index?noticeUID=CO1.NTC.9698764&amp;isFromPublicArea=True&amp;isModal=true&amp;asPopupView=true</t>
  </si>
  <si>
    <t>CCE-247-2026</t>
  </si>
  <si>
    <t>PIERRE ALEXANDER ALE </t>
  </si>
  <si>
    <t>pierre.ale@colombiacompra.gov.co</t>
  </si>
  <si>
    <t>https://community.secop.gov.co/Public/Tendering/OpportunityDetail/Index?noticeUID=CO1.NTC.9672674&amp;isFromPublicArea=True&amp;isModal=true&amp;asPopupView=true</t>
  </si>
  <si>
    <t>CCE-248-2026</t>
  </si>
  <si>
    <t>ANDRES DELGADO </t>
  </si>
  <si>
    <t>andres.delgado@colombiacompra.gov.co</t>
  </si>
  <si>
    <t>https://community.secop.gov.co/Public/Tendering/OpportunityDetail/Index?noticeUID=CO1.NTC.9675767&amp;isFromPublicArea=True&amp;isModal=true&amp;asPopupView=true</t>
  </si>
  <si>
    <t>CCE-249-2026</t>
  </si>
  <si>
    <t>TATIANA JAIMES </t>
  </si>
  <si>
    <t>tatiana.jaimes@colombiacompra.gov.co</t>
  </si>
  <si>
    <t>https://community.secop.gov.co/Public/Tendering/OpportunityDetail/Index?noticeUID=CO1.NTC.9696045&amp;isFromPublicArea=True&amp;isModal=true&amp;asPopupView=true</t>
  </si>
  <si>
    <t>CCE-250-2026</t>
  </si>
  <si>
    <t>WILSON ELLES </t>
  </si>
  <si>
    <t>wilson.elles@colombiacompra.gov.co</t>
  </si>
  <si>
    <t>https://community.secop.gov.co/Public/Tendering/OpportunityDetail/Index?noticeUID=CO1.NTC.9706379&amp;isFromPublicArea=True&amp;isModal=true&amp;asPopupView=true</t>
  </si>
  <si>
    <t>CCE-251-2026</t>
  </si>
  <si>
    <t>JEAN CARLOS Martínez </t>
  </si>
  <si>
    <t>0383 - PRESTAR ASESORÍA JURÍDICA PARA LA ESTRUCTURACIÓN Y SEGUIMIENTO DE LOS MECANISMOS DE AGREGACIÓN DE DEMANDA ORIENTADOS A DEMOCRATIZAR LA CONTRATACIÓN Y COMPRA PÚBLICA.</t>
  </si>
  <si>
    <t>jean.martínez@colombiacompra.gov.co</t>
  </si>
  <si>
    <t>https://community.secop.gov.co/Public/Tendering/OpportunityDetail/Index?noticeUID=CO1.NTC.9692455&amp;isFromPublicArea=True&amp;isModal=true&amp;asPopupView=true</t>
  </si>
  <si>
    <t>CCE-252-2026</t>
  </si>
  <si>
    <t>COUPA SOFTWARE INC</t>
  </si>
  <si>
    <t>https://community.secop.gov.co/Public/Tendering/OpportunityDetail/Index?noticeUID=CO1.NTC.9681584&amp;isFromPublicArea=True&amp;isModal=true&amp;asPopupView=true</t>
  </si>
  <si>
    <t>CCE-253-2026</t>
  </si>
  <si>
    <t>FABIO ALZATE</t>
  </si>
  <si>
    <t>0337 - PRESTAR SERVICIOS PROFESIONALES A LA AGENCIA NACIONAL DE CONTRATACIÓN PÚBLICA - COLOMBIA COMPRA EFICIENTE PARA APOYAR EL RELACIONAMIENTO CON LOS ACTORES DEL SISTEMA DE COMPRAS PÚBLICAS CON EL FIN APORTAR INSUMOS.</t>
  </si>
  <si>
    <t>fabio.alzate@colombiacompra.gov.co</t>
  </si>
  <si>
    <t>https://community.secop.gov.co/Public/Tendering/OpportunityDetail/Index?noticeUID=CO1.NTC.9683930&amp;isFromPublicArea=True&amp;isModal=true&amp;asPopupView=true</t>
  </si>
  <si>
    <t>CCE-254-2026</t>
  </si>
  <si>
    <t>ANA HUMANEZ</t>
  </si>
  <si>
    <t>ana.humanez@colombiacompra.gov.co</t>
  </si>
  <si>
    <t>https://community.secop.gov.co/Public/Tendering/OpportunityDetail/Index?noticeUID=CO1.NTC.9681764&amp;isFromPublicArea=True&amp;isModal=true&amp;asPopupView=true</t>
  </si>
  <si>
    <t>CCE-255-2026</t>
  </si>
  <si>
    <t>SILVIA MOLINA</t>
  </si>
  <si>
    <t>silvia.molina@colombiacompra.gov.co</t>
  </si>
  <si>
    <t>https://community.secop.gov.co/Public/Tendering/OpportunityDetail/Index?noticeUID=CO1.NTC.9705763&amp;isFromPublicArea=True&amp;isModal=true&amp;asPopupView=true</t>
  </si>
  <si>
    <t>CCE-256-2026</t>
  </si>
  <si>
    <t>INES MARIA DAUTT</t>
  </si>
  <si>
    <t>0092 - PRESTAR LOS SERVICIOS PROFESIONALES PARA APOYAR LA GESTIÓN Y ADMINISTRACIÓN DE CONTENIDOS DIGITALES DEL GIT DE COMUNICACIONES ESTRATÉGICAS EN REDES SOCIALES INSTITUCIONALES.</t>
  </si>
  <si>
    <t>ines.dautt@colombiacompra.gov.co</t>
  </si>
  <si>
    <t>https://community.secop.gov.co/Public/Tendering/OpportunityDetail/Index?noticeUID=CO1.NTC.9684356&amp;isFromPublicArea=True&amp;isModal=true&amp;asPopupView=true</t>
  </si>
  <si>
    <t>CCE-257-2026</t>
  </si>
  <si>
    <t>ANDRES MAURICIO VALENCIA</t>
  </si>
  <si>
    <t>andres.valencia@colombiacompra.gov.co</t>
  </si>
  <si>
    <t>https://community.secop.gov.co/Public/Tendering/OpportunityDetail/Index?noticeUID=CO1.NTC.9684665&amp;isFromPublicArea=True&amp;isModal=true&amp;asPopupView=true</t>
  </si>
  <si>
    <t>CCE-258-2026</t>
  </si>
  <si>
    <t>JORGE ARMANDO MERCADO FIGUEROA</t>
  </si>
  <si>
    <t>jorge.mercado@colombiacompra.gov.co</t>
  </si>
  <si>
    <t>https://community.secop.gov.co/Public/Tendering/OpportunityDetail/Index?noticeUID=CO1.NTC.9689724&amp;isFromPublicArea=True&amp;isModal=true&amp;asPopupView=true</t>
  </si>
  <si>
    <t>CCE-259-2026</t>
  </si>
  <si>
    <t>MARILYN CALDERON</t>
  </si>
  <si>
    <t>0254-PRESTAR SERVICIOS PROFESIONALES A LA SUBDIRECCIÓN DE ESTUDIOS DE MERCADO Y ABASTECIMIENTO ESTRATÉGICO MEDIANTE EL DESARROLLO E IMPLEMENTACIÓN DE HERRAMIENTAS Y METODOLOGÍAS DE ANALÍTICA DE DATOS DE FUENTES.</t>
  </si>
  <si>
    <t>marilyn.calderon@colombiacompra.gov.co</t>
  </si>
  <si>
    <t>https://community.secop.gov.co/Public/Tendering/OpportunityDetail/Index?noticeUID=CO1.NTC.9695881&amp;isFromPublicArea=True&amp;isModal=true&amp;asPopupView=true</t>
  </si>
  <si>
    <t>CCE-260-2026</t>
  </si>
  <si>
    <t>MANUEL TRUJILLO</t>
  </si>
  <si>
    <t>manuel.trujillo@colombiacompra.gov.co</t>
  </si>
  <si>
    <t>https://community.secop.gov.co/Public/Tendering/OpportunityDetail/Index?noticeUID=CO1.NTC.9692362&amp;isFromPublicArea=True&amp;isModal=true&amp;asPopupView=true</t>
  </si>
  <si>
    <t>CCE-261-2026</t>
  </si>
  <si>
    <t>STEFANY SANTAMARIA</t>
  </si>
  <si>
    <t>0367- PRESTAR SERVICIOS PROFESIONALES PARA ADMINISTRAR MECANISMOS DE AGREGACIÓN DE DEMANDA EN SUS ETAPAS CONTRACTUALES Y POSTCONTRACTUALES DE CONFORMIDAD CON EL PROYECTO DE INVERSIÓN.</t>
  </si>
  <si>
    <t>stefany.santamaria@colombiacompra.gov.co</t>
  </si>
  <si>
    <t>https://community.secop.gov.co/Public/Tendering/OpportunityDetail/Index?noticeUID=CO1.NTC.9705345&amp;isFromPublicArea=True&amp;isModal=true&amp;asPopupView=true</t>
  </si>
  <si>
    <t>CCE-262-2026</t>
  </si>
  <si>
    <t>IMPRENTA NACIONAL DE COLOMBIA</t>
  </si>
  <si>
    <t>830001113-1</t>
  </si>
  <si>
    <t>https://community.secop.gov.co/Public/Tendering/OpportunityDetail/Index?noticeUID=CO1.NTC.9717209&amp;isFromPublicArea=True&amp;isModal=true&amp;asPopupView=true</t>
  </si>
  <si>
    <t>CCE-263-2026</t>
  </si>
  <si>
    <t>YESID AREVALO</t>
  </si>
  <si>
    <t>0332 - PRESTAR SERVICIOS PROFESIONALES PARA ELABORAR ESTUDIOS Y ANÁLISIS TÉCNICOS DEL SISTEMA DE COMPRAS PÚBLICAS A PARTIR DE METODOLOGÍAS DE ABASTECIMIENTO ESTRATÉGICO.</t>
  </si>
  <si>
    <t>yesid.arevalo@colombiacompra.gov.co</t>
  </si>
  <si>
    <t>https://community.secop.gov.co/Public/Tendering/OpportunityDetail/Index?noticeUID=CO1.NTC.9736524&amp;isFromPublicArea=True&amp;isModal=true&amp;asPopupView=true</t>
  </si>
  <si>
    <t>CCE-264-2026</t>
  </si>
  <si>
    <t>DANIEL MONCADA</t>
  </si>
  <si>
    <t>daniel.moncada@colombiacompra.gov.co</t>
  </si>
  <si>
    <t>https://community.secop.gov.co/Public/Tendering/OpportunityDetail/Index?noticeUID=CO1.NTC.9708209&amp;isFromPublicArea=True&amp;isModal=true&amp;asPopupView=true</t>
  </si>
  <si>
    <t>CCE-265-2026</t>
  </si>
  <si>
    <t>HILMER SOLANO</t>
  </si>
  <si>
    <t>hilmer.solano@colombiacompra.gov.co</t>
  </si>
  <si>
    <t>https://community.secop.gov.co/Public/Tendering/OpportunityDetail/Index?noticeUID=CO1.NTC.9715769&amp;isFromPublicArea=True&amp;isModal=true&amp;asPopupView=true</t>
  </si>
  <si>
    <t>CCE-266-2026</t>
  </si>
  <si>
    <t>EISNER POLO</t>
  </si>
  <si>
    <t>0222-PRESTAR SERVICIOS DE APOYO A LA SUBDIRECCIÓN DE INFORMACIÓN Y DESARROLLO TECNOLÓGICO EN LOS PROYECTOS DE MANTENIMIENTO PREVENTIVO Y CORRECTIVO DE LA INFRAESTRUCTURA INTERNA DE LA ENTIDAD Y EN EL SOPORTE OPERATIVO.</t>
  </si>
  <si>
    <t>eisner.polo@colombiacompra.gov.co</t>
  </si>
  <si>
    <t>https://community.secop.gov.co/Public/Tendering/OpportunityDetail/Index?noticeUID=CO1.NTC.9710143&amp;isFromPublicArea=True&amp;isModal=true&amp;asPopupView=true</t>
  </si>
  <si>
    <t>CCE-267-2026</t>
  </si>
  <si>
    <t>FABIAN ARMANDO GALINDO POSADA</t>
  </si>
  <si>
    <t>fabian.galindo@colombiacompra.gov.co</t>
  </si>
  <si>
    <t>https://community.secop.gov.co/Public/Tendering/OpportunityDetail/Index?noticeUID=CO1.NTC.9716605&amp;isFromPublicArea=True&amp;isModal=true&amp;asPopupView=true</t>
  </si>
  <si>
    <t>CCE-268-2026</t>
  </si>
  <si>
    <t>ALANIS MOTTA LOPEZ</t>
  </si>
  <si>
    <t>alanis.motta@colombiacompra.gov.co</t>
  </si>
  <si>
    <t>https://community.secop.gov.co/Public/Tendering/OpportunityDetail/Index?noticeUID=CO1.NTC.9727194&amp;isFromPublicArea=True&amp;isModal=true&amp;asPopupView=true</t>
  </si>
  <si>
    <t>CCE-269-2026</t>
  </si>
  <si>
    <t>HUMBERTO MENDEZ</t>
  </si>
  <si>
    <t>0252 - PRESTAR SERVICIOS PROFESIONALES A LA SUBDIRECCIÓN DE ESTUDIOS DE MERCADO Y ABASTECIMIENTO ESTRATÉGICO PARA APOYAR EL ANÁLISIS Y SEGUIMIENTO JURÍDICO DEL SISTEMA DE COMPRAS PÚBLICAS.</t>
  </si>
  <si>
    <t>humberto.mendez@colombiacompra.gov.co</t>
  </si>
  <si>
    <t>https://community.secop.gov.co/Public/Tendering/OpportunityDetail/Index?noticeUID=CO1.NTC.9728119&amp;isFromPublicArea=True&amp;isModal=true&amp;asPopupView=true</t>
  </si>
  <si>
    <t>CCE-270-2026</t>
  </si>
  <si>
    <t>SULEIMA DEL CARMEN LAFONT</t>
  </si>
  <si>
    <t>0339 - PRESTAR SERVICIOS PROFESIONALES A LA AGENCIA NACIONAL DE CONTRATACIÓN PÚBLICA - COLOMBIA COMPRA EFICIENTE PARA APOYAR LAS ACTIVIDADES DERIVADAS DE LA GESTIÓN DEL RELACIONAMIENTO TERRITORIAL.</t>
  </si>
  <si>
    <t>suleima.lafont@colombiacompra.gov.co</t>
  </si>
  <si>
    <t>https://community.secop.gov.co/Public/Tendering/OpportunityDetail/Index?noticeUID=CO1.NTC.9727590&amp;isFromPublicArea=True&amp;isModal=true&amp;asPopupView=true</t>
  </si>
  <si>
    <t>CCE-271-2026</t>
  </si>
  <si>
    <t>ARELYS FERNANDEZ</t>
  </si>
  <si>
    <t>arelis.fernandez@colombiacompra.gov.co</t>
  </si>
  <si>
    <t>https://community.secop.gov.co/Public/Tendering/OpportunityDetail/Index?noticeUID=CO1.NTC.9730316&amp;isFromPublicArea=True&amp;isModal=true&amp;asPopupView=true</t>
  </si>
  <si>
    <t>CCE-272-2026</t>
  </si>
  <si>
    <t>SILVANA LORENA SANCHEZ PINEDA</t>
  </si>
  <si>
    <t>0091 - PRESTAR LOS SERVICIOS PROFESIONALES PARA APOYAR AL GRUPO INTERNO DE TRABAJO DE COMUNICACIONES ESTRATÉGICAS EN LA ELABORACIÓN DE ESTRATEGIAS DE COMUNICACIÓN DIGITAL Y DESARROLLO DE NARRATIVAS.</t>
  </si>
  <si>
    <t>silvana.sanchez@colombiacompra.gov.co</t>
  </si>
  <si>
    <t>https://community.secop.gov.co/Public/Tendering/OpportunityDetail/Index?noticeUID=CO1.NTC.9735063&amp;isFromPublicArea=True&amp;isModal=true&amp;asPopupView=true</t>
  </si>
  <si>
    <t>CCE-273-2026</t>
  </si>
  <si>
    <t>ISAAC BELTRAN</t>
  </si>
  <si>
    <t>isaac.beltran@colombiacompra.gov.co</t>
  </si>
  <si>
    <t>https://community.secop.gov.co/Public/Tendering/OpportunityDetail/Index?noticeUID=CO1.NTC.9737441&amp;isFromPublicArea=True&amp;isModal=true&amp;asPopupView=true</t>
  </si>
  <si>
    <t>CCE-274-2026</t>
  </si>
  <si>
    <t>GUSTAVO ALFONSO OSORIO VIZCAÍNO</t>
  </si>
  <si>
    <t>gustavo.osorio@colombiacompra.gov.co</t>
  </si>
  <si>
    <t>https://community.secop.gov.co/Public/Tendering/OpportunityDetail/Index?noticeUID=CO1.NTC.9737471&amp;isFromPublicArea=True&amp;isModal=true&amp;asPopupView=true</t>
  </si>
  <si>
    <t>CCE-275-2026</t>
  </si>
  <si>
    <t>GERMAN OLIER </t>
  </si>
  <si>
    <t>german.olier@colombiacompra.gov.co</t>
  </si>
  <si>
    <t>https://community.secop.gov.co/Public/Tendering/OpportunityDetail/Index?noticeUID=CO1.NTC.9737040&amp;isFromPublicArea=True&amp;isModal=true&amp;asPopupView=true</t>
  </si>
  <si>
    <t>CCE-277-2026</t>
  </si>
  <si>
    <t>BELTRAN PARDO </t>
  </si>
  <si>
    <t>900796153-9</t>
  </si>
  <si>
    <t>beltran.pardo@colombiacompra.gov.co</t>
  </si>
  <si>
    <t>https://community.secop.gov.co/Public/Tendering/OpportunityDetail/Index?noticeUID=CO1.NTC.9739269&amp;isFromPublicArea=True&amp;isModal=true&amp;asPopupView=true</t>
  </si>
  <si>
    <t>CCE-278-2026</t>
  </si>
  <si>
    <t>HAIL PEREA</t>
  </si>
  <si>
    <t>hail.perea@colombiacompra.gov.co</t>
  </si>
  <si>
    <t>https://community.secop.gov.co/Public/Tendering/OpportunityDetail/Index?noticeUID=CO1.NTC.9738988&amp;isFromPublicArea=True&amp;isModal=true&amp;asPopupView=true</t>
  </si>
  <si>
    <t>CCE-279-2026</t>
  </si>
  <si>
    <t>LEERBER DIMAS</t>
  </si>
  <si>
    <t>leerber.dimas@colombiacompra.gov.co</t>
  </si>
  <si>
    <t>https://community.secop.gov.co/Public/Tendering/OpportunityDetail/Index?noticeUID=CO1.NTC.9739568&amp;isFromPublicArea=True&amp;isModal=true&amp;asPopupView=true</t>
  </si>
  <si>
    <t>CCE-281-2026</t>
  </si>
  <si>
    <t>ANDRES ORLANDO GOMEZ LOPEZ</t>
  </si>
  <si>
    <t>Dirección General </t>
  </si>
  <si>
    <t>andres.gomez@colombiacompra.gov.co</t>
  </si>
  <si>
    <t>https://community.secop.gov.co/Public/Tendering/OpportunityDetail/Index?noticeUID=CO1.NTC.9754795&amp;isFromPublicArea=True&amp;isModal=true&amp;asPopupView=true</t>
  </si>
  <si>
    <t>CCE-282-2026</t>
  </si>
  <si>
    <t>NELSON FELIPE VIVES</t>
  </si>
  <si>
    <t>nelson.vives@colombiacompra.gov.co</t>
  </si>
  <si>
    <t>https://community.secop.gov.co/Public/Tendering/OpportunityDetail/Index?noticeUID=CO1.NTC.9756179&amp;isFromPublicArea=True&amp;isModal=true&amp;asPopupView=true</t>
  </si>
  <si>
    <t>CCE-283-2026</t>
  </si>
  <si>
    <t>RAUL SAADE GOMEZ</t>
  </si>
  <si>
    <t>0392 - PRESTAR SERVICIOS PROFESIONALES A LA AGENCIA NACIONAL DE CONTRATACIÓN PÚBLICA COLOMBIA COMPRA EFICIENTE PARA APOYAR JURÍDICAMENTE LA ELABORACIÓN Y VALIDACIÓN DE DOCUMENTOS E INSTRUMENTOS TÉCNICO-JURÍDICOS.</t>
  </si>
  <si>
    <t>raul.gomez@colombiacompra.gov.co</t>
  </si>
  <si>
    <t>https://community.secop.gov.co/Public/Tendering/OpportunityDetail/Index?noticeUID=CO1.NTC.9755833&amp;isFromPublicArea=True&amp;isModal=true&amp;asPopupView=true</t>
  </si>
  <si>
    <t>CCE-284-2026</t>
  </si>
  <si>
    <t>EMERZON DE JESUS CARDENAS MARTINEZ</t>
  </si>
  <si>
    <t>0390 PRESTAR SERVICIOS PROFESIONALES LA AGENCIA NACIONAL DE CONTRATACIÓN PÚBLICA - COLOMBIA COMPRA EFICIENTE EN EL ACOMPAÑAMIENTO DE LAS ACTIVIDADES RELACIONADAS CON LAS INICIATIVAS Y PROYECTOS DE COOPERACIÓN INTERNACIONAL DE LA ENTIDAD</t>
  </si>
  <si>
    <t>emerzon.jesus@colombiacompra.gov.co</t>
  </si>
  <si>
    <t>https://community.secop.gov.co/Public/Tendering/OpportunityDetail/Index?noticeUID=CO1.NTC.9761553&amp;isFromPublicArea=True&amp;isModal=true&amp;asPopupView=true</t>
  </si>
  <si>
    <t>CCE-285-2026</t>
  </si>
  <si>
    <t>MARIA NANCY ESPINEL BARRERA</t>
  </si>
  <si>
    <t xml:space="preserve">SECRETARIA GENERAL </t>
  </si>
  <si>
    <t>maria.espinel@colombiacompra.gov.co</t>
  </si>
  <si>
    <t>https://community.secop.gov.co/Public/Tendering/OpportunityDetail/Index?noticeUID=CO1.NTC.9763093&amp;isFromPublicArea=True&amp;isModal=true&amp;asPopupView=true</t>
  </si>
  <si>
    <t>CCE-286-2026</t>
  </si>
  <si>
    <t>DUVAN ANAYA MOSQUERA</t>
  </si>
  <si>
    <t>0398 - PRESTAR LOS SERVICIOS DE APOYO A LA GESTIÓN AL GRUPO DE GESTIÓN ADMINISTRATIVA DE LA SECRETARÍA GENERAL DE LA ANCP-CCE EN LOS TEMAS ASOCIADOS A LA ADMINISTRACIÓN Y MANEJO DE BIENES Y SERVICIOS DE LA AGENCIA.</t>
  </si>
  <si>
    <t>duvan.mosquera@colombiacompra.gov.co</t>
  </si>
  <si>
    <t>https://community.secop.gov.co/Public/Tendering/OpportunityDetail/Index?noticeUID=CO1.NTC.9791359&amp;isFromPublicArea=True&amp;isModal=true&amp;asPopupView=true</t>
  </si>
  <si>
    <t>CCE-287-2026</t>
  </si>
  <si>
    <t>ARLENCIU MUÑOZ OSPINO</t>
  </si>
  <si>
    <t>0255 - PRESTAR SERVICIOS PROFESIONALES A LA SUBDIRECCION DE ESTUDIOS DE MERCADO Y ABASTECIMIENTO E</t>
  </si>
  <si>
    <t>arlenciu.ospino@colombiacompra.gov.co</t>
  </si>
  <si>
    <t>https://community.secop.gov.co/Public/Tendering/OpportunityDetail/Index?noticeUID=CO1.NTC.9782946&amp;isFromPublicArea=True&amp;isModal=true&amp;asPopupView=true</t>
  </si>
  <si>
    <t>CCE-288-2026</t>
  </si>
  <si>
    <t>PENSEMOS SA</t>
  </si>
  <si>
    <t>804002893-6</t>
  </si>
  <si>
    <t>pensemos.sa@colombiacompra.gov.co</t>
  </si>
  <si>
    <t>https://community.secop.gov.co/Public/Tendering/OpportunityDetail/Index?noticeUID=CO1.NTC.9815399&amp;isFromPublicArea=True&amp;isModal=true&amp;asPopupView=true</t>
  </si>
  <si>
    <t>CCE-289-2026</t>
  </si>
  <si>
    <t>SERGIO SANCHEZ</t>
  </si>
  <si>
    <t>0060 - PRESTAR SERVICIOS PROFESIONALES A LA DIRECCION GENERAL PARA DISENAR Y DESARROLLAR ESTRATEGI</t>
  </si>
  <si>
    <t>sergio.sanchez@colombiacompra.gov.co</t>
  </si>
  <si>
    <t>https://community.secop.gov.co/Public/Tendering/OpportunityDetail/Index?noticeUID=CO1.NTC.9789996&amp;isFromPublicArea=True&amp;isModal=true&amp;asPopupView=true</t>
  </si>
  <si>
    <t>CCE-290-2026</t>
  </si>
  <si>
    <t xml:space="preserve">LEIDY CABRERA ROJAS </t>
  </si>
  <si>
    <t>0394 - PRESTAR SERVICIOS PROFESIONALES A LA AGENCIA NACIONAL DE CONTRATACIAN PASBLICA - COLOMBIA C</t>
  </si>
  <si>
    <t>leidy.rojas@colombiacompra.gov.co</t>
  </si>
  <si>
    <t>https://community.secop.gov.co/Public/Tendering/OpportunityDetail/Index?noticeUID=CO1.NTC.9791406&amp;isFromPublicArea=True&amp;isModal=true&amp;asPopupView=true</t>
  </si>
  <si>
    <t>CCE-291-2026</t>
  </si>
  <si>
    <t>CAJA COLOMBIANA DE SUBSIDIO FAMILIAR – COLSUBSIDIO</t>
  </si>
  <si>
    <t>860007336-1</t>
  </si>
  <si>
    <t>https://community.secop.gov.co/Public/Tendering/OpportunityDetail/Index?noticeUID=CO1.NTC.9800254&amp;isFromPublicArea=True&amp;isModal=true&amp;asPopupView=true</t>
  </si>
  <si>
    <t>CCE-292-2026</t>
  </si>
  <si>
    <t>DANIEL ORLANDO CESPEDES HERRERA </t>
  </si>
  <si>
    <t>0386 - PRESTAR SERVICIOS PROFESIONALES DE APOYO A LA SECRETARIA GENERAL EN EL DESARROLLO DE ACTIVID</t>
  </si>
  <si>
    <t>daniel.cespedes@colombiacompra.gov.co</t>
  </si>
  <si>
    <t>https://community.secop.gov.co/Public/Tendering/OpportunityDetail/Index?noticeUID=CO1.NTC.9792710&amp;isFromPublicArea=True&amp;isModal=true&amp;asPopupView=true</t>
  </si>
  <si>
    <t>CCE-293-2026</t>
  </si>
  <si>
    <t>SELENA ARIAS</t>
  </si>
  <si>
    <t>selena.arias@colombiacompra.gov.co</t>
  </si>
  <si>
    <t>https://community.secop.gov.co/Public/Tendering/OpportunityDetail/Index?noticeUID=CO1.NTC.9818604&amp;isFromPublicArea=True&amp;isModal=true&amp;asPopupView=true</t>
  </si>
  <si>
    <t>CCE-294-2026</t>
  </si>
  <si>
    <t>SOCIEDAD SERVICIOS POSTALES NACIONALES SAS</t>
  </si>
  <si>
    <t>900062917-9</t>
  </si>
  <si>
    <t>https://community.secop.gov.co/Public/Tendering/OpportunityDetail/Index?noticeUID=CO1.NTC.9827130&amp;isFromPublicArea=True&amp;isModal=true&amp;asPopupView=true</t>
  </si>
  <si>
    <t>CCE-295-2026</t>
  </si>
  <si>
    <t>SERGIO GALINDO</t>
  </si>
  <si>
    <t>sergio.galindo@colombiacompra.gov.co</t>
  </si>
  <si>
    <t>https://community.secop.gov.co/Public/Tendering/OpportunityDetail/Index?noticeUID=CO1.NTC.9874416&amp;isFromPublicArea=True&amp;isModal=true&amp;asPopupView=true</t>
  </si>
  <si>
    <t>CCE-296-2026</t>
  </si>
  <si>
    <t>0399 - PRESTAR SERVICIOS PROFESIONALES PARA APOYAR AL GRUPO INTERNO DE TRABAJO DE GESTION JURIDICA</t>
  </si>
  <si>
    <t xml:space="preserve">Dirección General </t>
  </si>
  <si>
    <t>juan.huiguita@colombiacompra.gov.co</t>
  </si>
  <si>
    <t>https://community.secop.gov.co/Public/Tendering/OpportunityDetail/Index?noticeUID=CO1.NTC.9824838&amp;isFromPublicArea=True&amp;isModal=true&amp;asPopupView=true</t>
  </si>
  <si>
    <t>CCE-297-2026</t>
  </si>
  <si>
    <t>GISELA LOPEZ</t>
  </si>
  <si>
    <t>gisela.lopez@colombiacompra.gov.co</t>
  </si>
  <si>
    <t>https://community.secop.gov.co/Public/Tendering/OpportunityDetail/Index?noticeUID=CO1.NTC.9842678&amp;isFromPublicArea=True&amp;isModal=true&amp;asPopupView=true</t>
  </si>
  <si>
    <t>CCE-298-2026</t>
  </si>
  <si>
    <t>MARIA ESTER CORREA</t>
  </si>
  <si>
    <t>0353 - Prestar servicios profesionales en la Subdirección de Información y Desarrollo Tecnológico para gestionar las actividades contractuales y jurídicas de los procesos a cargo del área que permita la estructuración de documentos de lineamientos técnicos.</t>
  </si>
  <si>
    <t>maria.correa@colombiacompra.gov.co</t>
  </si>
  <si>
    <t>https://community.secop.gov.co/Public/Tendering/OpportunityDetail/Index?noticeUID=CO1.NTC.9843679&amp;isFromPublicArea=True&amp;isModal=true&amp;asPopupView=true</t>
  </si>
  <si>
    <t>CCE-299-2026</t>
  </si>
  <si>
    <t>CERTIFICADOS DIGITALES</t>
  </si>
  <si>
    <t>MINIMA CUANTIA</t>
  </si>
  <si>
    <t>0215 SUMINISTRAR A LA AGENCIA NACIONAL DE CONTRATACIÓN PÚBLICA - COLOMBIA COMPRA EFICIENTE LOS CERTIFICADOS DIGITALES SEGÚN LOS REQUERIMIENTOS Y CANTIDADES ESTABLECIDOS EN EL ANEXO TÉCNICO CON EL FIN DE APOYAR LA CORRECTA OPERACIÓN DEL LICENCIAMIENTO DE LOS SERVICIOS DE INFORMACIÓN PARA LA COMPRA PÚBLICA.</t>
  </si>
  <si>
    <t>900204272-8</t>
  </si>
  <si>
    <t>https://community.secop.gov.co/Public/Tendering/OpportunityDetail/Index?noticeUID=CO1.NTC.9616303&amp;isFromPublicArea=True&amp;isModal=true&amp;asPopupView=true</t>
  </si>
  <si>
    <t>CCE-300-2026</t>
  </si>
  <si>
    <t>DATASERVICIOS &amp; COMUNICACIONES SAS</t>
  </si>
  <si>
    <t>0210 - RENOVAR EL LICENCIAMIENTO GARANTÍA Y SOPORTE DE 12 ACCESS POINT MR46 CISCO MERAKI ENTERPRISE PARA LA GESTIÓN DE REDES DE COMUNICACIÓN DE LA ANCP-CCE QUE APOYEN LOS SERVICIOS DE INFORMACIÓN PARA LA COMPRA PÚBLICA.</t>
  </si>
  <si>
    <t>900834719-0</t>
  </si>
  <si>
    <t>https://community.secop.gov.co/Public/Tendering/OpportunityDetail/Index?noticeUID=CO1.NTC.10015935&amp;isFromPublicArea=True&amp;isModal=False</t>
  </si>
  <si>
    <t>CONTROL DE CAMBIOS DE DOCUMENTO</t>
  </si>
  <si>
    <t>VERSIÓN VIGENTE DEL DOCUMENTO / FORMATO</t>
  </si>
  <si>
    <t>01 del 24 de agosto de 2022</t>
  </si>
  <si>
    <t>VERSIÓN</t>
  </si>
  <si>
    <t>FECHA</t>
  </si>
  <si>
    <t>DESCRIPCIÓN DE AJUSTES</t>
  </si>
  <si>
    <t>ELABORÓ</t>
  </si>
  <si>
    <t xml:space="preserve">REVISÓ </t>
  </si>
  <si>
    <t>APROBÓ</t>
  </si>
  <si>
    <t>Estandarización del formato</t>
  </si>
  <si>
    <t xml:space="preserve">Diana Catalina Ramirez Peralta </t>
  </si>
  <si>
    <t xml:space="preserve">Maria Valeska Medellin Mora </t>
  </si>
  <si>
    <t xml:space="preserve">Mauro Rodrigo Palta Cerón
Secretario General (E) </t>
  </si>
  <si>
    <t>CCE-301-2026</t>
  </si>
  <si>
    <t>CCE-302-2026</t>
  </si>
  <si>
    <t>CCE-303-2026</t>
  </si>
  <si>
    <t>MÍNIMA CUANTÍA</t>
  </si>
  <si>
    <t>DISTRACOM S.A.</t>
  </si>
  <si>
    <t>SUMINISTRO DE COMBUSTIBLE PARA EL AUTOMOTOR ADSCRITO A LA DIRECCIÓN GENERAL DE LA AGENCIA NACIONAL DE CONTRATACIÓN PÚBLICA</t>
  </si>
  <si>
    <t>ADQUISICIÓN DEL LICENCIAMIENTO DE AUDIOCODES CON EL FIN DE OPTIMIZAR LAS COMUNICACIONES INTERNAS ASOCIADAS A LOS SERVICIOS DE INFORMACIÓN PARA LA COMPRA PÚBLICA DE LA AGENCIA NACIONAL DE CONTRATACIÓN PÚBLICA -COLOMBIA COMPRA EFICIENTE.</t>
  </si>
  <si>
    <t>0403 - ADQUIRIR LA RENOVACIÓN; SOPORTE Y GARANTÍA DEL LICENCIAMIENTO DE LOS EQUIPOS DE SEGURIDAD PERIMETRAL PARA FORTALECER LA SEGURIDAD DE LOS SERVICIOS DE INFORMACIÓN PARA LA COMPRA PÚBLICA.</t>
  </si>
  <si>
    <t>https://community.secop.gov.co/Public/Tendering/OpportunityDetail/Index?noticeUID=CO1.NTC.10193818&amp;isFromPublicArea=True&amp;isModal=true&amp;asPopupView=true</t>
  </si>
  <si>
    <t>https://community.secop.gov.co/Public/Tendering/OpportunityDetail/Index?noticeUID=CO1.NTC.10196535&amp;isFromPublicArea=True&amp;isModal=true&amp;asPopupView=true</t>
  </si>
  <si>
    <t>https://community.secop.gov.co/Public/Tendering/OpportunityDetail/Index?noticeUID=CO1.NTC.10197064&amp;isFromPublicArea=True&amp;isModal=true&amp;asPopupView=true</t>
  </si>
  <si>
    <t>Electrocom S.A.S.</t>
  </si>
  <si>
    <t>Royal Tech Group SAS</t>
  </si>
  <si>
    <t>CCE-304-2026</t>
  </si>
  <si>
    <t>CONSTRUCCIONES ELGUEDO P S.A.S</t>
  </si>
  <si>
    <t>Prestar el servicio de mantenimiento preventivo y correctivo a todo costo; a los sistemas de alimentación ininterrumpida UPS y a los Aires Acondicionados con los que cuenta actualmente la entidad.</t>
  </si>
  <si>
    <t>900947914-6</t>
  </si>
  <si>
    <t>811009788-8</t>
  </si>
  <si>
    <t>800229279-4</t>
  </si>
  <si>
    <t>901394655-2</t>
  </si>
  <si>
    <t>9/30/2026</t>
  </si>
  <si>
    <t>https://community.secop.gov.co/Public/Tendering/OpportunityDetail/Index?noticeUID=CO1.NTC.10279992&amp;isFromPublicArea=True&amp;isModal=true&amp;asPopupView=true</t>
  </si>
  <si>
    <t>143 - PRESTAR LOS SERVICIOS PROFESIONALES A LA AGENCIA NACIONAL DE CONTRATACIÓN PÚBLICA -COLOMBIA COMPRA EFICIENTE- EN LAS ACTIVIDADES CON EL USO, APROPIACIÓN Y ADMINISTRACIÓN DE LAS PLATAFORMAS DEL S</t>
  </si>
  <si>
    <t>137- PRESTAR SERVICIOS PROFESIONALES A LA ANCP-CCE PARA ADELANTAR Y GESTIONAR LOS TRÁMITES DE LOS PROCESOS PRECONTRACTUALES, CONTRACTUALES Y POSCONTRACTUALES, ASÍ COMO EN LAS DEMÁS ACTIVIDADES ASIGNAD</t>
  </si>
  <si>
    <t>138 - PRESTAR SERVICIOS PROFESIONALES A LA ANCP-CCE PARA ADELANTAR Y GESTIONAR LOS TRÁMITES DE LOS PROCESOS PRECONTRACTUALES, CONTRACTUALES Y POSCONTRACTUALES, ASÍ COMO EN LAS DEMÁS ACTIVIDADES ASIGNA</t>
  </si>
  <si>
    <t>PRESTAR SERVICIOS PROFESIONALES PARA APOYAR JURÍDICAMENTE A LA ANCP_CCE EN TODAS LAS ETAPAS DE LOS PROCESOS DE CONTRATACIÓN Y COMPRA PÚBLICA QUE SE ADELANTEN,CON EL OBJETIVO DE FORTALECER EL SIS</t>
  </si>
  <si>
    <t>0139 - PRESTAR SERVICIOS PROFESIONALES PARA APOYAR JURÍDICAMENTE A LA ANCP_CCE EN TODAS LAS ETAPAS DE LOS PROCESOS DE CONTRATACIÓN Y COMPRA PÚBLICA QUE SE ADELANTEN,CON EL OBJETIVO DE FORTALECER EL SI</t>
  </si>
  <si>
    <t>141 - PRESTAR SERVICIOS PROFESIONALES A LA ANCP-CCE EN LA ESTRUCTURACIÓN, GESTIÓN Y TRÁMITE DE LAS DIFERENTES MODALIDADES DE SELECCIÓN DE LAS DIFERENTES DEPENDENCIAS DE LA ENTIDAD, CON EL OBJETIVO DE</t>
  </si>
  <si>
    <t>0147 - PRESTAR SERVICIOS PROFESIONALES AL ANCP-CCE PARA APOYAR LAS ACTIVIDADES RELACIONADAS CON LAS ETAPAS DE LOS PROCESOS CONTRACTUALES Y ADMINISTRATIVOS DE LA ENTIDAD, CON EL OBJETIVO DE FORTALECER</t>
  </si>
  <si>
    <t>144- PRESTAR SERVICIOS PROFESIONALES A LA ANCP-CCE, PARA APOYAR LA GENERACIÓN, CONSOLIDACIÓN, Y SEGUIMIENTO DE LA INFORMACIÓN CONTRACTUAL Y DEMÁS ACTIVIDADES DEL PROCESO DE GESTIÓN CONTRACTUAL, CON EL</t>
  </si>
  <si>
    <t>0146 - PRESTAR SERVICIOS PROFESIONALES AL ANCPCCE, EN LA ESTRUCTURACIÓN DE INDICADORES FINANCIEROS DE LOS PROCESO DE CONTRATACIÓN QUE TRAMITE LA SECRETARIA GENERAL Y EN LOS DIFERENTES TRÁMITES QUE SE</t>
  </si>
  <si>
    <t>0148 - PRESTAR SERVICIOS DE APOYO A LA GESTIÓN A LA ANCP-CCE, EN LAS ACTIVIDADES ASOCIADAS A LA GESTIÓN DOCUMENTAL, CON EL OBJETIVO DE FORTALECER EL SISTEMA DE COMPRA PUBLICA Y GENERAR EFECTIVIDAD Y T</t>
  </si>
  <si>
    <t>154-PRESTAR LOS SERVICIOS PROFESIONALES A LA AGENCIA NACIONAL DE CONTRATACIÓN PÚBLICA COLOMBIA COMPRA EFICIENTE EN LAS ACTIVIDADES ASOCIADAS CON LA GESTIÓN FINANCIERA, QUE PERMITA ADELANTAR DOCUMENTOS</t>
  </si>
  <si>
    <t>162 - PRESTAR SERVICIOS PROFESIONALES PARA APOYAR A LA AGENCIA NACIONAL DE CONTRATACIÓN PÚBLICA - COLOMBIA COMPRA EFICIENTE, EN LA GESTIÓN Y SEGUIMIENTO DE LAS ACTIVIDADES ASOCIADAS CON LOS PROCESOS DE LA GESTIÓN FINANCIERA, PARA LA ELABORACIÓN</t>
  </si>
  <si>
    <t>35 - PRESTAR SERVICIOS PROFESIONALES A LA SECRETARÍA GENERAL DE LA AGENCIA NACIONAL DE CONTRATACIÓN PÚBLICA -COLOMBIA COMPRA EFICIENTE, PARA TRAMITAR Y REALIZAR SEGUIMIENTO A LAS ACTIVIDADES DEL PLAN ESTRATÉGICO DE TALENTO HUMANO</t>
  </si>
  <si>
    <t>0038-PRESTAR LOS SERVICIOS PROFESIONALES AL GRUPO DE GESTIÓN ADMINISTRATIVA DE SECRETARÍA GENERAL DE LA ANCP-CCE EN LAS ACTIVIDADES ASOCIADAS A LA ELABORACIÓN DE DOCUMENTOS EN LAS DIFERENTES ETAPAS DE LOS PROCESOS CONTRACTUALES, ASÍ C</t>
  </si>
  <si>
    <t>0041 - PRESTAR SERVICIOS PROFESIONALES AL GRUPO INTERNO DE GESTIÓN DOCUMENTAL, PARA LA FORMULACIÓN, EJECUCIÓN, SEGUIMIENTO Y CONTINUIDAD DEL PLAN DE TRABAJO DEL GRUPO DE GESTIÓN DOCUMENTAL, ASÍ COMO EL DESARROLLO DE LOS PLANES Y PROGRAMAS</t>
  </si>
  <si>
    <t>018-PRESTAR SERVICIOS PROFESIONALES PARA ASESORAR JURIDICAMENTE A LA SECRETARIA GENERAL DE AGENCIA NACIONAL DE CONTRATACION PUBLICA - COLOMBIA COMPRA EFICIENTE (ANCP-CCE) EN LA GESTION LEGAL, CONTRACTUAL Y ADMINISTRATIVA</t>
  </si>
  <si>
    <t>0078 - PRESTAR SERVICIOS PROFESIONALES PARA EL ACOMPAÑAMIENTO AL GRUPO DE PLANEACIÓN, POLÍTICAS PÚBLICAS Y ASUNTOS INTERNACIONALES DE LA DIRECCIÓN GENERAL DE LA ANCP-CCE EN LA FORMULACIÓN Y SEGUIMIENTO</t>
  </si>
  <si>
    <t>0079 - PRESTAR SERVICIOS PROFESIONALES PARA EL ACOMPAÑAMIENTO AL GRUPO DE PLANEACIÓN, POLÍTICAS PÚBLICAS Y ASUNTOS INTERNACIONALES DE LA DIRECCIÓN GENERAL EN LA IMPLEMENTACIÓN Y SEGUIMIENTO DEL SISTEMA INTEGRADO DE GESTIÓN,</t>
  </si>
  <si>
    <t>0080 - PRESTAR SERVICIOS PROFESIONALES PARA EL ACOMPAÑAMIENTO AL GRUPO DE PLANEACIÓN, POLÍTICAS PÚBLICAS Y ASUNTOS INTERNACIONALES DE LA DIRECCIÓN GENERAL DE LA ANCP-CCE EN LA GESTIÓN Y SEGUIMIENTO A LA PLANEACIÓN INSTITUCIONAL</t>
  </si>
  <si>
    <t>0174 - PRESTAR SERVICIOS PROFESIONALES A LA AGENCIA NACIONAL DE CONTRATACIÓN PÚBLICA - COLOMBIA COMPRA EFICIENTE, PARA DAR CUMPLIMIENTO CON LOS SEGUIMIENTOS E INFORMES DE LEY Y AUDITORIAS EN SUS COMPONENTES FINANCIEROS Y CONTABLE PARA DE</t>
  </si>
  <si>
    <t>0177 - PRESTAR SERVICIOS PROFESIONALES A LA AGENCIA NACIONAL DE CONTRATACIÓN PÚBLICA - COLOMBIA COMPRA EFICIENTE EN EL DESARROLLO DE LAS ACTIVIDADES Y ROLES DEL PROCESO DE EVALUACIÓN INDEPENDIENTE, EN EL COMPONENTE JURÍDICO DE INFO</t>
  </si>
  <si>
    <t>0075 - PRESTAR SERVICIOS PROFESIONALES PARA EL ACOMPAÑAMIENTO EN LA FORMULACIÓN, MODIFICACIÓN Y SEGUIMIENTO DE LOS PROYECTOS DE INVERSIÓN AL GRUPO DE PLANEACIÓN, POLÍTICAS PÚBLICAS Y ASUNTOS INTERNACI</t>
  </si>
  <si>
    <t>0076 - PRESTAR SERVICIOS PROFESIONALES PARA EL ACOMPAÑAMIENTO EN LA IMPLEMENTACIÓN Y SEGUIMIENTO DEL SISTEMA INTEGRADO DE GESTIÓN, EL MODELO DE OPERACIÓN Y EL SISTEMA DE ADMINISTRACIÓN DE RIESGOS DE LA ENTIDAD, AL GRUPO DE PLANEACIÓ</t>
  </si>
  <si>
    <t>077 PRESTAR SERVICIOS PROFESIONALES PARA EL ACOMPAÑAMIENTO AL GRUPO DE PLANEACIÓN, POLÍTICAS PÚBLICAS Y ASUNTOS INTERNACIONALES DE LA DIRECCIÓN GENERAL DE LA ANCP-CCE EN LA FORMULACIÓN Y SEGUIMIENTO DE LOS PROYECTOS DE INVERSIÓN Y OTROS INSTRUMENTOS</t>
  </si>
  <si>
    <t>0094 - PRESTAR LOS SERVICIOS PROFESIONALES PARA APOYAR AL GRUPO INTERNO DE TRABAJO DE COMUNICACIONES ESTRATÉGICAS EN LA ELABORACIÓN DE ESTRATEGIAS DE COMUNICACIÓN Y DESARROLLO DE NARRATIVAS, ASÍ COMO EN LA GESTIÓN Y ADMINISTRACIÓN DE CONTENIDOS DEL</t>
  </si>
  <si>
    <t>0093 - PRESTAR LOS SERVICIOS PROFESIONALES PARA APOYAR AL GRUPO INTERNO DE COMUNICACIONES EN LA CREACIÓN GRÁFICA Y AUDIOVISUAL DE PRODUCTOS COMUNICACIONALES DIFUNDIDOS EN LOS CANALES OFICIALES DE LA ENTIDAD, CON EL PROPÓSITO DE CONTRIBUIR</t>
  </si>
  <si>
    <t>20 - PRESTAR SERVICIOS PROFESIONALES DESDE EL COMPONENTE JURÍDICO PARA ASESORAR Y ACOMPAÑAR EN LOS ASUNTOS RELACIONADOS CON LA ADMINISTRACIÓN DE PERSONAL, SITUACIONES</t>
  </si>
  <si>
    <t>0062 - PRESTAR SERVICIOS PROFESIONALES A LA DIRECCIÓN GENERAL PARA APOYAR EL DESARROLLO, SEGUIMIENTO E IMPLEMENTACIÓN DE LOS PRODUCTOS DERIVADOS DE LA ESTRATEGIA DE CAPACITACIONES RUTA DE LA DEMOCRATIZACIÓN</t>
  </si>
  <si>
    <t>0063 - PRESTAR SERVICIOS PROFESIONALES A LA DIRECCIÓN GENERAL PARA EL SEGUIMIENTO, CONTROL Y CONCEPTUALIZACIÓN DE LA ESTRATEGIA TERRITORIAL DE LA RUTA DE LA DEMOCRATIZACIÓN DE LAS COMPRAS PÚBLICAS Y E</t>
  </si>
  <si>
    <t>0068 - APOYAR LA GESTIÓN DE LA DIRECCIÓN GENERAL EN LAS ACTIVIDADES ADMINISTRATIVAS, REQUERIDAS PARA LA IMPLEMENTACIÓN DE LA ESTRATEGIA "RUTA DE LA DEMOCRATIZACIÓN DE LAS COMPRAS PÚBLICAS" CON EL FIN DE FORTALECER EL SERVICIO DE EDUCACIÓN INFORMAL.</t>
  </si>
  <si>
    <t>0026 - PRESTAR LOS SERVICIOS PROFESIONALES A LA SECRETARÍA GENERAL EN LAS ACTIVIDADES RELACIONADAS CON LOS ASUNTOS JURÍDICOS, DE COBRO COACTIVO, JUDICIALES, EXTRAJUDICIALES Y DISCIPLINARIOS A SU CARGO</t>
  </si>
  <si>
    <t>0025 - PRESTAR LOS SERVICIOS PROFESIONALES A LA SECRETARÍA GENERAL EN LAS ACTIVIDADES RELACIONADAS CON LOS ASUNTOS JURÍDICOS, DE COBRO COACTIVO, JUDICIALES, EXTRAJUDICIALES Y DISCIPLINARIOS A SU CARGO</t>
  </si>
  <si>
    <t>0027 - PRESTAR LOS SERVICIOS PROFESIONALES A LA SECRETARÍA GENERAL PARA APOYAR LAS ACTIVIDADES RELACIONADAS TEMAS DISCIPLINARIOS Y DEMÁS ACTIVIDADES DEL PROCESO DE GESTIÓN JURÍDICA A SU CARGO, CON EL</t>
  </si>
  <si>
    <t>0028 - PRESTAR LOS SERVICIOS PROFESIONALES A LA SECRETARÍA GENERAL PARA REPRESENTAR JUDICIALMENTE A LA AGENCIA NACIONAL DE CONTRATACIÓN PÚBLICA - COLOMBIA COMPRA EFICIENTE EN LAS ACCIONES DE DEFENSA JURÍDICA, JUDICIAL Y EXTRAJUDICIAL,</t>
  </si>
  <si>
    <t>0043-PRESTAR SERVICIOS PROFESIONALES EN LA FORMULACIÓN, IMPLEMENTACIÓN Y SEGUIMIENTO DE LAS ACTIVIDADES ESTABLECIDAS EN LAS POLÍTICAS Y PLANES INSTITUCIONALES A CARGO DEL GRUPO INTERNO DE TRABAJO DE R</t>
  </si>
  <si>
    <t>0044 - PRESTAR SERVICIOS PROFESIONALES EN LA FORMULACIÓN, IMPLEMENTACIÓN Y SEGUIMIENTO DE LAS ACTIVIDADES ESTABLECIDAS EN LAS POLÍTICAS Y PLANES INSTITUCIONALES A CARGO DEL GRUPO INTERNO DE TRABAJO</t>
  </si>
  <si>
    <t>127 - PRESTAR SERVICIOS PROFESIONALES A LA SUBDIRECCIÓN DE INFORMACIÓN Y DESARROLLO TECNOLÓGICO PARA LA GESTIÓN, REVISIÓN Y ACOMPAÑAMIENTO DE ACTIVIDADES CONTRACTUALES Y DE PLANEACIÓN</t>
  </si>
  <si>
    <t>220-PRESTAR SERVICIOS PROFESIONALES A LA SUBDIRECCIÓN DE INFORMACIÓN Y DESARROLLO TECNOLÓGICO EN LA DEFINICIÓN DE ARQUITECTURA, ADMINISTRACIÓN Y SOPORTE DE LA INFRAESTRUCTURA EXTERNA.</t>
  </si>
  <si>
    <t>0223 - PRESTAR SERVICIOS PROFESIONALES A LA SUBDIRECCIÓN DE INFORMACIÓN Y DESARROLLO TECNOLÓGICO EN LA DEFINICIÓN DE ARQUITECTURA, ADMINISTRACIÓN Y SOPORTE DE LA INFRAESTRUCTURA EXTERNA</t>
  </si>
  <si>
    <t>188- PRESTAR SERVICIOS PROFESIONALES A LA SUBDIRECCIÓN DE INFORMACIÓN Y DESARROLLO TECNOLÓGICO PARA LA CREACIÓN, DEFINICIÓN, IMPLEMENTACIÓN Y ADMINISTRACIÓN DE BASES DE DATOS QUE SOPORTAN LAS APLICACI</t>
  </si>
  <si>
    <t>0064 - PRESTAR SERVICIOS PROFESIONALES A LA DIRECCIÓN GENERAL PARA LA CONCEPTUALIZACIÓN DE ESTRATEGIAS QUE COADYUVEN EN LA SOCIALIZACIÓN, CAPACITACIÓN Y ASISTENCIA TÉCNICA DE LOS ACTORES DEL SISTEMA D</t>
  </si>
  <si>
    <t>0069 - APOYAR LA GESTIÓN DE LA DIRECCIÓN GENERAL EN LAS ACTIVIDADES OPERATIVAS Y LOGÍSTICAS, REQUERIDAS PARA LA IMPLEMENTACIÓN DE LA ESTRATEGIA "RUTA DE LA DEMOCRATIZACIÓN DE LAS COMPRAS PÚBLICAS" CON</t>
  </si>
  <si>
    <t>0151 - PRESTAR SERVICIOS PROFESIONALES A LA AGENCIA NACIONAL DE CONTRATACIÓN PÚBLICA -COLOMBIA COMPRA EFICIENTE, PARA APOYAR LA IMPLEMENTACIÓN Y ACTUALIZACIÓN DE LOS INSTRUMENTOS ARCHIVÍSTICOS, CON EL</t>
  </si>
  <si>
    <t>153 - PRESTAR SERVICIOS PROFESIONALES PARA APOYAR A LA AGENCIA NACIONAL DE CONTRATACIÓN PÚBLICA COLOMBIA COMPRA EFICIENTE, EN LA GESTIÓN FINANCIERA DEL TRÁMITE PARA PAGOS,</t>
  </si>
  <si>
    <t>0159 - PRESTACIÓN DE SERVICIOS PROFESIONALES A LA AGENCIA NACIONAL DE CONTRATACIÓN PÚBLICA - COLOMBIA COMPRA EFICIENTE, EN LA GESTIÓN Y SEGUIMIENTO DE LAS ACTIVIDADES ASOCIADAS AL PROCESO DE GESTIÓN FINANCIERA.</t>
  </si>
  <si>
    <t>185 - PRESTAR SERVICIOS PROFESIONALES A LA SUBDIRECCIÓN DE INFORMACIÓN Y DESARROLLO TECNOLÓGICO, ORIENTADOS AL DESARROLLO, MANTENIMIENTO, ACTUALIZACIÓN Y SOPORTE DE LOS SERVICIOS DE INFORMACIÓN ADMINISTRADOS POR LA ENTIDAD.</t>
  </si>
  <si>
    <t>0194 - PRESTAR SERVICIOS PROFESIONALES A LA SUBDIRECCIÓN DE INFORMACIÓN Y DESARROLLO TECNOLÓGICO, ORIENTADOS AL DESARROLLO, MANTENIMIENTO, ACTUALIZACIÓN Y SOPORTE DE LOS SERVICIOS DE INFORMACIÓN ADMINISTRADOS POR LA ENTIDAD.</t>
  </si>
  <si>
    <t>0192 - PRESTAR SERVICIOS PROFESIONALES A LA SUBDIRECCION DE INFORMACION Y DESARROLLO TECNOLOGICO,</t>
  </si>
  <si>
    <t>221 - PRESTAR SERVICIOS PROFESIONALES A LA SUBDIRECCIÓN DE INFORMACIÓN Y DESARROLLO TECNOLÓGICO EN LA DEFINICIÓN DE ARQUITECTURA, ADMINISTRACIÓN Y SOPORTE DE LA INFRAESTRUCTURA EXTERNA.</t>
  </si>
  <si>
    <t>0031-PRESTACIÓN DE SERVICIOS PROFESIONALES EN EL GRUPO INTERNO DE TALENTO HUMANO DE LA SECRETARIA GENERAL DE LA AGENCIA NACIONAL DE CONTRATACIÓN PÚBLICA -COLOMBIA COMPRA EFICIENTE PARA PLANEAR, EJECUTAR Y HACER SEGUIMIENTO AL PLAN ANUAL DE TRABAJO.</t>
  </si>
  <si>
    <t>0308- PRESTAR SERVICIOS PROFESIONALES PARA ESTRUCTURAR LOS ACUERDOS MARCO DE PRECIOS, INSTRUMENTOS DE AGREGACIÓN DE DEMANDA, DE ACUERDO CON EL PROYECTO DE INVERSIÓN.</t>
  </si>
  <si>
    <t>0309- PRESTAR SERVICIOS PROFESIONALES PARA ESTRUCTURAR LOS ACUERDOS MARCO DE PRECIOS, INSTRUMENTOS DE AGREGACIÓN DE DEMANDA, DE ACUERDO CON EL PROYECTO DE INVERSIÓN.</t>
  </si>
  <si>
    <t>0311- PRESTAR SERVICIOS PROFESIONALES PARA ESTRUCTURAR LOS ACUERDOS MARCO DE PRECIOS, INSTRUMENTOS DE AGREGACIÓN DE DEMANDA, DE ACUERDO CON EL PROYECTO DE INVERSIÓN.</t>
  </si>
  <si>
    <t>0312- PRESTAR SERVICIOS PROFESIONALES PARA ESTRUCTURAR LOS ACUERDOS MARCO DE PRECIOS, INSTRUMENTOS DE AGREGACIÓN DE DEMANDA, DE ACUERDO CON EL PROYECTO DE INVERSIÓN.</t>
  </si>
  <si>
    <t>0313- PRESTAR SERVICIOS PROFESIONALES PARA ESTRUCTURAR LOS ACUERDOS MARCO DE PRECIOS, INSTRUMENTOS DE AGREGACIÓN DE DEMANDA, DE ACUERDO CON EL PROYECTO DE INVERSIÓN.</t>
  </si>
  <si>
    <t>0314- PRESTAR SERVICIOS PROFESIONALES PARA ESTRUCTURAR LOS ACUERDOS MARCO DE PRECIOS, INSTRUMENTOS DE AGREGACIÓN DE DEMANDA, DE ACUERDO CON EL PROYECTO DE INVERSIÓN.</t>
  </si>
  <si>
    <t>0183 - PRESTAR SERVICIOS PROFESIONALES A LA SUBDIRECCIÓN DE INFORMACIÓN Y DESARROLLO TECNOLÓGICO PARA LA GESTIÓN, DOCUMENTACIÓN Y ESPECIFICACIÓN DE LOS REQUERIMIENTOS DE INTEROPERABILIDAD.</t>
  </si>
  <si>
    <t>0134 - PRESTAR SERVICIOS PROFESIONALES A LA AGENCIA NACIONAL DE CONTRATACIÓN PUBLICA COLOMBIA COMPRA EFICIENTE ANCP-CCE PARA APOYAR DE MANERA TRASVERSAL EN EL TRÁMITE Y SEGUIMIENTO DE LAS ACTIVIDADES ADMINISTRATIVAS, FINANCIERAS Y DE PLANEACIÓN.</t>
  </si>
  <si>
    <t>0110 - PRESTAR SERVICIOS PROFESIONALES BRINDANDO ACOMPAÑAMIENTO A LA SUBDIRECCIÓN DE GESTIÓN CONTRACTUAL EN LA ELABORACIÓN DE ESTUDIOS, CONCEPTOS Y DOCUMENTOS NORMATIVOS, ASÍ COMO EN LA IMPLEMENTACIÓN DE POLÍTICAS PÚBLICAS.</t>
  </si>
  <si>
    <t>0111 - PRESTAR SERVICIOS PROFESIONALES BRINDANDO ACOMPAÑAMIENTO EN EL COMPONENTE JURÍDICO AL GIT DE NORMAS, ESTUDIOS Y CONCEPTOS DE LA SUBDIRECCIÓN DE GESTIÓN CONTRACTUAL EN LA ELABORACIÓN DE CONCEPTOS, ESTUDIOS, PROYECTOS NORMATIVOS</t>
  </si>
  <si>
    <t>0112 - PRESTAR SERVICIOS PROFESIONALES BRINDANDO ACOMPAÑAMIENTO EN EL COMPONENTE JURÍDICO AL GIT DE NORMAS, ESTUDIOS Y CONCEPTOS DE LA SUBDIRECCIÓN DE GESTIÓN CONTRACTUAL EN LA ELABORACIÓN DE CONCEPTOS, ESTUDIOS, PROYECTOS NORMATIVOS.</t>
  </si>
  <si>
    <t>0106 - PRESTAR SERVICIOS PROFESIONALES BRINDANDO ACOMPAÑAMIENTO EN EL COMPONENTE JURÍDICO A LA SUBDIRECCIÓN DE GESTIÓN CONTRACTUAL EN LA ELABORACIÓN DE RESPUESTAS A PETICIONES DE INTERÉS GENERAL, CONSULTAS Y SOLICITUDES DE INFORMACIÓN</t>
  </si>
  <si>
    <t>0108 - PRESTAR SERVICIOS PROFESIONALES BRINDANDO ACOMPAÑAMIENTO AL GIT DE NORMAS, ESTUDIOS Y CONCEPTOS DE LA SUBDIRECCIÓN DE GESTIÓN CONTRACTUAL EN LA ELABORACIÓN DE CONCEPTOS, ESTUDIOS, PROYECTOS NORMATIVOS, INTERVENCIONES JUDICIALES.</t>
  </si>
  <si>
    <t>0109 - PRESTAR SERVICIOS PROFESIONALES BRINDANDO ACOMPAÑAMIENTO AL GIT DE NORMAS, ESTUDIOS Y CONCEPTOS DE LA SUBDIRECCIÓN DE GESTIÓN CONTRACTUAL EN LA ESTRUCTURACIÓN DE DOCUMENTOS NORMATIVOS, LINEAMIENTOS TÉCNICOS.</t>
  </si>
  <si>
    <t>0136 - PRESTAR SERVICIOS PROFESIONALES A LA ANCP-CCE PARA APOYAR EN LA GESTIÓN JURÍDICA, CONTRACTUAL Y ADMINISTRATIVA DE MANERA TRANSVERSAL, PARA EL FORTALECIMIENTO DEL SISTEMA DE COMPRA PÚBLICA.</t>
  </si>
  <si>
    <t>0156 - PRESTAR SERVICIOS PROFESIONALES PARA APOYAR A LA AGENCIA NACIONAL DE CONTRATACIÓN PÚBLICA - COLOMBIA COMPRA EFICIENTE, APOYAR LAS ACTIVIDADES ASOCIADAS A LOS PROCESOS DE LA GESTIÓN FINANCIERA Y PRESUPUESTAL Y DE MAS ACTIVIDADE</t>
  </si>
  <si>
    <t>0065 - PRESTAR SERVICIOS PROFESIONALES A LA DIRECCIÓN GENERAL EN LA FORMULACIÓN DE ESTRATEGIAS PEDAGÓGICAS PARA EL DESARROLLO DE LOS PROCESOS DE CAPACITACIÓN, ASISTENCIA TÉCNICA EN LAS MODALIDADES</t>
  </si>
  <si>
    <t>0107 - PRESTAR SERVICIOS PROFESIONALES BRINDANDO ACOMPAÑAMIENTO EN EL COMPONENTE JURÍDICO A LA SUBDIRECCIÓN DE GESTIÓN CONTRACTUAL EN LA ELABORACIÓN DE RESPUESTAS A PETICIONES DE INTERÉS GENERAL, CONSULTAS Y SOLICITUDES DE INFORMACIÓN.</t>
  </si>
  <si>
    <t>0155 - PRESTAR LOS SERVICIOS PROFESIONALES A LA SECRETARÍA GENERAL DE LA AGENCIA NACIONAL DE CONTRATACIÓN PÚBLICA -COLOMBIA COMPRA EFICIENTE- EN LOS PROCESOS DERIVADOS DE GESTIÓN FINANCIERA,</t>
  </si>
  <si>
    <t>0161 - PRESTAR SERVICIOS PROFESIONALES PARA APOYAR A LA AGENCIA NACIONAL DE CONTRATACIÓN PÚBLICA - COLOMBIA COMPRA EFICIENTE, EN EL DESARROLLO DE LAS ACTIVIDADES ASOCIADAS A LOS PROCESOS DE LA GESTIÓN FINANCIERA Y PRESUPUESTAL.</t>
  </si>
  <si>
    <t>212 - PRESTAR LOS SERVICIOS DE SOPORTE TÉCNICO, ADMINISTRACIÓN DE LA INFRAESTRUCTURA EN NUBE, Y DESARROLLO DE FUNCIONALIDADES DEL APLICATIVO KACTUS-HCM, CON EL FIN DE GESTIONAR NOVEDADES DE LOS FUNCIONARIOS QUE APOYAN EL FUNCIONAMIENTO DE LOS SER</t>
  </si>
  <si>
    <t>187 - PRESTAR SERVICIOS PROFESIONALES A LA SUBDIRECCIÓN DE INFORMACIÓN Y DESARROLLO TECNOLÓGICO, ORIENTADOS AL DESARROLLO, MANTENIMIENTO, ACTUALIZACIÓN Y SOPORTE DE LOS SERVICIOS DE INFORMACIÓN ADMINISTRADOS POR LA ENTIDAD.</t>
  </si>
  <si>
    <t>0023-PRESTACIÓN DE SERVICIOS PROFESIONALES PARA ASESORAR, GESTIONAR, TRAMITAR Y ACOMPAÑAR DESDE EL COMPONENTE JURÍDICO LAS ACTIVIDADES RELACIONADAS CON LAS CONVENCIONES COLECTIVAS Y SINDICALES</t>
  </si>
  <si>
    <t>0167 PRESTAR SERVICIOS PROFESIONALES A LA AGENCIA NACIONAL DE CONTRATACIÓN PÚBLICA - COLOMBIA COMPRA EFICIENTE, EN EL DESARROLLO DE LAS ACTIVIDADES DE ANÁLISIS, ESTRUCTURACIÓN, REVISIÓN Y SEGUIMIENTO DE POLÍTICAS.</t>
  </si>
  <si>
    <t>0081-PRESTAR SERVICIOS PROFESIONALES PARA EL ACOMPAÑAMIENTO AL GRUPO DE PLANEACIÓN, POLÍTICAS PÚBLICAS Y ASUNTOS INTERNACIONALES DE LA DIRECCIÓN GENERAL DE LA ANCP-CCE EN EL SEGUIMIENTO Y ANÁLISIS DEL PROCESO DE PLANEACIÓN ESTRATÉGICA INSTITUCIONAL.</t>
  </si>
  <si>
    <t>0059 - PRESTAR SERVICIOS PROFESIONALES A LA DIRECCIÓN GENERAL PARA BRINDAR SOPORTE TÉCNICO Y REALIZAR LA ADMINISTRACIÓN DE LA HERRAMIENTA DE FORMACIÓN VIRTUAL ESCUELA DE FORMACIÓN VIRTUAL, CON EL FIN DE APOYAR LAS ACTIVIDADES DE CAPACITACIÓN.</t>
  </si>
  <si>
    <t>0082 - PRESTAR SERVICIOS PROFESIONALES PARA EL ACOMPAÑAMIENTO AL GRUPO DE PLANEACIÓN, POLÍTICAS PÚBLICAS Y ASUNTOS INTERNACIONALES DE LA DIRECCIÓN GENERAL EN LA IMPLEMENTACIÓN Y SEGUIMIENTO DEL SISTEMA INTEGRADO DE GESTIÓN.</t>
  </si>
  <si>
    <t>0113 - PRESTAR SERVICIOS PROFESIONALES PARA APOYAR AL GRUPO INTERNO DE RELATORÍA Y DIFUSIÓN NORMATIVA DE LA SUBDIRECCIÓN DE GESTIÓN CONTRACTUAL EN EL ANÁLISIS, ACTUALIZACIÓN Y REVISIÓN DE LINEAMIENTOS TÉCNICOS, JURISPRUDENCIALES.</t>
  </si>
  <si>
    <t>0034 - PRESTAR SERVICIOS PROFESIONALES A LA AGENCIA NACIONAL DE CONTRATACIÓN PÚBLICA - COLOMBIA COMPRA EFICIENTE, PARA APOYAR EN LA EJECUCIÓN DE ACTIVIDADES ASOCIADAS A LOS PLANES DEL PROCESO DE TALENTO HUMANO.</t>
  </si>
  <si>
    <t>0288 - PRESTAR SERVICIOS PROFESIONALES EN LA ADMINISTRACIAN, SEGUIMIENTO Y OPERACIAN DE LOS MECANI</t>
  </si>
  <si>
    <t>0152 - PRESTAR SERVICIOS PROFESIONALES A LA ANC_CCE EN LAS ACTIVIDADES ARCHIVÍSTICAS PARA LA IMPLEMENTACIÓN, SEGUIMIENTO Y ACTUALIZACIÓN DE PROGRAMAS ESPECÍFICOS E INSTRUMENTOS ARCHIVÍSTICOS</t>
  </si>
  <si>
    <t>0150 - PRESTAR SERVICIOS PROFESIONALES PARA APOYAR LA GESTIÓN, ADMINISTRACIÓN, PRESERVACIÓN Y SEGURIDAD DE LOS DOCUMENTOS ELECTRÓNICOS DE ARCHIVO EN COLOMBIA COMPRA EFICIENTE.</t>
  </si>
  <si>
    <t>0149 - PRESTAR SERVICIOS DE APOYO A LA GESTIÓN EN LA ANCP-CCE, PARA LA ORGANIZACIÓN Y ACTUALIZACIÓN DE LOS EXPEDIENTES FÍSICOS, ELECTRÓNICOS E HÍBRIDOS Y LA DIGITALIZACIÓN DE LOS EXPEDIENTES EN SOPORTE FÍSICO DE ACUERDO CON LAS TRD.</t>
  </si>
  <si>
    <t>0058 - PRESTAR SERVICIOS PROFESIONALES A LA DIRECCIÓN GENERAL PARA LA CONCEPTUALIZACIÓN, CREACIÓN Y PRODUCCIÓN DE PIEZAS VISUALES Y MATERIALES GRÁFICOS REQUERIDOS POR EL GRUPO INTERNO DE ARTICULACIÓN Y SOCIALIZACIÓN.</t>
  </si>
  <si>
    <t>182 - PRESTAR SERVICIOS PROFESIONALES A LA SUBDIRECCIÓN DE INFORMACIÓN Y DESARROLLO TECNOLÓGICO PARA EL LEVANTAMIENTO, ANÁLISIS, DOCUMENTACIÓN Y GESTIÓN DE LOS REQUERIMIENTOS FUNCIONALES Y NO FUNCIONALES ASOCIADOS A LOS PROYECTOS.</t>
  </si>
  <si>
    <t>0099 - PRESTAR LOS SERVICIOS DE APOYO A LA GESTIÓN PARA ASISTIR AL GRUPO INTERNO DE COMUNICACIONES ESTRATÉGICAS DE LA DIRECCIÓN GENERAL DE LA ANCP-CCE EN LA PRODUCCIÓN DE CONTENIDOS AUDIOVISUALES, CON EL PROPÓSITO DE APORTAR A</t>
  </si>
  <si>
    <t>0103 - PRESTAR LOS SERVICIOS DE APOYO A LA GESTIÓN PARA APOYAR AL GRUPO INTERNO DE COMUNICACIONES ESTRATÉGICAS DE LA DIRECCIÓN GENERAL DE LA ANCP-CCE EN LAS LABORES TÉCNICAS DE GRABACIÓN, EDICIÓN Y AJUSTE DE PIEZAS AUDIOVISUALES, NECESARIAS PAR</t>
  </si>
  <si>
    <t>0096 - PRESTAR LOS SERVICIOS PROFESIONALES PARA APOYAR AL GRUPO INTERNO DE TRABAJO DE COMUNICACIONES ESTRATÉGICAS EN LA EJECUCIÓN DE ACCIONES ASOCIADAS A LA ESTRATEGIA DE DIVULGACIÓN EXTERNA, EL RELACIONAMIENTO CON MEDIOS DE COMUNICACIÓN.</t>
  </si>
  <si>
    <t>0164 - PRESTAR SERVICIOS PROFESIONALES PARA APOYAR A LA AGENCIA NACIONAL DE CONTRATACIÓN PÚBLICA - COLOMBIA COMPRA EFICIENTE, EN LAS ACTIAVIADES DE LA GESTIÓN FINANCIERA.</t>
  </si>
  <si>
    <t>0195 - PRESTAR SERVICIOS PROFESIONALES A LA SUBDIRECCIÓN DE INFORMACIÓN Y DESARROLLO TECNOLÓGICO, CONCERNIENTES A LA PLANEACIÓN, EJECUCIÓN Y GESTIÓN DE PRUEBAS FUNCIONALES, TÉCNICAS Y DE CALIDAD.</t>
  </si>
  <si>
    <t>0196 - PRESTAR SERVICIOS PROFESIONALES A LA SUBDIRECCIÓN DE INFORMACIÓN Y DESARROLLO TECNOLÓGICO, CONCERNIENTES A LA PLANEACIÓN, EJECUCIÓN Y GESTIÓN DE PRUEBAS FUNCIONALES, TÉCNICAS Y DE CALIDAD SOBRE LOS SISTEMAS Y PLATAFORMAS TECNOLÓGICAS.</t>
  </si>
  <si>
    <t>0201 - PRESTAR SERVICIOS PROFESIONALES A LA SUBDIRECCIÓN DE INFORMACIÓN Y DESARROLLO TECNOLÓGICO PARA ATENDER SOLICITUDES E INCIDENTES DE NIVEL II Y REALIZAR EL ESCALAMIENTO, SEGUIMIENTO Y RESOLUCIÓN MEDIANTE ACTIVIDADES DE ANÁLISIS.</t>
  </si>
  <si>
    <t>0291-PRESTAR SERVICIOS DE APOYO A LA GESTIÓN EN EL CUMPLIMIENTO DE LAS OBLIGACIONES DERIVADAS DE LOS MECANISMOS DE AGREGACIÓN DE DEMANDA, DE ACUERDO CON EL PROYECTO DE INVERSIÓN.</t>
  </si>
  <si>
    <t>0088 - PRESTAR SERVICIOS DE APOYO A LA GESTIÓN A LA AGENCIA NACIONAL DE CONTRATACIÓN PÚBLICA COLOMBIA COMPRA EFICIENTE EN LAS ACTIVIDADES ADMINISTRATIVAS, OPERATIVAS Y DE GESTIÓN DOCUMENTAL DE LOS PROYECTOS DE COOPERACIÓN.</t>
  </si>
  <si>
    <t>0097 - PRESTAR LOS SERVICIOS PROFESIONALES PARA APOYAR AL GRUPO INTERNO DE TRABAJO DE COMUNICACIONES ESTRATÉGICAS EN LAS ACCIONES ASOCIADAS A LA ESTRATEGIA DE DIVULGACIÓN EXTERNA Y RELACIONAMIENTO CON MEDIOS DE COMUNICACIÓN,</t>
  </si>
  <si>
    <t>0310- PRESTAR SERVICIOS PROFESIONALES PARA ESTRUCTURAR LOS ACUERDOS MARCO DE PRECIOS, INSTRUMENTOS DE AGREGACIÓN DE DEMANDA, DE ACUERDO CON EL PROYECTO DE INVERSIÓN.</t>
  </si>
  <si>
    <t>0276 - PRESTAR SERVICIOS DE APOYO A LA GESTIÓN EN EL SEGUIMIENTO DE LAS ACTIVIDADES DERIVADAS DE LA ADMINISTRACIÓN DE LOS MECANISMOS DE AGREGACIÓN DE DEMANDA, DE ACUERDO CON EL PROYECTO DE INVERSIÓN.</t>
  </si>
  <si>
    <t>0191 - PRESTAR SERVICIOS PROFESIONALES A LA SUBDIRECCIÓN DE INFORMACIÓN Y DESARROLLO TECNOLÓGICO, ORIENTADOS AL DESARROLLO, MANTENIMIENTO, ACTUALIZACIÓN Y SOPORTE DE LOS SERVICIOS DE INFORMACIÓN ADMINISTRADOS POR LA ENTIDAD.</t>
  </si>
  <si>
    <t>0197 - PRESTAR SERVICIOS PROFESIONALES A LA SUBDIRECCIÓN DE INFORMACIÓN Y DESARROLLO TECNOLÓGICO, CONCERNIENTES A LA PLANEACIÓN, EJECUCIÓN Y GESTIÓN DE PRUEBAS FUNCIONALES, TÉCNICAS Y DE CALIDAD SOBRE LOS SISTEMAS Y PLATAFORMAS.</t>
  </si>
  <si>
    <t>0169 PRESTAR SERVICIOS PROFESIONALES A LA AGENCIA NACIONAL DE CONTRATACIÓN PÚBLICA COLOMBIA COMPRA EFICIENTE PARA EL SEGUIMIENTO, ANÁLISIS Y SISTEMATIZACIÓN DE INICIATIVAS NORMATIVAS Y LEGISLATIVAS ORIENTADAS A FORTALECER LA GOBERNABILIDAD.</t>
  </si>
  <si>
    <t>0190 - PRESTAR SERVICIOS PROFESIONALES A LA SUBDIRECCIÓN DE INFORMACIÓN Y DESARROLLO TECNOLÓGICO, ORIENTADOS AL DESARROLLO, MANTENIMIENTO, ACTUALIZACIÓN Y SOPORTE DE LOS SERVICIOS DE INFORMACIÓN ADMINISTRADOS POR LA ENTIDAD.</t>
  </si>
  <si>
    <t>0180 - PRESTAR SERVICIOS PROFESIONALES A LA SUBDIRECCIÓN DE INFORMACIÓN Y DESARROLLO TECNOLÓGICO, ORIENTADOS AL DESARROLLO, MANTENIMIENTO, ACTUALIZACIÓN Y SOPORTE DE LOS SERVICIOS DE INFORMACIÓN ADMINISTRADOS POR LA ENTIDAD.</t>
  </si>
  <si>
    <t>0070 - PRESTAR LOS SERVICIOS PROFESIONALES A LA DIRECCIÓN GENERAL EN LA EJECUCIÓN DE PROGRAMAS DE CAPACITACIÓN Y ASISTENCIA TÉCNICA ORIENTADOS A LOS ACTORES DE LA COMPRA PÚBLICA, CON EL PROPÓSITO DE PROMOVER Y FACILITAR EL ACCESO AL SISTEMA.</t>
  </si>
  <si>
    <t>0173 PRESTAR SERVICIOS PROFESIONALES A LA AGENCIA NACIONAL DE CONTRATACIÓN PÚBLICA COLOMBIA COMPRA EFICIENTE PARA APOYAR LA EJECUCIÓN DE LA ESTRATEGIA DE COMUNICACIONES A NIVEL NACIONAL, TERRITORIAL E INTERNACIONAL.</t>
  </si>
  <si>
    <t>0366 - PRESTAR SERVICIOS PROFESIONALES EN LA ADMINISTRACIÓN, SEGUIMIENTO Y OPERACIÓN DE LOS MECANISMOS DE AGREGACIÓN DE DEMANDA, DE ACUERDO CON EL PROYECTO DE INVERSIÓN.</t>
  </si>
  <si>
    <t>0368 - PRESTAR SERVICIOS PROFESIONALES PARA ASESORAR EN LA GESTIÓN, TRÁMITE Y PROMOCIÓN DE LOS DIFERENTES MECANISMOS DE AGREGACIÓN DE DEMANDA ORIENTADOS A DEMOCRATIZAR LA CONTRATACIÓN Y COMPRA PÚBLICA.</t>
  </si>
  <si>
    <t>0361 - PRESTAR SERVICIOS PROFESIONALES PARA ASESORAR, ORIENTAR Y GESTIONAR LOS PROCESOS DE ADMINISTRACIÓN, ESTRUCTURACIÓN Y SSANCIONATORIOS DE LOS MECANISMOS DE AGREGACIÓN DE DEMANDA ORIENTADOS A DEMOCRATIZAR LA CONTRATACIÓN Y COMPRA PÚBLICA.</t>
  </si>
  <si>
    <t>0370- PRESTAR SERVICIOS PROFESIONALES PARA ESTRUCTURAR LOS ACUERDOS MARCO DE PRECIOS, INSTRUMENTOS DE AGREGACIÓN DE DEMANDA, DE ACUERDO CON EL PROYECTO DE INVERSIÓN.</t>
  </si>
  <si>
    <t>0122 - PRESTAR SERVICIOS PROFESIONALES PARA ACOMPAÑAR DESDE EL COMPONENTE TÉCNICO AL GRUPO INTERNO DE DOCUMENTOS TIPO DE LA SUBDIRECCIÓN DE GESTIÓN CONTRACTUAL EN EL ANÁLISIS, SEGUIMIENTO, ESTRUCTURACIÓN Y/O ACTUALIZACIÓN DE DOCUMENTOS.</t>
  </si>
  <si>
    <t>0245-PRESTAR SERVICIOS PROFESIONALES A LA SUBDIRECCIÓN DE ESTUDIOS DE MERCADO Y ABASTECIMIENTO ESTRATÉGICO PARA EL DISEÑO Y DESARROLLO DE HERRAMIENTAS, METODOLOGÍAS Y PROCESOS DE FORMACIÓN.</t>
  </si>
  <si>
    <t>0165 - PRESTAR SERVICIOS DE APOYO A LA GESTIÓN DE LA AGENCIA NACIONAL DE CONTRATACIÓN PÚBLICA COLOMBIA COMPRA EFICIENTE, EN EL DESARROLLO DE LAS ACTIVIDADES RELACIONADAS DE LA GESTIÓN FINANCIERA DEL PROYECTO DE INVERSIÓN.</t>
  </si>
  <si>
    <t>0066 - PRESTAR SERVICIOS PROFESIONALES A LA DIRECCIÓN GENERAL EN LA FORMULACIÓN DE ESTRATEGIAS PEDAGÓGICAS PARA EL DESARROLLO DE LOS PROCESOS DE CAPACITACIÓN, ASISTENCIA TÉCNICA EN LAS MODALIDADES PRESENCIALES.</t>
  </si>
  <si>
    <t>0145 - PRESTAR SERVICIOS PROFESIONALES AL ANCP-CCE, EN LA ESTRUCTURACIÓN DE INDICADORES FINANCIEROS DE LOS PROCESOS DE CONTRATACIÓN QUE TRAMITE LA SECRETARIA GENERAL Y EN LOS DIFERENTES TRÁMITES QUE SE ADELANTEN EN LOS PROCESOS DE SELECCIÓN.</t>
  </si>
  <si>
    <t>0132-PRESTAR SERVICIOS DE APOYO A LA GESTIÓN A LA SUBDIRECCIÓN DE INFORMACIÓN Y DESARROLLO TECNOLÓGICO EN LAS ACTIVIDADES RELACIONADAS CON LA CENTRALIZACIÓN, ORGANIZACIÓN Y SEGUIMIENTO DE LA INFORMACIÓN TÉCNICA.</t>
  </si>
  <si>
    <t>0371- PRESTAR SERVICIOS PROFESIONALES PARA ESTRUCTURAR LOS ACUERDOS MARCO DE PRECIOS, INSTRUMENTOS DE AGREGACIÓN DE DEMANDA, DE ACUERDO CON EL PROYECTO DE INVERSIÓN.</t>
  </si>
  <si>
    <t>0375 - PRESTAR SERVICIOS PROFESIONALES PARA ESTRUCTURAR LOS ACUERDOS MARCO DE PRECIOS, INSTRUMENTOS DE AGREGACIÓN DE DEMANDA, DE ACUERDO CON EL PROYECTO DE INVERSIÓN.</t>
  </si>
  <si>
    <t>0376- PRESTAR SERVICIOS PROFESIONALES PARA ESTRUCTURAR LOS ACUERDOS MARCO DE PRECIOS, INSTRUMENTOS DE AGREGACIÓN DE DEMANDA, DE ACUERDO CON EL PROYECTO DE INVERSIÓN.</t>
  </si>
  <si>
    <t>0377 - PRESTAR SERVICIOS PROFESIONALES PARA ESTRUCTURAR LOS ACUERDOS MARCO DE PRECIOS, INSTRUMENTOS DE AGREGACIÓN DE DEMANDA, DE ACUERDO CON EL PROYECTO DE INVERSIÓN.</t>
  </si>
  <si>
    <t>0376 - PRESTAR SERVICIOS PROFESIONALES PARA ESTRUCTURAR LOS ACUERDOS MARCO DE PRECIOS, INSTRUMENTOS DE AGREGACIÓN DE DEMANDA, DE ACUERDO CON EL PROYECTO DE INVERSIÓN.</t>
  </si>
  <si>
    <t>0379- PRESTAR SERVICIOS PROFESIONALES PARA ESTRUCTURAR LOS ACUERDOS MARCO DE PRECIOS, INSTRUMENTOS DE AGREGACIÓN DE DEMANDA, DE ACUERDO CON EL PROYECTO DE INVERSIÓN.</t>
  </si>
  <si>
    <t>0380- PRESTAR SERVICIOS PROFESIONALES PARA ESTRUCTURAR LOS ACUERDOS MARCO DE PRECIOS, INSTRUMENTOS DE AGREGACIÓN DE DEMANDA, DE ACUERDO CON EL PROYECTO DE INVERSIÓN.</t>
  </si>
  <si>
    <t>0381- PRESTAR SERVICIOS PROFESIONALES PARA ESTRUCTURAR LOS ACUERDOS MARCO DE PRECIOS, INSTRUMENTOS DE AGREGACIÓN DE DEMANDA, DE ACUERDO CON EL PROYECTO DE INVERSIÓN.</t>
  </si>
  <si>
    <t>0382- PRESTAR SERVICIOS PROFESIONALES PARA ESTRUCTURAR LOS ACUERDOS MARCO DE PRECIOS, INSTRUMENTOS DE AGREGACIÓN DE DEMANDA, DE ACUERDO CON EL PROYECTO DE INVERSIÓN.</t>
  </si>
  <si>
    <t>0384- PRESTAR SERVICIOS PROFESIONALES PARA ESTRUCTURAR LOS ACUERDOS MARCO DE PRECIOS, INSTRUMENTOS DE AGREGACIÓN DE DEMANDA, DE ACUERDO CON EL PROYECTO DE INVERSIÓN.</t>
  </si>
  <si>
    <t>0198 - PRESTAR LOS SERVICIOS DE SOPORTE TÉCNICO ESPECIALIZADO DE SEGUNDO NIVEL (L2) PARA LAS APLICACIONES DEFINIDAS POR LA ENTIDAD, INCLUYENDO DIAGNÓSTICO, APOYO A RESOLUCIÓN DE INCIDENTES, MANTENIMIENTO EVOLUTIVO Y CORRECTIVO.</t>
  </si>
  <si>
    <t>0228-PRESTAR SERVICIOS PROFESIONALES A LA SUBDIRECCIÓN DE INFORMACIÓN Y DESARROLLO TECNOLÓGICO PARA ASESORAR EN TEMAS DE SEGURIDAD Y PRIVACIDAD DE LA INFORMACIÓN, Y EN LA IMPLEMENTACIÓN Y MEJORA DE HERRAMIENTAS DE CIBERSEGURIDAD.</t>
  </si>
  <si>
    <t>0247 - PRESTAR SERVICIOS PROFESIONALES PARA ELABORAR ESTUDIOS, ANÁLISIS Y REPORTES EN TORNO AL SISTEMA DE COMPRAS PÚBLICAS, A LOS INSTRUMENTOS CONTRACTUALES DESARROLLADOS POR LA ANCP CCE, Y LA IMPLEMENTACIÓN DEL MODELO.</t>
  </si>
  <si>
    <t>0231 - PRESTAR SERVICIOS PROFESIONALES A LA SUBDIRECCIÓN DE ESTUDIOS DE MERCADO Y ABASTECIMIENTO ESTRATÉGICO PARA DESARROLLAR Y FORTALECER HERRAMIENTAS DE VISUALIZACIÓN, ANÁLISIS DE DATOS Y ESTRATEGIAS ASOCIADAS AL SISTEMA DE COMPRA PÚBLICA.</t>
  </si>
  <si>
    <t>0090 - PRESTAR LOS SERVICIOS PROFESIONALES PARA APOYAR AL GRUPO INTERNO DE TRABAJO DE COMUNICACIONES ESTRATÉGICAS DE LA ANCP CCE EN LA GESTIÓN DE COMUNICACIONES INTERNAS Y EXTERNAS, ASÍ COMO EN LAS ACTIVIDADES RELACIONADAS CON EL PLAN ESTRATÉGICO.</t>
  </si>
  <si>
    <t>0104 - PRESTAR SERVICIOS PROFESIONALES BRINDANDO ACOMPAÑAMIENTO EN EL COMPONENTE JURÍDICO A LA SUBDIRECCIÓN DE GESTIÓN CONTRACTUAL EN LA ELABORACIÓN DE RESPUESTAS A PETICIONES DE INTERÉS GENERAL, CONSULTAS Y SOLICITUDES.</t>
  </si>
  <si>
    <t>0333 - PRESTAR SERVICIOS PROFESIONALES PARA ACOMPAÑAR DESDE EL COMPONENTE JURÍDICO AL GRUPO INTERNO DE DOCUMENTOS TIPO DE LA SUBDIRECCIÓN DE GESTIÓN CONTRACTUAL EN EL ANÁLISIS, ESTRUCTURACIÓN Y/O ACTUALIZACIÓN DE DOCUMENTOS NORMATIVOS.</t>
  </si>
  <si>
    <t>CCE-220-202</t>
  </si>
  <si>
    <t>0213 - PRESTAR LOS SERVICIOS DE SOPORTE TÉCNICO, ADMINISTRACIÓN DE LA INFRAESTRUCTURA EN NUBE, DESARROLLO Y PARAMETRIZACIÓN DE FUNCIONALIDADES DEL APLICATIVO POXTA COMO SGDEA PARA LA GESTIÓN DOCUMENTAL DE LA ANCP-CCE Y EL FORTALECI</t>
  </si>
  <si>
    <t>0230 - PRESTAR SERVICIOS PROFESIONALES A LA SUBDIRECCIÓN DE ESTUDIOS DE MERCADO Y ABASTECIMIENTO ESTRATÉGICO COMO APOYO EN EL DISEÑO Y DESARROLLO DE HERRAMIENTAS DE CONSULTA Y EXTRACCIÓN DE INFORMACIÓN, ASÍ COMO EN LA IMPLEMENTACIÓN DE METODOLOGÍAS</t>
  </si>
  <si>
    <t>0331 - PRESTAR LOS SERVICIOS DE APOYO A LA GESTIÓN PARA LA ACTUALIZACIÓN DE LOS CONTENIDOS DE LA INTRANET INSTITUCIONAL, EDICIÓN DE CONTENIDO AUDIOVISUAL DE LA ANCP-CCE, ASÍ COMO LA DIVULGACIÓN DE INFORMACIÓN INTERNA.</t>
  </si>
  <si>
    <t>0172 - PRESTAR SERVICIOS PROFESIONALES A LA AGENCIA NACIONAL DE CONTRATACIÓN PÚBLICA COLOMBIA COMPRA EFICIENTE (ANCP-CCE) PARA LA IMPLEMENTACIÓN Y SEGUIMIENTO DE ESTRATEGIAS DE COMUNICACIÓN Y RELACIONAMIENTO DEL SISTEMA DE COMPRA PUBLICA, ORIENTA</t>
  </si>
  <si>
    <t>0237 - PRESTAR SERVICIOS PROFESIONALES A LA SUBDIRECCIÓN DE ESTUDIOS DE MERCADO Y ABASTECIMIENTO ESTRATÉGICO EN LOS ANÁLISIS TÉCNICOS, ESTADÍSTICOS Y ECONÓMICOS QUE APOYEN EL SEGUIMIENTO.</t>
  </si>
  <si>
    <t>0241-PRESTAR SERVICIOS PROFESIONALES A LA SUBDIRECCIÓN DE ESTUDIOS DE MERCADO Y ABASTECIMIENTO ESTRATÉGICO PARA ELABORAR ESTUDIOS, ANÁLISIS Y REPORTES QUE COADYUVEN A LA GENERACIÓN DE DOCUMENTOS DE LINEAMIENTOS TÉCNICOS.</t>
  </si>
  <si>
    <t>0234 - PRESTAR SERVICIOS PROFESIONALES A LA SUBDIRECCIÓN DE ESTUDIOS DE MERCADO Y ABASTECIMIENTO ESTRATÉGICO PARA APOYAR EL SEGUIMIENTO, ANÁLISIS Y GESTIÓN DE SOLICITUDES ASOCIADAS CON LOS INSTRUMENTOS, PLANES Y PROCESOS TRANSVERSALES.</t>
  </si>
  <si>
    <t>0372- PRESTAR SERVICIOS PROFESIONALES PARA ESTRUCTURAR LOS ACUERDOS MARCO DE PRECIOS, INSTRUMENTOS DE AGREGACIÓN DE DEMANDA, DE ACUERDO CON EL PROYECTO DE INVERSIÓN.</t>
  </si>
  <si>
    <t>0373- PRESTAR SERVICIOS PROFESIONALES PARA ESTRUCTURAR LOS ACUERDOS MARCO DE PRECIOS, INSTRUMENTOS DE AGREGACIÓN DE DEMANDA, DE ACUERDO CON EL PROYECTO DE INVERSIÓN.</t>
  </si>
  <si>
    <t>0374- PRESTAR SERVICIOS PROFESIONALES PARA ESTRUCTURAR LOS ACUERDOS MARCO DE PRECIOS, INSTRUMENTOS DE AGREGACIÓN DE DEMANDA, DE ACUERDO CON EL PROYECTO DE INVERSIÓN.</t>
  </si>
  <si>
    <t>0385- PRESTAR SERVICIOS PROFESIONALES PARA ESTRUCTURAR LOS ACUERDOS MARCO DE PRECIOS, INSTRUMENTOS DE AGREGACIÓN DE DEMANDA, DE ACUERDO CON EL PROYECTO DE INVERSIÓN.</t>
  </si>
  <si>
    <t>0202 - ADQUIRIR EL LICENCIAMIENTO PARA EL USO DE LA PLATAFORMA DE LA TIENDA VIRTUAL DEL ESTADO COLOMBIANO, INCLUYENDO LOS SERVICIOS DE SOPORTE Y MANTENIMIENTO DEL SISTEMA ASOCIADO, CON EL FIN GARANTIZAR LA OPERACIÓN DE LOS SERVICIOS DE INFOR</t>
  </si>
  <si>
    <t>0238-PRESTAR SERVICIOS DE APOYO A LA GESTIÓN A LA SUBDIRECCIÓN DE ESTUDIOS DE MERCADO Y ABASTECIMIENTO ESTRATÉGICO PARA EN EL DESARROLLO DE ESTUDIOS, ANÁLISIS Y REPORTES CON INFORMACIÓN DEL SISTEMA DE COMPRAS PÚBLICAS.</t>
  </si>
  <si>
    <t>0350 - PRESTAR SERVICIOS PARA APOYAR LA GESTIÓN DE LA AGENCIA NACIONAL DE CONTRATACIÓN PÚBLICA - COLOMBIA COMPRA EFICIENTE, EN LAS ACTIVIDADES TÉCNICAS, ADMINISTRATIVAS Y DE SEGUIMIENTO ASOCIADAS AL RELACIONAMIENTO.</t>
  </si>
  <si>
    <t>0101 - PRESTAR LOS SERVICIOS PROFESIONALES PARA APOYAR LA ELABORACIÓN DE PIEZAS GRÁFICAS DIRIGIDAS A PROCESOS DE COMUNICACIÓN INTERNA DE LA ANCP-CCE, CON EL FIN DE FORTALECER LA CULTURA ORGANIZACIONAL.</t>
  </si>
  <si>
    <t>0354 - PRESTAR SERVICIOS PROFESIONALES A LA AGENCIA NACIONAL DE CONTRATACIÓN PÚBLICA - COLOMBIA COMPRA EFICIENTE PARA APOYAR EN EL DISEÑO Y DOCUMENTACIÓN DEL MARCO METODOLÓGICO PARA LA ELABORACIÓN, ACTUALIZACIÓN Y CONTROL DE LOS DOCUMENTOS.</t>
  </si>
  <si>
    <t>0253 - PRESTAR SERVICIOS PROFESIONALES A LA SUBDIRECCIÓN DE ESTUDIOS DE MERCADO Y ABASTECIMIENTO ESTRATÉGICO PARA APOYAR EN LA CONSULTA, ORGANIZACIÓN Y ANÁLISIS DE LA INFORMACIÓN DEL SISTEMA DE COMPRA PÚBLICA.</t>
  </si>
  <si>
    <t>PRESTAR SERVICIOS DE PUBLICACION EN EL DIARIO OFICIAL, DE LOS ACTOS ADMINISTRATIVOS, DOCUMENTOS TIPO, DOCUMENTOS NORMATIVOS Y DEMAS INSTRUMENTOS EXPEDIDOS POR LA AGENCIA NACIONAL DE CONTRATACION PUBLICA - COLOM</t>
  </si>
  <si>
    <t>0250 - PRESTAR SERVICIOS DE APOYO A LA GESTIÓN A LA SUBDIRECCIÓN DE ESTUDIOS DE MERCADO Y ABASTECIMIENTO ESTRATÉGICO PARA EN EL DESARROLLO DE ESTUDIOS, ANÁLISIS Y REPORTES CON INFORMACIÓN DEL SISTEMA DE COMPRAS PÚBLICAS.</t>
  </si>
  <si>
    <t>0236 PRESTAR SERVICIOS PROFESIONALES A LA SUBDIRECCIÓN DE ESTUDIOS DE MERCADO Y ABASTECIMIENTO ESTRATÉGICO PARA APOYAR EN LA REVISIÓN Y ELABORACIÓN DE INFORMES, ASÍ COMO EN EL DESARROLLO DE HERRAMIENTAS DE ANALÍTICA DE DATOS.</t>
  </si>
  <si>
    <t>0095 - PRESTAR LOS SERVICIOS PROFESIONALES PARA APOYAR LA ESTRUCTURACIÓN, PUESTA EN MARCHA Y DESARROLLO DE ESTRATEGIAS DE MONITOREO Y ANÁLISIS DE MEDIOS TRADICIONALES Y DIGITALES, QUE INCLUYAN EL SEGUIMIENTO A MEDIOS DE COMUNICACIÓN.</t>
  </si>
  <si>
    <t>0240 - APOYAR LA GESTIÓN DE LA SUBDIRECCIÓN DE ESTUDIOS DE MERCADO Y ABASTECIMIENTO ESTRATÉGICO EN LA RECOPILACIÓN, ORGANIZACIÓN Y SEGUIMIENTO DE LA INFORMACIÓN DEL SISTEMA DE COMPRAS PÚBLICAS.</t>
  </si>
  <si>
    <t>0232 - PRESTAR SERVICIOS PROFESIONALES A LA SUBDIRECCIÓN DE ESTUDIOS DE MERCADO Y ABASTECIMIENTO ESTRATÉGICO PARA ELABORAR ESTUDIOS, ANÁLISIS Y REPORTES QUE COADYUVEN A LA GENERACIÓN DE DOCUMENTOS DE LINEAMIENTOS TÉCNICOS.</t>
  </si>
  <si>
    <t>0244-PRESTAR SERVICIOS DE APOYO A LA GESTIÓN A LA SUBDIRECCIÓN DE ESTUDIOS DE MERCADO Y ABASTECIMIENTO ESTRATÉGICO PARA APOYAR LA RECOPILACIÓN, ORGANIZACIÓN Y ANÁLISIS BÁSICO.</t>
  </si>
  <si>
    <t>0355 - PRESTAR SERVICIOS PROFESIONALES A LA AGENCIA NACIONAL DE CONTRATACIÓN PÚBLICA - COLOMBIA COMPRA EFICIENTE, PARA LA APLICACIÓN DE LINEAMIENTOS CON ENFOQUE DE GENERO Y DIFERENCIAL EN LAS DIFERENTES INICIATIVAS Y PROYECTOS.</t>
  </si>
  <si>
    <t>0282 - PRESTAR SERVICIOS PROFESIONALES PARA ASESORAR A LA SUBDIRECCIÓN DE NEGOCIOS EN LA GESTIÓN, SEGUIMIENTO Y TRAMITE DE LAS ACTIVIDADES DESARROLLADAS EN LA ADMINISTRACIÓN DE LOS MECANISMOS DE AGREGACIÓN.</t>
  </si>
  <si>
    <t>351 - PRESTAR SERVICIOS PROFESIONALES PARA BRINDAR ASESORIA JURIDICA A LA AGENCIA NACIONAL DE CONTRATACION PUBLICA - COLOMBIA COMPRA EFICIENTE, ORIENTADA A LA FORMULACION, ESTRUCTURACION Y ARMONIZACION NORMATIVA, ASI COMO AL SEGUIMIE</t>
  </si>
  <si>
    <t>0067 - PRESTAR SERVICIOS PROFESIONALES A LA DIRECCIÓN GENERAL EN LA ADMINISTRACIÓN, TRATAMIENTO, AUTOMATIZACIÓN Y RECOLECCIÓN DE LOS DATOS SUSCITADOS DE LA ESTRATEGIA "RUTA DE LA DEMOCRATIZACIÓN DE LAS COMPRAS PÚBLICAS".</t>
  </si>
  <si>
    <t>0083 - PRESTAR SERVICIOS PROFESIONALES PARA APOYAR AL GRUPO DE PLANEACIÓN, POLÍTICAS PÚBLICAS Y ASUNTOS INTERNACIONALES DE LA DIRECCIÓN GENERAL DE LA ANCP-CCE.</t>
  </si>
  <si>
    <t>0352 - PRESTAR SERVICIOS PROFESIONALES A LA AGENCIA NACIONAL DE CONTRATACIÓN PÚBLICA - COLOMBIA COMPRA EFICIENTE, PARA ASESORAR Y APOYAR LA FORMULACIÓN, GESTIÓN, SEGUIMIENTO Y EVALUACIÓN DE POLÍTICAS INSTITUCIONALES.</t>
  </si>
  <si>
    <t>0393-PRESTAR SERVICIOS PROFESIONALES A LA AGENCIA NACIONAL DE CONTRATACIÓN PÚBLICA - COLOMBIA COMPRA EFICIENTE PARA APOYAR JURÍDICAMENTE DE FORMA TRANSVERSAL, LA ACTUALIZACIÓN Y DIFUSIÓN DE INSTRUMENTOS Y HERRAMIENTAS DE COMPRAS PÚBLICAS</t>
  </si>
  <si>
    <t>0388- PRESTAR LOS SERVICIOS PROFESIONALES A LA SECRETARÍA GENERAL DE LA AGENCIA NACIONAL DE CONTRATACIÓN PÚBLICA COLOMBIA COMPRA EFICIENTE EN MATERIA CONTABLE, TRIBUTARIA Y TRÁMITE DE LA INFORMACIÓN DEL PROCESO DE GESTIÓN FINANCIERA.</t>
  </si>
  <si>
    <t>224 - ADQUIRIR HORAS DE CAPACITACIÓN DE LA HERRAMIENTA TECNOLÓGICA SUITE VISION EMPRESARIAL DE LA AGENCIA NACIONAL DE CONTRATACIÓN PÚBLICA COLOMBIA COMPRA EFICIENTE, CON EL FIN DE PROPENDER POR EL CORRECTO FUNCIONAMIENTO DE</t>
  </si>
  <si>
    <t>0057 - PRESTAR EL SERVICIO DE APOYO A LA GESTIÓN PARA LA PLANIFICACIÓN, ORGANIZACIÓN, DESARROLLO, OPERACIÓN Y PRODUCCIÓN DE TODAS LAS ACCIONES LOGÍSTICAS NECESARIAS PARA EL DESARROLLO DE LAS ACTIVIDADES ORIENTADAS A CUMPLIR CON EL PROGRAMA DE BIENESTAR SOCIAL E INCENTIVOS DE LA ENTIDAD, CUANDO ASÍ SE REQUIERA.</t>
  </si>
  <si>
    <t>0084 - PRESTAR SERVICIOS PROFESIONALES PARA EL ACOMPAAAMIENTO AL GRUPO DE PLANEACIAN, POLATICAS PA</t>
  </si>
  <si>
    <t>0010 - PRESTACION DEL SERVICIO EN LA RECOLECCIÓN, DISTRIBUCION Y ENTREGA DE LAS COMUNICACIONES OFICIALES, GENERADAS POR LA AGENCIA NACIONAL DE CONTRATACION PÚBLICA COLOMBIA COMPRA EFICIENTE ANCP CCE, ASI COMO SERVICIOS DE CORREO CERTIFICADO NACIONAL, INTERNACIONAL Y CORREO ELECTRÓNICO CERTIFICADO Y DEMÁS SERVICIOS COMPLEMENTARIOS QUE REQUIERA LA ANCP - CCE</t>
  </si>
  <si>
    <t>0387 - Prestar servicios de apoyo a la gestión al Grupo Interno de Gestión Administrativa de la Secretaría General de la Agencia Nacional de Contratación Pública Colombia Compra Eficiente, brindando soporte técnico y operativo en el manejo de herramientas tecnológicas e información requerida para el desarrollo de las actividades administrativas del grupo.</t>
  </si>
  <si>
    <t>JUAN PABLO HUIGUITA MILANÉS</t>
  </si>
  <si>
    <t>0184 - Prestar servicios profesionales a la Subdirección de Información y Desarrollo Tecnológico, orientados al desarrollo, mantenimiento, actualización y soporte de los servicios de información administrados por la entidad, con el propósito de fortalecer el sistema de compra pública y garantizar la efectividad, transparencia, seguridad y disponibilidad de las plataformas tecnológicas de contratación pública.</t>
  </si>
  <si>
    <t>CCE-305-2026</t>
  </si>
  <si>
    <t>CCE-306-2026</t>
  </si>
  <si>
    <t>CCE-307-2026</t>
  </si>
  <si>
    <t>CCE-308-2026</t>
  </si>
  <si>
    <t>CCE-309-2026</t>
  </si>
  <si>
    <t>CCE-310-2026</t>
  </si>
  <si>
    <t>CCE-317-2026</t>
  </si>
  <si>
    <t>CCE-320-2026</t>
  </si>
  <si>
    <t>ASOCIACION DE RECICLADORES PUERTA DE ORO BOGOTA</t>
  </si>
  <si>
    <t>JULIAN CAMILO QUIROGA MARTINEZ</t>
  </si>
  <si>
    <t>0419 - Prestar los servicios profesionales a la Agencia Nacional de Contratación Pública Colombia Compra Eficiente en las actividades asociadas con la gestión financiera, que permita adelantar documentos de lineamientos técnicos y fortalecer la gobernabilidad y control en la administración del sistema electrónico de compra pública</t>
  </si>
  <si>
    <t>https://community.secop.gov.co/Public/Common/GoogleReCaptcha/Index?previousUrl=https%3a%2f%2fcommunity.secop.gov.co%2fPublic%2fTendering%2fOpportunityDetail%2fIndex%3fnoticeUID%3dCO1.NTC.10441724%26isFromPublicArea%3dTrue%26isModal%3dFalse</t>
  </si>
  <si>
    <t>Acuerdo de corresponsabilidad</t>
  </si>
  <si>
    <t>REGIMEN ESPECIAL</t>
  </si>
  <si>
    <t>Celebrar Acuerdo de Corresponsabilidad para la prestación del servicio de separación, clasificación, recolección, transporte, aprovechamiento y/o disposición final de residuos sólidos aprovechables de carácter no peligrosos generados por la Agencia Nacional de Contratación Pública -Colombia Compra Eficiente.</t>
  </si>
  <si>
    <t>900296491-8</t>
  </si>
  <si>
    <t>https://community.secop.gov.co/Public/Common/GoogleReCaptcha/Index?previousUrl=https%3a%2f%2fcommunity.secop.gov.co%2fPublic%2fTendering%2fOpportunityDetail%2fIndex%3fnoticeUID%3dCO1.NTC.10384069%26isFromPublicArea%3dTrue%26isModal%3d</t>
  </si>
  <si>
    <t>0443 - Prestar servicios profesionales a la Agencia Nacional de Contratación Pública, en la elaboración de indicadores financieros y estudios del sector de los procesos de selección de la entidad, con el objetivo de fortalecer el sistema de compra pública y generar efectividad y transparencia en las plataformas de compra pública nacional.</t>
  </si>
  <si>
    <t>https://community.secop.gov.co/Public/Common/GoogleReCaptcha/Index?previousUrl=https%3a%2f%2fcommunity.secop.gov.co%2fPublic%2fTendering%2fOpportunityDetail%2fIndex%3fnoticeUID%3dCO1.NTC.10510958%26isFromPublicArea%3dTrue%26isModal%3dFalse</t>
  </si>
  <si>
    <t>VALENTINA HERRERA MARTINEZ</t>
  </si>
  <si>
    <t>0441-Prestar servicios profesionales para desarrollar actividades de administración y seguimiento jurídico en la operación de los Mecanismos de Agregación de Demanda, de acuerdo con los lineamientos establecidos en el proyecto de inversión</t>
  </si>
  <si>
    <t>valentina.herrera@colombiacompra.gov.co</t>
  </si>
  <si>
    <t>https://community.secop.gov.co/Public/Common/GoogleReCaptcha/Index?previousUrl=https%3a%2f%2fcommunity.secop.gov.co%2fPublic%2fTendering%2fOpportunityDetail%2fIndex%3fnoticeUID%3dCO1.NTC.10534372%26isFromPublicArea%3dTrue%26isModal%3dFalse</t>
  </si>
  <si>
    <t>ANA LUCIA FANDIÑO AGUILAR</t>
  </si>
  <si>
    <t>JAIRO ANDRES MORENO MEZA</t>
  </si>
  <si>
    <t>LIGIA DEL CARMEN MENDOZA LADRON DE GUEVARA</t>
  </si>
  <si>
    <t>SERGIO ALEJANDRO GALINDO ORTEGON</t>
  </si>
  <si>
    <t>0442 - PRESTAR LOS SERVICIOS PROFESIONALES A LA AGENCIA NACIONAL DE CONTRATACIÓN PÚBLICA COLOMBIA COMPRA EFICIENTE EN LAS ACTIVIDADES ASOCIADAS CON LA GESTIÓN FINANCIERA - PRESUPUESTAL; QUE PERMITA ADELANTAR DOCUMENTOS DE LINEAMIENTOS TÉCNICOS Y FORTALECER LA GOBERNABILIDAD Y CONTROL EN LA ADMINISTRACIÓN DEL SISTEMA ELECTRÓNICO DE COMPRA PÚBLICA</t>
  </si>
  <si>
    <t>0423 - PRESTAR LOS SERVICIOS PROFESIONALES A LA SECRETARÍA GENERAL; APOYANDO EL DESARROLLO DE LAS ACTIVIDADES RELACIONADAS CON LOS ASUNTOS JURÍDICOS; JUDICIALES; EXTRAJUDICIALES; DE COBRO PERSUASIVO Y COACTIVO Y; EN MATERIA DISCIPLINARIA; LAS ACTUACIONES PROPIAS DE LA ETAPA DE INSTRUCCIÓN DISCIPLINARIA; CON EL FIN DE DAR CUMPLIMIENTO A LOS OBJETIVOS MISIONALES DE LA AGENCIA NACIONAL DE CONTRATACIÓN PÚBLICA -COLOMBIA COMPRA EFICIENTE.</t>
  </si>
  <si>
    <t>0446 - PRESTAR SERVICIOS PROFESIONALES DE LA AGENCIA NACIONAL DE CONTRATACIÓN PÚBLICA COLOMBIA COMPRA EFICIENTE; EN EL TRÁMITE DE LAS ACTIVIDADES RELACIONADAS AL PROCESO DE PAGADURÍA; Y DEMÁS ACTIVIDADES REQUERIDAS DE LA GESTIÓN FINANCIERA; CON EL FIN DE FORTALECER LA GOBERNABILIDAD Y CONTROL EN LA ADMINISTRACIÓN DEL SISTEMA ELECTRÓNICO DE COMPRA PÚBLICA</t>
  </si>
  <si>
    <t>0436 - PRESTAR SERVICIOS DE APOYO A LA GESTIÓN AL GRUPO INTERNO DE GESTIÓN ADMINISTRATIVA DE LA SECRETARÍA GENERAL DE LA AGENCIA NACIONAL DE CONTRATACIÓN PÚBLICA - COLOMBIA COMPRA EFICIENTE; EN EL SOPORTE TÉCNICO; OPERATIVO; ASÍ COMO; EN EL MANEJO DE HERRAMIENTAS TECNOLÓGICAS E INFORMACIÓN REQUERIDA PARA EL DESARROLLO DE LAS ACTIVIDADES ADMINISTRATIVAS DEL GRUPO</t>
  </si>
  <si>
    <t>https://community.secop.gov.co/Public/Tendering/OpportunityDetail/Index?noticeUID=CO1.NTC.10534833&amp;isFromPublicArea=True&amp;isModal=true&amp;asPopupView=true</t>
  </si>
  <si>
    <t>https://community.secop.gov.co/Public/Tendering/OpportunityDetail/Index?noticeUID=CO1.NTC.10546831&amp;isFromPublicArea=True&amp;isModal=true&amp;asPopupView=true</t>
  </si>
  <si>
    <t>https://community.secop.gov.co/Public/Tendering/OpportunityDetail/Index?noticeUID=CO1.NTC.10576120&amp;isFromPublicArea=True&amp;isModal=true&amp;asPopupView=true</t>
  </si>
  <si>
    <t>https://community.secop.gov.co/Public/Tendering/OpportunityDetail/Index?noticeUID=CO1.NTC.10585161&amp;isFromPublicArea=True&amp;isModal=true&amp;asPopupView=true</t>
  </si>
  <si>
    <t>jairo.moreno@colombiacompra.gov.co</t>
  </si>
  <si>
    <t>ligia.mendoza@colombiacompra.gov.co</t>
  </si>
  <si>
    <t>Sergio.galindo@colombiacompra.gov.co</t>
  </si>
  <si>
    <t>ana.fandiño@colombiacompra.gov.co</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</si>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</sst>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 #,##0_-;\-* #,##0_-;_-* &quot;-&quot;??_-;_-@_-"/>
    <numFmt numFmtId="167" formatCode="yyyy/mm/dd"/>
    <numFmt numFmtId="168" formatCode="_-[$$-240A]\ * #,##0.00_-;\-[$$-240A]\ * #,##0.00_-;_-[$$-240A]\ * &quot;-&quot;??_-;_-@_-"/>
    <numFmt numFmtId="169" formatCode="d/mm/yyyy;@"/>
    <numFmt numFmtId="170" formatCode="_-[$$-240A]\ * #,##0_-;\-[$$-240A]\ * #,##0_-;_-[$$-240A]\ * &quot;-&quot;_-;_-@_-"/>
  </numFmts>
  <fonts count="2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9"/>
      <name val="Verdana"/>
      <family val="2"/>
    </font>
    <font>
      <sz val="9"/>
      <color theme="1"/>
      <name val="Verdana"/>
      <family val="2"/>
    </font>
    <font>
      <b/>
      <sz val="10"/>
      <name val="Verdana"/>
      <family val="2"/>
    </font>
    <font>
      <sz val="10"/>
      <color rgb="FF000000"/>
      <name val="Verdana"/>
      <family val="2"/>
    </font>
    <font>
      <sz val="10"/>
      <color theme="1"/>
      <name val="Verdana"/>
      <family val="2"/>
    </font>
    <font>
      <u/>
      <sz val="10"/>
      <color theme="10"/>
      <name val="Verdana"/>
      <family val="2"/>
    </font>
    <font>
      <b/>
      <sz val="9"/>
      <name val="Arial"/>
      <family val="2"/>
    </font>
    <font>
      <u/>
      <sz val="11"/>
      <color theme="10"/>
      <name val="Calibri"/>
      <family val="2"/>
      <scheme val="minor"/>
    </font>
    <font>
      <sz val="11"/>
      <color theme="1"/>
      <name val="Calibri"/>
      <family val="2"/>
      <scheme val="minor"/>
    </font>
    <font>
      <sz val="11"/>
      <color theme="0"/>
      <name val="Calibri"/>
      <family val="2"/>
      <scheme val="minor"/>
    </font>
    <font>
      <sz val="10"/>
      <name val="Arial"/>
      <family val="2"/>
    </font>
    <font>
      <sz val="12"/>
      <color rgb="FF000000"/>
      <name val="Calibri"/>
      <family val="2"/>
      <scheme val="minor"/>
    </font>
    <font>
      <sz val="11"/>
      <color rgb="FF000000"/>
      <name val="Calibri"/>
      <family val="2"/>
      <scheme val="minor"/>
    </font>
    <font>
      <sz val="9"/>
      <color rgb="FF000000"/>
      <name val="Aptos Narrow"/>
      <family val="2"/>
    </font>
    <font>
      <sz val="11"/>
      <color indexed="8"/>
      <name val="Calibri"/>
      <family val="2"/>
      <scheme val="minor"/>
    </font>
    <font>
      <sz val="9"/>
      <color rgb="FF000000"/>
      <name val="Arial"/>
      <family val="2"/>
    </font>
    <font>
      <sz val="9"/>
      <color rgb="FF000000"/>
      <name val="Arial"/>
      <family val="2"/>
      <charset val="1"/>
    </font>
    <font>
      <sz val="11"/>
      <color rgb="FF000000"/>
      <name val="Aptos Narrow"/>
      <family val="2"/>
    </font>
    <font>
      <sz val="10"/>
      <name val="Verdana"/>
      <family val="2"/>
    </font>
    <font>
      <sz val="12"/>
      <color theme="1"/>
      <name val="Aptos"/>
      <family val="2"/>
    </font>
  </fonts>
  <fills count="9">
    <fill>
      <patternFill patternType="none"/>
    </fill>
    <fill>
      <patternFill patternType="gray125"/>
    </fill>
    <fill>
      <patternFill patternType="solid">
        <fgColor theme="2" tint="-0.249977111117893"/>
        <bgColor indexed="64"/>
      </patternFill>
    </fill>
    <fill>
      <patternFill patternType="solid">
        <fgColor indexed="9"/>
        <bgColor indexed="64"/>
      </patternFill>
    </fill>
    <fill>
      <patternFill patternType="solid">
        <fgColor theme="4"/>
        <bgColor indexed="64"/>
      </patternFill>
    </fill>
    <fill>
      <patternFill patternType="solid">
        <fgColor rgb="FFFFFF0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0"/>
        <bgColor indexed="64"/>
      </patternFill>
    </fill>
  </fills>
  <borders count="18">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int="0.39997558519241921"/>
      </top>
      <bottom style="thin">
        <color theme="4" tint="0.3999755851924192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43"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41" fontId="12" fillId="0" borderId="0" applyFont="0" applyFill="0" applyBorder="0" applyAlignment="0" applyProtection="0"/>
    <xf numFmtId="164" fontId="12" fillId="0" borderId="0" applyFont="0" applyFill="0" applyBorder="0" applyAlignment="0" applyProtection="0"/>
    <xf numFmtId="0" fontId="11" fillId="0" borderId="0" applyNumberFormat="0" applyFill="0" applyBorder="0" applyAlignment="0" applyProtection="0"/>
    <xf numFmtId="0" fontId="13" fillId="4" borderId="0" applyNumberFormat="0" applyBorder="0" applyAlignment="0" applyProtection="0"/>
    <xf numFmtId="0" fontId="14" fillId="0" borderId="0"/>
  </cellStyleXfs>
  <cellXfs count="125">
    <xf numFmtId="0" fontId="0" fillId="0" borderId="0" xfId="0"/>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0" borderId="10" xfId="0" applyFont="1" applyBorder="1" applyAlignment="1">
      <alignment horizontal="center" vertical="center"/>
    </xf>
    <xf numFmtId="14" fontId="5"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13" xfId="0" applyBorder="1"/>
    <xf numFmtId="9" fontId="0" fillId="0" borderId="13" xfId="3" applyFont="1" applyBorder="1"/>
    <xf numFmtId="0" fontId="6" fillId="2" borderId="13" xfId="7" applyFont="1" applyFill="1" applyBorder="1" applyAlignment="1">
      <alignment vertical="center"/>
    </xf>
    <xf numFmtId="0" fontId="6" fillId="2" borderId="13" xfId="7" applyFont="1" applyFill="1" applyBorder="1" applyAlignment="1">
      <alignment horizontal="center" vertical="center"/>
    </xf>
    <xf numFmtId="166" fontId="6" fillId="2" borderId="13" xfId="1" applyNumberFormat="1" applyFont="1" applyFill="1" applyBorder="1" applyAlignment="1">
      <alignment vertical="center"/>
    </xf>
    <xf numFmtId="14" fontId="6" fillId="2" borderId="13" xfId="7" applyNumberFormat="1" applyFont="1" applyFill="1" applyBorder="1" applyAlignment="1">
      <alignment horizontal="center" vertical="center"/>
    </xf>
    <xf numFmtId="0" fontId="8" fillId="0" borderId="13" xfId="0" applyFont="1" applyBorder="1"/>
    <xf numFmtId="166" fontId="8" fillId="0" borderId="13" xfId="1" applyNumberFormat="1" applyFont="1" applyFill="1" applyBorder="1" applyAlignment="1"/>
    <xf numFmtId="166" fontId="8" fillId="0" borderId="13" xfId="1" applyNumberFormat="1" applyFont="1" applyBorder="1" applyAlignment="1"/>
    <xf numFmtId="0" fontId="6" fillId="2" borderId="13" xfId="7" applyNumberFormat="1" applyFont="1" applyFill="1" applyBorder="1" applyAlignment="1">
      <alignment horizontal="center" vertical="center"/>
    </xf>
    <xf numFmtId="166" fontId="6" fillId="2" borderId="13" xfId="1" applyNumberFormat="1" applyFont="1" applyFill="1" applyBorder="1" applyAlignment="1">
      <alignment horizontal="center" vertical="center"/>
    </xf>
    <xf numFmtId="9" fontId="6" fillId="2" borderId="13" xfId="3" applyFont="1" applyFill="1" applyBorder="1" applyAlignment="1">
      <alignment horizontal="center" vertical="center"/>
    </xf>
    <xf numFmtId="165" fontId="7" fillId="0" borderId="13" xfId="2" applyFont="1" applyFill="1" applyBorder="1"/>
    <xf numFmtId="0" fontId="6" fillId="2" borderId="13" xfId="7" applyFont="1" applyFill="1" applyBorder="1" applyAlignment="1">
      <alignment horizontal="center" vertical="center" wrapText="1"/>
    </xf>
    <xf numFmtId="0" fontId="0" fillId="0" borderId="13" xfId="0" applyBorder="1" applyAlignment="1">
      <alignment horizontal="right"/>
    </xf>
    <xf numFmtId="9" fontId="7" fillId="0" borderId="13" xfId="3" applyFont="1" applyFill="1" applyBorder="1" applyAlignment="1"/>
    <xf numFmtId="1" fontId="7" fillId="0" borderId="13" xfId="2" applyNumberFormat="1" applyFont="1" applyFill="1" applyBorder="1" applyAlignment="1">
      <alignment horizontal="right"/>
    </xf>
    <xf numFmtId="14" fontId="7" fillId="0" borderId="13" xfId="0" applyNumberFormat="1" applyFont="1" applyBorder="1" applyAlignment="1">
      <alignment horizontal="right"/>
    </xf>
    <xf numFmtId="165" fontId="8" fillId="0" borderId="13" xfId="2" applyFont="1" applyBorder="1" applyAlignment="1"/>
    <xf numFmtId="41" fontId="8" fillId="3" borderId="13" xfId="4" applyFont="1" applyFill="1" applyBorder="1" applyAlignment="1" applyProtection="1">
      <alignment horizontal="right" vertical="center"/>
      <protection locked="0"/>
    </xf>
    <xf numFmtId="0" fontId="11" fillId="0" borderId="13" xfId="6" applyBorder="1"/>
    <xf numFmtId="41" fontId="8" fillId="0" borderId="13" xfId="4" applyFont="1" applyFill="1" applyBorder="1" applyAlignment="1" applyProtection="1">
      <alignment horizontal="right" vertical="center"/>
      <protection locked="0"/>
    </xf>
    <xf numFmtId="0" fontId="11" fillId="0" borderId="13" xfId="6" applyFill="1" applyBorder="1"/>
    <xf numFmtId="0" fontId="15" fillId="6" borderId="0" xfId="0" applyFont="1" applyFill="1"/>
    <xf numFmtId="9" fontId="0" fillId="0" borderId="13" xfId="3" applyFont="1" applyFill="1" applyBorder="1"/>
    <xf numFmtId="0" fontId="11" fillId="0" borderId="0" xfId="6"/>
    <xf numFmtId="14" fontId="0" fillId="0" borderId="13" xfId="0" applyNumberFormat="1" applyBorder="1"/>
    <xf numFmtId="0" fontId="17" fillId="0" borderId="0" xfId="0" applyFont="1"/>
    <xf numFmtId="168" fontId="8" fillId="0" borderId="13" xfId="2" applyNumberFormat="1" applyFont="1" applyBorder="1" applyAlignment="1"/>
    <xf numFmtId="14" fontId="0" fillId="0" borderId="13" xfId="0" applyNumberFormat="1" applyBorder="1" applyAlignment="1">
      <alignment horizontal="right"/>
    </xf>
    <xf numFmtId="14" fontId="0" fillId="0" borderId="0" xfId="0" applyNumberFormat="1"/>
    <xf numFmtId="168" fontId="0" fillId="0" borderId="13" xfId="2" applyNumberFormat="1" applyFont="1" applyBorder="1"/>
    <xf numFmtId="165" fontId="8" fillId="0" borderId="13" xfId="2" applyFont="1" applyFill="1" applyBorder="1" applyAlignment="1"/>
    <xf numFmtId="9" fontId="0" fillId="0" borderId="13" xfId="3" applyFont="1" applyFill="1" applyBorder="1" applyAlignment="1"/>
    <xf numFmtId="0" fontId="0" fillId="0" borderId="15" xfId="0" applyBorder="1"/>
    <xf numFmtId="169" fontId="0" fillId="0" borderId="13" xfId="0" applyNumberFormat="1" applyBorder="1" applyAlignment="1">
      <alignment horizontal="right"/>
    </xf>
    <xf numFmtId="0" fontId="8" fillId="3" borderId="13" xfId="4" applyNumberFormat="1" applyFont="1" applyFill="1" applyBorder="1" applyAlignment="1" applyProtection="1">
      <alignment horizontal="right" vertical="center"/>
      <protection locked="0"/>
    </xf>
    <xf numFmtId="0" fontId="8" fillId="7" borderId="13" xfId="0" applyFont="1" applyFill="1" applyBorder="1"/>
    <xf numFmtId="0" fontId="0" fillId="7" borderId="13" xfId="0" applyFill="1" applyBorder="1"/>
    <xf numFmtId="14" fontId="0" fillId="7" borderId="13" xfId="0" applyNumberFormat="1" applyFill="1" applyBorder="1"/>
    <xf numFmtId="9" fontId="0" fillId="7" borderId="13" xfId="3" applyFont="1" applyFill="1" applyBorder="1"/>
    <xf numFmtId="0" fontId="0" fillId="7" borderId="13" xfId="0" applyFill="1" applyBorder="1" applyAlignment="1">
      <alignment horizontal="right"/>
    </xf>
    <xf numFmtId="168" fontId="0" fillId="7" borderId="13" xfId="0" applyNumberFormat="1" applyFill="1" applyBorder="1"/>
    <xf numFmtId="168" fontId="0" fillId="0" borderId="13" xfId="0" applyNumberFormat="1" applyBorder="1"/>
    <xf numFmtId="0" fontId="7" fillId="0" borderId="13" xfId="0" applyFont="1" applyBorder="1"/>
    <xf numFmtId="0" fontId="8" fillId="0" borderId="13" xfId="4" applyNumberFormat="1" applyFont="1" applyFill="1" applyBorder="1" applyAlignment="1" applyProtection="1">
      <alignment vertical="center"/>
      <protection locked="0"/>
    </xf>
    <xf numFmtId="41" fontId="8" fillId="0" borderId="13" xfId="4" applyFont="1" applyFill="1" applyBorder="1" applyAlignment="1" applyProtection="1">
      <alignment vertical="center"/>
      <protection locked="0"/>
    </xf>
    <xf numFmtId="0" fontId="11" fillId="0" borderId="0" xfId="6" applyBorder="1"/>
    <xf numFmtId="0" fontId="11" fillId="0" borderId="0" xfId="6" applyFill="1" applyBorder="1"/>
    <xf numFmtId="0" fontId="8" fillId="0" borderId="16" xfId="0" applyFont="1" applyBorder="1"/>
    <xf numFmtId="0" fontId="21" fillId="0" borderId="0" xfId="0" applyFont="1"/>
    <xf numFmtId="0" fontId="21" fillId="0" borderId="13" xfId="0" applyFont="1" applyBorder="1"/>
    <xf numFmtId="14" fontId="7" fillId="0" borderId="13" xfId="0" applyNumberFormat="1" applyFont="1" applyBorder="1"/>
    <xf numFmtId="14" fontId="8" fillId="0" borderId="13" xfId="0" applyNumberFormat="1" applyFont="1" applyBorder="1"/>
    <xf numFmtId="0" fontId="8" fillId="0" borderId="13" xfId="0" applyFont="1" applyBorder="1" applyAlignment="1" applyProtection="1">
      <alignment vertical="center"/>
      <protection locked="0"/>
    </xf>
    <xf numFmtId="167" fontId="10" fillId="0" borderId="13" xfId="8" applyNumberFormat="1" applyFont="1" applyBorder="1" applyAlignment="1">
      <alignment horizontal="center" vertical="center" wrapText="1"/>
    </xf>
    <xf numFmtId="14" fontId="7" fillId="0" borderId="17" xfId="0" applyNumberFormat="1" applyFont="1" applyBorder="1" applyAlignment="1">
      <alignment horizontal="right"/>
    </xf>
    <xf numFmtId="0" fontId="0" fillId="0" borderId="14" xfId="0" applyBorder="1"/>
    <xf numFmtId="0" fontId="16" fillId="0" borderId="13" xfId="0" applyFont="1" applyBorder="1" applyAlignment="1">
      <alignment horizontal="left" vertical="center"/>
    </xf>
    <xf numFmtId="0" fontId="6" fillId="2" borderId="16" xfId="7" applyFont="1" applyFill="1" applyBorder="1" applyAlignment="1">
      <alignment horizontal="center" vertical="center" wrapText="1"/>
    </xf>
    <xf numFmtId="0" fontId="9" fillId="0" borderId="16" xfId="6" applyFont="1" applyFill="1" applyBorder="1" applyAlignment="1" applyProtection="1">
      <alignment vertical="center" wrapText="1"/>
      <protection locked="0"/>
    </xf>
    <xf numFmtId="0" fontId="11" fillId="0" borderId="16" xfId="6" applyFill="1" applyBorder="1"/>
    <xf numFmtId="0" fontId="11" fillId="0" borderId="16" xfId="6" applyBorder="1"/>
    <xf numFmtId="0" fontId="8" fillId="8" borderId="13" xfId="0" applyFont="1" applyFill="1" applyBorder="1"/>
    <xf numFmtId="0" fontId="7" fillId="8" borderId="13" xfId="0" applyFont="1" applyFill="1" applyBorder="1"/>
    <xf numFmtId="14" fontId="8" fillId="8" borderId="13" xfId="0" applyNumberFormat="1" applyFont="1" applyFill="1" applyBorder="1"/>
    <xf numFmtId="14" fontId="7" fillId="8" borderId="13" xfId="0" applyNumberFormat="1" applyFont="1" applyFill="1" applyBorder="1"/>
    <xf numFmtId="41" fontId="8" fillId="8" borderId="13" xfId="4" applyFont="1" applyFill="1" applyBorder="1" applyAlignment="1" applyProtection="1">
      <alignment vertical="center"/>
      <protection locked="0"/>
    </xf>
    <xf numFmtId="164" fontId="7" fillId="8" borderId="13" xfId="5" applyFont="1" applyFill="1" applyBorder="1" applyAlignment="1"/>
    <xf numFmtId="9" fontId="7" fillId="8" borderId="13" xfId="3" applyFont="1" applyFill="1" applyBorder="1" applyAlignment="1"/>
    <xf numFmtId="1" fontId="7" fillId="8" borderId="13" xfId="2" applyNumberFormat="1" applyFont="1" applyFill="1" applyBorder="1" applyAlignment="1">
      <alignment horizontal="right"/>
    </xf>
    <xf numFmtId="0" fontId="9" fillId="8" borderId="16" xfId="6" applyFont="1" applyFill="1" applyBorder="1" applyAlignment="1" applyProtection="1">
      <alignment vertical="center" wrapText="1"/>
      <protection locked="0"/>
    </xf>
    <xf numFmtId="0" fontId="0" fillId="8" borderId="13" xfId="0" applyFill="1" applyBorder="1"/>
    <xf numFmtId="170" fontId="8" fillId="0" borderId="13" xfId="5" applyNumberFormat="1" applyFont="1" applyFill="1" applyBorder="1" applyAlignment="1"/>
    <xf numFmtId="0" fontId="3" fillId="0" borderId="13" xfId="0" applyFont="1" applyBorder="1"/>
    <xf numFmtId="14" fontId="3" fillId="0" borderId="13" xfId="0" applyNumberFormat="1" applyFont="1" applyBorder="1"/>
    <xf numFmtId="0" fontId="3" fillId="0" borderId="13" xfId="0" applyFont="1" applyBorder="1" applyAlignment="1">
      <alignment horizontal="left"/>
    </xf>
    <xf numFmtId="41" fontId="8" fillId="0" borderId="16" xfId="4" applyFont="1" applyFill="1" applyBorder="1" applyAlignment="1" applyProtection="1">
      <alignment horizontal="right" vertical="center"/>
      <protection locked="0"/>
    </xf>
    <xf numFmtId="9" fontId="0" fillId="0" borderId="17" xfId="3" applyFont="1" applyFill="1" applyBorder="1"/>
    <xf numFmtId="0" fontId="16" fillId="0" borderId="0" xfId="0" applyFont="1"/>
    <xf numFmtId="0" fontId="0" fillId="0" borderId="17" xfId="0" applyBorder="1"/>
    <xf numFmtId="0" fontId="16" fillId="0" borderId="13" xfId="0" applyFont="1" applyBorder="1"/>
    <xf numFmtId="0" fontId="22" fillId="0" borderId="0" xfId="0" applyFont="1"/>
    <xf numFmtId="0" fontId="7" fillId="0" borderId="17" xfId="0" applyFont="1" applyBorder="1"/>
    <xf numFmtId="0" fontId="19" fillId="0" borderId="13" xfId="0" applyFont="1" applyBorder="1"/>
    <xf numFmtId="0" fontId="19" fillId="0" borderId="13" xfId="0" applyFont="1" applyBorder="1" applyAlignment="1">
      <alignment vertical="center"/>
    </xf>
    <xf numFmtId="164" fontId="8" fillId="0" borderId="13" xfId="2" applyNumberFormat="1" applyFont="1" applyBorder="1" applyAlignment="1"/>
    <xf numFmtId="164" fontId="8" fillId="0" borderId="13" xfId="5" applyFont="1" applyFill="1" applyBorder="1" applyAlignment="1"/>
    <xf numFmtId="164" fontId="0" fillId="0" borderId="13" xfId="0" applyNumberFormat="1" applyBorder="1"/>
    <xf numFmtId="170" fontId="0" fillId="0" borderId="13" xfId="0" applyNumberFormat="1" applyBorder="1"/>
    <xf numFmtId="0" fontId="0" fillId="0" borderId="13" xfId="0" applyBorder="1" applyAlignment="1" applyProtection="1">
      <alignment vertical="center"/>
      <protection locked="0"/>
    </xf>
    <xf numFmtId="164" fontId="8" fillId="0" borderId="13" xfId="5" applyFont="1" applyBorder="1" applyAlignment="1"/>
    <xf numFmtId="9" fontId="7" fillId="5" borderId="13" xfId="3" applyFont="1" applyFill="1" applyBorder="1" applyAlignment="1"/>
    <xf numFmtId="1" fontId="7" fillId="0" borderId="13" xfId="2" applyNumberFormat="1" applyFont="1" applyBorder="1" applyAlignment="1">
      <alignment horizontal="right"/>
    </xf>
    <xf numFmtId="0" fontId="20" fillId="0" borderId="13" xfId="0" applyFont="1" applyBorder="1"/>
    <xf numFmtId="0" fontId="8" fillId="3" borderId="13" xfId="0" applyFont="1" applyFill="1" applyBorder="1" applyAlignment="1" applyProtection="1">
      <alignment vertical="center"/>
      <protection locked="0"/>
    </xf>
    <xf numFmtId="0" fontId="0" fillId="0" borderId="13" xfId="0" applyBorder="1" applyAlignment="1" applyProtection="1">
      <alignment horizontal="left" vertical="center"/>
      <protection locked="0"/>
    </xf>
    <xf numFmtId="0" fontId="18" fillId="0" borderId="13" xfId="0" applyFont="1" applyBorder="1" applyAlignment="1" applyProtection="1">
      <alignment vertical="center"/>
      <protection locked="0"/>
    </xf>
    <xf numFmtId="166" fontId="8" fillId="8" borderId="13" xfId="1" applyNumberFormat="1" applyFont="1" applyFill="1" applyBorder="1" applyAlignment="1"/>
    <xf numFmtId="0" fontId="8" fillId="8" borderId="16" xfId="0" applyFont="1" applyFill="1" applyBorder="1"/>
    <xf numFmtId="0" fontId="21" fillId="8" borderId="13" xfId="0" applyFont="1" applyFill="1" applyBorder="1"/>
    <xf numFmtId="41" fontId="8" fillId="8" borderId="13" xfId="4" applyFont="1" applyFill="1" applyBorder="1" applyAlignment="1" applyProtection="1">
      <alignment horizontal="right" vertical="center"/>
      <protection locked="0"/>
    </xf>
    <xf numFmtId="164" fontId="8" fillId="8" borderId="13" xfId="5" applyFont="1" applyFill="1" applyBorder="1" applyAlignment="1"/>
    <xf numFmtId="0" fontId="11" fillId="8" borderId="13" xfId="6" applyFill="1" applyBorder="1"/>
    <xf numFmtId="0" fontId="21" fillId="8" borderId="0" xfId="0" applyFont="1" applyFill="1"/>
    <xf numFmtId="0" fontId="2" fillId="0" borderId="13" xfId="0" applyFont="1" applyBorder="1"/>
    <xf numFmtId="0" fontId="23" fillId="0" borderId="0" xfId="0" applyFont="1" applyAlignment="1">
      <alignment vertical="center"/>
    </xf>
    <xf numFmtId="0" fontId="0" fillId="0" borderId="16" xfId="0" applyBorder="1"/>
    <xf numFmtId="0" fontId="1" fillId="0" borderId="13" xfId="0" applyFont="1" applyBorder="1"/>
  </cellXfs>
  <cellStyles count="9">
    <cellStyle name="Énfasis1" xfId="7" builtinId="29"/>
    <cellStyle name="Hipervínculo" xfId="6" builtinId="8"/>
    <cellStyle name="Millares" xfId="1" builtinId="3"/>
    <cellStyle name="Millares [0]" xfId="4" builtinId="6"/>
    <cellStyle name="Moneda" xfId="2" builtinId="4"/>
    <cellStyle name="Moneda [0]" xfId="5" builtinId="7"/>
    <cellStyle name="Normal" xfId="0" builtinId="0"/>
    <cellStyle name="Normal 2" xfId="8" xr:uid="{00000000-0005-0000-0000-000031000000}"/>
    <cellStyle name="Porcentaje" xfId="3"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paula.pabon@colombiacompra.gov.co" TargetMode="External"/><Relationship Id="rId21" Type="http://schemas.openxmlformats.org/officeDocument/2006/relationships/hyperlink" Target="mailto:mateo.lombana@colombiacompragovco" TargetMode="External"/><Relationship Id="rId63" Type="http://schemas.openxmlformats.org/officeDocument/2006/relationships/hyperlink" Target="mailto:efrain.sampedro@colombiacompra.gov.co" TargetMode="External"/><Relationship Id="rId159" Type="http://schemas.openxmlformats.org/officeDocument/2006/relationships/hyperlink" Target="mailto:alfonso.alonso@colombiacompra.gov.co" TargetMode="External"/><Relationship Id="rId170" Type="http://schemas.openxmlformats.org/officeDocument/2006/relationships/hyperlink" Target="mailto:maria.farnandez@colombiacompra.gov.co" TargetMode="External"/><Relationship Id="rId226" Type="http://schemas.openxmlformats.org/officeDocument/2006/relationships/hyperlink" Target="mailto:marilyn.calderon@colombiacompra.gov.co" TargetMode="External"/><Relationship Id="rId268" Type="http://schemas.openxmlformats.org/officeDocument/2006/relationships/hyperlink" Target="mailto:sory.martinez@colombiacompra.gov.co" TargetMode="External"/><Relationship Id="rId32" Type="http://schemas.openxmlformats.org/officeDocument/2006/relationships/hyperlink" Target="mailto:julian.quiroga@colombiacompragovco" TargetMode="External"/><Relationship Id="rId74" Type="http://schemas.openxmlformats.org/officeDocument/2006/relationships/hyperlink" Target="mailto:marcela.cortes@colombiacompra.gov.co" TargetMode="External"/><Relationship Id="rId128" Type="http://schemas.openxmlformats.org/officeDocument/2006/relationships/hyperlink" Target="mailto:juan.rojas@colombiacompra.gov.co" TargetMode="External"/><Relationship Id="rId5" Type="http://schemas.openxmlformats.org/officeDocument/2006/relationships/hyperlink" Target="mailto:claudia.pimiento@colombiacomoragovco" TargetMode="External"/><Relationship Id="rId181" Type="http://schemas.openxmlformats.org/officeDocument/2006/relationships/hyperlink" Target="mailto:erik.mauricio@colombiacompra.gov.co" TargetMode="External"/><Relationship Id="rId237" Type="http://schemas.openxmlformats.org/officeDocument/2006/relationships/hyperlink" Target="mailto:beltran.pardo@colombiacompra.gov.co" TargetMode="External"/><Relationship Id="rId279" Type="http://schemas.openxmlformats.org/officeDocument/2006/relationships/hyperlink" Target="mailto:julian.quiroga@colombiacompragovco" TargetMode="External"/><Relationship Id="rId43" Type="http://schemas.openxmlformats.org/officeDocument/2006/relationships/hyperlink" Target="mailto:jairo.meza@colombiacompra.gov.co" TargetMode="External"/><Relationship Id="rId139" Type="http://schemas.openxmlformats.org/officeDocument/2006/relationships/hyperlink" Target="mailto:juan.ospina@colombiacompra.gov.co" TargetMode="External"/><Relationship Id="rId85" Type="http://schemas.openxmlformats.org/officeDocument/2006/relationships/hyperlink" Target="mailto:gloria.arango@colombiacompra.gov.co" TargetMode="External"/><Relationship Id="rId150" Type="http://schemas.openxmlformats.org/officeDocument/2006/relationships/hyperlink" Target="mailto:andres.rojas@colombiacompragovco" TargetMode="External"/><Relationship Id="rId171" Type="http://schemas.openxmlformats.org/officeDocument/2006/relationships/hyperlink" Target="mailto:tatiana.collante@colombiacompra.gov.co" TargetMode="External"/><Relationship Id="rId192" Type="http://schemas.openxmlformats.org/officeDocument/2006/relationships/hyperlink" Target="mailto:andres.diaz@colombiacompra.gov.co" TargetMode="External"/><Relationship Id="rId206" Type="http://schemas.openxmlformats.org/officeDocument/2006/relationships/hyperlink" Target="mailto:fernando.fontalvo@colombiacompra.gov.co" TargetMode="External"/><Relationship Id="rId227" Type="http://schemas.openxmlformats.org/officeDocument/2006/relationships/hyperlink" Target="mailto:manuel.trujillo@colombiacompra.gov.co" TargetMode="External"/><Relationship Id="rId248" Type="http://schemas.openxmlformats.org/officeDocument/2006/relationships/hyperlink" Target="mailto:leidy.rojas@colombiacompra.gov.co" TargetMode="External"/><Relationship Id="rId269" Type="http://schemas.openxmlformats.org/officeDocument/2006/relationships/hyperlink" Target="mailto:andres.jimenez@colombiacompra.gov.co" TargetMode="External"/><Relationship Id="rId12" Type="http://schemas.openxmlformats.org/officeDocument/2006/relationships/hyperlink" Target="mailto:viviana.torres@colombiacompragovco" TargetMode="External"/><Relationship Id="rId33" Type="http://schemas.openxmlformats.org/officeDocument/2006/relationships/hyperlink" Target="mailto:laura.trujillo@colombiacompra.gov.co" TargetMode="External"/><Relationship Id="rId108" Type="http://schemas.openxmlformats.org/officeDocument/2006/relationships/hyperlink" Target="mailto:angie.montes@colombiacompra.gov.co" TargetMode="External"/><Relationship Id="rId129" Type="http://schemas.openxmlformats.org/officeDocument/2006/relationships/hyperlink" Target="mailto:juan.charry@colombiacompra.gov.co" TargetMode="External"/><Relationship Id="rId280" Type="http://schemas.openxmlformats.org/officeDocument/2006/relationships/hyperlink" Target="mailto:nidia.gongora@colombiacompra.gov.co" TargetMode="External"/><Relationship Id="rId54" Type="http://schemas.openxmlformats.org/officeDocument/2006/relationships/hyperlink" Target="mailto:ivan.pinto@colombiacompra.gov.co" TargetMode="External"/><Relationship Id="rId75" Type="http://schemas.openxmlformats.org/officeDocument/2006/relationships/hyperlink" Target="mailto:natalia.bulla@colombiacompra.gov.co" TargetMode="External"/><Relationship Id="rId96" Type="http://schemas.openxmlformats.org/officeDocument/2006/relationships/hyperlink" Target="mailto:osman.camilo@colombiacompra.gov.co" TargetMode="External"/><Relationship Id="rId140" Type="http://schemas.openxmlformats.org/officeDocument/2006/relationships/hyperlink" Target="mailto:liliana.giraldo@colombiacompra.gov.co" TargetMode="External"/><Relationship Id="rId161" Type="http://schemas.openxmlformats.org/officeDocument/2006/relationships/hyperlink" Target="mailto:german.rodriguez@colombiacompra.gov.co" TargetMode="External"/><Relationship Id="rId182" Type="http://schemas.openxmlformats.org/officeDocument/2006/relationships/hyperlink" Target="mailto:hermes.laureano@colombiacompra.gov.co" TargetMode="External"/><Relationship Id="rId217" Type="http://schemas.openxmlformats.org/officeDocument/2006/relationships/hyperlink" Target="mailto:tatiana.jaimes@colombiacompra.gov.co" TargetMode="External"/><Relationship Id="rId6" Type="http://schemas.openxmlformats.org/officeDocument/2006/relationships/hyperlink" Target="mailto:laura.luna@colombiacompragovco" TargetMode="External"/><Relationship Id="rId238" Type="http://schemas.openxmlformats.org/officeDocument/2006/relationships/hyperlink" Target="mailto:hail.perea@colombiacompra.gov.co" TargetMode="External"/><Relationship Id="rId259" Type="http://schemas.openxmlformats.org/officeDocument/2006/relationships/hyperlink" Target="mailto:myriam.silva@colombiacompra.gov.co" TargetMode="External"/><Relationship Id="rId23" Type="http://schemas.openxmlformats.org/officeDocument/2006/relationships/hyperlink" Target="mailto:constanza.pardo@colombiacompra.gov.co" TargetMode="External"/><Relationship Id="rId119" Type="http://schemas.openxmlformats.org/officeDocument/2006/relationships/hyperlink" Target="mailto:david.garzon@colombiacompra.gov.co" TargetMode="External"/><Relationship Id="rId270" Type="http://schemas.openxmlformats.org/officeDocument/2006/relationships/hyperlink" Target="mailto:edelver.garcia@colombiacompra.gov.co" TargetMode="External"/><Relationship Id="rId44" Type="http://schemas.openxmlformats.org/officeDocument/2006/relationships/hyperlink" Target="mailto:sindy.osorio@colombiacompra.gov.co" TargetMode="External"/><Relationship Id="rId65" Type="http://schemas.openxmlformats.org/officeDocument/2006/relationships/hyperlink" Target="mailto:fabio.larrota@colombiacompra.gov.co" TargetMode="External"/><Relationship Id="rId86" Type="http://schemas.openxmlformats.org/officeDocument/2006/relationships/hyperlink" Target="mailto:luz.garcia@colombiacompra.gov.co" TargetMode="External"/><Relationship Id="rId130" Type="http://schemas.openxmlformats.org/officeDocument/2006/relationships/hyperlink" Target="mailto:andrea.hernandez@colombiacompra.gov.co" TargetMode="External"/><Relationship Id="rId151" Type="http://schemas.openxmlformats.org/officeDocument/2006/relationships/hyperlink" Target="mailto:diego.isai@colombiacompra.gov.co" TargetMode="External"/><Relationship Id="rId172" Type="http://schemas.openxmlformats.org/officeDocument/2006/relationships/hyperlink" Target="mailto:diego.laches@colombiacompra.gov.co" TargetMode="External"/><Relationship Id="rId193" Type="http://schemas.openxmlformats.org/officeDocument/2006/relationships/hyperlink" Target="mailto:mario.cogollo@colombiacompra.gov.co" TargetMode="External"/><Relationship Id="rId207" Type="http://schemas.openxmlformats.org/officeDocument/2006/relationships/hyperlink" Target="mailto:juan.vergara@colombiacompra.gov.co" TargetMode="External"/><Relationship Id="rId228" Type="http://schemas.openxmlformats.org/officeDocument/2006/relationships/hyperlink" Target="mailto:stefany.santamaria@colombiacompra.gov.co" TargetMode="External"/><Relationship Id="rId249" Type="http://schemas.openxmlformats.org/officeDocument/2006/relationships/hyperlink" Target="mailto:selena.arias@colombiacompra.gov.co" TargetMode="External"/><Relationship Id="rId13" Type="http://schemas.openxmlformats.org/officeDocument/2006/relationships/hyperlink" Target="mailto:melissa.ramirez@colombiacompragovco" TargetMode="External"/><Relationship Id="rId109" Type="http://schemas.openxmlformats.org/officeDocument/2006/relationships/hyperlink" Target="mailto:laura.moncayo@colombiacompra.gov.co" TargetMode="External"/><Relationship Id="rId260" Type="http://schemas.openxmlformats.org/officeDocument/2006/relationships/hyperlink" Target="mailto:jose.sierra@colombiacompra.gov.co" TargetMode="External"/><Relationship Id="rId281" Type="http://schemas.openxmlformats.org/officeDocument/2006/relationships/hyperlink" Target="mailto:valentina.herrera@colombiacompra.gov.co" TargetMode="External"/><Relationship Id="rId34" Type="http://schemas.openxmlformats.org/officeDocument/2006/relationships/hyperlink" Target="mailto:lenny.leon@colombiacompra.gov.co" TargetMode="External"/><Relationship Id="rId55" Type="http://schemas.openxmlformats.org/officeDocument/2006/relationships/hyperlink" Target="mailto:luz.jimenez@colombiacompra.gov.co" TargetMode="External"/><Relationship Id="rId76" Type="http://schemas.openxmlformats.org/officeDocument/2006/relationships/hyperlink" Target="mailto:ana.bonilla@colombiacompra.gov.co" TargetMode="External"/><Relationship Id="rId97" Type="http://schemas.openxmlformats.org/officeDocument/2006/relationships/hyperlink" Target="mailto:ivan.ruge@colombiacompra.gov.co" TargetMode="External"/><Relationship Id="rId120" Type="http://schemas.openxmlformats.org/officeDocument/2006/relationships/hyperlink" Target="mailto:marilin.fonseca@colombiacompra.gov.co" TargetMode="External"/><Relationship Id="rId141" Type="http://schemas.openxmlformats.org/officeDocument/2006/relationships/hyperlink" Target="mailto:asly.avenda&#241;o@colombiacompra.gov.co" TargetMode="External"/><Relationship Id="rId7" Type="http://schemas.openxmlformats.org/officeDocument/2006/relationships/hyperlink" Target="mailto:alexandra.rayo@colombiacompragovco" TargetMode="External"/><Relationship Id="rId162" Type="http://schemas.openxmlformats.org/officeDocument/2006/relationships/hyperlink" Target="mailto:ian.mateo@colombiacompra.gov.co" TargetMode="External"/><Relationship Id="rId183" Type="http://schemas.openxmlformats.org/officeDocument/2006/relationships/hyperlink" Target="mailto:yakelin.rosse@colombiacompra.gov.co" TargetMode="External"/><Relationship Id="rId218" Type="http://schemas.openxmlformats.org/officeDocument/2006/relationships/hyperlink" Target="mailto:wilson.elles@colombiacompra.gov.co" TargetMode="External"/><Relationship Id="rId239" Type="http://schemas.openxmlformats.org/officeDocument/2006/relationships/hyperlink" Target="mailto:leerber.dimas@colombiacompra.gov.co" TargetMode="External"/><Relationship Id="rId250" Type="http://schemas.openxmlformats.org/officeDocument/2006/relationships/hyperlink" Target="mailto:sergio.galindo@colombiacompra.gov.co" TargetMode="External"/><Relationship Id="rId271" Type="http://schemas.openxmlformats.org/officeDocument/2006/relationships/hyperlink" Target="mailto:fabian.galindo@colombiacompra.gov.co" TargetMode="External"/><Relationship Id="rId24" Type="http://schemas.openxmlformats.org/officeDocument/2006/relationships/hyperlink" Target="mailto:monica.lemos@colombiacompra.gov.co" TargetMode="External"/><Relationship Id="rId45" Type="http://schemas.openxmlformats.org/officeDocument/2006/relationships/hyperlink" Target="mailto:name.sas@colombiacompra.gov.co" TargetMode="External"/><Relationship Id="rId66" Type="http://schemas.openxmlformats.org/officeDocument/2006/relationships/hyperlink" Target="mailto:luz.cotrina@colombiacompra.gov.co" TargetMode="External"/><Relationship Id="rId87" Type="http://schemas.openxmlformats.org/officeDocument/2006/relationships/hyperlink" Target="mailto:adriana.ospina@colombiacompra.gov.co" TargetMode="External"/><Relationship Id="rId110" Type="http://schemas.openxmlformats.org/officeDocument/2006/relationships/hyperlink" Target="mailto:hernet.rodelo@colombiacompra.gov.co" TargetMode="External"/><Relationship Id="rId131" Type="http://schemas.openxmlformats.org/officeDocument/2006/relationships/hyperlink" Target="mailto:emenso.manotas@colombiacompra.gov.co" TargetMode="External"/><Relationship Id="rId152" Type="http://schemas.openxmlformats.org/officeDocument/2006/relationships/hyperlink" Target="mailto:jose.sarmiento@colombiacompra.gov.co" TargetMode="External"/><Relationship Id="rId173" Type="http://schemas.openxmlformats.org/officeDocument/2006/relationships/hyperlink" Target="mailto:nidia.gongora@colombiacompra.gov.co" TargetMode="External"/><Relationship Id="rId194" Type="http://schemas.openxmlformats.org/officeDocument/2006/relationships/hyperlink" Target="mailto:jonathan.martinez@colombiacompra.gov.co" TargetMode="External"/><Relationship Id="rId208" Type="http://schemas.openxmlformats.org/officeDocument/2006/relationships/hyperlink" Target="mailto:daniel.de@colombiacompra.gov.co" TargetMode="External"/><Relationship Id="rId229" Type="http://schemas.openxmlformats.org/officeDocument/2006/relationships/hyperlink" Target="mailto:yesid.arevalo@colombiacompra.gov.co" TargetMode="External"/><Relationship Id="rId240" Type="http://schemas.openxmlformats.org/officeDocument/2006/relationships/hyperlink" Target="mailto:andres.gomez@colombiacompra.gov.co" TargetMode="External"/><Relationship Id="rId261" Type="http://schemas.openxmlformats.org/officeDocument/2006/relationships/hyperlink" Target="mailto:carlos.vargas@colombiacompra.gov.co" TargetMode="External"/><Relationship Id="rId14" Type="http://schemas.openxmlformats.org/officeDocument/2006/relationships/hyperlink" Target="mailto:walter.silva@colombiacompragovco" TargetMode="External"/><Relationship Id="rId35" Type="http://schemas.openxmlformats.org/officeDocument/2006/relationships/hyperlink" Target="mailto:luz.rios@colombiacompra.gov.co" TargetMode="External"/><Relationship Id="rId56" Type="http://schemas.openxmlformats.org/officeDocument/2006/relationships/hyperlink" Target="mailto:glenis.padilla@colombiacompra.gov.co" TargetMode="External"/><Relationship Id="rId77" Type="http://schemas.openxmlformats.org/officeDocument/2006/relationships/hyperlink" Target="mailto:tatiana.iguaran@colombiacompra.gov.co" TargetMode="External"/><Relationship Id="rId100" Type="http://schemas.openxmlformats.org/officeDocument/2006/relationships/hyperlink" Target="mailto:alejandro.gamboa@colombiacompra.gov.co" TargetMode="External"/><Relationship Id="rId282" Type="http://schemas.openxmlformats.org/officeDocument/2006/relationships/hyperlink" Target="https://community.secop.gov.co/Public/Common/GoogleReCaptcha/Index?previousUrl=https%3a%2f%2fcommunity.secop.gov.co%2fPublic%2fTendering%2fOpportunityDetail%2fIndex%3fnoticeUID%3dCO1.NTC.10441724%26isFromPublicArea%3dTrue%26isModal%3dFalse" TargetMode="External"/><Relationship Id="rId8" Type="http://schemas.openxmlformats.org/officeDocument/2006/relationships/hyperlink" Target="mailto:nelsy.rodriguez@colombiacompragovco" TargetMode="External"/><Relationship Id="rId98" Type="http://schemas.openxmlformats.org/officeDocument/2006/relationships/hyperlink" Target="mailto:adriana.l&#243;pez@colombiacompra.gov.co" TargetMode="External"/><Relationship Id="rId121" Type="http://schemas.openxmlformats.org/officeDocument/2006/relationships/hyperlink" Target="mailto:juan.iriarte@colombiacompra.gov.co" TargetMode="External"/><Relationship Id="rId142" Type="http://schemas.openxmlformats.org/officeDocument/2006/relationships/hyperlink" Target="mailto:gina.diaz@colombiacompra.gov.co" TargetMode="External"/><Relationship Id="rId163" Type="http://schemas.openxmlformats.org/officeDocument/2006/relationships/hyperlink" Target="mailto:carla.laguna@colombiacompra.gov.co" TargetMode="External"/><Relationship Id="rId184" Type="http://schemas.openxmlformats.org/officeDocument/2006/relationships/hyperlink" Target="mailto:jaime.moncaliano@colombiacompra.gov.co" TargetMode="External"/><Relationship Id="rId219" Type="http://schemas.openxmlformats.org/officeDocument/2006/relationships/hyperlink" Target="mailto:jean.mart&#237;nez@colombiacompra.gov.co" TargetMode="External"/><Relationship Id="rId230" Type="http://schemas.openxmlformats.org/officeDocument/2006/relationships/hyperlink" Target="mailto:daniel.moncada@colombiacompra.gov.co" TargetMode="External"/><Relationship Id="rId251" Type="http://schemas.openxmlformats.org/officeDocument/2006/relationships/hyperlink" Target="mailto:juan.huiguita@colombiacompra.gov.co" TargetMode="External"/><Relationship Id="rId25" Type="http://schemas.openxmlformats.org/officeDocument/2006/relationships/hyperlink" Target="mailto:laura.clavijo@colombiacompra.gov.co" TargetMode="External"/><Relationship Id="rId46" Type="http://schemas.openxmlformats.org/officeDocument/2006/relationships/hyperlink" Target="mailto:edgar.guerrero@colombiacompra.gov.co" TargetMode="External"/><Relationship Id="rId67" Type="http://schemas.openxmlformats.org/officeDocument/2006/relationships/hyperlink" Target="mailto:alvaro.barros@colombiacompra.gov.co" TargetMode="External"/><Relationship Id="rId272" Type="http://schemas.openxmlformats.org/officeDocument/2006/relationships/hyperlink" Target="mailto:alanis.motta@colombiacompra.gov.co" TargetMode="External"/><Relationship Id="rId88" Type="http://schemas.openxmlformats.org/officeDocument/2006/relationships/hyperlink" Target="mailto:digital.ware@colombiacompra.gov.co" TargetMode="External"/><Relationship Id="rId111" Type="http://schemas.openxmlformats.org/officeDocument/2006/relationships/hyperlink" Target="mailto:kelly.robles@colombiacompra.gov.co" TargetMode="External"/><Relationship Id="rId132" Type="http://schemas.openxmlformats.org/officeDocument/2006/relationships/hyperlink" Target="mailto:diego.santana@colombiacompra.gov.co" TargetMode="External"/><Relationship Id="rId153" Type="http://schemas.openxmlformats.org/officeDocument/2006/relationships/hyperlink" Target="mailto:lisandra.rodriguez@colombiacompra.gov.co" TargetMode="External"/><Relationship Id="rId174" Type="http://schemas.openxmlformats.org/officeDocument/2006/relationships/hyperlink" Target="mailto:indrid.orozco@colombiacompra.gov.co" TargetMode="External"/><Relationship Id="rId195" Type="http://schemas.openxmlformats.org/officeDocument/2006/relationships/hyperlink" Target="mailto:miguel.perez@colombiacompra.gov.co" TargetMode="External"/><Relationship Id="rId209" Type="http://schemas.openxmlformats.org/officeDocument/2006/relationships/hyperlink" Target="mailto:porfirio.contreras@colombiacompra.gov.co" TargetMode="External"/><Relationship Id="rId220" Type="http://schemas.openxmlformats.org/officeDocument/2006/relationships/hyperlink" Target="mailto:fabio.alzate@colombiacompra.gov.co" TargetMode="External"/><Relationship Id="rId241" Type="http://schemas.openxmlformats.org/officeDocument/2006/relationships/hyperlink" Target="mailto:raul.gomez@colombiacompra.gov.co" TargetMode="External"/><Relationship Id="rId15" Type="http://schemas.openxmlformats.org/officeDocument/2006/relationships/hyperlink" Target="mailto:kelly.quiroz@colombiacompragovco" TargetMode="External"/><Relationship Id="rId36" Type="http://schemas.openxmlformats.org/officeDocument/2006/relationships/hyperlink" Target="mailto:paola.gomez@colombiacompra.gov.co" TargetMode="External"/><Relationship Id="rId57" Type="http://schemas.openxmlformats.org/officeDocument/2006/relationships/hyperlink" Target="mailto:sandra.ar&#233;valo@colombiacompra.gov.co" TargetMode="External"/><Relationship Id="rId262" Type="http://schemas.openxmlformats.org/officeDocument/2006/relationships/hyperlink" Target="mailto:edgar.lobo@colombiacompra.gov.co" TargetMode="External"/><Relationship Id="rId283" Type="http://schemas.openxmlformats.org/officeDocument/2006/relationships/hyperlink" Target="https://community.secop.gov.co/Public/Common/GoogleReCaptcha/Index?previousUrl=https%3a%2f%2fcommunity.secop.gov.co%2fPublic%2fTendering%2fOpportunityDetail%2fIndex%3fnoticeUID%3dCO1.NTC.10384069%26isFromPublicArea%3dTrue%26isModal%3d" TargetMode="External"/><Relationship Id="rId78" Type="http://schemas.openxmlformats.org/officeDocument/2006/relationships/hyperlink" Target="mailto:juan.montoya@colombiacompra.gov.co" TargetMode="External"/><Relationship Id="rId99" Type="http://schemas.openxmlformats.org/officeDocument/2006/relationships/hyperlink" Target="mailto:carlos.castrill&#243;n@colombiacompra.gov.co" TargetMode="External"/><Relationship Id="rId101" Type="http://schemas.openxmlformats.org/officeDocument/2006/relationships/hyperlink" Target="mailto:kevin.herrera@colombiacompra.gov.co" TargetMode="External"/><Relationship Id="rId122" Type="http://schemas.openxmlformats.org/officeDocument/2006/relationships/hyperlink" Target="mailto:johana.sierra@colombiacompra.gov.co" TargetMode="External"/><Relationship Id="rId143" Type="http://schemas.openxmlformats.org/officeDocument/2006/relationships/hyperlink" Target="mailto:melina.espinosa@colombiacompra.gov.co" TargetMode="External"/><Relationship Id="rId164" Type="http://schemas.openxmlformats.org/officeDocument/2006/relationships/hyperlink" Target="mailto:alejandra.mariory@colombiacompra.gov.co" TargetMode="External"/><Relationship Id="rId185" Type="http://schemas.openxmlformats.org/officeDocument/2006/relationships/hyperlink" Target="mailto:monica.quevedo@colombiacompra.gov.co" TargetMode="External"/><Relationship Id="rId9" Type="http://schemas.openxmlformats.org/officeDocument/2006/relationships/hyperlink" Target="mailto:laura.reyes@colombiacompragovco" TargetMode="External"/><Relationship Id="rId210" Type="http://schemas.openxmlformats.org/officeDocument/2006/relationships/hyperlink" Target="mailto:savoir.comunicaciones@colombiacompra.gov.co" TargetMode="External"/><Relationship Id="rId26" Type="http://schemas.openxmlformats.org/officeDocument/2006/relationships/hyperlink" Target="mailto:ibett.guerrero@colombiacompra.gov.co" TargetMode="External"/><Relationship Id="rId231" Type="http://schemas.openxmlformats.org/officeDocument/2006/relationships/hyperlink" Target="mailto:hilmer.solano@colombiacompra.gov.co" TargetMode="External"/><Relationship Id="rId252" Type="http://schemas.openxmlformats.org/officeDocument/2006/relationships/hyperlink" Target="mailto:gisela.lopez@colombiacompra.gov.co" TargetMode="External"/><Relationship Id="rId273" Type="http://schemas.openxmlformats.org/officeDocument/2006/relationships/hyperlink" Target="mailto:suleima.lafont@colombiacompra.gov.co" TargetMode="External"/><Relationship Id="rId47" Type="http://schemas.openxmlformats.org/officeDocument/2006/relationships/hyperlink" Target="mailto:nelson.gait&#225;n@colombiacompra.gov.co" TargetMode="External"/><Relationship Id="rId68" Type="http://schemas.openxmlformats.org/officeDocument/2006/relationships/hyperlink" Target="mailto:margarita.martinez@colombiacompra.gov.co" TargetMode="External"/><Relationship Id="rId89" Type="http://schemas.openxmlformats.org/officeDocument/2006/relationships/hyperlink" Target="mailto:gerardo.vechio@colombiacompra.gov.co" TargetMode="External"/><Relationship Id="rId112" Type="http://schemas.openxmlformats.org/officeDocument/2006/relationships/hyperlink" Target="mailto:ligia.carmen@colombiacompra.gov.co" TargetMode="External"/><Relationship Id="rId133" Type="http://schemas.openxmlformats.org/officeDocument/2006/relationships/hyperlink" Target="mailto:gustavo.andrade@colombiacompra.gov.co" TargetMode="External"/><Relationship Id="rId154" Type="http://schemas.openxmlformats.org/officeDocument/2006/relationships/hyperlink" Target="mailto:esteban.restrespo@colombiacompra.gov.co" TargetMode="External"/><Relationship Id="rId175" Type="http://schemas.openxmlformats.org/officeDocument/2006/relationships/hyperlink" Target="mailto:cesar.saavedra@colombiacompra.gov.co" TargetMode="External"/><Relationship Id="rId196" Type="http://schemas.openxmlformats.org/officeDocument/2006/relationships/hyperlink" Target="mailto:maria.trujillo@colombiacompra.gov.co" TargetMode="External"/><Relationship Id="rId200" Type="http://schemas.openxmlformats.org/officeDocument/2006/relationships/hyperlink" Target="mailto:andrea.linares@colombiacompra.gov.co" TargetMode="External"/><Relationship Id="rId16" Type="http://schemas.openxmlformats.org/officeDocument/2006/relationships/hyperlink" Target="mailto:aida.munoz@colombiacompragovco" TargetMode="External"/><Relationship Id="rId221" Type="http://schemas.openxmlformats.org/officeDocument/2006/relationships/hyperlink" Target="mailto:ana.humanez@colombiacompra.gov.co" TargetMode="External"/><Relationship Id="rId242" Type="http://schemas.openxmlformats.org/officeDocument/2006/relationships/hyperlink" Target="mailto:emerzon.jesus@colombiacompra.gov.co" TargetMode="External"/><Relationship Id="rId263" Type="http://schemas.openxmlformats.org/officeDocument/2006/relationships/hyperlink" Target="mailto:laura.garzon@colombiacompra.gov.co" TargetMode="External"/><Relationship Id="rId284" Type="http://schemas.openxmlformats.org/officeDocument/2006/relationships/hyperlink" Target="https://community.secop.gov.co/Public/Common/GoogleReCaptcha/Index?previousUrl=https%3a%2f%2fcommunity.secop.gov.co%2fPublic%2fTendering%2fOpportunityDetail%2fIndex%3fnoticeUID%3dCO1.NTC.10510958%26isFromPublicArea%3dTrue%26isModal%3dFalse" TargetMode="External"/><Relationship Id="rId37" Type="http://schemas.openxmlformats.org/officeDocument/2006/relationships/hyperlink" Target="mailto:sandra.zamora@colombiacompra.gov.co" TargetMode="External"/><Relationship Id="rId58" Type="http://schemas.openxmlformats.org/officeDocument/2006/relationships/hyperlink" Target="mailto:elina.serrano@colombiacompra.gov.co" TargetMode="External"/><Relationship Id="rId79" Type="http://schemas.openxmlformats.org/officeDocument/2006/relationships/hyperlink" Target="mailto:richard.montenegro@colombiacompra.gov.co" TargetMode="External"/><Relationship Id="rId102" Type="http://schemas.openxmlformats.org/officeDocument/2006/relationships/hyperlink" Target="mailto:betty.fern&#225;ndez@colombiacompra.gov.co" TargetMode="External"/><Relationship Id="rId123" Type="http://schemas.openxmlformats.org/officeDocument/2006/relationships/hyperlink" Target="mailto:carolina.garavito@colombiacompra.gov.co" TargetMode="External"/><Relationship Id="rId144" Type="http://schemas.openxmlformats.org/officeDocument/2006/relationships/hyperlink" Target="mailto:daniel.mu&#241;oz@colombiacompra.gov.co" TargetMode="External"/><Relationship Id="rId90" Type="http://schemas.openxmlformats.org/officeDocument/2006/relationships/hyperlink" Target="mailto:giuseppe.polifrony@colombiacompra.gov.co" TargetMode="External"/><Relationship Id="rId165" Type="http://schemas.openxmlformats.org/officeDocument/2006/relationships/hyperlink" Target="mailto:laura.martinez@colombiacompra.gov.co" TargetMode="External"/><Relationship Id="rId186" Type="http://schemas.openxmlformats.org/officeDocument/2006/relationships/hyperlink" Target="mailto:jose.charasquiel@colombiacompra.gov.co" TargetMode="External"/><Relationship Id="rId211" Type="http://schemas.openxmlformats.org/officeDocument/2006/relationships/hyperlink" Target="mailto:fernando.torres@colombiacompra.gov.co" TargetMode="External"/><Relationship Id="rId232" Type="http://schemas.openxmlformats.org/officeDocument/2006/relationships/hyperlink" Target="mailto:eisner.polo@colombiacompra.gov.co" TargetMode="External"/><Relationship Id="rId253" Type="http://schemas.openxmlformats.org/officeDocument/2006/relationships/hyperlink" Target="mailto:maria.correa@colombiacompra.gov.co" TargetMode="External"/><Relationship Id="rId274" Type="http://schemas.openxmlformats.org/officeDocument/2006/relationships/hyperlink" Target="mailto:arelis.fernandez@colombiacompra.gov.co" TargetMode="External"/><Relationship Id="rId27" Type="http://schemas.openxmlformats.org/officeDocument/2006/relationships/hyperlink" Target="mailto:sonia.buitrago@colombiacompragovco" TargetMode="External"/><Relationship Id="rId48" Type="http://schemas.openxmlformats.org/officeDocument/2006/relationships/hyperlink" Target="mailto:maria.bedoya@colombiacompra.gov.co" TargetMode="External"/><Relationship Id="rId69" Type="http://schemas.openxmlformats.org/officeDocument/2006/relationships/hyperlink" Target="mailto:nicolas.barrera@colombiacompra.gov.co" TargetMode="External"/><Relationship Id="rId113" Type="http://schemas.openxmlformats.org/officeDocument/2006/relationships/hyperlink" Target="mailto:david.visbal@colombiacompra.gov.co" TargetMode="External"/><Relationship Id="rId134" Type="http://schemas.openxmlformats.org/officeDocument/2006/relationships/hyperlink" Target="mailto:carlos.hernandez@colombiacompra.gov.co" TargetMode="External"/><Relationship Id="rId80" Type="http://schemas.openxmlformats.org/officeDocument/2006/relationships/hyperlink" Target="mailto:jose.sanchez@colombiacompra.gov.co" TargetMode="External"/><Relationship Id="rId155" Type="http://schemas.openxmlformats.org/officeDocument/2006/relationships/hyperlink" Target="mailto:hernan.castilla@colombiacompra.gov.co" TargetMode="External"/><Relationship Id="rId176" Type="http://schemas.openxmlformats.org/officeDocument/2006/relationships/hyperlink" Target="mailto:yenis.retamozo@colombiacompra.gov.co" TargetMode="External"/><Relationship Id="rId197" Type="http://schemas.openxmlformats.org/officeDocument/2006/relationships/hyperlink" Target="mailto:miguel.andrade@colombiacompra.gov.co" TargetMode="External"/><Relationship Id="rId201" Type="http://schemas.openxmlformats.org/officeDocument/2006/relationships/hyperlink" Target="mailto:marisela.ortiz@colombiacompra.gov.co" TargetMode="External"/><Relationship Id="rId222" Type="http://schemas.openxmlformats.org/officeDocument/2006/relationships/hyperlink" Target="mailto:silvia.molina@colombiacompra.gov.co" TargetMode="External"/><Relationship Id="rId243" Type="http://schemas.openxmlformats.org/officeDocument/2006/relationships/hyperlink" Target="mailto:maria.espinel@colombiacompra.gov.co" TargetMode="External"/><Relationship Id="rId264" Type="http://schemas.openxmlformats.org/officeDocument/2006/relationships/hyperlink" Target="mailto:ivan.arrieta@colombiacompra.gov.co" TargetMode="External"/><Relationship Id="rId285" Type="http://schemas.openxmlformats.org/officeDocument/2006/relationships/hyperlink" Target="https://community.secop.gov.co/Public/Common/GoogleReCaptcha/Index?previousUrl=https%3a%2f%2fcommunity.secop.gov.co%2fPublic%2fTendering%2fOpportunityDetail%2fIndex%3fnoticeUID%3dCO1.NTC.10534372%26isFromPublicArea%3dTrue%26isModal%3dFalse" TargetMode="External"/><Relationship Id="rId17" Type="http://schemas.openxmlformats.org/officeDocument/2006/relationships/hyperlink" Target="mailto:vidal.garavito@colombiacompragovco" TargetMode="External"/><Relationship Id="rId38" Type="http://schemas.openxmlformats.org/officeDocument/2006/relationships/hyperlink" Target="mailto:shary.villafa&#241;e@colombiacompra.gov.co" TargetMode="External"/><Relationship Id="rId59" Type="http://schemas.openxmlformats.org/officeDocument/2006/relationships/hyperlink" Target="mailto:carlos.sativa@colombiacompra.gov.co" TargetMode="External"/><Relationship Id="rId103" Type="http://schemas.openxmlformats.org/officeDocument/2006/relationships/hyperlink" Target="mailto:sergio.cano@colombiacompra.gov.co" TargetMode="External"/><Relationship Id="rId124" Type="http://schemas.openxmlformats.org/officeDocument/2006/relationships/hyperlink" Target="mailto:melvin.jesus@colombiacompra.gov.co" TargetMode="External"/><Relationship Id="rId70" Type="http://schemas.openxmlformats.org/officeDocument/2006/relationships/hyperlink" Target="mailto:william.ruiz@colombiacompra.gov.co" TargetMode="External"/><Relationship Id="rId91" Type="http://schemas.openxmlformats.org/officeDocument/2006/relationships/hyperlink" Target="mailto:angie.garzon@colombiacompra.gov.co" TargetMode="External"/><Relationship Id="rId145" Type="http://schemas.openxmlformats.org/officeDocument/2006/relationships/hyperlink" Target="mailto:gloria.rincon@colombiacompra.gov.co" TargetMode="External"/><Relationship Id="rId166" Type="http://schemas.openxmlformats.org/officeDocument/2006/relationships/hyperlink" Target="mailto:alejandra.burgos@colombiacompra.gov.co" TargetMode="External"/><Relationship Id="rId187" Type="http://schemas.openxmlformats.org/officeDocument/2006/relationships/hyperlink" Target="mailto:adriana.montero@colombiacompra.gov.co" TargetMode="External"/><Relationship Id="rId1" Type="http://schemas.openxmlformats.org/officeDocument/2006/relationships/hyperlink" Target="mailto:eduardo.torres@colombiacompra.gov.co" TargetMode="External"/><Relationship Id="rId212" Type="http://schemas.openxmlformats.org/officeDocument/2006/relationships/hyperlink" Target="mailto:miryam.lopez@colombiacompra.gov.co" TargetMode="External"/><Relationship Id="rId233" Type="http://schemas.openxmlformats.org/officeDocument/2006/relationships/hyperlink" Target="mailto:humberto.mendez@colombiacompra.gov.co" TargetMode="External"/><Relationship Id="rId254" Type="http://schemas.openxmlformats.org/officeDocument/2006/relationships/hyperlink" Target="mailto:diana.rodriguez@colombiacompra.gov.co" TargetMode="External"/><Relationship Id="rId28" Type="http://schemas.openxmlformats.org/officeDocument/2006/relationships/hyperlink" Target="mailto:jairo.sarmiento@colombiacompra.gov.co" TargetMode="External"/><Relationship Id="rId49" Type="http://schemas.openxmlformats.org/officeDocument/2006/relationships/hyperlink" Target="mailto:german.acosta@colombiacompra.gov.co" TargetMode="External"/><Relationship Id="rId114" Type="http://schemas.openxmlformats.org/officeDocument/2006/relationships/hyperlink" Target="mailto:humberto.rueda@colombiacompra.gov.co" TargetMode="External"/><Relationship Id="rId275" Type="http://schemas.openxmlformats.org/officeDocument/2006/relationships/hyperlink" Target="mailto:silvana.sanchez@colombiacompra.gov.co" TargetMode="External"/><Relationship Id="rId60" Type="http://schemas.openxmlformats.org/officeDocument/2006/relationships/hyperlink" Target="mailto:victoria.perez@colombiacompra.gov.co" TargetMode="External"/><Relationship Id="rId81" Type="http://schemas.openxmlformats.org/officeDocument/2006/relationships/hyperlink" Target="mailto:diana.saaveedra@colombiacompra.gov.co" TargetMode="External"/><Relationship Id="rId135" Type="http://schemas.openxmlformats.org/officeDocument/2006/relationships/hyperlink" Target="mailto:camila.chavarria@colombiacompra.gov.co" TargetMode="External"/><Relationship Id="rId156" Type="http://schemas.openxmlformats.org/officeDocument/2006/relationships/hyperlink" Target="mailto:roman.agamez@colombiacompra.gov.co" TargetMode="External"/><Relationship Id="rId177" Type="http://schemas.openxmlformats.org/officeDocument/2006/relationships/hyperlink" Target="mailto:adriana.perez@colombiacompra.gov.co" TargetMode="External"/><Relationship Id="rId198" Type="http://schemas.openxmlformats.org/officeDocument/2006/relationships/hyperlink" Target="mailto:pablo.madera@colombiacompra.gov.co" TargetMode="External"/><Relationship Id="rId202" Type="http://schemas.openxmlformats.org/officeDocument/2006/relationships/hyperlink" Target="mailto:andrea.pilar@colombiacompra.gov.co" TargetMode="External"/><Relationship Id="rId223" Type="http://schemas.openxmlformats.org/officeDocument/2006/relationships/hyperlink" Target="mailto:ines.dautt@colombiacompra.gov.co" TargetMode="External"/><Relationship Id="rId244" Type="http://schemas.openxmlformats.org/officeDocument/2006/relationships/hyperlink" Target="mailto:duvan.mosquera@colombiacompra.gov.co" TargetMode="External"/><Relationship Id="rId18" Type="http://schemas.openxmlformats.org/officeDocument/2006/relationships/hyperlink" Target="mailto:william.leon@colombiacmpragovco" TargetMode="External"/><Relationship Id="rId39" Type="http://schemas.openxmlformats.org/officeDocument/2006/relationships/hyperlink" Target="mailto:yilmar.zu&#241;iga@colombiacompra.gov.co" TargetMode="External"/><Relationship Id="rId265" Type="http://schemas.openxmlformats.org/officeDocument/2006/relationships/hyperlink" Target="mailto:margarita.aristizabal@colombiacompra.gov.co" TargetMode="External"/><Relationship Id="rId286" Type="http://schemas.openxmlformats.org/officeDocument/2006/relationships/hyperlink" Target="mailto:ana.fandi&#241;o@colombiacompra.gov.co" TargetMode="External"/><Relationship Id="rId50" Type="http://schemas.openxmlformats.org/officeDocument/2006/relationships/hyperlink" Target="mailto:laura.coronado@colombiacompra.gov.co" TargetMode="External"/><Relationship Id="rId104" Type="http://schemas.openxmlformats.org/officeDocument/2006/relationships/hyperlink" Target="mailto:esperanza.contreras@colombiacompra.gov.co" TargetMode="External"/><Relationship Id="rId125" Type="http://schemas.openxmlformats.org/officeDocument/2006/relationships/hyperlink" Target="mailto:oscar.sanabria@colombiacompra.gov.co" TargetMode="External"/><Relationship Id="rId146" Type="http://schemas.openxmlformats.org/officeDocument/2006/relationships/hyperlink" Target="mailto:angie.ramos@colombiacompra.gov.co" TargetMode="External"/><Relationship Id="rId167" Type="http://schemas.openxmlformats.org/officeDocument/2006/relationships/hyperlink" Target="mailto:daniel.pardo@colombiacompra.gov.co" TargetMode="External"/><Relationship Id="rId188" Type="http://schemas.openxmlformats.org/officeDocument/2006/relationships/hyperlink" Target="mailto:gustavo.gamarra@colombiacompra.gov.co" TargetMode="External"/><Relationship Id="rId71" Type="http://schemas.openxmlformats.org/officeDocument/2006/relationships/hyperlink" Target="mailto:heidy.yajaira@colombiacompra.gov.co" TargetMode="External"/><Relationship Id="rId92" Type="http://schemas.openxmlformats.org/officeDocument/2006/relationships/hyperlink" Target="mailto:cristian.ostos@colombiacompra.gov.co" TargetMode="External"/><Relationship Id="rId213" Type="http://schemas.openxmlformats.org/officeDocument/2006/relationships/hyperlink" Target="mailto:hector.qu&#241;onez@colombiacompra.gov.co" TargetMode="External"/><Relationship Id="rId234" Type="http://schemas.openxmlformats.org/officeDocument/2006/relationships/hyperlink" Target="mailto:isaac.beltran@colombiacompra.gov.co" TargetMode="External"/><Relationship Id="rId2" Type="http://schemas.openxmlformats.org/officeDocument/2006/relationships/hyperlink" Target="mailto:camila.olarte@colombiacompra.gov.co" TargetMode="External"/><Relationship Id="rId29" Type="http://schemas.openxmlformats.org/officeDocument/2006/relationships/hyperlink" Target="mailto:juan.rodriguez@colombiacompra.gov.co" TargetMode="External"/><Relationship Id="rId255" Type="http://schemas.openxmlformats.org/officeDocument/2006/relationships/hyperlink" Target="mailto:luis.castellar@colombiacompra.gov.co" TargetMode="External"/><Relationship Id="rId276" Type="http://schemas.openxmlformats.org/officeDocument/2006/relationships/hyperlink" Target="mailto:nelson.vives@colombiacompra.gov.co" TargetMode="External"/><Relationship Id="rId40" Type="http://schemas.openxmlformats.org/officeDocument/2006/relationships/hyperlink" Target="mailto:zuleima.jacqui@colombiacompra.gov.co" TargetMode="External"/><Relationship Id="rId115" Type="http://schemas.openxmlformats.org/officeDocument/2006/relationships/hyperlink" Target="mailto:argenis.duran@colombiacompra.gov.co" TargetMode="External"/><Relationship Id="rId136" Type="http://schemas.openxmlformats.org/officeDocument/2006/relationships/hyperlink" Target="mailto:carlos.arias@colombiacompra.gov.co" TargetMode="External"/><Relationship Id="rId157" Type="http://schemas.openxmlformats.org/officeDocument/2006/relationships/hyperlink" Target="mailto:mauricio.estrada@colombiacompra.gov.co" TargetMode="External"/><Relationship Id="rId178" Type="http://schemas.openxmlformats.org/officeDocument/2006/relationships/hyperlink" Target="mailto:mario.arroyo@colombiacompra.gov.co" TargetMode="External"/><Relationship Id="rId61" Type="http://schemas.openxmlformats.org/officeDocument/2006/relationships/hyperlink" Target="mailto:fabio.mora@colombiacompra.gov.co" TargetMode="External"/><Relationship Id="rId82" Type="http://schemas.openxmlformats.org/officeDocument/2006/relationships/hyperlink" Target="mailto:gloria.moreno@colombiacompra.gov.co" TargetMode="External"/><Relationship Id="rId199" Type="http://schemas.openxmlformats.org/officeDocument/2006/relationships/hyperlink" Target="mailto:lucas.parra@colombiacompra.gov.co" TargetMode="External"/><Relationship Id="rId203" Type="http://schemas.openxmlformats.org/officeDocument/2006/relationships/hyperlink" Target="mailto:juan.c&#225;rdenas@colombiacompra.gov.co" TargetMode="External"/><Relationship Id="rId19" Type="http://schemas.openxmlformats.org/officeDocument/2006/relationships/hyperlink" Target="mailto:maira.davila@colombiacompragovco" TargetMode="External"/><Relationship Id="rId224" Type="http://schemas.openxmlformats.org/officeDocument/2006/relationships/hyperlink" Target="mailto:andres.valencia@colombiacompra.gov.co" TargetMode="External"/><Relationship Id="rId245" Type="http://schemas.openxmlformats.org/officeDocument/2006/relationships/hyperlink" Target="mailto:arlenciu.ospino@colombiacompra.gov.co" TargetMode="External"/><Relationship Id="rId266" Type="http://schemas.openxmlformats.org/officeDocument/2006/relationships/hyperlink" Target="mailto:maria.cede&#241;o@colombiacompra.gov.co" TargetMode="External"/><Relationship Id="rId287" Type="http://schemas.openxmlformats.org/officeDocument/2006/relationships/printerSettings" Target="../printerSettings/printerSettings1.bin"/><Relationship Id="rId30" Type="http://schemas.openxmlformats.org/officeDocument/2006/relationships/hyperlink" Target="mailto:juan.arango@colombiacompra.gov.co" TargetMode="External"/><Relationship Id="rId105" Type="http://schemas.openxmlformats.org/officeDocument/2006/relationships/hyperlink" Target="mailto:ana.ortiz@colombiacompra.gov.co" TargetMode="External"/><Relationship Id="rId126" Type="http://schemas.openxmlformats.org/officeDocument/2006/relationships/hyperlink" Target="mailto:sara.diaz@colombiacompra.gov.co" TargetMode="External"/><Relationship Id="rId147" Type="http://schemas.openxmlformats.org/officeDocument/2006/relationships/hyperlink" Target="mailto:luis.ovalle@colombiacompra.gov.co" TargetMode="External"/><Relationship Id="rId168" Type="http://schemas.openxmlformats.org/officeDocument/2006/relationships/hyperlink" Target="mailto:lida.guanumen@colombiacompra.gov.co" TargetMode="External"/><Relationship Id="rId51" Type="http://schemas.openxmlformats.org/officeDocument/2006/relationships/hyperlink" Target="mailto:gabriela.ballen@colombiacompra.gov.co" TargetMode="External"/><Relationship Id="rId72" Type="http://schemas.openxmlformats.org/officeDocument/2006/relationships/hyperlink" Target="mailto:luisa.riveros@colombiacompra.gov.co" TargetMode="External"/><Relationship Id="rId93" Type="http://schemas.openxmlformats.org/officeDocument/2006/relationships/hyperlink" Target="mailto:natalia.suescun@colombiacompra.gov.co" TargetMode="External"/><Relationship Id="rId189" Type="http://schemas.openxmlformats.org/officeDocument/2006/relationships/hyperlink" Target="mailto:julio.molina@colombiacompra.gov.co" TargetMode="External"/><Relationship Id="rId3" Type="http://schemas.openxmlformats.org/officeDocument/2006/relationships/hyperlink" Target="mailto:katherine.aya@colombiacompra.gov.co" TargetMode="External"/><Relationship Id="rId214" Type="http://schemas.openxmlformats.org/officeDocument/2006/relationships/hyperlink" Target="mailto:jorge.mueller@colombiacompra.gov.co" TargetMode="External"/><Relationship Id="rId235" Type="http://schemas.openxmlformats.org/officeDocument/2006/relationships/hyperlink" Target="mailto:gustavo.osorio@colombiacompra.gov.co" TargetMode="External"/><Relationship Id="rId256" Type="http://schemas.openxmlformats.org/officeDocument/2006/relationships/hyperlink" Target="mailto:carlos.diaz@colombiacompra.gov.co" TargetMode="External"/><Relationship Id="rId277" Type="http://schemas.openxmlformats.org/officeDocument/2006/relationships/hyperlink" Target="mailto:daniel.cespedes@colombiacompra.gov.co" TargetMode="External"/><Relationship Id="rId116" Type="http://schemas.openxmlformats.org/officeDocument/2006/relationships/hyperlink" Target="mailto:diego.castellano@colombiacompra.gov.co" TargetMode="External"/><Relationship Id="rId137" Type="http://schemas.openxmlformats.org/officeDocument/2006/relationships/hyperlink" Target="mailto:valentina.mart&#237;nez@colombiacompra.gov.co" TargetMode="External"/><Relationship Id="rId158" Type="http://schemas.openxmlformats.org/officeDocument/2006/relationships/hyperlink" Target="mailto:erika.nieto@colombiacompra.gov.co" TargetMode="External"/><Relationship Id="rId20" Type="http://schemas.openxmlformats.org/officeDocument/2006/relationships/hyperlink" Target="mailto:andres.ospina@colombiacompragovco" TargetMode="External"/><Relationship Id="rId41" Type="http://schemas.openxmlformats.org/officeDocument/2006/relationships/hyperlink" Target="mailto:roberto.la@colombiacompra.gov.co" TargetMode="External"/><Relationship Id="rId62" Type="http://schemas.openxmlformats.org/officeDocument/2006/relationships/hyperlink" Target="mailto:edgar.bermeo@colombiacompra.gov.co" TargetMode="External"/><Relationship Id="rId83" Type="http://schemas.openxmlformats.org/officeDocument/2006/relationships/hyperlink" Target="mailto:luz.medina@colombiacompra.gov.co" TargetMode="External"/><Relationship Id="rId179" Type="http://schemas.openxmlformats.org/officeDocument/2006/relationships/hyperlink" Target="mailto:graciela.rebeca@colombiacompra.gov.co" TargetMode="External"/><Relationship Id="rId190" Type="http://schemas.openxmlformats.org/officeDocument/2006/relationships/hyperlink" Target="mailto:nelly.benavides@colombiacompra.gov.co" TargetMode="External"/><Relationship Id="rId204" Type="http://schemas.openxmlformats.org/officeDocument/2006/relationships/hyperlink" Target="mailto:rafael.hurtado@colombiacompra.gov.co" TargetMode="External"/><Relationship Id="rId225" Type="http://schemas.openxmlformats.org/officeDocument/2006/relationships/hyperlink" Target="mailto:jorge.mercado@colombiacompra.gov.co" TargetMode="External"/><Relationship Id="rId246" Type="http://schemas.openxmlformats.org/officeDocument/2006/relationships/hyperlink" Target="mailto:pensemos.sa@colombiacompra.gov.co" TargetMode="External"/><Relationship Id="rId267" Type="http://schemas.openxmlformats.org/officeDocument/2006/relationships/hyperlink" Target="mailto:liliana.moises@colombiacompra.gov.co" TargetMode="External"/><Relationship Id="rId106" Type="http://schemas.openxmlformats.org/officeDocument/2006/relationships/hyperlink" Target="mailto:daniel.rojas@colombiacompra.gov.co" TargetMode="External"/><Relationship Id="rId127" Type="http://schemas.openxmlformats.org/officeDocument/2006/relationships/hyperlink" Target="mailto:darwin.agudelo@colombiacompra.gov.co" TargetMode="External"/><Relationship Id="rId10" Type="http://schemas.openxmlformats.org/officeDocument/2006/relationships/hyperlink" Target="mailto:diana.hernandezr@colombiacompragovco" TargetMode="External"/><Relationship Id="rId31" Type="http://schemas.openxmlformats.org/officeDocument/2006/relationships/hyperlink" Target="mailto:katherine.villarreal@colombiacompra.gov.co" TargetMode="External"/><Relationship Id="rId52" Type="http://schemas.openxmlformats.org/officeDocument/2006/relationships/hyperlink" Target="mailto:osneider.perez@colombiacompra.gov.co" TargetMode="External"/><Relationship Id="rId73" Type="http://schemas.openxmlformats.org/officeDocument/2006/relationships/hyperlink" Target="mailto:freddy.pautt@colombiacompra.gov.co" TargetMode="External"/><Relationship Id="rId94" Type="http://schemas.openxmlformats.org/officeDocument/2006/relationships/hyperlink" Target="mailto:angela.quintana@colombiacompra.gov.co" TargetMode="External"/><Relationship Id="rId148" Type="http://schemas.openxmlformats.org/officeDocument/2006/relationships/hyperlink" Target="mailto:alejandro.arteaga@colombiacompra.gov.co" TargetMode="External"/><Relationship Id="rId169" Type="http://schemas.openxmlformats.org/officeDocument/2006/relationships/hyperlink" Target="mailto:david.dancur@colombiacompra.gov.co" TargetMode="External"/><Relationship Id="rId4" Type="http://schemas.openxmlformats.org/officeDocument/2006/relationships/hyperlink" Target="mailto:william.sanabria@colombiacompra.gov.co" TargetMode="External"/><Relationship Id="rId180" Type="http://schemas.openxmlformats.org/officeDocument/2006/relationships/hyperlink" Target="mailto:david.fernandez@colombiacompra.gov.co" TargetMode="External"/><Relationship Id="rId215" Type="http://schemas.openxmlformats.org/officeDocument/2006/relationships/hyperlink" Target="mailto:pierre.ale@colombiacompra.gov.co" TargetMode="External"/><Relationship Id="rId236" Type="http://schemas.openxmlformats.org/officeDocument/2006/relationships/hyperlink" Target="mailto:german.olier@colombiacompra.gov.co" TargetMode="External"/><Relationship Id="rId257" Type="http://schemas.openxmlformats.org/officeDocument/2006/relationships/hyperlink" Target="mailto:leddy.alvernia@colombiacompra.gov.co" TargetMode="External"/><Relationship Id="rId278" Type="http://schemas.openxmlformats.org/officeDocument/2006/relationships/hyperlink" Target="mailto:lizeth.chain@colombiacompra.gov.co" TargetMode="External"/><Relationship Id="rId42" Type="http://schemas.openxmlformats.org/officeDocument/2006/relationships/hyperlink" Target="mailto:nohora.restrepo@colombiacompra.gov.co" TargetMode="External"/><Relationship Id="rId84" Type="http://schemas.openxmlformats.org/officeDocument/2006/relationships/hyperlink" Target="mailto:carlos.contreras@colombiacompra.gov.co" TargetMode="External"/><Relationship Id="rId138" Type="http://schemas.openxmlformats.org/officeDocument/2006/relationships/hyperlink" Target="mailto:eliana.gamez@colombiacompra.gov.co" TargetMode="External"/><Relationship Id="rId191" Type="http://schemas.openxmlformats.org/officeDocument/2006/relationships/hyperlink" Target="mailto:juan.ardila@colombiacompra.gov.co" TargetMode="External"/><Relationship Id="rId205" Type="http://schemas.openxmlformats.org/officeDocument/2006/relationships/hyperlink" Target="mailto:wendy.tapia@colombiacompra.gov.co" TargetMode="External"/><Relationship Id="rId247" Type="http://schemas.openxmlformats.org/officeDocument/2006/relationships/hyperlink" Target="mailto:sergio.sanchez@colombiacompra.gov.co" TargetMode="External"/><Relationship Id="rId107" Type="http://schemas.openxmlformats.org/officeDocument/2006/relationships/hyperlink" Target="mailto:jeimmy.gutierrez@colombiacompra.gov.co" TargetMode="External"/><Relationship Id="rId11" Type="http://schemas.openxmlformats.org/officeDocument/2006/relationships/hyperlink" Target="mailto:jose.garcia@colombiacompragovco" TargetMode="External"/><Relationship Id="rId53" Type="http://schemas.openxmlformats.org/officeDocument/2006/relationships/hyperlink" Target="mailto:carlos.suarez@colombiacompra.gov.co" TargetMode="External"/><Relationship Id="rId149" Type="http://schemas.openxmlformats.org/officeDocument/2006/relationships/hyperlink" Target="mailto:johan.pineda@colombiacompra.gov.co" TargetMode="External"/><Relationship Id="rId95" Type="http://schemas.openxmlformats.org/officeDocument/2006/relationships/hyperlink" Target="mailto:camilo.martinez@colombiacompra.gov.co" TargetMode="External"/><Relationship Id="rId160" Type="http://schemas.openxmlformats.org/officeDocument/2006/relationships/hyperlink" Target="mailto:amparo.martinez@colombiacompra.gov.co" TargetMode="External"/><Relationship Id="rId216" Type="http://schemas.openxmlformats.org/officeDocument/2006/relationships/hyperlink" Target="mailto:andres.delgado@colombiacompra.gov.co" TargetMode="External"/><Relationship Id="rId258" Type="http://schemas.openxmlformats.org/officeDocument/2006/relationships/hyperlink" Target="mailto:hilmer.acosta@colombiacompra.gov.co" TargetMode="External"/><Relationship Id="rId22" Type="http://schemas.openxmlformats.org/officeDocument/2006/relationships/hyperlink" Target="mailto:edgar.ramirez@colombiacompragovco" TargetMode="External"/><Relationship Id="rId64" Type="http://schemas.openxmlformats.org/officeDocument/2006/relationships/hyperlink" Target="mailto:gonzalo.rugeles@colombiacompra.gov.co" TargetMode="External"/><Relationship Id="rId118" Type="http://schemas.openxmlformats.org/officeDocument/2006/relationships/hyperlink" Target="mailto:yina.suarez@colombiacompr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7"/>
  <sheetViews>
    <sheetView tabSelected="1" topLeftCell="A312" zoomScale="80" zoomScaleNormal="80" workbookViewId="0">
      <pane xSplit="1" topLeftCell="I1" activePane="topRight" state="frozen"/>
      <selection pane="topRight" activeCell="K325" sqref="K325"/>
    </sheetView>
  </sheetViews>
  <sheetFormatPr baseColWidth="10" defaultColWidth="11.42578125" defaultRowHeight="15"/>
  <cols>
    <col min="1" max="1" width="18.140625" style="16" customWidth="1"/>
    <col min="2" max="4" width="30.42578125" style="16" customWidth="1"/>
    <col min="5" max="5" width="53.28515625" style="16" customWidth="1"/>
    <col min="6" max="6" width="30.42578125" style="16" customWidth="1"/>
    <col min="7" max="7" width="38.42578125" style="42" customWidth="1"/>
    <col min="8" max="9" width="30.42578125" style="16" customWidth="1"/>
    <col min="10" max="10" width="29.7109375" style="16" customWidth="1"/>
    <col min="11" max="11" width="18.7109375" style="17" customWidth="1"/>
    <col min="12" max="12" width="40.7109375" style="105" customWidth="1"/>
    <col min="13" max="13" width="38.28515625" style="16" customWidth="1"/>
    <col min="14" max="14" width="33.42578125" style="30" customWidth="1"/>
    <col min="15" max="15" width="30.42578125" style="16" customWidth="1"/>
    <col min="16" max="16" width="37.7109375" style="16" customWidth="1"/>
    <col min="17" max="18" width="30.42578125" style="16" customWidth="1"/>
    <col min="19" max="16384" width="11.42578125" style="16"/>
  </cols>
  <sheetData>
    <row r="1" spans="1:22">
      <c r="A1" s="18" t="s">
        <v>0</v>
      </c>
      <c r="B1" s="19" t="s">
        <v>1</v>
      </c>
      <c r="C1" s="19" t="s">
        <v>2</v>
      </c>
      <c r="D1" s="19" t="s">
        <v>3</v>
      </c>
      <c r="E1" s="19" t="s">
        <v>4</v>
      </c>
      <c r="F1" s="20" t="s">
        <v>5</v>
      </c>
      <c r="G1" s="21" t="s">
        <v>6</v>
      </c>
      <c r="H1" s="21" t="s">
        <v>7</v>
      </c>
      <c r="I1" s="25" t="s">
        <v>8</v>
      </c>
      <c r="J1" s="26" t="s">
        <v>9</v>
      </c>
      <c r="K1" s="27" t="s">
        <v>10</v>
      </c>
      <c r="L1" s="27" t="s">
        <v>11</v>
      </c>
      <c r="M1" s="27" t="s">
        <v>12</v>
      </c>
      <c r="N1" s="26" t="s">
        <v>13</v>
      </c>
      <c r="O1" s="21" t="s">
        <v>14</v>
      </c>
      <c r="P1" s="75" t="s">
        <v>15</v>
      </c>
      <c r="Q1" s="29" t="s">
        <v>16</v>
      </c>
    </row>
    <row r="2" spans="1:22">
      <c r="A2" s="60" t="s">
        <v>17</v>
      </c>
      <c r="B2" s="60" t="s">
        <v>18</v>
      </c>
      <c r="C2" s="60" t="s">
        <v>19</v>
      </c>
      <c r="D2" s="22" t="s">
        <v>20</v>
      </c>
      <c r="E2" s="60" t="s">
        <v>21</v>
      </c>
      <c r="F2" s="60">
        <v>800207646</v>
      </c>
      <c r="G2" s="68">
        <v>45170</v>
      </c>
      <c r="H2" s="68">
        <v>46234</v>
      </c>
      <c r="I2" s="61">
        <v>1064</v>
      </c>
      <c r="J2" s="104">
        <v>462484576</v>
      </c>
      <c r="K2" s="31">
        <f>L2/J2</f>
        <v>1.4292573532225212</v>
      </c>
      <c r="L2" s="28">
        <v>661009481</v>
      </c>
      <c r="M2" s="28">
        <f>J2-L2</f>
        <v>-198524905</v>
      </c>
      <c r="N2" s="32">
        <v>5</v>
      </c>
      <c r="O2" s="69" t="s">
        <v>22</v>
      </c>
      <c r="P2" s="76" t="s">
        <v>23</v>
      </c>
      <c r="Q2" s="70" t="s">
        <v>24</v>
      </c>
      <c r="U2" s="71"/>
      <c r="V2" s="71"/>
    </row>
    <row r="3" spans="1:22">
      <c r="A3" s="60" t="s">
        <v>25</v>
      </c>
      <c r="B3" s="60" t="s">
        <v>26</v>
      </c>
      <c r="C3" s="60" t="s">
        <v>19</v>
      </c>
      <c r="D3" s="22" t="s">
        <v>20</v>
      </c>
      <c r="E3" s="60" t="s">
        <v>27</v>
      </c>
      <c r="F3" s="60">
        <v>860078858</v>
      </c>
      <c r="G3" s="68">
        <v>45170</v>
      </c>
      <c r="H3" s="68">
        <v>46234</v>
      </c>
      <c r="I3" s="61">
        <v>1064</v>
      </c>
      <c r="J3" s="104">
        <v>657660076</v>
      </c>
      <c r="K3" s="31">
        <f t="shared" ref="K3:K6" si="0">L3/J3</f>
        <v>0.70082248082214438</v>
      </c>
      <c r="L3" s="28">
        <v>460902966</v>
      </c>
      <c r="M3" s="28">
        <f t="shared" ref="M3:M7" si="1">J3-L3</f>
        <v>196757110</v>
      </c>
      <c r="N3" s="32">
        <v>4</v>
      </c>
      <c r="O3" s="69" t="s">
        <v>22</v>
      </c>
      <c r="P3" s="76" t="s">
        <v>23</v>
      </c>
      <c r="Q3" s="70" t="s">
        <v>28</v>
      </c>
      <c r="U3" s="71"/>
      <c r="V3" s="71"/>
    </row>
    <row r="4" spans="1:22">
      <c r="A4" s="60" t="s">
        <v>29</v>
      </c>
      <c r="B4" s="60" t="s">
        <v>30</v>
      </c>
      <c r="C4" s="60" t="s">
        <v>19</v>
      </c>
      <c r="D4" s="22" t="s">
        <v>20</v>
      </c>
      <c r="E4" s="60" t="s">
        <v>31</v>
      </c>
      <c r="F4" s="60">
        <v>41429970</v>
      </c>
      <c r="G4" s="68">
        <v>45170</v>
      </c>
      <c r="H4" s="68">
        <v>46234</v>
      </c>
      <c r="I4" s="61">
        <v>1064</v>
      </c>
      <c r="J4" s="104">
        <v>662974281</v>
      </c>
      <c r="K4" s="31">
        <f t="shared" si="0"/>
        <v>0.98814644063093005</v>
      </c>
      <c r="L4" s="28">
        <v>655115676</v>
      </c>
      <c r="M4" s="28">
        <f t="shared" si="1"/>
        <v>7858605</v>
      </c>
      <c r="N4" s="32">
        <v>5</v>
      </c>
      <c r="O4" s="69" t="s">
        <v>22</v>
      </c>
      <c r="P4" s="76" t="s">
        <v>23</v>
      </c>
      <c r="Q4" s="70" t="s">
        <v>32</v>
      </c>
    </row>
    <row r="5" spans="1:22">
      <c r="A5" s="60" t="s">
        <v>33</v>
      </c>
      <c r="B5" s="60" t="s">
        <v>34</v>
      </c>
      <c r="C5" s="60" t="s">
        <v>19</v>
      </c>
      <c r="D5" s="22" t="s">
        <v>20</v>
      </c>
      <c r="E5" s="60" t="s">
        <v>35</v>
      </c>
      <c r="F5" s="60">
        <v>900789149</v>
      </c>
      <c r="G5" s="68">
        <v>45170</v>
      </c>
      <c r="H5" s="68">
        <v>46234</v>
      </c>
      <c r="I5" s="61">
        <v>1064</v>
      </c>
      <c r="J5" s="104">
        <v>2381486132</v>
      </c>
      <c r="K5" s="31">
        <f t="shared" si="0"/>
        <v>0.99683307078774963</v>
      </c>
      <c r="L5" s="28">
        <v>2373944134</v>
      </c>
      <c r="M5" s="28">
        <f t="shared" si="1"/>
        <v>7541998</v>
      </c>
      <c r="N5" s="32">
        <v>5</v>
      </c>
      <c r="O5" s="69" t="s">
        <v>22</v>
      </c>
      <c r="P5" s="76" t="s">
        <v>23</v>
      </c>
      <c r="Q5" s="70" t="s">
        <v>36</v>
      </c>
    </row>
    <row r="6" spans="1:22">
      <c r="A6" s="60" t="s">
        <v>37</v>
      </c>
      <c r="B6" s="60" t="s">
        <v>38</v>
      </c>
      <c r="C6" s="60" t="s">
        <v>19</v>
      </c>
      <c r="D6" s="22" t="s">
        <v>20</v>
      </c>
      <c r="E6" s="60" t="s">
        <v>39</v>
      </c>
      <c r="F6" s="60">
        <v>900139273</v>
      </c>
      <c r="G6" s="68">
        <v>45276</v>
      </c>
      <c r="H6" s="68">
        <v>46234</v>
      </c>
      <c r="I6" s="62">
        <v>958</v>
      </c>
      <c r="J6" s="104">
        <v>1331902785</v>
      </c>
      <c r="K6" s="31">
        <f t="shared" si="0"/>
        <v>0.99698356588390191</v>
      </c>
      <c r="L6" s="28">
        <v>1327885188</v>
      </c>
      <c r="M6" s="28">
        <f t="shared" si="1"/>
        <v>4017597</v>
      </c>
      <c r="N6" s="32">
        <v>6</v>
      </c>
      <c r="O6" s="69" t="s">
        <v>22</v>
      </c>
      <c r="P6" s="76" t="s">
        <v>23</v>
      </c>
      <c r="Q6" s="70" t="s">
        <v>40</v>
      </c>
    </row>
    <row r="7" spans="1:22" s="88" customFormat="1">
      <c r="A7" s="79" t="s">
        <v>41</v>
      </c>
      <c r="B7" s="79" t="s">
        <v>42</v>
      </c>
      <c r="C7" s="80" t="s">
        <v>43</v>
      </c>
      <c r="D7" s="79" t="s">
        <v>44</v>
      </c>
      <c r="E7" s="81" t="s">
        <v>45</v>
      </c>
      <c r="F7" s="80">
        <v>900407589</v>
      </c>
      <c r="G7" s="82">
        <v>45287</v>
      </c>
      <c r="H7" s="82">
        <v>46234</v>
      </c>
      <c r="I7" s="83">
        <v>947</v>
      </c>
      <c r="J7" s="84">
        <v>85087508</v>
      </c>
      <c r="K7" s="85">
        <f>L7/J7</f>
        <v>0.594771279469132</v>
      </c>
      <c r="L7" s="28">
        <v>50607606</v>
      </c>
      <c r="M7" s="28">
        <f t="shared" si="1"/>
        <v>34479902</v>
      </c>
      <c r="N7" s="86">
        <v>5</v>
      </c>
      <c r="O7" s="81" t="s">
        <v>22</v>
      </c>
      <c r="P7" s="87" t="s">
        <v>23</v>
      </c>
      <c r="Q7" s="79" t="s">
        <v>46</v>
      </c>
    </row>
    <row r="8" spans="1:22">
      <c r="A8" s="22" t="s">
        <v>47</v>
      </c>
      <c r="B8" s="22" t="s">
        <v>48</v>
      </c>
      <c r="C8" s="23" t="s">
        <v>43</v>
      </c>
      <c r="D8" s="65" t="s">
        <v>20</v>
      </c>
      <c r="E8" s="106" t="s">
        <v>1369</v>
      </c>
      <c r="F8" s="60">
        <v>1030624464</v>
      </c>
      <c r="G8" s="72">
        <v>46026</v>
      </c>
      <c r="H8" s="33">
        <v>46279</v>
      </c>
      <c r="I8" s="37">
        <v>253</v>
      </c>
      <c r="J8" s="103">
        <v>117280800</v>
      </c>
      <c r="K8" s="31">
        <f>L8/J8</f>
        <v>0.4972067039106145</v>
      </c>
      <c r="L8" s="28">
        <v>58312800</v>
      </c>
      <c r="M8" s="103">
        <v>82882800</v>
      </c>
      <c r="N8" s="32">
        <v>1</v>
      </c>
      <c r="O8" s="69" t="s">
        <v>22</v>
      </c>
      <c r="P8" s="38" t="s">
        <v>49</v>
      </c>
      <c r="Q8" s="22" t="s">
        <v>50</v>
      </c>
    </row>
    <row r="9" spans="1:22">
      <c r="A9" s="22" t="s">
        <v>51</v>
      </c>
      <c r="B9" s="22" t="s">
        <v>52</v>
      </c>
      <c r="C9" s="23" t="s">
        <v>43</v>
      </c>
      <c r="D9" s="65" t="s">
        <v>20</v>
      </c>
      <c r="E9" s="106" t="s">
        <v>1370</v>
      </c>
      <c r="F9" s="60">
        <v>1015452477</v>
      </c>
      <c r="G9" s="72">
        <v>46026</v>
      </c>
      <c r="H9" s="33">
        <v>46279</v>
      </c>
      <c r="I9" s="35">
        <v>253</v>
      </c>
      <c r="J9" s="107">
        <v>125658000</v>
      </c>
      <c r="K9" s="108">
        <f t="shared" ref="K9:K72" si="2">L9/J9</f>
        <v>0.4972067039106145</v>
      </c>
      <c r="L9" s="28">
        <v>62478000</v>
      </c>
      <c r="M9" s="107">
        <v>88803000</v>
      </c>
      <c r="N9" s="109">
        <v>2</v>
      </c>
      <c r="O9" s="69" t="s">
        <v>22</v>
      </c>
      <c r="P9" s="36" t="s">
        <v>53</v>
      </c>
      <c r="Q9" s="22" t="s">
        <v>54</v>
      </c>
    </row>
    <row r="10" spans="1:22">
      <c r="A10" s="22" t="s">
        <v>55</v>
      </c>
      <c r="B10" s="22" t="s">
        <v>56</v>
      </c>
      <c r="C10" s="23" t="s">
        <v>43</v>
      </c>
      <c r="D10" s="65" t="s">
        <v>20</v>
      </c>
      <c r="E10" s="106" t="s">
        <v>1371</v>
      </c>
      <c r="F10" s="60">
        <v>1121856488</v>
      </c>
      <c r="G10" s="72">
        <v>46026</v>
      </c>
      <c r="H10" s="33">
        <v>46279</v>
      </c>
      <c r="I10" s="35">
        <v>253</v>
      </c>
      <c r="J10" s="107">
        <v>125658000</v>
      </c>
      <c r="K10" s="108">
        <f t="shared" si="2"/>
        <v>0.4972067039106145</v>
      </c>
      <c r="L10" s="28">
        <v>62478000</v>
      </c>
      <c r="M10" s="107">
        <v>88803000</v>
      </c>
      <c r="N10" s="109">
        <v>1</v>
      </c>
      <c r="O10" s="69" t="s">
        <v>22</v>
      </c>
      <c r="P10" s="36" t="s">
        <v>57</v>
      </c>
      <c r="Q10" s="22" t="s">
        <v>58</v>
      </c>
    </row>
    <row r="11" spans="1:22">
      <c r="A11" s="22" t="s">
        <v>59</v>
      </c>
      <c r="B11" s="22" t="s">
        <v>60</v>
      </c>
      <c r="C11" s="23" t="s">
        <v>43</v>
      </c>
      <c r="D11" s="65" t="s">
        <v>20</v>
      </c>
      <c r="E11" s="106" t="s">
        <v>1372</v>
      </c>
      <c r="F11" s="60">
        <v>1235538334</v>
      </c>
      <c r="G11" s="72">
        <v>46026</v>
      </c>
      <c r="H11" s="33">
        <v>46278</v>
      </c>
      <c r="I11" s="35">
        <v>252</v>
      </c>
      <c r="J11" s="107">
        <v>117280800</v>
      </c>
      <c r="K11" s="108">
        <f t="shared" si="2"/>
        <v>0.4972067039106145</v>
      </c>
      <c r="L11" s="28">
        <v>58312800</v>
      </c>
      <c r="M11" s="107">
        <v>82555200</v>
      </c>
      <c r="N11" s="109">
        <v>1</v>
      </c>
      <c r="O11" s="69" t="s">
        <v>22</v>
      </c>
      <c r="P11" s="36" t="s">
        <v>61</v>
      </c>
      <c r="Q11" s="22" t="s">
        <v>62</v>
      </c>
    </row>
    <row r="12" spans="1:22">
      <c r="A12" s="22" t="s">
        <v>63</v>
      </c>
      <c r="B12" s="22" t="s">
        <v>64</v>
      </c>
      <c r="C12" s="23" t="s">
        <v>43</v>
      </c>
      <c r="D12" s="65" t="s">
        <v>20</v>
      </c>
      <c r="E12" s="100" t="s">
        <v>1373</v>
      </c>
      <c r="F12" s="60">
        <v>1022382549</v>
      </c>
      <c r="G12" s="72">
        <v>46026</v>
      </c>
      <c r="H12" s="33">
        <v>46279</v>
      </c>
      <c r="I12" s="35">
        <v>253</v>
      </c>
      <c r="J12" s="107">
        <v>117280800</v>
      </c>
      <c r="K12" s="108">
        <f t="shared" si="2"/>
        <v>0.4972067039106145</v>
      </c>
      <c r="L12" s="28">
        <v>58312800</v>
      </c>
      <c r="M12" s="107">
        <v>82555200</v>
      </c>
      <c r="N12" s="30">
        <v>1</v>
      </c>
      <c r="O12" s="69" t="s">
        <v>22</v>
      </c>
      <c r="P12" s="36" t="s">
        <v>65</v>
      </c>
      <c r="Q12" s="22" t="s">
        <v>66</v>
      </c>
    </row>
    <row r="13" spans="1:22">
      <c r="A13" s="22" t="s">
        <v>67</v>
      </c>
      <c r="B13" s="22" t="s">
        <v>68</v>
      </c>
      <c r="C13" s="23" t="s">
        <v>43</v>
      </c>
      <c r="D13" s="65" t="s">
        <v>20</v>
      </c>
      <c r="E13" s="106" t="s">
        <v>1374</v>
      </c>
      <c r="F13" s="60">
        <v>1127386695</v>
      </c>
      <c r="G13" s="72">
        <v>46026</v>
      </c>
      <c r="H13" s="33">
        <v>46265</v>
      </c>
      <c r="I13" s="35">
        <v>239</v>
      </c>
      <c r="J13" s="107">
        <v>78268680</v>
      </c>
      <c r="K13" s="108">
        <f t="shared" si="2"/>
        <v>0.49859943977591037</v>
      </c>
      <c r="L13" s="28">
        <v>39024720</v>
      </c>
      <c r="M13" s="107">
        <v>52398360</v>
      </c>
      <c r="N13" s="109">
        <v>1</v>
      </c>
      <c r="O13" s="69" t="s">
        <v>22</v>
      </c>
      <c r="P13" s="36" t="s">
        <v>69</v>
      </c>
      <c r="Q13" s="22" t="s">
        <v>70</v>
      </c>
    </row>
    <row r="14" spans="1:22">
      <c r="A14" s="22" t="s">
        <v>71</v>
      </c>
      <c r="B14" s="22" t="s">
        <v>72</v>
      </c>
      <c r="C14" s="23" t="s">
        <v>43</v>
      </c>
      <c r="D14" s="65" t="s">
        <v>20</v>
      </c>
      <c r="E14" s="106" t="s">
        <v>1375</v>
      </c>
      <c r="F14" s="60">
        <v>1010029594</v>
      </c>
      <c r="G14" s="72">
        <v>46026</v>
      </c>
      <c r="H14" s="33">
        <v>46279</v>
      </c>
      <c r="I14" s="35">
        <v>253</v>
      </c>
      <c r="J14" s="107">
        <v>71421000</v>
      </c>
      <c r="K14" s="108">
        <f t="shared" si="2"/>
        <v>0.4972067039106145</v>
      </c>
      <c r="L14" s="28">
        <v>35511000</v>
      </c>
      <c r="M14" s="107">
        <v>50473500</v>
      </c>
      <c r="N14" s="109">
        <v>1</v>
      </c>
      <c r="O14" s="69" t="s">
        <v>22</v>
      </c>
      <c r="P14" s="36" t="s">
        <v>73</v>
      </c>
      <c r="Q14" s="22" t="s">
        <v>74</v>
      </c>
    </row>
    <row r="15" spans="1:22">
      <c r="A15" s="22" t="s">
        <v>75</v>
      </c>
      <c r="B15" s="22" t="s">
        <v>76</v>
      </c>
      <c r="C15" s="23" t="s">
        <v>43</v>
      </c>
      <c r="D15" s="65" t="s">
        <v>20</v>
      </c>
      <c r="E15" s="106" t="s">
        <v>1376</v>
      </c>
      <c r="F15" s="60">
        <v>80025321</v>
      </c>
      <c r="G15" s="72">
        <v>46026</v>
      </c>
      <c r="H15" s="33">
        <v>46234</v>
      </c>
      <c r="I15" s="35">
        <v>208</v>
      </c>
      <c r="J15" s="107">
        <v>68468400</v>
      </c>
      <c r="K15" s="108">
        <f t="shared" si="2"/>
        <v>0.85167464114832536</v>
      </c>
      <c r="L15" s="28">
        <v>58312800</v>
      </c>
      <c r="M15" s="107">
        <v>68468400</v>
      </c>
      <c r="O15" s="69" t="s">
        <v>22</v>
      </c>
      <c r="P15" s="36" t="s">
        <v>77</v>
      </c>
      <c r="Q15" s="22" t="s">
        <v>78</v>
      </c>
    </row>
    <row r="16" spans="1:22">
      <c r="A16" s="22" t="s">
        <v>79</v>
      </c>
      <c r="B16" s="22" t="s">
        <v>80</v>
      </c>
      <c r="C16" s="23" t="s">
        <v>43</v>
      </c>
      <c r="D16" s="65" t="s">
        <v>20</v>
      </c>
      <c r="E16" s="106" t="s">
        <v>1377</v>
      </c>
      <c r="F16" s="60">
        <v>1007723569</v>
      </c>
      <c r="G16" s="72">
        <v>46026</v>
      </c>
      <c r="H16" s="33">
        <v>46279</v>
      </c>
      <c r="I16" s="35">
        <v>253</v>
      </c>
      <c r="J16" s="107">
        <v>95466648</v>
      </c>
      <c r="K16" s="108">
        <f t="shared" si="2"/>
        <v>0.49720660559905694</v>
      </c>
      <c r="L16" s="28">
        <v>47466648</v>
      </c>
      <c r="M16" s="107">
        <v>67466638</v>
      </c>
      <c r="N16" s="109">
        <v>1</v>
      </c>
      <c r="O16" s="69" t="s">
        <v>22</v>
      </c>
      <c r="P16" s="36" t="s">
        <v>81</v>
      </c>
      <c r="Q16" s="22" t="s">
        <v>82</v>
      </c>
    </row>
    <row r="17" spans="1:17">
      <c r="A17" s="22" t="s">
        <v>83</v>
      </c>
      <c r="B17" s="22" t="s">
        <v>84</v>
      </c>
      <c r="C17" s="23" t="s">
        <v>43</v>
      </c>
      <c r="D17" s="65" t="s">
        <v>20</v>
      </c>
      <c r="E17" s="106" t="s">
        <v>1378</v>
      </c>
      <c r="F17" s="60">
        <v>52160005</v>
      </c>
      <c r="G17" s="72">
        <v>46026</v>
      </c>
      <c r="H17" s="33">
        <v>46279</v>
      </c>
      <c r="I17" s="35">
        <v>253</v>
      </c>
      <c r="J17" s="107">
        <v>50120000</v>
      </c>
      <c r="K17" s="108">
        <f t="shared" si="2"/>
        <v>0.4972067039106145</v>
      </c>
      <c r="L17" s="28">
        <v>24920000</v>
      </c>
      <c r="M17" s="107">
        <v>35420000</v>
      </c>
      <c r="N17" s="109">
        <v>1</v>
      </c>
      <c r="O17" s="69" t="s">
        <v>22</v>
      </c>
      <c r="P17" s="36" t="s">
        <v>85</v>
      </c>
      <c r="Q17" s="22" t="s">
        <v>86</v>
      </c>
    </row>
    <row r="18" spans="1:17">
      <c r="A18" s="22" t="s">
        <v>87</v>
      </c>
      <c r="B18" s="22" t="s">
        <v>88</v>
      </c>
      <c r="C18" s="23" t="s">
        <v>43</v>
      </c>
      <c r="D18" s="65" t="s">
        <v>20</v>
      </c>
      <c r="E18" s="110" t="s">
        <v>1379</v>
      </c>
      <c r="F18" s="60">
        <v>1014276214</v>
      </c>
      <c r="G18" s="72">
        <v>46026</v>
      </c>
      <c r="H18" s="33">
        <v>46203</v>
      </c>
      <c r="I18" s="35">
        <v>177</v>
      </c>
      <c r="J18" s="107">
        <v>47466648</v>
      </c>
      <c r="K18" s="108">
        <f t="shared" si="2"/>
        <v>1</v>
      </c>
      <c r="L18" s="28">
        <v>47466648</v>
      </c>
      <c r="M18" s="107">
        <v>47733314</v>
      </c>
      <c r="N18" s="109">
        <v>1</v>
      </c>
      <c r="O18" s="69" t="s">
        <v>22</v>
      </c>
      <c r="P18" s="36" t="s">
        <v>89</v>
      </c>
      <c r="Q18" s="22" t="s">
        <v>90</v>
      </c>
    </row>
    <row r="19" spans="1:17">
      <c r="A19" s="22" t="s">
        <v>91</v>
      </c>
      <c r="B19" s="22" t="s">
        <v>92</v>
      </c>
      <c r="C19" s="23" t="s">
        <v>43</v>
      </c>
      <c r="D19" s="65" t="s">
        <v>20</v>
      </c>
      <c r="E19" s="106" t="s">
        <v>1380</v>
      </c>
      <c r="F19" s="60">
        <v>41225968</v>
      </c>
      <c r="G19" s="72">
        <v>46027</v>
      </c>
      <c r="H19" s="33">
        <v>46234</v>
      </c>
      <c r="I19" s="35">
        <v>207</v>
      </c>
      <c r="J19" s="107">
        <v>68999991</v>
      </c>
      <c r="K19" s="108">
        <f t="shared" si="2"/>
        <v>0.85507244486452183</v>
      </c>
      <c r="L19" s="28">
        <v>58999991</v>
      </c>
      <c r="M19" s="107">
        <v>68999991</v>
      </c>
      <c r="O19" s="69" t="s">
        <v>22</v>
      </c>
      <c r="P19" s="36" t="s">
        <v>93</v>
      </c>
      <c r="Q19" s="22" t="s">
        <v>94</v>
      </c>
    </row>
    <row r="20" spans="1:17">
      <c r="A20" s="22" t="s">
        <v>95</v>
      </c>
      <c r="B20" s="22" t="s">
        <v>96</v>
      </c>
      <c r="C20" s="23" t="s">
        <v>43</v>
      </c>
      <c r="D20" s="65" t="s">
        <v>20</v>
      </c>
      <c r="E20" s="106" t="s">
        <v>1381</v>
      </c>
      <c r="F20" s="60">
        <v>51958230</v>
      </c>
      <c r="G20" s="72">
        <v>46029</v>
      </c>
      <c r="H20" s="33">
        <v>46234</v>
      </c>
      <c r="I20" s="35">
        <v>205</v>
      </c>
      <c r="J20" s="107">
        <v>67158000</v>
      </c>
      <c r="K20" s="108">
        <f t="shared" si="2"/>
        <v>0.85365853658536583</v>
      </c>
      <c r="L20" s="28">
        <v>57330000</v>
      </c>
      <c r="M20" s="107">
        <v>67485600</v>
      </c>
      <c r="N20" s="30">
        <v>1</v>
      </c>
      <c r="O20" s="69" t="s">
        <v>22</v>
      </c>
      <c r="P20" s="36" t="s">
        <v>97</v>
      </c>
      <c r="Q20" s="22" t="s">
        <v>98</v>
      </c>
    </row>
    <row r="21" spans="1:17">
      <c r="A21" s="22" t="s">
        <v>99</v>
      </c>
      <c r="B21" s="22" t="s">
        <v>100</v>
      </c>
      <c r="C21" s="23" t="s">
        <v>43</v>
      </c>
      <c r="D21" s="65" t="s">
        <v>20</v>
      </c>
      <c r="E21" s="106" t="s">
        <v>1382</v>
      </c>
      <c r="F21" s="60">
        <v>1143349746</v>
      </c>
      <c r="G21" s="72">
        <v>46028</v>
      </c>
      <c r="H21" s="33">
        <v>46387</v>
      </c>
      <c r="I21" s="35">
        <v>359</v>
      </c>
      <c r="J21" s="107">
        <v>116625600</v>
      </c>
      <c r="K21" s="108">
        <f t="shared" si="2"/>
        <v>0.4943820224719101</v>
      </c>
      <c r="L21" s="28">
        <v>57657600</v>
      </c>
      <c r="M21" s="107">
        <v>116625600</v>
      </c>
      <c r="N21" s="109"/>
      <c r="O21" s="69" t="s">
        <v>22</v>
      </c>
      <c r="P21" s="36" t="s">
        <v>101</v>
      </c>
      <c r="Q21" s="22" t="s">
        <v>102</v>
      </c>
    </row>
    <row r="22" spans="1:17">
      <c r="A22" s="22" t="s">
        <v>103</v>
      </c>
      <c r="B22" s="22" t="s">
        <v>104</v>
      </c>
      <c r="C22" s="23" t="s">
        <v>43</v>
      </c>
      <c r="D22" s="65" t="s">
        <v>20</v>
      </c>
      <c r="E22" s="106" t="s">
        <v>1383</v>
      </c>
      <c r="F22" s="60">
        <v>52931307</v>
      </c>
      <c r="G22" s="72">
        <v>46027</v>
      </c>
      <c r="H22" s="33">
        <v>46232</v>
      </c>
      <c r="I22" s="35">
        <v>205</v>
      </c>
      <c r="J22" s="107">
        <v>75533296</v>
      </c>
      <c r="K22" s="108">
        <f t="shared" si="2"/>
        <v>1</v>
      </c>
      <c r="L22" s="28">
        <v>75533296</v>
      </c>
      <c r="M22" s="107">
        <v>75533296</v>
      </c>
      <c r="O22" s="69" t="s">
        <v>22</v>
      </c>
      <c r="P22" s="36" t="s">
        <v>105</v>
      </c>
      <c r="Q22" s="22" t="s">
        <v>106</v>
      </c>
    </row>
    <row r="23" spans="1:17">
      <c r="A23" s="22" t="s">
        <v>107</v>
      </c>
      <c r="B23" s="22" t="s">
        <v>108</v>
      </c>
      <c r="C23" s="23" t="s">
        <v>43</v>
      </c>
      <c r="D23" s="65" t="s">
        <v>20</v>
      </c>
      <c r="E23" s="106" t="s">
        <v>109</v>
      </c>
      <c r="F23" s="60">
        <v>1020736227</v>
      </c>
      <c r="G23" s="72">
        <v>46027</v>
      </c>
      <c r="H23" s="33">
        <v>46382</v>
      </c>
      <c r="I23" s="35">
        <v>355</v>
      </c>
      <c r="J23" s="107">
        <v>165204000</v>
      </c>
      <c r="K23" s="108">
        <f t="shared" si="2"/>
        <v>0.58640226628895187</v>
      </c>
      <c r="L23" s="28">
        <v>96876000</v>
      </c>
      <c r="M23" s="107">
        <v>165204000</v>
      </c>
      <c r="N23" s="109">
        <v>1</v>
      </c>
      <c r="O23" s="69" t="s">
        <v>22</v>
      </c>
      <c r="P23" s="36" t="s">
        <v>110</v>
      </c>
      <c r="Q23" s="22" t="s">
        <v>111</v>
      </c>
    </row>
    <row r="24" spans="1:17">
      <c r="A24" s="22" t="s">
        <v>112</v>
      </c>
      <c r="B24" s="22" t="s">
        <v>113</v>
      </c>
      <c r="C24" s="23" t="s">
        <v>43</v>
      </c>
      <c r="D24" s="65" t="s">
        <v>20</v>
      </c>
      <c r="E24" s="106" t="s">
        <v>1384</v>
      </c>
      <c r="F24" s="60">
        <v>30688704</v>
      </c>
      <c r="G24" s="72">
        <v>46029</v>
      </c>
      <c r="H24" s="33">
        <v>46383</v>
      </c>
      <c r="I24" s="35">
        <v>354</v>
      </c>
      <c r="J24" s="107">
        <v>164268000</v>
      </c>
      <c r="K24" s="108">
        <f t="shared" si="2"/>
        <v>0.58404558404558404</v>
      </c>
      <c r="L24" s="28">
        <v>95940000</v>
      </c>
      <c r="M24" s="107">
        <v>165204000</v>
      </c>
      <c r="N24" s="109">
        <v>1</v>
      </c>
      <c r="O24" s="69" t="s">
        <v>22</v>
      </c>
      <c r="P24" s="36" t="s">
        <v>114</v>
      </c>
      <c r="Q24" s="22" t="s">
        <v>115</v>
      </c>
    </row>
    <row r="25" spans="1:17">
      <c r="A25" s="22" t="s">
        <v>116</v>
      </c>
      <c r="B25" s="22" t="s">
        <v>117</v>
      </c>
      <c r="C25" s="23" t="s">
        <v>43</v>
      </c>
      <c r="D25" s="65" t="s">
        <v>20</v>
      </c>
      <c r="E25" s="106" t="s">
        <v>1385</v>
      </c>
      <c r="F25" s="60">
        <v>1140888631</v>
      </c>
      <c r="G25" s="72">
        <v>46029</v>
      </c>
      <c r="H25" s="33">
        <v>46387</v>
      </c>
      <c r="I25" s="35">
        <v>358</v>
      </c>
      <c r="J25" s="107">
        <v>110783650</v>
      </c>
      <c r="K25" s="108">
        <f t="shared" si="2"/>
        <v>0.49295767019772324</v>
      </c>
      <c r="L25" s="28">
        <v>54611650</v>
      </c>
      <c r="M25" s="107">
        <v>111095716</v>
      </c>
      <c r="N25" s="109">
        <v>1</v>
      </c>
      <c r="O25" s="69" t="s">
        <v>118</v>
      </c>
      <c r="P25" s="36" t="s">
        <v>119</v>
      </c>
      <c r="Q25" s="22" t="s">
        <v>120</v>
      </c>
    </row>
    <row r="26" spans="1:17">
      <c r="A26" s="22" t="s">
        <v>121</v>
      </c>
      <c r="B26" s="22" t="s">
        <v>122</v>
      </c>
      <c r="C26" s="23" t="s">
        <v>43</v>
      </c>
      <c r="D26" s="65" t="s">
        <v>20</v>
      </c>
      <c r="E26" s="106" t="s">
        <v>1386</v>
      </c>
      <c r="F26" s="60">
        <v>80449686</v>
      </c>
      <c r="G26" s="72">
        <v>46030</v>
      </c>
      <c r="H26" s="33">
        <v>46387</v>
      </c>
      <c r="I26" s="35">
        <v>357</v>
      </c>
      <c r="J26" s="107">
        <v>102837000</v>
      </c>
      <c r="K26" s="108">
        <f t="shared" si="2"/>
        <v>0.49152542372881358</v>
      </c>
      <c r="L26" s="28">
        <v>50547000</v>
      </c>
      <c r="M26" s="107">
        <v>103418000</v>
      </c>
      <c r="N26" s="109">
        <v>1</v>
      </c>
      <c r="O26" s="111" t="s">
        <v>118</v>
      </c>
      <c r="P26" s="36" t="s">
        <v>123</v>
      </c>
      <c r="Q26" s="22" t="s">
        <v>124</v>
      </c>
    </row>
    <row r="27" spans="1:17">
      <c r="A27" s="22" t="s">
        <v>125</v>
      </c>
      <c r="B27" s="22" t="s">
        <v>126</v>
      </c>
      <c r="C27" s="23" t="s">
        <v>43</v>
      </c>
      <c r="D27" s="65" t="s">
        <v>20</v>
      </c>
      <c r="E27" s="106" t="s">
        <v>1387</v>
      </c>
      <c r="F27" s="60">
        <v>1065657533</v>
      </c>
      <c r="G27" s="72">
        <v>46029</v>
      </c>
      <c r="H27" s="33">
        <v>46387</v>
      </c>
      <c r="I27" s="35">
        <v>358</v>
      </c>
      <c r="J27" s="107">
        <v>94666650</v>
      </c>
      <c r="K27" s="108">
        <f t="shared" si="2"/>
        <v>0.49295765721085516</v>
      </c>
      <c r="L27" s="28">
        <v>46666650</v>
      </c>
      <c r="M27" s="107">
        <v>94933316</v>
      </c>
      <c r="N27" s="30">
        <v>1</v>
      </c>
      <c r="O27" s="111" t="s">
        <v>118</v>
      </c>
      <c r="P27" s="36" t="s">
        <v>127</v>
      </c>
      <c r="Q27" s="22" t="s">
        <v>128</v>
      </c>
    </row>
    <row r="28" spans="1:17">
      <c r="A28" s="22" t="s">
        <v>129</v>
      </c>
      <c r="B28" s="22" t="s">
        <v>130</v>
      </c>
      <c r="C28" s="23" t="s">
        <v>43</v>
      </c>
      <c r="D28" s="65" t="s">
        <v>20</v>
      </c>
      <c r="E28" s="106" t="s">
        <v>1388</v>
      </c>
      <c r="F28" s="60">
        <v>40022052</v>
      </c>
      <c r="G28" s="72">
        <v>46029</v>
      </c>
      <c r="H28" s="33">
        <v>46342</v>
      </c>
      <c r="I28" s="35">
        <v>313</v>
      </c>
      <c r="J28" s="107">
        <v>90480000</v>
      </c>
      <c r="K28" s="108">
        <f t="shared" si="2"/>
        <v>0.5608974358974359</v>
      </c>
      <c r="L28" s="28">
        <v>50750000</v>
      </c>
      <c r="M28" s="107">
        <v>90480000</v>
      </c>
      <c r="O28" s="111" t="s">
        <v>118</v>
      </c>
      <c r="P28" s="36" t="s">
        <v>131</v>
      </c>
      <c r="Q28" s="22" t="s">
        <v>132</v>
      </c>
    </row>
    <row r="29" spans="1:17">
      <c r="A29" s="22" t="s">
        <v>133</v>
      </c>
      <c r="B29" s="22" t="s">
        <v>134</v>
      </c>
      <c r="C29" s="23" t="s">
        <v>43</v>
      </c>
      <c r="D29" s="65" t="s">
        <v>20</v>
      </c>
      <c r="E29" s="106" t="s">
        <v>135</v>
      </c>
      <c r="F29" s="60">
        <v>11186792</v>
      </c>
      <c r="G29" s="72">
        <v>46031</v>
      </c>
      <c r="H29" s="33">
        <v>46342</v>
      </c>
      <c r="I29" s="35">
        <v>311</v>
      </c>
      <c r="J29" s="107">
        <v>90480000</v>
      </c>
      <c r="K29" s="108">
        <f t="shared" si="2"/>
        <v>0.55448717948717952</v>
      </c>
      <c r="L29" s="28">
        <v>50170000</v>
      </c>
      <c r="M29" s="107">
        <v>90480000</v>
      </c>
      <c r="N29" s="109"/>
      <c r="O29" s="69" t="s">
        <v>118</v>
      </c>
      <c r="P29" s="36" t="s">
        <v>136</v>
      </c>
      <c r="Q29" s="22" t="s">
        <v>137</v>
      </c>
    </row>
    <row r="30" spans="1:17">
      <c r="A30" s="22" t="s">
        <v>138</v>
      </c>
      <c r="B30" s="22" t="s">
        <v>139</v>
      </c>
      <c r="C30" s="23" t="s">
        <v>43</v>
      </c>
      <c r="D30" s="65" t="s">
        <v>20</v>
      </c>
      <c r="E30" s="106" t="s">
        <v>1389</v>
      </c>
      <c r="F30" s="60">
        <v>1010246761</v>
      </c>
      <c r="G30" s="72">
        <v>46029</v>
      </c>
      <c r="H30" s="33">
        <v>46342</v>
      </c>
      <c r="I30" s="35">
        <v>313</v>
      </c>
      <c r="J30" s="107">
        <v>90480000</v>
      </c>
      <c r="K30" s="108">
        <f t="shared" si="2"/>
        <v>0.5608974358974359</v>
      </c>
      <c r="L30" s="28">
        <v>50750000</v>
      </c>
      <c r="M30" s="107">
        <v>90480000</v>
      </c>
      <c r="O30" s="69" t="s">
        <v>118</v>
      </c>
      <c r="P30" s="36" t="s">
        <v>140</v>
      </c>
      <c r="Q30" s="22" t="s">
        <v>141</v>
      </c>
    </row>
    <row r="31" spans="1:17">
      <c r="A31" s="22" t="s">
        <v>142</v>
      </c>
      <c r="B31" s="22" t="s">
        <v>143</v>
      </c>
      <c r="C31" s="23" t="s">
        <v>43</v>
      </c>
      <c r="D31" s="65" t="s">
        <v>20</v>
      </c>
      <c r="E31" s="106" t="s">
        <v>1390</v>
      </c>
      <c r="F31" s="60">
        <v>79221332</v>
      </c>
      <c r="G31" s="72">
        <v>46029</v>
      </c>
      <c r="H31" s="33">
        <v>46387</v>
      </c>
      <c r="I31" s="35">
        <v>358</v>
      </c>
      <c r="J31" s="107">
        <v>83460500</v>
      </c>
      <c r="K31" s="108">
        <f t="shared" si="2"/>
        <v>0.49295774647887325</v>
      </c>
      <c r="L31" s="28">
        <v>41142500</v>
      </c>
      <c r="M31" s="107">
        <v>83695600</v>
      </c>
      <c r="N31" s="30">
        <v>1</v>
      </c>
      <c r="O31" s="69" t="s">
        <v>118</v>
      </c>
      <c r="P31" s="36" t="s">
        <v>144</v>
      </c>
      <c r="Q31" s="22" t="s">
        <v>145</v>
      </c>
    </row>
    <row r="32" spans="1:17">
      <c r="A32" s="22" t="s">
        <v>146</v>
      </c>
      <c r="B32" s="22" t="s">
        <v>147</v>
      </c>
      <c r="C32" s="23" t="s">
        <v>43</v>
      </c>
      <c r="D32" s="65" t="s">
        <v>20</v>
      </c>
      <c r="E32" s="106" t="s">
        <v>1391</v>
      </c>
      <c r="F32" s="60">
        <v>53123844</v>
      </c>
      <c r="G32" s="72">
        <v>46029</v>
      </c>
      <c r="H32" s="33">
        <v>46387</v>
      </c>
      <c r="I32" s="35">
        <v>358</v>
      </c>
      <c r="J32" s="107">
        <v>118333333</v>
      </c>
      <c r="K32" s="108">
        <f t="shared" si="2"/>
        <v>0.49295774505058521</v>
      </c>
      <c r="L32" s="28">
        <v>58333333</v>
      </c>
      <c r="M32" s="107">
        <v>118666658</v>
      </c>
      <c r="N32" s="109">
        <v>1</v>
      </c>
      <c r="O32" s="111" t="s">
        <v>118</v>
      </c>
      <c r="P32" s="36" t="s">
        <v>148</v>
      </c>
      <c r="Q32" s="22" t="s">
        <v>149</v>
      </c>
    </row>
    <row r="33" spans="1:17">
      <c r="A33" s="22" t="s">
        <v>150</v>
      </c>
      <c r="B33" s="22" t="s">
        <v>151</v>
      </c>
      <c r="C33" s="23" t="s">
        <v>43</v>
      </c>
      <c r="D33" s="65" t="s">
        <v>20</v>
      </c>
      <c r="E33" s="106" t="s">
        <v>1392</v>
      </c>
      <c r="F33" s="60">
        <v>1107071492</v>
      </c>
      <c r="G33" s="72">
        <v>46029</v>
      </c>
      <c r="H33" s="33">
        <v>46387</v>
      </c>
      <c r="I33" s="35">
        <v>358</v>
      </c>
      <c r="J33" s="107">
        <v>103127500</v>
      </c>
      <c r="K33" s="108">
        <f t="shared" si="2"/>
        <v>0.49295774647887325</v>
      </c>
      <c r="L33" s="28">
        <v>50837500</v>
      </c>
      <c r="M33" s="107">
        <v>103418000</v>
      </c>
      <c r="N33" s="109">
        <v>1</v>
      </c>
      <c r="O33" s="69" t="s">
        <v>118</v>
      </c>
      <c r="P33" s="36" t="s">
        <v>152</v>
      </c>
      <c r="Q33" s="22" t="s">
        <v>153</v>
      </c>
    </row>
    <row r="34" spans="1:17">
      <c r="A34" s="22" t="s">
        <v>154</v>
      </c>
      <c r="B34" s="22" t="s">
        <v>155</v>
      </c>
      <c r="C34" s="23" t="s">
        <v>43</v>
      </c>
      <c r="D34" s="65" t="s">
        <v>20</v>
      </c>
      <c r="E34" s="106" t="s">
        <v>1393</v>
      </c>
      <c r="F34" s="60">
        <v>1049603621</v>
      </c>
      <c r="G34" s="72">
        <v>46027</v>
      </c>
      <c r="H34" s="33">
        <v>46387</v>
      </c>
      <c r="I34" s="35">
        <v>360</v>
      </c>
      <c r="J34" s="107">
        <v>142800000</v>
      </c>
      <c r="K34" s="108">
        <f t="shared" si="2"/>
        <v>0.57983193277310929</v>
      </c>
      <c r="L34" s="28">
        <v>82800000</v>
      </c>
      <c r="M34" s="107">
        <v>142800000</v>
      </c>
      <c r="N34" s="109"/>
      <c r="O34" s="111" t="s">
        <v>118</v>
      </c>
      <c r="P34" s="36" t="s">
        <v>156</v>
      </c>
      <c r="Q34" s="22" t="s">
        <v>157</v>
      </c>
    </row>
    <row r="35" spans="1:17">
      <c r="A35" s="22" t="s">
        <v>158</v>
      </c>
      <c r="B35" s="22" t="s">
        <v>159</v>
      </c>
      <c r="C35" s="23" t="s">
        <v>43</v>
      </c>
      <c r="D35" s="65" t="s">
        <v>20</v>
      </c>
      <c r="E35" s="106" t="s">
        <v>1394</v>
      </c>
      <c r="F35" s="60">
        <v>1032486609</v>
      </c>
      <c r="G35" s="72">
        <v>46028</v>
      </c>
      <c r="H35" s="33">
        <v>46387</v>
      </c>
      <c r="I35" s="35">
        <v>359</v>
      </c>
      <c r="J35" s="107">
        <v>87813316</v>
      </c>
      <c r="K35" s="108">
        <f t="shared" si="2"/>
        <v>0.49438192266876702</v>
      </c>
      <c r="L35" s="28">
        <v>43413316</v>
      </c>
      <c r="M35" s="107">
        <v>88059982</v>
      </c>
      <c r="N35" s="109">
        <v>1</v>
      </c>
      <c r="O35" s="111" t="s">
        <v>118</v>
      </c>
      <c r="P35" s="36" t="s">
        <v>160</v>
      </c>
      <c r="Q35" s="22" t="s">
        <v>161</v>
      </c>
    </row>
    <row r="36" spans="1:17">
      <c r="A36" s="22" t="s">
        <v>162</v>
      </c>
      <c r="B36" s="22" t="s">
        <v>163</v>
      </c>
      <c r="C36" s="23" t="s">
        <v>43</v>
      </c>
      <c r="D36" s="65" t="s">
        <v>20</v>
      </c>
      <c r="E36" s="106" t="s">
        <v>1395</v>
      </c>
      <c r="F36" s="60">
        <v>20546868</v>
      </c>
      <c r="G36" s="72">
        <v>46027</v>
      </c>
      <c r="H36" s="33">
        <v>46263</v>
      </c>
      <c r="I36" s="35">
        <v>236</v>
      </c>
      <c r="J36" s="107">
        <v>165672000</v>
      </c>
      <c r="K36" s="108">
        <f t="shared" si="2"/>
        <v>0.5</v>
      </c>
      <c r="L36" s="28">
        <v>82836000</v>
      </c>
      <c r="M36" s="107">
        <v>110448000</v>
      </c>
      <c r="N36" s="109">
        <v>1</v>
      </c>
      <c r="O36" s="111" t="s">
        <v>22</v>
      </c>
      <c r="P36" s="36" t="s">
        <v>164</v>
      </c>
      <c r="Q36" s="22" t="s">
        <v>165</v>
      </c>
    </row>
    <row r="37" spans="1:17">
      <c r="A37" s="22" t="s">
        <v>166</v>
      </c>
      <c r="B37" s="22" t="s">
        <v>167</v>
      </c>
      <c r="C37" s="23" t="s">
        <v>43</v>
      </c>
      <c r="D37" s="65" t="s">
        <v>20</v>
      </c>
      <c r="E37" s="106" t="s">
        <v>168</v>
      </c>
      <c r="F37" s="60">
        <v>79127987</v>
      </c>
      <c r="G37" s="72">
        <v>46029</v>
      </c>
      <c r="H37" s="33">
        <v>46234</v>
      </c>
      <c r="I37" s="35">
        <v>205</v>
      </c>
      <c r="J37" s="107">
        <v>64916650</v>
      </c>
      <c r="K37" s="108">
        <f t="shared" si="2"/>
        <v>0.85365849901373525</v>
      </c>
      <c r="L37" s="28">
        <v>55416650</v>
      </c>
      <c r="M37" s="107">
        <v>65233316</v>
      </c>
      <c r="N37" s="109">
        <v>1</v>
      </c>
      <c r="O37" s="111" t="s">
        <v>22</v>
      </c>
      <c r="P37" s="36" t="s">
        <v>169</v>
      </c>
      <c r="Q37" s="22" t="s">
        <v>170</v>
      </c>
    </row>
    <row r="38" spans="1:17">
      <c r="A38" s="22" t="s">
        <v>171</v>
      </c>
      <c r="B38" s="22" t="s">
        <v>172</v>
      </c>
      <c r="C38" s="23" t="s">
        <v>43</v>
      </c>
      <c r="D38" s="65" t="s">
        <v>20</v>
      </c>
      <c r="E38" s="106" t="s">
        <v>173</v>
      </c>
      <c r="F38" s="60">
        <v>1090506208</v>
      </c>
      <c r="G38" s="72">
        <v>46029</v>
      </c>
      <c r="H38" s="33">
        <v>46234</v>
      </c>
      <c r="I38" s="35">
        <v>205</v>
      </c>
      <c r="J38" s="107">
        <v>54666650</v>
      </c>
      <c r="K38" s="108">
        <f t="shared" si="2"/>
        <v>0.85365849196905241</v>
      </c>
      <c r="L38" s="28">
        <v>46666650</v>
      </c>
      <c r="M38" s="107">
        <v>54666650</v>
      </c>
      <c r="N38" s="109"/>
      <c r="O38" s="69" t="s">
        <v>22</v>
      </c>
      <c r="P38" s="36" t="s">
        <v>174</v>
      </c>
      <c r="Q38" s="22" t="s">
        <v>175</v>
      </c>
    </row>
    <row r="39" spans="1:17">
      <c r="A39" s="22" t="s">
        <v>176</v>
      </c>
      <c r="B39" s="22" t="s">
        <v>177</v>
      </c>
      <c r="C39" s="23" t="s">
        <v>43</v>
      </c>
      <c r="D39" s="65" t="s">
        <v>20</v>
      </c>
      <c r="E39" s="106" t="s">
        <v>1396</v>
      </c>
      <c r="F39" s="60">
        <v>1071167949</v>
      </c>
      <c r="G39" s="72">
        <v>46031</v>
      </c>
      <c r="H39" s="33">
        <v>46380</v>
      </c>
      <c r="I39" s="35">
        <v>349</v>
      </c>
      <c r="J39" s="107">
        <v>122606651</v>
      </c>
      <c r="K39" s="108">
        <f t="shared" si="2"/>
        <v>0.4985590789850381</v>
      </c>
      <c r="L39" s="28">
        <v>61126659</v>
      </c>
      <c r="M39" s="107">
        <v>123313317</v>
      </c>
      <c r="N39" s="109">
        <v>1</v>
      </c>
      <c r="O39" s="69" t="s">
        <v>118</v>
      </c>
      <c r="P39" s="36" t="s">
        <v>178</v>
      </c>
      <c r="Q39" s="22" t="s">
        <v>179</v>
      </c>
    </row>
    <row r="40" spans="1:17">
      <c r="A40" s="22" t="s">
        <v>180</v>
      </c>
      <c r="B40" s="22" t="s">
        <v>181</v>
      </c>
      <c r="C40" s="23" t="s">
        <v>43</v>
      </c>
      <c r="D40" s="65" t="s">
        <v>20</v>
      </c>
      <c r="E40" s="106" t="s">
        <v>1397</v>
      </c>
      <c r="F40" s="60">
        <v>32756808</v>
      </c>
      <c r="G40" s="72">
        <v>46030</v>
      </c>
      <c r="H40" s="33">
        <v>46380</v>
      </c>
      <c r="I40" s="35">
        <v>350</v>
      </c>
      <c r="J40" s="107">
        <v>122959984</v>
      </c>
      <c r="K40" s="108">
        <f t="shared" si="2"/>
        <v>0.5</v>
      </c>
      <c r="L40" s="28">
        <v>61479992</v>
      </c>
      <c r="M40" s="107">
        <v>123313317</v>
      </c>
      <c r="N40" s="109">
        <v>1</v>
      </c>
      <c r="O40" s="69" t="s">
        <v>118</v>
      </c>
      <c r="P40" s="36" t="s">
        <v>182</v>
      </c>
      <c r="Q40" s="22" t="s">
        <v>183</v>
      </c>
    </row>
    <row r="41" spans="1:17">
      <c r="A41" s="22" t="s">
        <v>184</v>
      </c>
      <c r="B41" s="22" t="s">
        <v>185</v>
      </c>
      <c r="C41" s="23" t="s">
        <v>43</v>
      </c>
      <c r="D41" s="65" t="s">
        <v>20</v>
      </c>
      <c r="E41" s="106" t="s">
        <v>1398</v>
      </c>
      <c r="F41" s="60">
        <v>52469634</v>
      </c>
      <c r="G41" s="72">
        <v>46032</v>
      </c>
      <c r="H41" s="33">
        <v>46378</v>
      </c>
      <c r="I41" s="35">
        <v>346</v>
      </c>
      <c r="J41" s="107">
        <v>40751846</v>
      </c>
      <c r="K41" s="108">
        <f t="shared" si="2"/>
        <v>0.5</v>
      </c>
      <c r="L41" s="28">
        <v>20375923</v>
      </c>
      <c r="M41" s="107">
        <v>40988774</v>
      </c>
      <c r="N41" s="109">
        <v>1</v>
      </c>
      <c r="O41" s="69" t="s">
        <v>118</v>
      </c>
      <c r="P41" s="36" t="s">
        <v>186</v>
      </c>
      <c r="Q41" s="22" t="s">
        <v>187</v>
      </c>
    </row>
    <row r="42" spans="1:17">
      <c r="A42" s="22" t="s">
        <v>188</v>
      </c>
      <c r="B42" s="22" t="s">
        <v>189</v>
      </c>
      <c r="C42" s="23" t="s">
        <v>43</v>
      </c>
      <c r="D42" s="65" t="s">
        <v>20</v>
      </c>
      <c r="E42" s="106" t="s">
        <v>190</v>
      </c>
      <c r="F42" s="60">
        <v>1032403832</v>
      </c>
      <c r="G42" s="72">
        <v>46032</v>
      </c>
      <c r="H42" s="33">
        <v>46387</v>
      </c>
      <c r="I42" s="35">
        <v>355</v>
      </c>
      <c r="J42" s="107">
        <v>95274575</v>
      </c>
      <c r="K42" s="108">
        <f t="shared" si="2"/>
        <v>0.48863631246846284</v>
      </c>
      <c r="L42" s="28">
        <v>46554617</v>
      </c>
      <c r="M42" s="107">
        <v>96086573</v>
      </c>
      <c r="N42" s="109">
        <v>1</v>
      </c>
      <c r="O42" s="69" t="s">
        <v>191</v>
      </c>
      <c r="P42" s="36" t="s">
        <v>192</v>
      </c>
      <c r="Q42" s="22" t="s">
        <v>193</v>
      </c>
    </row>
    <row r="43" spans="1:17">
      <c r="A43" s="22" t="s">
        <v>194</v>
      </c>
      <c r="B43" s="22" t="s">
        <v>195</v>
      </c>
      <c r="C43" s="23" t="s">
        <v>43</v>
      </c>
      <c r="D43" s="65" t="s">
        <v>20</v>
      </c>
      <c r="E43" s="106" t="s">
        <v>196</v>
      </c>
      <c r="F43" s="60">
        <v>1020725759</v>
      </c>
      <c r="G43" s="72">
        <v>46032</v>
      </c>
      <c r="H43" s="33">
        <v>46387</v>
      </c>
      <c r="I43" s="35">
        <v>355</v>
      </c>
      <c r="J43" s="107">
        <v>95274575</v>
      </c>
      <c r="K43" s="108">
        <f t="shared" si="2"/>
        <v>0.48863631246846284</v>
      </c>
      <c r="L43" s="28">
        <v>46554617</v>
      </c>
      <c r="M43" s="107">
        <v>96086573</v>
      </c>
      <c r="N43" s="109">
        <v>1</v>
      </c>
      <c r="O43" s="69" t="s">
        <v>191</v>
      </c>
      <c r="P43" s="36" t="s">
        <v>197</v>
      </c>
      <c r="Q43" s="22" t="s">
        <v>198</v>
      </c>
    </row>
    <row r="44" spans="1:17">
      <c r="A44" s="22" t="s">
        <v>199</v>
      </c>
      <c r="B44" s="22" t="s">
        <v>200</v>
      </c>
      <c r="C44" s="23" t="s">
        <v>43</v>
      </c>
      <c r="D44" s="65" t="s">
        <v>20</v>
      </c>
      <c r="E44" s="106" t="s">
        <v>201</v>
      </c>
      <c r="F44" s="60">
        <v>1020772365</v>
      </c>
      <c r="G44" s="72">
        <v>46032</v>
      </c>
      <c r="H44" s="33">
        <v>46387</v>
      </c>
      <c r="I44" s="35">
        <v>355</v>
      </c>
      <c r="J44" s="107">
        <v>95274575</v>
      </c>
      <c r="K44" s="108">
        <f t="shared" si="2"/>
        <v>0.48863631246846284</v>
      </c>
      <c r="L44" s="28">
        <v>46554617</v>
      </c>
      <c r="M44" s="107">
        <v>96086573</v>
      </c>
      <c r="N44" s="109">
        <v>1</v>
      </c>
      <c r="O44" s="69" t="s">
        <v>191</v>
      </c>
      <c r="P44" s="36" t="s">
        <v>202</v>
      </c>
      <c r="Q44" s="22" t="s">
        <v>203</v>
      </c>
    </row>
    <row r="45" spans="1:17">
      <c r="A45" s="22" t="s">
        <v>204</v>
      </c>
      <c r="B45" s="22" t="s">
        <v>205</v>
      </c>
      <c r="C45" s="23" t="s">
        <v>43</v>
      </c>
      <c r="D45" s="65" t="s">
        <v>20</v>
      </c>
      <c r="E45" s="106" t="s">
        <v>206</v>
      </c>
      <c r="F45" s="60">
        <v>22736593</v>
      </c>
      <c r="G45" s="72">
        <v>46032</v>
      </c>
      <c r="H45" s="33">
        <v>46387</v>
      </c>
      <c r="I45" s="35">
        <v>355</v>
      </c>
      <c r="J45" s="107">
        <v>95274575</v>
      </c>
      <c r="K45" s="108">
        <f t="shared" si="2"/>
        <v>0.57386359372371909</v>
      </c>
      <c r="L45" s="28">
        <v>54674610</v>
      </c>
      <c r="M45" s="107">
        <v>96086573</v>
      </c>
      <c r="N45" s="109">
        <v>1</v>
      </c>
      <c r="O45" s="69" t="s">
        <v>191</v>
      </c>
      <c r="P45" s="36" t="s">
        <v>207</v>
      </c>
      <c r="Q45" s="22" t="s">
        <v>208</v>
      </c>
    </row>
    <row r="46" spans="1:17">
      <c r="A46" s="22" t="s">
        <v>209</v>
      </c>
      <c r="B46" s="22" t="s">
        <v>210</v>
      </c>
      <c r="C46" s="23" t="s">
        <v>43</v>
      </c>
      <c r="D46" s="65" t="s">
        <v>20</v>
      </c>
      <c r="E46" s="106" t="s">
        <v>211</v>
      </c>
      <c r="F46" s="60">
        <v>1045684099</v>
      </c>
      <c r="G46" s="72">
        <v>46031</v>
      </c>
      <c r="H46" s="33">
        <v>46387</v>
      </c>
      <c r="I46" s="35">
        <v>356</v>
      </c>
      <c r="J46" s="107">
        <v>95545241</v>
      </c>
      <c r="K46" s="108">
        <f t="shared" si="2"/>
        <v>0.5750707772038588</v>
      </c>
      <c r="L46" s="28">
        <v>54945276</v>
      </c>
      <c r="M46" s="107">
        <v>96086573</v>
      </c>
      <c r="N46" s="109">
        <v>1</v>
      </c>
      <c r="O46" s="69" t="s">
        <v>191</v>
      </c>
      <c r="P46" s="36" t="s">
        <v>212</v>
      </c>
      <c r="Q46" s="22" t="s">
        <v>213</v>
      </c>
    </row>
    <row r="47" spans="1:17">
      <c r="A47" s="22" t="s">
        <v>214</v>
      </c>
      <c r="B47" s="22" t="s">
        <v>215</v>
      </c>
      <c r="C47" s="23" t="s">
        <v>43</v>
      </c>
      <c r="D47" s="65" t="s">
        <v>20</v>
      </c>
      <c r="E47" s="106" t="s">
        <v>216</v>
      </c>
      <c r="F47" s="60">
        <v>33875143</v>
      </c>
      <c r="G47" s="72">
        <v>46031</v>
      </c>
      <c r="H47" s="33">
        <v>46387</v>
      </c>
      <c r="I47" s="35">
        <v>356</v>
      </c>
      <c r="J47" s="107">
        <v>96086573</v>
      </c>
      <c r="K47" s="108">
        <f t="shared" si="2"/>
        <v>0.4873238948796727</v>
      </c>
      <c r="L47" s="28">
        <v>46825283</v>
      </c>
      <c r="M47" s="107">
        <v>96086573</v>
      </c>
      <c r="O47" s="69" t="s">
        <v>191</v>
      </c>
      <c r="P47" s="36" t="s">
        <v>217</v>
      </c>
      <c r="Q47" s="22" t="s">
        <v>218</v>
      </c>
    </row>
    <row r="48" spans="1:17">
      <c r="A48" s="22" t="s">
        <v>219</v>
      </c>
      <c r="B48" s="22" t="s">
        <v>220</v>
      </c>
      <c r="C48" s="23" t="s">
        <v>43</v>
      </c>
      <c r="D48" s="65" t="s">
        <v>20</v>
      </c>
      <c r="E48" s="106" t="s">
        <v>221</v>
      </c>
      <c r="F48" s="60">
        <v>1043027821</v>
      </c>
      <c r="G48" s="72">
        <v>46030</v>
      </c>
      <c r="H48" s="33">
        <v>46387</v>
      </c>
      <c r="I48" s="35">
        <v>357</v>
      </c>
      <c r="J48" s="107">
        <v>47907947</v>
      </c>
      <c r="K48" s="108">
        <f t="shared" si="2"/>
        <v>1</v>
      </c>
      <c r="L48" s="103">
        <v>47907947</v>
      </c>
      <c r="M48" s="107">
        <v>96086573</v>
      </c>
      <c r="N48" s="109">
        <v>1</v>
      </c>
      <c r="O48" s="69" t="s">
        <v>191</v>
      </c>
      <c r="P48" s="36" t="s">
        <v>222</v>
      </c>
      <c r="Q48" s="22" t="s">
        <v>223</v>
      </c>
    </row>
    <row r="49" spans="1:17">
      <c r="A49" s="22" t="s">
        <v>224</v>
      </c>
      <c r="B49" s="22" t="s">
        <v>225</v>
      </c>
      <c r="C49" s="23" t="s">
        <v>43</v>
      </c>
      <c r="D49" s="65" t="s">
        <v>20</v>
      </c>
      <c r="E49" s="106" t="s">
        <v>226</v>
      </c>
      <c r="F49" s="60">
        <v>1075221773</v>
      </c>
      <c r="G49" s="72">
        <v>46030</v>
      </c>
      <c r="H49" s="33">
        <v>46387</v>
      </c>
      <c r="I49" s="35">
        <v>357</v>
      </c>
      <c r="J49" s="107">
        <v>95815907</v>
      </c>
      <c r="K49" s="108">
        <f t="shared" si="2"/>
        <v>0.49152536853823237</v>
      </c>
      <c r="L49" s="103">
        <v>47095949</v>
      </c>
      <c r="M49" s="107">
        <v>96086573</v>
      </c>
      <c r="N49" s="30">
        <v>1</v>
      </c>
      <c r="O49" s="69" t="s">
        <v>191</v>
      </c>
      <c r="P49" s="36" t="s">
        <v>227</v>
      </c>
      <c r="Q49" s="22" t="s">
        <v>228</v>
      </c>
    </row>
    <row r="50" spans="1:17">
      <c r="A50" s="22" t="s">
        <v>229</v>
      </c>
      <c r="B50" s="22" t="s">
        <v>230</v>
      </c>
      <c r="C50" s="23" t="s">
        <v>43</v>
      </c>
      <c r="D50" s="65" t="s">
        <v>20</v>
      </c>
      <c r="E50" s="106" t="s">
        <v>231</v>
      </c>
      <c r="F50" s="60">
        <v>53016543</v>
      </c>
      <c r="G50" s="72">
        <v>46031</v>
      </c>
      <c r="H50" s="33">
        <v>46387</v>
      </c>
      <c r="I50" s="35">
        <v>356</v>
      </c>
      <c r="J50" s="107">
        <v>95545241</v>
      </c>
      <c r="K50" s="108">
        <f t="shared" si="2"/>
        <v>0.4900849326446306</v>
      </c>
      <c r="L50" s="103">
        <v>46825283</v>
      </c>
      <c r="M50" s="107">
        <v>96086573</v>
      </c>
      <c r="N50" s="109">
        <v>1</v>
      </c>
      <c r="O50" s="69" t="s">
        <v>191</v>
      </c>
      <c r="P50" s="36" t="s">
        <v>232</v>
      </c>
      <c r="Q50" s="22" t="s">
        <v>233</v>
      </c>
    </row>
    <row r="51" spans="1:17">
      <c r="A51" s="22" t="s">
        <v>234</v>
      </c>
      <c r="B51" s="22" t="s">
        <v>235</v>
      </c>
      <c r="C51" s="23" t="s">
        <v>43</v>
      </c>
      <c r="D51" s="65" t="s">
        <v>20</v>
      </c>
      <c r="E51" s="106" t="s">
        <v>236</v>
      </c>
      <c r="F51" s="60">
        <v>1125230148</v>
      </c>
      <c r="G51" s="72">
        <v>46032</v>
      </c>
      <c r="H51" s="33">
        <v>46387</v>
      </c>
      <c r="I51" s="35">
        <v>355</v>
      </c>
      <c r="J51" s="107">
        <v>95274575</v>
      </c>
      <c r="K51" s="108">
        <f t="shared" si="2"/>
        <v>0.48863631246846284</v>
      </c>
      <c r="L51" s="103">
        <v>46554617</v>
      </c>
      <c r="M51" s="107">
        <v>96086573</v>
      </c>
      <c r="N51" s="30">
        <v>1</v>
      </c>
      <c r="O51" s="69" t="s">
        <v>191</v>
      </c>
      <c r="P51" s="36" t="s">
        <v>237</v>
      </c>
      <c r="Q51" s="22" t="s">
        <v>238</v>
      </c>
    </row>
    <row r="52" spans="1:17">
      <c r="A52" s="22" t="s">
        <v>239</v>
      </c>
      <c r="B52" s="22" t="s">
        <v>240</v>
      </c>
      <c r="C52" s="23" t="s">
        <v>43</v>
      </c>
      <c r="D52" s="65" t="s">
        <v>20</v>
      </c>
      <c r="E52" s="106" t="s">
        <v>241</v>
      </c>
      <c r="F52" s="60">
        <v>32874017</v>
      </c>
      <c r="G52" s="72">
        <v>46031</v>
      </c>
      <c r="H52" s="33">
        <v>46387</v>
      </c>
      <c r="I52" s="35">
        <v>356</v>
      </c>
      <c r="J52" s="107">
        <v>95545241</v>
      </c>
      <c r="K52" s="108">
        <f t="shared" si="2"/>
        <v>0.5750707772038588</v>
      </c>
      <c r="L52" s="103">
        <v>54945276</v>
      </c>
      <c r="M52" s="107">
        <v>96086573</v>
      </c>
      <c r="N52" s="109">
        <v>1</v>
      </c>
      <c r="O52" s="69" t="s">
        <v>191</v>
      </c>
      <c r="P52" s="36" t="s">
        <v>242</v>
      </c>
      <c r="Q52" s="22" t="s">
        <v>243</v>
      </c>
    </row>
    <row r="53" spans="1:17">
      <c r="A53" s="22" t="s">
        <v>244</v>
      </c>
      <c r="B53" s="22" t="s">
        <v>245</v>
      </c>
      <c r="C53" s="23" t="s">
        <v>43</v>
      </c>
      <c r="D53" s="65" t="s">
        <v>20</v>
      </c>
      <c r="E53" s="106" t="s">
        <v>246</v>
      </c>
      <c r="F53" s="60">
        <v>72258956</v>
      </c>
      <c r="G53" s="72">
        <v>46032</v>
      </c>
      <c r="H53" s="33">
        <v>46387</v>
      </c>
      <c r="I53" s="35">
        <v>355</v>
      </c>
      <c r="J53" s="107">
        <v>95274575</v>
      </c>
      <c r="K53" s="108">
        <f t="shared" si="2"/>
        <v>0.48863631246846284</v>
      </c>
      <c r="L53" s="103">
        <v>46554617</v>
      </c>
      <c r="M53" s="107">
        <v>96086573</v>
      </c>
      <c r="N53" s="30">
        <v>1</v>
      </c>
      <c r="O53" s="69" t="s">
        <v>191</v>
      </c>
      <c r="P53" s="36" t="s">
        <v>247</v>
      </c>
      <c r="Q53" s="22" t="s">
        <v>248</v>
      </c>
    </row>
    <row r="54" spans="1:17">
      <c r="A54" s="22" t="s">
        <v>249</v>
      </c>
      <c r="B54" s="22" t="s">
        <v>250</v>
      </c>
      <c r="C54" s="23" t="s">
        <v>43</v>
      </c>
      <c r="D54" s="65" t="s">
        <v>20</v>
      </c>
      <c r="E54" s="106" t="s">
        <v>1399</v>
      </c>
      <c r="F54" s="60">
        <v>51875873</v>
      </c>
      <c r="G54" s="72">
        <v>46030</v>
      </c>
      <c r="H54" s="33">
        <v>46232</v>
      </c>
      <c r="I54" s="35">
        <v>202</v>
      </c>
      <c r="J54" s="107">
        <v>66502800</v>
      </c>
      <c r="K54" s="108">
        <f t="shared" si="2"/>
        <v>0.8571428571428571</v>
      </c>
      <c r="L54" s="103">
        <v>57002400</v>
      </c>
      <c r="M54" s="107">
        <v>66830400</v>
      </c>
      <c r="N54" s="30">
        <v>1</v>
      </c>
      <c r="O54" s="69" t="s">
        <v>22</v>
      </c>
      <c r="P54" s="36" t="s">
        <v>251</v>
      </c>
      <c r="Q54" s="22" t="s">
        <v>252</v>
      </c>
    </row>
    <row r="55" spans="1:17">
      <c r="A55" s="22" t="s">
        <v>253</v>
      </c>
      <c r="B55" s="22" t="s">
        <v>254</v>
      </c>
      <c r="C55" s="23" t="s">
        <v>43</v>
      </c>
      <c r="D55" s="65" t="s">
        <v>20</v>
      </c>
      <c r="E55" s="106" t="s">
        <v>1400</v>
      </c>
      <c r="F55" s="60">
        <v>1090399601</v>
      </c>
      <c r="G55" s="72">
        <v>46031</v>
      </c>
      <c r="H55" s="33">
        <v>46224</v>
      </c>
      <c r="I55" s="35">
        <v>193</v>
      </c>
      <c r="J55" s="107">
        <v>63554400</v>
      </c>
      <c r="K55" s="108">
        <f t="shared" si="2"/>
        <v>0.89175257731958768</v>
      </c>
      <c r="L55" s="103">
        <v>56674800</v>
      </c>
      <c r="M55" s="107">
        <v>64209600</v>
      </c>
      <c r="N55" s="109">
        <v>1</v>
      </c>
      <c r="O55" s="69" t="s">
        <v>22</v>
      </c>
      <c r="P55" s="36" t="s">
        <v>255</v>
      </c>
      <c r="Q55" s="22" t="s">
        <v>256</v>
      </c>
    </row>
    <row r="56" spans="1:17">
      <c r="A56" s="22" t="s">
        <v>257</v>
      </c>
      <c r="B56" s="22" t="s">
        <v>258</v>
      </c>
      <c r="C56" s="23" t="s">
        <v>43</v>
      </c>
      <c r="D56" s="65" t="s">
        <v>20</v>
      </c>
      <c r="E56" s="106" t="s">
        <v>1401</v>
      </c>
      <c r="F56" s="60">
        <v>1079884553</v>
      </c>
      <c r="G56" s="72">
        <v>46031</v>
      </c>
      <c r="H56" s="33">
        <v>46211</v>
      </c>
      <c r="I56" s="35">
        <v>180</v>
      </c>
      <c r="J56" s="107">
        <v>54133318</v>
      </c>
      <c r="K56" s="108">
        <f t="shared" si="2"/>
        <v>0.70443341381734625</v>
      </c>
      <c r="L56" s="103">
        <v>38133318</v>
      </c>
      <c r="M56" s="107">
        <v>40799978</v>
      </c>
      <c r="N56" s="109">
        <v>1</v>
      </c>
      <c r="O56" s="69" t="s">
        <v>22</v>
      </c>
      <c r="P56" s="36" t="s">
        <v>259</v>
      </c>
      <c r="Q56" s="22" t="s">
        <v>260</v>
      </c>
    </row>
    <row r="57" spans="1:17">
      <c r="A57" s="22" t="s">
        <v>261</v>
      </c>
      <c r="B57" s="22" t="s">
        <v>262</v>
      </c>
      <c r="C57" s="23" t="s">
        <v>43</v>
      </c>
      <c r="D57" s="65" t="s">
        <v>20</v>
      </c>
      <c r="E57" s="106" t="s">
        <v>1402</v>
      </c>
      <c r="F57" s="112" t="s">
        <v>263</v>
      </c>
      <c r="G57" s="72">
        <v>46029</v>
      </c>
      <c r="H57" s="33">
        <v>46232</v>
      </c>
      <c r="I57" s="35">
        <v>203</v>
      </c>
      <c r="J57" s="107">
        <v>102000000</v>
      </c>
      <c r="K57" s="108">
        <f t="shared" si="2"/>
        <v>0.85784313725490191</v>
      </c>
      <c r="L57" s="103">
        <v>87500000</v>
      </c>
      <c r="M57" s="107">
        <v>102000000</v>
      </c>
      <c r="N57" s="109"/>
      <c r="O57" s="69" t="s">
        <v>22</v>
      </c>
      <c r="P57" s="36" t="s">
        <v>264</v>
      </c>
      <c r="Q57" s="22" t="s">
        <v>265</v>
      </c>
    </row>
    <row r="58" spans="1:17">
      <c r="A58" s="22" t="s">
        <v>266</v>
      </c>
      <c r="B58" s="22" t="s">
        <v>267</v>
      </c>
      <c r="C58" s="23" t="s">
        <v>43</v>
      </c>
      <c r="D58" s="65" t="s">
        <v>20</v>
      </c>
      <c r="E58" s="106" t="s">
        <v>1403</v>
      </c>
      <c r="F58" s="60">
        <v>91534544</v>
      </c>
      <c r="G58" s="72">
        <v>46030</v>
      </c>
      <c r="H58" s="33">
        <v>46234</v>
      </c>
      <c r="I58" s="35">
        <v>204</v>
      </c>
      <c r="J58" s="107">
        <v>27846000</v>
      </c>
      <c r="K58" s="108">
        <f t="shared" si="2"/>
        <v>0.8529411764705882</v>
      </c>
      <c r="L58" s="103">
        <v>23751000</v>
      </c>
      <c r="M58" s="28">
        <v>28119000</v>
      </c>
      <c r="N58" s="109">
        <v>1</v>
      </c>
      <c r="O58" s="69" t="s">
        <v>22</v>
      </c>
      <c r="P58" s="36" t="s">
        <v>268</v>
      </c>
      <c r="Q58" s="22" t="s">
        <v>269</v>
      </c>
    </row>
    <row r="59" spans="1:17">
      <c r="A59" s="22" t="s">
        <v>270</v>
      </c>
      <c r="B59" s="22" t="s">
        <v>271</v>
      </c>
      <c r="C59" s="23" t="s">
        <v>43</v>
      </c>
      <c r="D59" s="65" t="s">
        <v>20</v>
      </c>
      <c r="E59" s="106" t="s">
        <v>1404</v>
      </c>
      <c r="F59" s="60">
        <v>1233893850</v>
      </c>
      <c r="G59" s="72">
        <v>46029</v>
      </c>
      <c r="H59" s="33">
        <v>46234</v>
      </c>
      <c r="I59" s="35">
        <v>205</v>
      </c>
      <c r="J59" s="107">
        <v>28119000</v>
      </c>
      <c r="K59" s="108">
        <f t="shared" si="2"/>
        <v>0.84951456310679607</v>
      </c>
      <c r="L59" s="103">
        <v>23887500</v>
      </c>
      <c r="M59" s="28">
        <v>28119000</v>
      </c>
      <c r="N59" s="30">
        <v>1</v>
      </c>
      <c r="O59" s="69" t="s">
        <v>22</v>
      </c>
      <c r="P59" s="36" t="s">
        <v>272</v>
      </c>
      <c r="Q59" s="22" t="s">
        <v>273</v>
      </c>
    </row>
    <row r="60" spans="1:17">
      <c r="A60" s="22" t="s">
        <v>274</v>
      </c>
      <c r="B60" s="22" t="s">
        <v>275</v>
      </c>
      <c r="C60" s="23" t="s">
        <v>43</v>
      </c>
      <c r="D60" s="65" t="s">
        <v>20</v>
      </c>
      <c r="E60" s="106" t="s">
        <v>276</v>
      </c>
      <c r="F60" s="60">
        <v>1128270468</v>
      </c>
      <c r="G60" s="72">
        <v>46032</v>
      </c>
      <c r="H60" s="33">
        <v>46265</v>
      </c>
      <c r="I60" s="35">
        <v>233</v>
      </c>
      <c r="J60" s="107">
        <v>99640000</v>
      </c>
      <c r="K60" s="108">
        <f t="shared" si="2"/>
        <v>0.73191489361702122</v>
      </c>
      <c r="L60" s="103">
        <v>72928000</v>
      </c>
      <c r="M60" s="28">
        <v>99640000</v>
      </c>
      <c r="N60" s="109">
        <v>1</v>
      </c>
      <c r="O60" s="111" t="s">
        <v>277</v>
      </c>
      <c r="P60" s="36" t="s">
        <v>278</v>
      </c>
      <c r="Q60" s="22" t="s">
        <v>279</v>
      </c>
    </row>
    <row r="61" spans="1:17">
      <c r="A61" s="22" t="s">
        <v>280</v>
      </c>
      <c r="B61" s="22" t="s">
        <v>281</v>
      </c>
      <c r="C61" s="23" t="s">
        <v>43</v>
      </c>
      <c r="D61" s="65" t="s">
        <v>20</v>
      </c>
      <c r="E61" s="106" t="s">
        <v>282</v>
      </c>
      <c r="F61" s="60">
        <v>1018449073</v>
      </c>
      <c r="G61" s="72">
        <v>46036</v>
      </c>
      <c r="H61" s="33">
        <v>46265</v>
      </c>
      <c r="I61" s="35">
        <v>229</v>
      </c>
      <c r="J61" s="107">
        <v>77023994</v>
      </c>
      <c r="K61" s="108">
        <f t="shared" si="2"/>
        <v>0.48275858039768749</v>
      </c>
      <c r="L61" s="103">
        <v>37183994</v>
      </c>
      <c r="M61" s="28">
        <v>52013325</v>
      </c>
      <c r="N61" s="30">
        <v>1</v>
      </c>
      <c r="O61" s="111" t="s">
        <v>277</v>
      </c>
      <c r="P61" s="36" t="s">
        <v>283</v>
      </c>
      <c r="Q61" s="22" t="s">
        <v>284</v>
      </c>
    </row>
    <row r="62" spans="1:17">
      <c r="A62" s="22" t="s">
        <v>285</v>
      </c>
      <c r="B62" s="22" t="s">
        <v>286</v>
      </c>
      <c r="C62" s="23" t="s">
        <v>43</v>
      </c>
      <c r="D62" s="65" t="s">
        <v>20</v>
      </c>
      <c r="E62" s="106" t="s">
        <v>287</v>
      </c>
      <c r="F62" s="60">
        <v>1102372460</v>
      </c>
      <c r="G62" s="72">
        <v>46030</v>
      </c>
      <c r="H62" s="33">
        <v>46387</v>
      </c>
      <c r="I62" s="35">
        <v>357</v>
      </c>
      <c r="J62" s="107">
        <v>106500000</v>
      </c>
      <c r="K62" s="108">
        <f t="shared" si="2"/>
        <v>0.3211267605633803</v>
      </c>
      <c r="L62" s="103">
        <v>34200000</v>
      </c>
      <c r="M62" s="28">
        <v>106500000</v>
      </c>
      <c r="N62" s="109"/>
      <c r="O62" s="69" t="s">
        <v>277</v>
      </c>
      <c r="P62" s="36" t="s">
        <v>288</v>
      </c>
      <c r="Q62" s="22" t="s">
        <v>289</v>
      </c>
    </row>
    <row r="63" spans="1:17">
      <c r="A63" s="22" t="s">
        <v>290</v>
      </c>
      <c r="B63" s="22" t="s">
        <v>291</v>
      </c>
      <c r="C63" s="23" t="s">
        <v>43</v>
      </c>
      <c r="D63" s="65" t="s">
        <v>20</v>
      </c>
      <c r="E63" s="106" t="s">
        <v>1405</v>
      </c>
      <c r="F63" s="60">
        <v>1015472009</v>
      </c>
      <c r="G63" s="72">
        <v>46035</v>
      </c>
      <c r="H63" s="33">
        <v>46265</v>
      </c>
      <c r="I63" s="35">
        <v>230</v>
      </c>
      <c r="J63" s="107">
        <v>43083325</v>
      </c>
      <c r="K63" s="108">
        <f t="shared" si="2"/>
        <v>0.71914892826865151</v>
      </c>
      <c r="L63" s="103">
        <v>30983327</v>
      </c>
      <c r="M63" s="28">
        <v>43083325</v>
      </c>
      <c r="N63" s="30">
        <v>1</v>
      </c>
      <c r="O63" s="111" t="s">
        <v>277</v>
      </c>
      <c r="P63" s="36" t="s">
        <v>292</v>
      </c>
      <c r="Q63" s="22" t="s">
        <v>293</v>
      </c>
    </row>
    <row r="64" spans="1:17">
      <c r="A64" s="22" t="s">
        <v>294</v>
      </c>
      <c r="B64" s="22" t="s">
        <v>295</v>
      </c>
      <c r="C64" s="23" t="s">
        <v>43</v>
      </c>
      <c r="D64" s="65" t="s">
        <v>20</v>
      </c>
      <c r="E64" s="106" t="s">
        <v>1406</v>
      </c>
      <c r="F64" s="60">
        <v>13175097</v>
      </c>
      <c r="G64" s="72">
        <v>46031</v>
      </c>
      <c r="H64" s="33">
        <v>46265</v>
      </c>
      <c r="I64" s="35">
        <v>234</v>
      </c>
      <c r="J64" s="107">
        <v>117500000</v>
      </c>
      <c r="K64" s="108">
        <f t="shared" si="2"/>
        <v>0.7361702127659574</v>
      </c>
      <c r="L64" s="103">
        <v>86500000</v>
      </c>
      <c r="M64" s="28">
        <v>117500000</v>
      </c>
      <c r="O64" s="69" t="s">
        <v>277</v>
      </c>
      <c r="P64" s="36" t="s">
        <v>296</v>
      </c>
      <c r="Q64" s="22" t="s">
        <v>297</v>
      </c>
    </row>
    <row r="65" spans="1:17">
      <c r="A65" s="22" t="s">
        <v>298</v>
      </c>
      <c r="B65" s="22" t="s">
        <v>299</v>
      </c>
      <c r="C65" s="23" t="s">
        <v>43</v>
      </c>
      <c r="D65" s="65" t="s">
        <v>20</v>
      </c>
      <c r="E65" s="106" t="s">
        <v>1407</v>
      </c>
      <c r="F65" s="60">
        <v>80023097</v>
      </c>
      <c r="G65" s="72">
        <v>46036</v>
      </c>
      <c r="H65" s="33">
        <v>46265</v>
      </c>
      <c r="I65" s="35">
        <v>229</v>
      </c>
      <c r="J65" s="107">
        <v>117500000</v>
      </c>
      <c r="K65" s="108">
        <f t="shared" si="2"/>
        <v>0.71489361702127663</v>
      </c>
      <c r="L65" s="103">
        <v>84000000</v>
      </c>
      <c r="M65" s="28">
        <v>117500000</v>
      </c>
      <c r="N65" s="109">
        <v>1</v>
      </c>
      <c r="O65" s="69" t="s">
        <v>277</v>
      </c>
      <c r="P65" s="36" t="s">
        <v>300</v>
      </c>
      <c r="Q65" s="22" t="s">
        <v>301</v>
      </c>
    </row>
    <row r="66" spans="1:17">
      <c r="A66" s="22" t="s">
        <v>302</v>
      </c>
      <c r="B66" s="22" t="s">
        <v>303</v>
      </c>
      <c r="C66" s="23" t="s">
        <v>43</v>
      </c>
      <c r="D66" s="65" t="s">
        <v>20</v>
      </c>
      <c r="E66" s="106" t="s">
        <v>1408</v>
      </c>
      <c r="F66" s="60">
        <v>80850947</v>
      </c>
      <c r="G66" s="72">
        <v>46031</v>
      </c>
      <c r="H66" s="33">
        <v>46265</v>
      </c>
      <c r="I66" s="35">
        <v>234</v>
      </c>
      <c r="J66" s="107">
        <v>97398100</v>
      </c>
      <c r="K66" s="108">
        <f t="shared" si="2"/>
        <v>0.7361702127659574</v>
      </c>
      <c r="L66" s="103">
        <v>71701580</v>
      </c>
      <c r="M66" s="28">
        <v>97398100</v>
      </c>
      <c r="N66" s="30">
        <v>1</v>
      </c>
      <c r="O66" s="69" t="s">
        <v>277</v>
      </c>
      <c r="P66" s="36" t="s">
        <v>304</v>
      </c>
      <c r="Q66" s="22" t="s">
        <v>305</v>
      </c>
    </row>
    <row r="67" spans="1:17">
      <c r="A67" s="22" t="s">
        <v>306</v>
      </c>
      <c r="B67" s="22" t="s">
        <v>307</v>
      </c>
      <c r="C67" s="23" t="s">
        <v>43</v>
      </c>
      <c r="D67" s="65" t="s">
        <v>20</v>
      </c>
      <c r="E67" s="106" t="s">
        <v>1409</v>
      </c>
      <c r="F67" s="60">
        <v>51832156</v>
      </c>
      <c r="G67" s="72">
        <v>46030</v>
      </c>
      <c r="H67" s="33">
        <v>46380</v>
      </c>
      <c r="I67" s="35">
        <v>350</v>
      </c>
      <c r="J67" s="103">
        <v>122959984</v>
      </c>
      <c r="K67" s="108">
        <f t="shared" si="2"/>
        <v>0.58045970467920682</v>
      </c>
      <c r="L67" s="103">
        <v>71373316</v>
      </c>
      <c r="M67" s="28">
        <v>123313317</v>
      </c>
      <c r="N67" s="30">
        <v>1</v>
      </c>
      <c r="O67" s="69" t="s">
        <v>118</v>
      </c>
      <c r="P67" s="36" t="s">
        <v>308</v>
      </c>
      <c r="Q67" s="22" t="s">
        <v>309</v>
      </c>
    </row>
    <row r="68" spans="1:17">
      <c r="A68" s="22" t="s">
        <v>310</v>
      </c>
      <c r="B68" s="22" t="s">
        <v>311</v>
      </c>
      <c r="C68" s="23" t="s">
        <v>43</v>
      </c>
      <c r="D68" s="65" t="s">
        <v>20</v>
      </c>
      <c r="E68" s="106" t="s">
        <v>1410</v>
      </c>
      <c r="F68" s="60">
        <v>32747654</v>
      </c>
      <c r="G68" s="72">
        <v>46030</v>
      </c>
      <c r="H68" s="33">
        <v>46373</v>
      </c>
      <c r="I68" s="35">
        <v>343</v>
      </c>
      <c r="J68" s="107">
        <v>43193306</v>
      </c>
      <c r="K68" s="108">
        <f t="shared" si="2"/>
        <v>0.51026388209321139</v>
      </c>
      <c r="L68" s="103">
        <v>22039984</v>
      </c>
      <c r="M68" s="28">
        <v>43319972</v>
      </c>
      <c r="N68" s="109">
        <v>1</v>
      </c>
      <c r="O68" s="69" t="s">
        <v>118</v>
      </c>
      <c r="P68" s="36" t="s">
        <v>312</v>
      </c>
      <c r="Q68" s="22" t="s">
        <v>313</v>
      </c>
    </row>
    <row r="69" spans="1:17">
      <c r="A69" s="22" t="s">
        <v>314</v>
      </c>
      <c r="B69" s="22" t="s">
        <v>315</v>
      </c>
      <c r="C69" s="23" t="s">
        <v>43</v>
      </c>
      <c r="D69" s="65" t="s">
        <v>20</v>
      </c>
      <c r="E69" s="106" t="s">
        <v>1411</v>
      </c>
      <c r="F69" s="60">
        <v>21103967</v>
      </c>
      <c r="G69" s="72">
        <v>46030</v>
      </c>
      <c r="H69" s="33">
        <v>46234</v>
      </c>
      <c r="I69" s="35">
        <v>204</v>
      </c>
      <c r="J69" s="107">
        <v>64260000</v>
      </c>
      <c r="K69" s="108">
        <f t="shared" si="2"/>
        <v>1</v>
      </c>
      <c r="L69" s="103">
        <v>64260000</v>
      </c>
      <c r="M69" s="28">
        <v>64260000</v>
      </c>
      <c r="N69" s="109"/>
      <c r="O69" s="69" t="s">
        <v>22</v>
      </c>
      <c r="P69" s="36" t="s">
        <v>316</v>
      </c>
      <c r="Q69" s="22" t="s">
        <v>317</v>
      </c>
    </row>
    <row r="70" spans="1:17">
      <c r="A70" s="22" t="s">
        <v>318</v>
      </c>
      <c r="B70" s="22" t="s">
        <v>319</v>
      </c>
      <c r="C70" s="23" t="s">
        <v>43</v>
      </c>
      <c r="D70" s="65" t="s">
        <v>20</v>
      </c>
      <c r="E70" s="106" t="s">
        <v>320</v>
      </c>
      <c r="F70" s="60">
        <v>52261387</v>
      </c>
      <c r="G70" s="72">
        <v>46031</v>
      </c>
      <c r="H70" s="33">
        <v>46234</v>
      </c>
      <c r="I70" s="35">
        <v>203</v>
      </c>
      <c r="J70" s="107">
        <v>46098000</v>
      </c>
      <c r="K70" s="108">
        <f t="shared" si="2"/>
        <v>0.84771573604060912</v>
      </c>
      <c r="L70" s="103">
        <v>39078000</v>
      </c>
      <c r="M70" s="28">
        <v>46098000</v>
      </c>
      <c r="N70" s="109"/>
      <c r="O70" s="69" t="s">
        <v>22</v>
      </c>
      <c r="P70" s="36" t="s">
        <v>321</v>
      </c>
      <c r="Q70" s="22" t="s">
        <v>322</v>
      </c>
    </row>
    <row r="71" spans="1:17">
      <c r="A71" s="22" t="s">
        <v>323</v>
      </c>
      <c r="B71" s="22" t="s">
        <v>324</v>
      </c>
      <c r="C71" s="23" t="s">
        <v>43</v>
      </c>
      <c r="D71" s="65" t="s">
        <v>20</v>
      </c>
      <c r="E71" s="106" t="s">
        <v>1412</v>
      </c>
      <c r="F71" s="60">
        <v>80181134</v>
      </c>
      <c r="G71" s="72">
        <v>46030</v>
      </c>
      <c r="H71" s="33">
        <v>46234</v>
      </c>
      <c r="I71" s="35">
        <v>204</v>
      </c>
      <c r="J71" s="107">
        <v>66830400</v>
      </c>
      <c r="K71" s="108">
        <f t="shared" si="2"/>
        <v>0.8529411764705882</v>
      </c>
      <c r="L71" s="103">
        <v>57002400</v>
      </c>
      <c r="M71" s="28">
        <v>66830400</v>
      </c>
      <c r="O71" s="111" t="s">
        <v>22</v>
      </c>
      <c r="P71" s="36" t="s">
        <v>325</v>
      </c>
      <c r="Q71" s="22" t="s">
        <v>326</v>
      </c>
    </row>
    <row r="72" spans="1:17">
      <c r="A72" s="22" t="s">
        <v>327</v>
      </c>
      <c r="B72" s="22" t="s">
        <v>328</v>
      </c>
      <c r="C72" s="23" t="s">
        <v>43</v>
      </c>
      <c r="D72" s="65" t="s">
        <v>20</v>
      </c>
      <c r="E72" s="106" t="s">
        <v>1413</v>
      </c>
      <c r="F72" s="60">
        <v>52859783</v>
      </c>
      <c r="G72" s="72">
        <v>46031</v>
      </c>
      <c r="H72" s="33">
        <v>46234</v>
      </c>
      <c r="I72" s="35">
        <v>203</v>
      </c>
      <c r="J72" s="107">
        <v>60900000</v>
      </c>
      <c r="K72" s="108">
        <f t="shared" si="2"/>
        <v>1</v>
      </c>
      <c r="L72" s="103">
        <v>60900000</v>
      </c>
      <c r="M72" s="28">
        <v>61800000</v>
      </c>
      <c r="N72" s="30">
        <v>1</v>
      </c>
      <c r="O72" s="69" t="s">
        <v>22</v>
      </c>
      <c r="P72" s="36" t="s">
        <v>329</v>
      </c>
      <c r="Q72" s="22" t="s">
        <v>330</v>
      </c>
    </row>
    <row r="73" spans="1:17">
      <c r="A73" s="22" t="s">
        <v>331</v>
      </c>
      <c r="B73" s="22" t="s">
        <v>332</v>
      </c>
      <c r="C73" s="23" t="s">
        <v>43</v>
      </c>
      <c r="D73" s="65" t="s">
        <v>20</v>
      </c>
      <c r="E73" s="106" t="s">
        <v>1414</v>
      </c>
      <c r="F73" s="60">
        <v>1044432597</v>
      </c>
      <c r="G73" s="72">
        <v>46037</v>
      </c>
      <c r="H73" s="33">
        <v>46265</v>
      </c>
      <c r="I73" s="35">
        <v>228</v>
      </c>
      <c r="J73" s="107">
        <v>75026000</v>
      </c>
      <c r="K73" s="108">
        <f t="shared" ref="K73:K136" si="3">L73/J73</f>
        <v>0.71673819742489275</v>
      </c>
      <c r="L73" s="103">
        <v>53774000</v>
      </c>
      <c r="M73" s="28">
        <v>75026000</v>
      </c>
      <c r="N73" s="30">
        <v>1</v>
      </c>
      <c r="O73" s="69" t="s">
        <v>277</v>
      </c>
      <c r="P73" s="36" t="s">
        <v>333</v>
      </c>
      <c r="Q73" s="22" t="s">
        <v>334</v>
      </c>
    </row>
    <row r="74" spans="1:17">
      <c r="A74" s="22" t="s">
        <v>335</v>
      </c>
      <c r="B74" s="22" t="s">
        <v>336</v>
      </c>
      <c r="C74" s="23" t="s">
        <v>43</v>
      </c>
      <c r="D74" s="65" t="s">
        <v>20</v>
      </c>
      <c r="E74" s="106" t="s">
        <v>1415</v>
      </c>
      <c r="F74" s="60">
        <v>1140895741</v>
      </c>
      <c r="G74" s="72">
        <v>46037</v>
      </c>
      <c r="H74" s="33">
        <v>46265</v>
      </c>
      <c r="I74" s="35">
        <v>228</v>
      </c>
      <c r="J74" s="107">
        <v>111734000</v>
      </c>
      <c r="K74" s="108">
        <f t="shared" si="3"/>
        <v>0.48126801152737753</v>
      </c>
      <c r="L74" s="103">
        <v>53774000</v>
      </c>
      <c r="M74" s="28">
        <v>75026000</v>
      </c>
      <c r="N74" s="109">
        <v>1</v>
      </c>
      <c r="O74" s="69" t="s">
        <v>277</v>
      </c>
      <c r="P74" s="36" t="s">
        <v>337</v>
      </c>
      <c r="Q74" s="22" t="s">
        <v>338</v>
      </c>
    </row>
    <row r="75" spans="1:17">
      <c r="A75" s="22" t="s">
        <v>339</v>
      </c>
      <c r="B75" s="22" t="s">
        <v>340</v>
      </c>
      <c r="C75" s="23" t="s">
        <v>43</v>
      </c>
      <c r="D75" s="65" t="s">
        <v>20</v>
      </c>
      <c r="E75" s="106" t="s">
        <v>1416</v>
      </c>
      <c r="F75" s="60">
        <v>1015277297</v>
      </c>
      <c r="G75" s="72">
        <v>46038</v>
      </c>
      <c r="H75" s="33">
        <v>46265</v>
      </c>
      <c r="I75" s="35">
        <v>227</v>
      </c>
      <c r="J75" s="107">
        <v>75026000</v>
      </c>
      <c r="K75" s="108">
        <f t="shared" si="3"/>
        <v>0.71244635193133043</v>
      </c>
      <c r="L75" s="103">
        <v>53452000</v>
      </c>
      <c r="M75" s="28">
        <v>75026000</v>
      </c>
      <c r="N75" s="30">
        <v>1</v>
      </c>
      <c r="O75" s="69" t="s">
        <v>277</v>
      </c>
      <c r="P75" s="36" t="s">
        <v>341</v>
      </c>
      <c r="Q75" s="22" t="s">
        <v>342</v>
      </c>
    </row>
    <row r="76" spans="1:17">
      <c r="A76" s="22" t="s">
        <v>343</v>
      </c>
      <c r="B76" s="22" t="s">
        <v>344</v>
      </c>
      <c r="C76" s="23" t="s">
        <v>43</v>
      </c>
      <c r="D76" s="65" t="s">
        <v>20</v>
      </c>
      <c r="E76" s="106" t="s">
        <v>1417</v>
      </c>
      <c r="F76" s="60">
        <v>72270957</v>
      </c>
      <c r="G76" s="72">
        <v>46037</v>
      </c>
      <c r="H76" s="33">
        <v>46387</v>
      </c>
      <c r="I76" s="35">
        <v>350</v>
      </c>
      <c r="J76" s="107">
        <v>173500000</v>
      </c>
      <c r="K76" s="108">
        <f t="shared" si="3"/>
        <v>0.56772334293948123</v>
      </c>
      <c r="L76" s="103">
        <v>98500000</v>
      </c>
      <c r="M76" s="28">
        <v>176500000</v>
      </c>
      <c r="N76" s="30">
        <v>1</v>
      </c>
      <c r="O76" s="69" t="s">
        <v>277</v>
      </c>
      <c r="P76" s="36" t="s">
        <v>345</v>
      </c>
      <c r="Q76" s="22" t="s">
        <v>346</v>
      </c>
    </row>
    <row r="77" spans="1:17">
      <c r="A77" s="22" t="s">
        <v>347</v>
      </c>
      <c r="B77" s="22" t="s">
        <v>348</v>
      </c>
      <c r="C77" s="23" t="s">
        <v>43</v>
      </c>
      <c r="D77" s="65" t="s">
        <v>20</v>
      </c>
      <c r="E77" s="106" t="s">
        <v>1418</v>
      </c>
      <c r="F77" s="60">
        <v>79556409</v>
      </c>
      <c r="G77" s="72">
        <v>46035</v>
      </c>
      <c r="H77" s="33">
        <v>46237</v>
      </c>
      <c r="I77" s="35">
        <v>202</v>
      </c>
      <c r="J77" s="107">
        <v>63630000</v>
      </c>
      <c r="K77" s="108">
        <f t="shared" si="3"/>
        <v>0.8366336633663366</v>
      </c>
      <c r="L77" s="103">
        <v>53235000</v>
      </c>
      <c r="M77" s="28">
        <v>63630000</v>
      </c>
      <c r="O77" s="69" t="s">
        <v>22</v>
      </c>
      <c r="P77" s="36" t="s">
        <v>349</v>
      </c>
      <c r="Q77" s="22" t="s">
        <v>350</v>
      </c>
    </row>
    <row r="78" spans="1:17">
      <c r="A78" s="22" t="s">
        <v>351</v>
      </c>
      <c r="B78" s="22" t="s">
        <v>352</v>
      </c>
      <c r="C78" s="23" t="s">
        <v>43</v>
      </c>
      <c r="D78" s="65" t="s">
        <v>20</v>
      </c>
      <c r="E78" s="106" t="s">
        <v>353</v>
      </c>
      <c r="F78" s="60">
        <v>52145293</v>
      </c>
      <c r="G78" s="72">
        <v>46031</v>
      </c>
      <c r="H78" s="33">
        <v>46342</v>
      </c>
      <c r="I78" s="35">
        <v>311</v>
      </c>
      <c r="J78" s="107">
        <v>89610000</v>
      </c>
      <c r="K78" s="108">
        <f t="shared" si="3"/>
        <v>0.55987055016181231</v>
      </c>
      <c r="L78" s="103">
        <v>50170000</v>
      </c>
      <c r="M78" s="28">
        <v>89900000</v>
      </c>
      <c r="N78" s="109">
        <v>1</v>
      </c>
      <c r="O78" s="69" t="s">
        <v>118</v>
      </c>
      <c r="P78" s="36" t="s">
        <v>354</v>
      </c>
      <c r="Q78" s="22" t="s">
        <v>355</v>
      </c>
    </row>
    <row r="79" spans="1:17">
      <c r="A79" s="22" t="s">
        <v>356</v>
      </c>
      <c r="B79" s="22" t="s">
        <v>357</v>
      </c>
      <c r="C79" s="23" t="s">
        <v>43</v>
      </c>
      <c r="D79" s="65" t="s">
        <v>20</v>
      </c>
      <c r="E79" s="113" t="s">
        <v>358</v>
      </c>
      <c r="F79" s="60">
        <v>72273608</v>
      </c>
      <c r="G79" s="72">
        <v>46035</v>
      </c>
      <c r="H79" s="33">
        <v>46234</v>
      </c>
      <c r="I79" s="37">
        <v>199</v>
      </c>
      <c r="J79" s="107">
        <v>46566000</v>
      </c>
      <c r="K79" s="31">
        <f t="shared" si="3"/>
        <v>0.84924623115577891</v>
      </c>
      <c r="L79" s="103">
        <v>39546000</v>
      </c>
      <c r="M79" s="28">
        <v>47268000</v>
      </c>
      <c r="N79" s="30">
        <v>1</v>
      </c>
      <c r="O79" s="69" t="s">
        <v>22</v>
      </c>
      <c r="P79" s="36" t="s">
        <v>359</v>
      </c>
      <c r="Q79" s="22" t="s">
        <v>360</v>
      </c>
    </row>
    <row r="80" spans="1:17">
      <c r="A80" s="22" t="s">
        <v>361</v>
      </c>
      <c r="B80" s="22" t="s">
        <v>362</v>
      </c>
      <c r="C80" s="23" t="s">
        <v>43</v>
      </c>
      <c r="D80" s="65" t="s">
        <v>20</v>
      </c>
      <c r="E80" s="106" t="s">
        <v>1419</v>
      </c>
      <c r="F80" s="60">
        <v>30520388</v>
      </c>
      <c r="G80" s="72">
        <v>46035</v>
      </c>
      <c r="H80" s="33">
        <v>46372</v>
      </c>
      <c r="I80" s="35">
        <v>337</v>
      </c>
      <c r="J80" s="107">
        <v>112447630</v>
      </c>
      <c r="K80" s="108">
        <f t="shared" si="3"/>
        <v>0.50447760437458755</v>
      </c>
      <c r="L80" s="103">
        <v>56727311</v>
      </c>
      <c r="M80" s="28">
        <v>114125950</v>
      </c>
      <c r="N80" s="30">
        <v>1</v>
      </c>
      <c r="O80" s="69" t="s">
        <v>191</v>
      </c>
      <c r="P80" s="36" t="s">
        <v>363</v>
      </c>
      <c r="Q80" s="22" t="s">
        <v>364</v>
      </c>
    </row>
    <row r="81" spans="1:17">
      <c r="A81" s="22" t="s">
        <v>365</v>
      </c>
      <c r="B81" s="22" t="s">
        <v>366</v>
      </c>
      <c r="C81" s="23" t="s">
        <v>43</v>
      </c>
      <c r="D81" s="65" t="s">
        <v>20</v>
      </c>
      <c r="E81" s="106" t="s">
        <v>1420</v>
      </c>
      <c r="F81" s="60">
        <v>80883143</v>
      </c>
      <c r="G81" s="72">
        <v>46032</v>
      </c>
      <c r="H81" s="33">
        <v>46372</v>
      </c>
      <c r="I81" s="35">
        <v>340</v>
      </c>
      <c r="J81" s="107">
        <v>114125950</v>
      </c>
      <c r="K81" s="108">
        <f t="shared" si="3"/>
        <v>0.50588234314807456</v>
      </c>
      <c r="L81" s="103">
        <v>57734303</v>
      </c>
      <c r="M81" s="28">
        <v>114125950</v>
      </c>
      <c r="N81" s="109"/>
      <c r="O81" s="111" t="s">
        <v>191</v>
      </c>
      <c r="P81" s="36" t="s">
        <v>367</v>
      </c>
      <c r="Q81" s="22" t="s">
        <v>368</v>
      </c>
    </row>
    <row r="82" spans="1:17">
      <c r="A82" s="22" t="s">
        <v>369</v>
      </c>
      <c r="B82" s="22" t="s">
        <v>370</v>
      </c>
      <c r="C82" s="23" t="s">
        <v>43</v>
      </c>
      <c r="D82" s="65" t="s">
        <v>20</v>
      </c>
      <c r="E82" s="106" t="s">
        <v>1421</v>
      </c>
      <c r="F82" s="60">
        <v>1019126936</v>
      </c>
      <c r="G82" s="72">
        <v>46031</v>
      </c>
      <c r="H82" s="33">
        <v>46372</v>
      </c>
      <c r="I82" s="35">
        <v>341</v>
      </c>
      <c r="J82" s="107">
        <v>113790286</v>
      </c>
      <c r="K82" s="108">
        <f t="shared" si="3"/>
        <v>0.51032446653662511</v>
      </c>
      <c r="L82" s="103">
        <v>58069967</v>
      </c>
      <c r="M82" s="28">
        <v>114125950</v>
      </c>
      <c r="N82" s="109">
        <v>1</v>
      </c>
      <c r="O82" s="111" t="s">
        <v>191</v>
      </c>
      <c r="P82" s="36" t="s">
        <v>371</v>
      </c>
      <c r="Q82" s="22" t="s">
        <v>372</v>
      </c>
    </row>
    <row r="83" spans="1:17">
      <c r="A83" s="22" t="s">
        <v>373</v>
      </c>
      <c r="B83" s="22" t="s">
        <v>374</v>
      </c>
      <c r="C83" s="23" t="s">
        <v>43</v>
      </c>
      <c r="D83" s="65" t="s">
        <v>20</v>
      </c>
      <c r="E83" s="106" t="s">
        <v>1422</v>
      </c>
      <c r="F83" s="60">
        <v>1144159853</v>
      </c>
      <c r="G83" s="72">
        <v>46035</v>
      </c>
      <c r="H83" s="33">
        <v>46372</v>
      </c>
      <c r="I83" s="35">
        <v>337</v>
      </c>
      <c r="J83" s="107">
        <v>112447630</v>
      </c>
      <c r="K83" s="108">
        <f t="shared" si="3"/>
        <v>0.50447760437458755</v>
      </c>
      <c r="L83" s="103">
        <v>56727311</v>
      </c>
      <c r="M83" s="28">
        <v>114125950</v>
      </c>
      <c r="N83" s="109">
        <v>1</v>
      </c>
      <c r="O83" s="69" t="s">
        <v>191</v>
      </c>
      <c r="P83" s="36" t="s">
        <v>375</v>
      </c>
      <c r="Q83" s="22" t="s">
        <v>376</v>
      </c>
    </row>
    <row r="84" spans="1:17">
      <c r="A84" s="22" t="s">
        <v>377</v>
      </c>
      <c r="B84" s="22" t="s">
        <v>378</v>
      </c>
      <c r="C84" s="23" t="s">
        <v>43</v>
      </c>
      <c r="D84" s="65" t="s">
        <v>20</v>
      </c>
      <c r="E84" s="106" t="s">
        <v>1423</v>
      </c>
      <c r="F84" s="60">
        <v>52779723</v>
      </c>
      <c r="G84" s="72">
        <v>46031</v>
      </c>
      <c r="H84" s="33">
        <v>46372</v>
      </c>
      <c r="I84" s="35">
        <v>341</v>
      </c>
      <c r="J84" s="107">
        <v>113790286</v>
      </c>
      <c r="K84" s="108">
        <f t="shared" si="3"/>
        <v>0.51032446653662511</v>
      </c>
      <c r="L84" s="103">
        <v>58069967</v>
      </c>
      <c r="M84" s="28">
        <v>114125950</v>
      </c>
      <c r="N84" s="30">
        <v>1</v>
      </c>
      <c r="O84" s="69" t="s">
        <v>191</v>
      </c>
      <c r="P84" s="36" t="s">
        <v>379</v>
      </c>
      <c r="Q84" s="22" t="s">
        <v>380</v>
      </c>
    </row>
    <row r="85" spans="1:17">
      <c r="A85" s="22" t="s">
        <v>381</v>
      </c>
      <c r="B85" s="22" t="s">
        <v>382</v>
      </c>
      <c r="C85" s="23" t="s">
        <v>43</v>
      </c>
      <c r="D85" s="65" t="s">
        <v>20</v>
      </c>
      <c r="E85" s="106" t="s">
        <v>1424</v>
      </c>
      <c r="F85" s="60">
        <v>1140843788</v>
      </c>
      <c r="G85" s="72">
        <v>46036</v>
      </c>
      <c r="H85" s="33">
        <v>46372</v>
      </c>
      <c r="I85" s="35">
        <v>336</v>
      </c>
      <c r="J85" s="107">
        <v>114125950</v>
      </c>
      <c r="K85" s="108">
        <f>L85/J85</f>
        <v>0.49411765685192544</v>
      </c>
      <c r="L85" s="103">
        <v>56391647</v>
      </c>
      <c r="M85" s="28">
        <v>114125950</v>
      </c>
      <c r="N85" s="109">
        <v>1</v>
      </c>
      <c r="O85" s="111" t="s">
        <v>191</v>
      </c>
      <c r="P85" s="36" t="s">
        <v>383</v>
      </c>
      <c r="Q85" s="22" t="s">
        <v>384</v>
      </c>
    </row>
    <row r="86" spans="1:17">
      <c r="A86" s="22" t="s">
        <v>385</v>
      </c>
      <c r="B86" s="22" t="s">
        <v>386</v>
      </c>
      <c r="C86" s="23" t="s">
        <v>43</v>
      </c>
      <c r="D86" s="65" t="s">
        <v>20</v>
      </c>
      <c r="E86" s="106" t="s">
        <v>1425</v>
      </c>
      <c r="F86" s="60">
        <v>52048168</v>
      </c>
      <c r="G86" s="72">
        <v>46036</v>
      </c>
      <c r="H86" s="33">
        <v>46265</v>
      </c>
      <c r="I86" s="35">
        <v>229</v>
      </c>
      <c r="J86" s="107">
        <v>127606318</v>
      </c>
      <c r="K86" s="108">
        <f t="shared" si="3"/>
        <v>0.72103003551908773</v>
      </c>
      <c r="L86" s="103">
        <v>92007988</v>
      </c>
      <c r="M86" s="28">
        <v>127606318</v>
      </c>
      <c r="N86" s="109">
        <v>1</v>
      </c>
      <c r="O86" s="69" t="s">
        <v>277</v>
      </c>
      <c r="P86" s="36" t="s">
        <v>387</v>
      </c>
      <c r="Q86" s="22" t="s">
        <v>388</v>
      </c>
    </row>
    <row r="87" spans="1:17">
      <c r="A87" s="22" t="s">
        <v>389</v>
      </c>
      <c r="B87" s="22" t="s">
        <v>390</v>
      </c>
      <c r="C87" s="23" t="s">
        <v>43</v>
      </c>
      <c r="D87" s="65" t="s">
        <v>20</v>
      </c>
      <c r="E87" s="106" t="s">
        <v>1426</v>
      </c>
      <c r="F87" s="60">
        <v>1110512830</v>
      </c>
      <c r="G87" s="72">
        <v>46042</v>
      </c>
      <c r="H87" s="33">
        <v>46284</v>
      </c>
      <c r="I87" s="35">
        <v>242</v>
      </c>
      <c r="J87" s="107">
        <v>102600000</v>
      </c>
      <c r="K87" s="108">
        <f t="shared" si="3"/>
        <v>0.47368421052631576</v>
      </c>
      <c r="L87" s="103">
        <v>48600000</v>
      </c>
      <c r="M87" s="28">
        <v>74100000</v>
      </c>
      <c r="N87" s="109">
        <v>1</v>
      </c>
      <c r="O87" s="69" t="s">
        <v>22</v>
      </c>
      <c r="P87" s="36" t="s">
        <v>391</v>
      </c>
      <c r="Q87" s="22" t="s">
        <v>392</v>
      </c>
    </row>
    <row r="88" spans="1:17">
      <c r="A88" s="22" t="s">
        <v>393</v>
      </c>
      <c r="B88" s="22" t="s">
        <v>394</v>
      </c>
      <c r="C88" s="23" t="s">
        <v>43</v>
      </c>
      <c r="D88" s="65" t="s">
        <v>20</v>
      </c>
      <c r="E88" s="106" t="s">
        <v>1427</v>
      </c>
      <c r="F88" s="60">
        <v>1024546241</v>
      </c>
      <c r="G88" s="72">
        <v>46041</v>
      </c>
      <c r="H88" s="33">
        <v>46387</v>
      </c>
      <c r="I88" s="35">
        <v>346</v>
      </c>
      <c r="J88" s="107">
        <v>137200000</v>
      </c>
      <c r="K88" s="108">
        <f t="shared" si="3"/>
        <v>0.47521865889212828</v>
      </c>
      <c r="L88" s="103">
        <v>65200000</v>
      </c>
      <c r="M88" s="28">
        <v>138000000</v>
      </c>
      <c r="N88" s="30">
        <v>1</v>
      </c>
      <c r="O88" s="111" t="s">
        <v>395</v>
      </c>
      <c r="P88" s="36" t="s">
        <v>396</v>
      </c>
      <c r="Q88" s="22" t="s">
        <v>397</v>
      </c>
    </row>
    <row r="89" spans="1:17">
      <c r="A89" s="22" t="s">
        <v>398</v>
      </c>
      <c r="B89" s="22" t="s">
        <v>399</v>
      </c>
      <c r="C89" s="23" t="s">
        <v>43</v>
      </c>
      <c r="D89" s="65" t="s">
        <v>20</v>
      </c>
      <c r="E89" s="106" t="s">
        <v>1428</v>
      </c>
      <c r="F89" s="60">
        <v>1136879132</v>
      </c>
      <c r="G89" s="72">
        <v>46041</v>
      </c>
      <c r="H89" s="33">
        <v>46387</v>
      </c>
      <c r="I89" s="35">
        <v>346</v>
      </c>
      <c r="J89" s="107">
        <v>125766658</v>
      </c>
      <c r="K89" s="108">
        <f t="shared" si="3"/>
        <v>0.4752186227290861</v>
      </c>
      <c r="L89" s="103">
        <v>59766658</v>
      </c>
      <c r="M89" s="28">
        <v>126499990</v>
      </c>
      <c r="N89" s="109">
        <v>1</v>
      </c>
      <c r="O89" s="111" t="s">
        <v>395</v>
      </c>
      <c r="P89" s="36" t="s">
        <v>400</v>
      </c>
      <c r="Q89" s="22" t="s">
        <v>401</v>
      </c>
    </row>
    <row r="90" spans="1:17">
      <c r="A90" s="22" t="s">
        <v>402</v>
      </c>
      <c r="B90" s="22" t="s">
        <v>403</v>
      </c>
      <c r="C90" s="23" t="s">
        <v>43</v>
      </c>
      <c r="D90" s="65" t="s">
        <v>20</v>
      </c>
      <c r="E90" s="100" t="s">
        <v>1429</v>
      </c>
      <c r="F90" s="60">
        <v>1036617764</v>
      </c>
      <c r="G90" s="72">
        <v>46041</v>
      </c>
      <c r="H90" s="33">
        <v>46387</v>
      </c>
      <c r="I90" s="35">
        <v>346</v>
      </c>
      <c r="J90" s="107">
        <v>125766658</v>
      </c>
      <c r="K90" s="108">
        <f t="shared" si="3"/>
        <v>0.4752186227290861</v>
      </c>
      <c r="L90" s="103">
        <v>59766658</v>
      </c>
      <c r="M90" s="28">
        <v>126499990</v>
      </c>
      <c r="N90" s="109">
        <v>1</v>
      </c>
      <c r="O90" s="111" t="s">
        <v>395</v>
      </c>
      <c r="P90" s="36" t="s">
        <v>404</v>
      </c>
      <c r="Q90" s="22" t="s">
        <v>405</v>
      </c>
    </row>
    <row r="91" spans="1:17">
      <c r="A91" s="22" t="s">
        <v>406</v>
      </c>
      <c r="B91" s="22" t="s">
        <v>407</v>
      </c>
      <c r="C91" s="23" t="s">
        <v>43</v>
      </c>
      <c r="D91" s="65" t="s">
        <v>20</v>
      </c>
      <c r="E91" s="106" t="s">
        <v>1430</v>
      </c>
      <c r="F91" s="60">
        <v>1140837932</v>
      </c>
      <c r="G91" s="72">
        <v>46041</v>
      </c>
      <c r="H91" s="33">
        <v>46249</v>
      </c>
      <c r="I91" s="35">
        <v>208</v>
      </c>
      <c r="J91" s="107">
        <v>55466656</v>
      </c>
      <c r="K91" s="108">
        <f t="shared" si="3"/>
        <v>0.78365398483730475</v>
      </c>
      <c r="L91" s="103">
        <v>43466666</v>
      </c>
      <c r="M91" s="28">
        <v>55999980</v>
      </c>
      <c r="N91" s="109">
        <v>1</v>
      </c>
      <c r="O91" s="111" t="s">
        <v>395</v>
      </c>
      <c r="P91" s="36" t="s">
        <v>408</v>
      </c>
      <c r="Q91" s="22" t="s">
        <v>409</v>
      </c>
    </row>
    <row r="92" spans="1:17">
      <c r="A92" s="22" t="s">
        <v>410</v>
      </c>
      <c r="B92" s="22" t="s">
        <v>411</v>
      </c>
      <c r="C92" s="23" t="s">
        <v>43</v>
      </c>
      <c r="D92" s="65" t="s">
        <v>20</v>
      </c>
      <c r="E92" s="106" t="s">
        <v>1431</v>
      </c>
      <c r="F92" s="60">
        <v>1055834738</v>
      </c>
      <c r="G92" s="72">
        <v>46041</v>
      </c>
      <c r="H92" s="33">
        <v>46387</v>
      </c>
      <c r="I92" s="35">
        <v>346</v>
      </c>
      <c r="J92" s="107">
        <v>125766658</v>
      </c>
      <c r="K92" s="108">
        <f t="shared" si="3"/>
        <v>0.4752186227290861</v>
      </c>
      <c r="L92" s="103">
        <v>59766658</v>
      </c>
      <c r="M92" s="28">
        <v>126499990</v>
      </c>
      <c r="N92" s="30">
        <v>1</v>
      </c>
      <c r="O92" s="111" t="s">
        <v>395</v>
      </c>
      <c r="P92" s="36" t="s">
        <v>412</v>
      </c>
      <c r="Q92" s="22" t="s">
        <v>413</v>
      </c>
    </row>
    <row r="93" spans="1:17">
      <c r="A93" s="22" t="s">
        <v>414</v>
      </c>
      <c r="B93" s="22" t="s">
        <v>415</v>
      </c>
      <c r="C93" s="23" t="s">
        <v>43</v>
      </c>
      <c r="D93" s="65" t="s">
        <v>20</v>
      </c>
      <c r="E93" s="106" t="s">
        <v>1432</v>
      </c>
      <c r="F93" s="60">
        <v>1026579845</v>
      </c>
      <c r="G93" s="72">
        <v>46041</v>
      </c>
      <c r="H93" s="33">
        <v>46387</v>
      </c>
      <c r="I93" s="35">
        <v>346</v>
      </c>
      <c r="J93" s="107">
        <v>125766658</v>
      </c>
      <c r="K93" s="108">
        <f t="shared" si="3"/>
        <v>0.21282793409362918</v>
      </c>
      <c r="L93" s="103">
        <v>26766658</v>
      </c>
      <c r="M93" s="28">
        <v>126499990</v>
      </c>
      <c r="N93" s="30">
        <v>1</v>
      </c>
      <c r="O93" s="111" t="s">
        <v>395</v>
      </c>
      <c r="P93" s="36" t="s">
        <v>416</v>
      </c>
      <c r="Q93" s="22" t="s">
        <v>417</v>
      </c>
    </row>
    <row r="94" spans="1:17">
      <c r="A94" s="22" t="s">
        <v>418</v>
      </c>
      <c r="B94" s="22" t="s">
        <v>419</v>
      </c>
      <c r="C94" s="23" t="s">
        <v>43</v>
      </c>
      <c r="D94" s="65" t="s">
        <v>20</v>
      </c>
      <c r="E94" s="106" t="s">
        <v>1433</v>
      </c>
      <c r="F94" s="60">
        <v>1117324737</v>
      </c>
      <c r="G94" s="72">
        <v>46032</v>
      </c>
      <c r="H94" s="33">
        <v>46387</v>
      </c>
      <c r="I94" s="35">
        <v>355</v>
      </c>
      <c r="J94" s="107">
        <v>140800000</v>
      </c>
      <c r="K94" s="108">
        <f t="shared" si="3"/>
        <v>0.57386363636363635</v>
      </c>
      <c r="L94" s="103">
        <v>80800000</v>
      </c>
      <c r="M94" s="28">
        <v>141200000</v>
      </c>
      <c r="N94" s="30">
        <v>1</v>
      </c>
      <c r="O94" s="69" t="s">
        <v>22</v>
      </c>
      <c r="P94" s="36" t="s">
        <v>420</v>
      </c>
      <c r="Q94" s="22" t="s">
        <v>421</v>
      </c>
    </row>
    <row r="95" spans="1:17">
      <c r="A95" s="22" t="s">
        <v>422</v>
      </c>
      <c r="B95" s="22" t="s">
        <v>423</v>
      </c>
      <c r="C95" s="23" t="s">
        <v>43</v>
      </c>
      <c r="D95" s="65" t="s">
        <v>20</v>
      </c>
      <c r="E95" s="106" t="s">
        <v>1434</v>
      </c>
      <c r="F95" s="60">
        <v>53103744</v>
      </c>
      <c r="G95" s="72">
        <v>46036</v>
      </c>
      <c r="H95" s="33">
        <v>46203</v>
      </c>
      <c r="I95" s="35">
        <v>167</v>
      </c>
      <c r="J95" s="107">
        <v>44800000</v>
      </c>
      <c r="K95" s="108">
        <f t="shared" si="3"/>
        <v>1</v>
      </c>
      <c r="L95" s="103">
        <v>44800000</v>
      </c>
      <c r="M95" s="28">
        <v>46399984</v>
      </c>
      <c r="N95" s="30">
        <v>1</v>
      </c>
      <c r="O95" s="69" t="s">
        <v>22</v>
      </c>
      <c r="P95" s="36" t="s">
        <v>424</v>
      </c>
      <c r="Q95" s="22" t="s">
        <v>425</v>
      </c>
    </row>
    <row r="96" spans="1:17">
      <c r="A96" s="22" t="s">
        <v>426</v>
      </c>
      <c r="B96" s="22" t="s">
        <v>427</v>
      </c>
      <c r="C96" s="23" t="s">
        <v>43</v>
      </c>
      <c r="D96" s="65" t="s">
        <v>20</v>
      </c>
      <c r="E96" s="110" t="s">
        <v>1435</v>
      </c>
      <c r="F96" s="60">
        <v>13925836</v>
      </c>
      <c r="G96" s="72">
        <v>46032</v>
      </c>
      <c r="H96" s="33">
        <v>46379</v>
      </c>
      <c r="I96" s="35">
        <v>347</v>
      </c>
      <c r="J96" s="107">
        <v>107640000</v>
      </c>
      <c r="K96" s="108">
        <f t="shared" si="3"/>
        <v>0.49855072463768119</v>
      </c>
      <c r="L96" s="103">
        <v>53664000</v>
      </c>
      <c r="M96" s="28">
        <v>108264000</v>
      </c>
      <c r="N96" s="30">
        <v>1</v>
      </c>
      <c r="O96" s="69" t="s">
        <v>118</v>
      </c>
      <c r="P96" s="36" t="s">
        <v>428</v>
      </c>
      <c r="Q96" s="22" t="s">
        <v>429</v>
      </c>
    </row>
    <row r="97" spans="1:17">
      <c r="A97" s="22" t="s">
        <v>430</v>
      </c>
      <c r="B97" s="22" t="s">
        <v>431</v>
      </c>
      <c r="C97" s="23" t="s">
        <v>43</v>
      </c>
      <c r="D97" s="65" t="s">
        <v>20</v>
      </c>
      <c r="E97" s="106" t="s">
        <v>1436</v>
      </c>
      <c r="F97" s="60">
        <v>1038436320</v>
      </c>
      <c r="G97" s="72">
        <v>46041</v>
      </c>
      <c r="H97" s="33">
        <v>46356</v>
      </c>
      <c r="I97" s="35">
        <v>315</v>
      </c>
      <c r="J97" s="107">
        <v>99534000</v>
      </c>
      <c r="K97" s="108">
        <f t="shared" si="3"/>
        <v>0.42492012779552718</v>
      </c>
      <c r="L97" s="103">
        <v>42294000</v>
      </c>
      <c r="M97" s="28">
        <v>100170000</v>
      </c>
      <c r="N97" s="30">
        <v>1</v>
      </c>
      <c r="O97" s="69" t="s">
        <v>395</v>
      </c>
      <c r="P97" s="36" t="s">
        <v>432</v>
      </c>
      <c r="Q97" s="22" t="s">
        <v>433</v>
      </c>
    </row>
    <row r="98" spans="1:17">
      <c r="A98" s="22" t="s">
        <v>434</v>
      </c>
      <c r="B98" s="22" t="s">
        <v>435</v>
      </c>
      <c r="C98" s="23" t="s">
        <v>43</v>
      </c>
      <c r="D98" s="65" t="s">
        <v>20</v>
      </c>
      <c r="E98" s="106" t="s">
        <v>1437</v>
      </c>
      <c r="F98" s="60">
        <v>21896398</v>
      </c>
      <c r="G98" s="72">
        <v>46032</v>
      </c>
      <c r="H98" s="33">
        <v>46227</v>
      </c>
      <c r="I98" s="35">
        <v>195</v>
      </c>
      <c r="J98" s="107">
        <v>45864000</v>
      </c>
      <c r="K98" s="108">
        <f t="shared" si="3"/>
        <v>0.87755102040816324</v>
      </c>
      <c r="L98" s="103">
        <v>40248000</v>
      </c>
      <c r="M98" s="28">
        <v>46098000</v>
      </c>
      <c r="N98" s="30">
        <v>1</v>
      </c>
      <c r="O98" s="69" t="s">
        <v>22</v>
      </c>
      <c r="P98" s="36" t="s">
        <v>436</v>
      </c>
      <c r="Q98" s="22" t="s">
        <v>437</v>
      </c>
    </row>
    <row r="99" spans="1:17">
      <c r="A99" s="22" t="s">
        <v>438</v>
      </c>
      <c r="B99" s="22" t="s">
        <v>439</v>
      </c>
      <c r="C99" s="23" t="s">
        <v>43</v>
      </c>
      <c r="D99" s="65" t="s">
        <v>20</v>
      </c>
      <c r="E99" s="106" t="s">
        <v>1438</v>
      </c>
      <c r="F99" s="60">
        <v>52431021</v>
      </c>
      <c r="G99" s="72">
        <v>46032</v>
      </c>
      <c r="H99" s="33">
        <v>46234</v>
      </c>
      <c r="I99" s="35">
        <v>202</v>
      </c>
      <c r="J99" s="107">
        <v>67333326</v>
      </c>
      <c r="K99" s="108">
        <f t="shared" si="3"/>
        <v>1</v>
      </c>
      <c r="L99" s="103">
        <v>67333326</v>
      </c>
      <c r="M99" s="28">
        <v>67999992</v>
      </c>
      <c r="N99" s="30">
        <v>1</v>
      </c>
      <c r="O99" s="69" t="s">
        <v>22</v>
      </c>
      <c r="P99" s="36" t="s">
        <v>440</v>
      </c>
      <c r="Q99" s="22" t="s">
        <v>441</v>
      </c>
    </row>
    <row r="100" spans="1:17">
      <c r="A100" s="22" t="s">
        <v>442</v>
      </c>
      <c r="B100" s="22" t="s">
        <v>443</v>
      </c>
      <c r="C100" s="23" t="s">
        <v>43</v>
      </c>
      <c r="D100" s="65" t="s">
        <v>20</v>
      </c>
      <c r="E100" s="106" t="s">
        <v>1439</v>
      </c>
      <c r="F100" s="60" t="s">
        <v>444</v>
      </c>
      <c r="G100" s="72">
        <v>46044</v>
      </c>
      <c r="H100" s="33">
        <v>46387</v>
      </c>
      <c r="I100" s="35">
        <v>343</v>
      </c>
      <c r="J100" s="107">
        <v>273874795</v>
      </c>
      <c r="K100" s="108">
        <f t="shared" si="3"/>
        <v>0.39642652402533063</v>
      </c>
      <c r="L100" s="103">
        <v>108571233</v>
      </c>
      <c r="M100" s="28">
        <v>273874795</v>
      </c>
      <c r="O100" s="69" t="s">
        <v>445</v>
      </c>
      <c r="P100" s="36" t="s">
        <v>446</v>
      </c>
      <c r="Q100" s="22" t="s">
        <v>447</v>
      </c>
    </row>
    <row r="101" spans="1:17">
      <c r="A101" s="22" t="s">
        <v>448</v>
      </c>
      <c r="B101" s="22" t="s">
        <v>449</v>
      </c>
      <c r="C101" s="23" t="s">
        <v>43</v>
      </c>
      <c r="D101" s="65" t="s">
        <v>20</v>
      </c>
      <c r="E101" s="106" t="s">
        <v>450</v>
      </c>
      <c r="F101" s="60">
        <v>72156985</v>
      </c>
      <c r="G101" s="72">
        <v>46038</v>
      </c>
      <c r="H101" s="33">
        <v>46387</v>
      </c>
      <c r="I101" s="35">
        <v>349</v>
      </c>
      <c r="J101" s="107">
        <v>146704000</v>
      </c>
      <c r="K101" s="108">
        <f t="shared" si="3"/>
        <v>0.47976878612716761</v>
      </c>
      <c r="L101" s="103">
        <v>70384000</v>
      </c>
      <c r="M101" s="28">
        <v>149672000</v>
      </c>
      <c r="N101" s="30">
        <v>1</v>
      </c>
      <c r="O101" s="111" t="s">
        <v>277</v>
      </c>
      <c r="P101" s="36" t="s">
        <v>451</v>
      </c>
      <c r="Q101" s="22" t="s">
        <v>452</v>
      </c>
    </row>
    <row r="102" spans="1:17">
      <c r="A102" s="22" t="s">
        <v>453</v>
      </c>
      <c r="B102" s="22" t="s">
        <v>454</v>
      </c>
      <c r="C102" s="23" t="s">
        <v>43</v>
      </c>
      <c r="D102" s="65" t="s">
        <v>20</v>
      </c>
      <c r="E102" s="106" t="s">
        <v>455</v>
      </c>
      <c r="F102" s="60">
        <v>1140839676</v>
      </c>
      <c r="G102" s="72">
        <v>46037</v>
      </c>
      <c r="H102" s="33">
        <v>46265</v>
      </c>
      <c r="I102" s="35">
        <v>228</v>
      </c>
      <c r="J102" s="107">
        <v>66793318</v>
      </c>
      <c r="K102" s="108">
        <f t="shared" si="3"/>
        <v>0.7167381922844438</v>
      </c>
      <c r="L102" s="103">
        <v>47873322</v>
      </c>
      <c r="M102" s="28">
        <v>66793318</v>
      </c>
      <c r="N102" s="30">
        <v>1</v>
      </c>
      <c r="O102" s="111" t="s">
        <v>277</v>
      </c>
      <c r="P102" s="36" t="s">
        <v>456</v>
      </c>
      <c r="Q102" s="22" t="s">
        <v>457</v>
      </c>
    </row>
    <row r="103" spans="1:17">
      <c r="A103" s="22" t="s">
        <v>458</v>
      </c>
      <c r="B103" s="22" t="s">
        <v>459</v>
      </c>
      <c r="C103" s="23" t="s">
        <v>43</v>
      </c>
      <c r="D103" s="65" t="s">
        <v>20</v>
      </c>
      <c r="E103" s="106" t="s">
        <v>460</v>
      </c>
      <c r="F103" s="60">
        <v>1023003046</v>
      </c>
      <c r="G103" s="72">
        <v>46032</v>
      </c>
      <c r="H103" s="33">
        <v>46234</v>
      </c>
      <c r="I103" s="35">
        <v>202</v>
      </c>
      <c r="J103" s="107">
        <v>28951650</v>
      </c>
      <c r="K103" s="108">
        <f t="shared" si="3"/>
        <v>0.85148514851485146</v>
      </c>
      <c r="L103" s="103">
        <v>24651900</v>
      </c>
      <c r="M103" s="28">
        <v>28951650</v>
      </c>
      <c r="O103" s="69" t="s">
        <v>22</v>
      </c>
      <c r="P103" s="36" t="s">
        <v>461</v>
      </c>
      <c r="Q103" s="22" t="s">
        <v>462</v>
      </c>
    </row>
    <row r="104" spans="1:17">
      <c r="A104" s="22" t="s">
        <v>463</v>
      </c>
      <c r="B104" s="22" t="s">
        <v>464</v>
      </c>
      <c r="C104" s="23" t="s">
        <v>43</v>
      </c>
      <c r="D104" s="65" t="s">
        <v>20</v>
      </c>
      <c r="E104" s="106" t="s">
        <v>1440</v>
      </c>
      <c r="F104" s="60">
        <v>1073232264</v>
      </c>
      <c r="G104" s="72">
        <v>46034</v>
      </c>
      <c r="H104" s="33">
        <v>46265</v>
      </c>
      <c r="I104" s="35">
        <v>231</v>
      </c>
      <c r="J104" s="107">
        <v>75026000</v>
      </c>
      <c r="K104" s="108">
        <f t="shared" si="3"/>
        <v>0.72961373390557938</v>
      </c>
      <c r="L104" s="103">
        <v>54740000</v>
      </c>
      <c r="M104" s="28">
        <v>75026000</v>
      </c>
      <c r="N104" s="30">
        <v>1</v>
      </c>
      <c r="O104" s="69" t="s">
        <v>277</v>
      </c>
      <c r="P104" s="36" t="s">
        <v>465</v>
      </c>
      <c r="Q104" s="22" t="s">
        <v>466</v>
      </c>
    </row>
    <row r="105" spans="1:17">
      <c r="A105" s="22" t="s">
        <v>467</v>
      </c>
      <c r="B105" s="22" t="s">
        <v>468</v>
      </c>
      <c r="C105" s="23" t="s">
        <v>43</v>
      </c>
      <c r="D105" s="65" t="s">
        <v>20</v>
      </c>
      <c r="E105" s="106" t="s">
        <v>1441</v>
      </c>
      <c r="F105" s="60">
        <v>60396555</v>
      </c>
      <c r="G105" s="72">
        <v>46035</v>
      </c>
      <c r="H105" s="33">
        <v>46383</v>
      </c>
      <c r="I105" s="35">
        <v>348</v>
      </c>
      <c r="J105" s="107">
        <v>161928000</v>
      </c>
      <c r="K105" s="108">
        <f t="shared" si="3"/>
        <v>0.48843930635838151</v>
      </c>
      <c r="L105" s="103">
        <v>79092000</v>
      </c>
      <c r="M105" s="28">
        <v>161928000</v>
      </c>
      <c r="N105" s="30">
        <v>1</v>
      </c>
      <c r="O105" s="69" t="s">
        <v>22</v>
      </c>
      <c r="P105" s="36" t="s">
        <v>469</v>
      </c>
      <c r="Q105" s="22" t="s">
        <v>470</v>
      </c>
    </row>
    <row r="106" spans="1:17">
      <c r="A106" s="22" t="s">
        <v>471</v>
      </c>
      <c r="B106" s="22" t="s">
        <v>472</v>
      </c>
      <c r="C106" s="23" t="s">
        <v>43</v>
      </c>
      <c r="D106" s="65" t="s">
        <v>20</v>
      </c>
      <c r="E106" s="106" t="s">
        <v>473</v>
      </c>
      <c r="F106" s="60">
        <v>30878177</v>
      </c>
      <c r="G106" s="72">
        <v>46041</v>
      </c>
      <c r="H106" s="33">
        <v>46387</v>
      </c>
      <c r="I106" s="35">
        <v>346</v>
      </c>
      <c r="J106" s="107">
        <v>162864000</v>
      </c>
      <c r="K106" s="108">
        <f t="shared" si="3"/>
        <v>0.46839080459770116</v>
      </c>
      <c r="L106" s="103">
        <v>76284000</v>
      </c>
      <c r="M106" s="28">
        <v>162864000</v>
      </c>
      <c r="N106" s="30">
        <v>1</v>
      </c>
      <c r="O106" s="69" t="s">
        <v>22</v>
      </c>
      <c r="P106" s="36" t="s">
        <v>474</v>
      </c>
      <c r="Q106" s="22" t="s">
        <v>475</v>
      </c>
    </row>
    <row r="107" spans="1:17">
      <c r="A107" s="22" t="s">
        <v>476</v>
      </c>
      <c r="B107" s="22" t="s">
        <v>477</v>
      </c>
      <c r="C107" s="23" t="s">
        <v>43</v>
      </c>
      <c r="D107" s="65" t="s">
        <v>20</v>
      </c>
      <c r="E107" s="106" t="s">
        <v>1442</v>
      </c>
      <c r="F107" s="60">
        <v>1129571988</v>
      </c>
      <c r="G107" s="72">
        <v>46039</v>
      </c>
      <c r="H107" s="33">
        <v>46366</v>
      </c>
      <c r="I107" s="35">
        <v>327</v>
      </c>
      <c r="J107" s="107">
        <v>101712000</v>
      </c>
      <c r="K107" s="108">
        <f t="shared" si="3"/>
        <v>0.50613496932515334</v>
      </c>
      <c r="L107" s="103">
        <v>51480000</v>
      </c>
      <c r="M107" s="28">
        <v>101712000</v>
      </c>
      <c r="N107" s="109"/>
      <c r="O107" s="69" t="s">
        <v>118</v>
      </c>
      <c r="P107" s="36" t="s">
        <v>478</v>
      </c>
      <c r="Q107" s="22" t="s">
        <v>479</v>
      </c>
    </row>
    <row r="108" spans="1:17">
      <c r="A108" s="22" t="s">
        <v>480</v>
      </c>
      <c r="B108" s="22" t="s">
        <v>481</v>
      </c>
      <c r="C108" s="23" t="s">
        <v>43</v>
      </c>
      <c r="D108" s="65" t="s">
        <v>20</v>
      </c>
      <c r="E108" s="106" t="s">
        <v>1443</v>
      </c>
      <c r="F108" s="60">
        <v>1110486840</v>
      </c>
      <c r="G108" s="72">
        <v>46036</v>
      </c>
      <c r="H108" s="33">
        <v>46387</v>
      </c>
      <c r="I108" s="35">
        <v>351</v>
      </c>
      <c r="J108" s="107">
        <v>114004800</v>
      </c>
      <c r="K108" s="108">
        <f t="shared" si="3"/>
        <v>0.48275862068965519</v>
      </c>
      <c r="L108" s="103">
        <v>55036800</v>
      </c>
      <c r="M108" s="28">
        <v>114332400</v>
      </c>
      <c r="N108" s="30">
        <v>1</v>
      </c>
      <c r="O108" s="69" t="s">
        <v>118</v>
      </c>
      <c r="P108" s="36" t="s">
        <v>482</v>
      </c>
      <c r="Q108" s="22" t="s">
        <v>483</v>
      </c>
    </row>
    <row r="109" spans="1:17">
      <c r="A109" s="22" t="s">
        <v>484</v>
      </c>
      <c r="B109" s="22" t="s">
        <v>485</v>
      </c>
      <c r="C109" s="23" t="s">
        <v>43</v>
      </c>
      <c r="D109" s="65" t="s">
        <v>20</v>
      </c>
      <c r="E109" s="106" t="s">
        <v>1444</v>
      </c>
      <c r="F109" s="60">
        <v>1014214554</v>
      </c>
      <c r="G109" s="72">
        <v>46041</v>
      </c>
      <c r="H109" s="33">
        <v>46377</v>
      </c>
      <c r="I109" s="35">
        <v>336</v>
      </c>
      <c r="J109" s="107">
        <v>74593322</v>
      </c>
      <c r="K109" s="108">
        <f t="shared" si="3"/>
        <v>0.21856284936605988</v>
      </c>
      <c r="L109" s="103">
        <v>16303329</v>
      </c>
      <c r="M109" s="28">
        <v>74593322</v>
      </c>
      <c r="N109" s="109"/>
      <c r="O109" s="69" t="s">
        <v>118</v>
      </c>
      <c r="P109" s="36" t="s">
        <v>486</v>
      </c>
      <c r="Q109" s="22" t="s">
        <v>487</v>
      </c>
    </row>
    <row r="110" spans="1:17">
      <c r="A110" s="22" t="s">
        <v>488</v>
      </c>
      <c r="B110" s="22" t="s">
        <v>489</v>
      </c>
      <c r="C110" s="23" t="s">
        <v>43</v>
      </c>
      <c r="D110" s="65" t="s">
        <v>20</v>
      </c>
      <c r="E110" s="106" t="s">
        <v>1445</v>
      </c>
      <c r="F110" s="60">
        <v>1014226425</v>
      </c>
      <c r="G110" s="72">
        <v>46039</v>
      </c>
      <c r="H110" s="33">
        <v>46053</v>
      </c>
      <c r="I110" s="35">
        <v>14</v>
      </c>
      <c r="J110" s="107">
        <v>100222500</v>
      </c>
      <c r="K110" s="108">
        <f t="shared" si="3"/>
        <v>0.47826086956521741</v>
      </c>
      <c r="L110" s="103">
        <v>47932500</v>
      </c>
      <c r="M110" s="28">
        <v>100513000</v>
      </c>
      <c r="N110" s="30">
        <v>1</v>
      </c>
      <c r="O110" s="69" t="s">
        <v>118</v>
      </c>
      <c r="P110" s="36" t="s">
        <v>490</v>
      </c>
      <c r="Q110" s="22"/>
    </row>
    <row r="111" spans="1:17">
      <c r="A111" s="22" t="s">
        <v>491</v>
      </c>
      <c r="B111" s="22" t="s">
        <v>492</v>
      </c>
      <c r="C111" s="23" t="s">
        <v>43</v>
      </c>
      <c r="D111" s="65" t="s">
        <v>20</v>
      </c>
      <c r="E111" s="106" t="s">
        <v>493</v>
      </c>
      <c r="F111" s="60">
        <v>53064163</v>
      </c>
      <c r="G111" s="72">
        <v>46041</v>
      </c>
      <c r="H111" s="33">
        <v>46387</v>
      </c>
      <c r="I111" s="35">
        <v>346</v>
      </c>
      <c r="J111" s="107">
        <v>137200000</v>
      </c>
      <c r="K111" s="108">
        <f t="shared" si="3"/>
        <v>0.56268221574344024</v>
      </c>
      <c r="L111" s="103">
        <v>77200000</v>
      </c>
      <c r="M111" s="28">
        <v>138000000</v>
      </c>
      <c r="N111" s="30">
        <v>1</v>
      </c>
      <c r="O111" s="69" t="s">
        <v>395</v>
      </c>
      <c r="P111" s="36" t="s">
        <v>494</v>
      </c>
      <c r="Q111" s="22" t="s">
        <v>495</v>
      </c>
    </row>
    <row r="112" spans="1:17">
      <c r="A112" s="22" t="s">
        <v>496</v>
      </c>
      <c r="B112" s="22" t="s">
        <v>497</v>
      </c>
      <c r="C112" s="23" t="s">
        <v>43</v>
      </c>
      <c r="D112" s="65" t="s">
        <v>20</v>
      </c>
      <c r="E112" s="106" t="s">
        <v>498</v>
      </c>
      <c r="F112" s="60">
        <v>1013660006</v>
      </c>
      <c r="G112" s="72">
        <v>46041</v>
      </c>
      <c r="H112" s="33">
        <v>46387</v>
      </c>
      <c r="I112" s="35">
        <v>346</v>
      </c>
      <c r="J112" s="107">
        <v>137200000</v>
      </c>
      <c r="K112" s="108">
        <f t="shared" si="3"/>
        <v>0.47521865889212828</v>
      </c>
      <c r="L112" s="103">
        <v>65200000</v>
      </c>
      <c r="M112" s="28">
        <v>138000000</v>
      </c>
      <c r="N112" s="30">
        <v>1</v>
      </c>
      <c r="O112" s="69" t="s">
        <v>395</v>
      </c>
      <c r="P112" s="36" t="s">
        <v>499</v>
      </c>
      <c r="Q112" s="22" t="s">
        <v>500</v>
      </c>
    </row>
    <row r="113" spans="1:17">
      <c r="A113" s="22" t="s">
        <v>501</v>
      </c>
      <c r="B113" s="22" t="s">
        <v>502</v>
      </c>
      <c r="C113" s="23" t="s">
        <v>43</v>
      </c>
      <c r="D113" s="65" t="s">
        <v>20</v>
      </c>
      <c r="E113" s="106" t="s">
        <v>503</v>
      </c>
      <c r="F113" s="60">
        <v>1019023298</v>
      </c>
      <c r="G113" s="72">
        <v>46041</v>
      </c>
      <c r="H113" s="33">
        <v>46387</v>
      </c>
      <c r="I113" s="35">
        <v>346</v>
      </c>
      <c r="J113" s="107">
        <v>148633329</v>
      </c>
      <c r="K113" s="108">
        <f t="shared" si="3"/>
        <v>0.47521864359238025</v>
      </c>
      <c r="L113" s="103">
        <v>70633329</v>
      </c>
      <c r="M113" s="28">
        <v>149499995</v>
      </c>
      <c r="N113" s="30">
        <v>1</v>
      </c>
      <c r="O113" s="69" t="s">
        <v>395</v>
      </c>
      <c r="P113" s="36" t="s">
        <v>504</v>
      </c>
      <c r="Q113" s="22" t="s">
        <v>505</v>
      </c>
    </row>
    <row r="114" spans="1:17">
      <c r="A114" s="22" t="s">
        <v>506</v>
      </c>
      <c r="B114" s="22" t="s">
        <v>507</v>
      </c>
      <c r="C114" s="23" t="s">
        <v>43</v>
      </c>
      <c r="D114" s="65" t="s">
        <v>20</v>
      </c>
      <c r="E114" s="106" t="s">
        <v>508</v>
      </c>
      <c r="F114" s="60">
        <v>1032483815</v>
      </c>
      <c r="G114" s="72">
        <v>46041</v>
      </c>
      <c r="H114" s="33">
        <v>46387</v>
      </c>
      <c r="I114" s="35">
        <v>346</v>
      </c>
      <c r="J114" s="107">
        <v>109074000</v>
      </c>
      <c r="K114" s="108">
        <f t="shared" si="3"/>
        <v>0.47521865889212828</v>
      </c>
      <c r="L114" s="103">
        <v>51834000</v>
      </c>
      <c r="M114" s="28">
        <v>109710000</v>
      </c>
      <c r="N114" s="30">
        <v>1</v>
      </c>
      <c r="O114" s="69" t="s">
        <v>395</v>
      </c>
      <c r="P114" s="36" t="s">
        <v>509</v>
      </c>
      <c r="Q114" s="22" t="s">
        <v>510</v>
      </c>
    </row>
    <row r="115" spans="1:17">
      <c r="A115" s="22" t="s">
        <v>511</v>
      </c>
      <c r="B115" s="22" t="s">
        <v>512</v>
      </c>
      <c r="C115" s="23" t="s">
        <v>43</v>
      </c>
      <c r="D115" s="65" t="s">
        <v>20</v>
      </c>
      <c r="E115" s="106" t="s">
        <v>513</v>
      </c>
      <c r="F115" s="60">
        <v>36536688</v>
      </c>
      <c r="G115" s="72">
        <v>46041</v>
      </c>
      <c r="H115" s="33">
        <v>46387</v>
      </c>
      <c r="I115" s="35">
        <v>346</v>
      </c>
      <c r="J115" s="107">
        <v>91466666</v>
      </c>
      <c r="K115" s="108">
        <f t="shared" si="3"/>
        <v>0.47521865506719135</v>
      </c>
      <c r="L115" s="103">
        <v>43466666</v>
      </c>
      <c r="M115" s="28">
        <v>91999990</v>
      </c>
      <c r="N115" s="30">
        <v>1</v>
      </c>
      <c r="O115" s="69" t="s">
        <v>395</v>
      </c>
      <c r="P115" s="36" t="s">
        <v>514</v>
      </c>
      <c r="Q115" s="22" t="s">
        <v>515</v>
      </c>
    </row>
    <row r="116" spans="1:17">
      <c r="A116" s="22" t="s">
        <v>516</v>
      </c>
      <c r="B116" s="22" t="s">
        <v>517</v>
      </c>
      <c r="C116" s="23" t="s">
        <v>43</v>
      </c>
      <c r="D116" s="65" t="s">
        <v>20</v>
      </c>
      <c r="E116" s="106" t="s">
        <v>518</v>
      </c>
      <c r="F116" s="60">
        <v>1140867280</v>
      </c>
      <c r="G116" s="72">
        <v>46041</v>
      </c>
      <c r="H116" s="33">
        <v>46387</v>
      </c>
      <c r="I116" s="35">
        <v>346</v>
      </c>
      <c r="J116" s="107">
        <v>91466666</v>
      </c>
      <c r="K116" s="108">
        <f t="shared" si="3"/>
        <v>0.56268221255599282</v>
      </c>
      <c r="L116" s="103">
        <v>51466666</v>
      </c>
      <c r="M116" s="28">
        <v>91999990</v>
      </c>
      <c r="N116" s="30">
        <v>1</v>
      </c>
      <c r="O116" s="111" t="s">
        <v>395</v>
      </c>
      <c r="P116" s="36" t="s">
        <v>519</v>
      </c>
      <c r="Q116" s="22" t="s">
        <v>520</v>
      </c>
    </row>
    <row r="117" spans="1:17">
      <c r="A117" s="22" t="s">
        <v>521</v>
      </c>
      <c r="B117" s="22" t="s">
        <v>522</v>
      </c>
      <c r="C117" s="23" t="s">
        <v>43</v>
      </c>
      <c r="D117" s="65" t="s">
        <v>20</v>
      </c>
      <c r="E117" s="106" t="s">
        <v>1446</v>
      </c>
      <c r="F117" s="60">
        <v>52992480</v>
      </c>
      <c r="G117" s="72">
        <v>46041</v>
      </c>
      <c r="H117" s="33">
        <v>46387</v>
      </c>
      <c r="I117" s="35">
        <v>346</v>
      </c>
      <c r="J117" s="107">
        <v>137200000</v>
      </c>
      <c r="K117" s="108">
        <f t="shared" si="3"/>
        <v>0.47521865889212828</v>
      </c>
      <c r="L117" s="103">
        <v>65200000</v>
      </c>
      <c r="M117" s="28">
        <v>138000000</v>
      </c>
      <c r="N117" s="30">
        <v>1</v>
      </c>
      <c r="O117" s="69" t="s">
        <v>395</v>
      </c>
      <c r="P117" s="36" t="s">
        <v>523</v>
      </c>
      <c r="Q117" s="22" t="s">
        <v>524</v>
      </c>
    </row>
    <row r="118" spans="1:17">
      <c r="A118" s="22" t="s">
        <v>525</v>
      </c>
      <c r="B118" s="22" t="s">
        <v>526</v>
      </c>
      <c r="C118" s="23" t="s">
        <v>43</v>
      </c>
      <c r="D118" s="65" t="s">
        <v>20</v>
      </c>
      <c r="E118" s="106" t="s">
        <v>527</v>
      </c>
      <c r="F118" s="60">
        <v>1019027088</v>
      </c>
      <c r="G118" s="72">
        <v>46041</v>
      </c>
      <c r="H118" s="33">
        <v>46387</v>
      </c>
      <c r="I118" s="35">
        <v>346</v>
      </c>
      <c r="J118" s="107">
        <v>125766658</v>
      </c>
      <c r="K118" s="108">
        <f t="shared" si="3"/>
        <v>0.4752186227290861</v>
      </c>
      <c r="L118" s="103">
        <v>59766658</v>
      </c>
      <c r="M118" s="28">
        <v>126499990</v>
      </c>
      <c r="N118" s="30">
        <v>1</v>
      </c>
      <c r="O118" s="69" t="s">
        <v>395</v>
      </c>
      <c r="P118" s="36" t="s">
        <v>528</v>
      </c>
      <c r="Q118" s="22" t="s">
        <v>529</v>
      </c>
    </row>
    <row r="119" spans="1:17">
      <c r="A119" s="22" t="s">
        <v>530</v>
      </c>
      <c r="B119" s="22" t="s">
        <v>531</v>
      </c>
      <c r="C119" s="23" t="s">
        <v>43</v>
      </c>
      <c r="D119" s="65" t="s">
        <v>20</v>
      </c>
      <c r="E119" s="106" t="s">
        <v>532</v>
      </c>
      <c r="F119" s="60">
        <v>1049628005</v>
      </c>
      <c r="G119" s="72">
        <v>46041</v>
      </c>
      <c r="H119" s="33">
        <v>46387</v>
      </c>
      <c r="I119" s="35">
        <v>346</v>
      </c>
      <c r="J119" s="107">
        <v>125766658</v>
      </c>
      <c r="K119" s="108">
        <f t="shared" si="3"/>
        <v>0.4752186227290861</v>
      </c>
      <c r="L119" s="103">
        <v>59766658</v>
      </c>
      <c r="M119" s="28">
        <v>126499990</v>
      </c>
      <c r="N119" s="30">
        <v>1</v>
      </c>
      <c r="O119" s="111" t="s">
        <v>395</v>
      </c>
      <c r="P119" s="36" t="s">
        <v>533</v>
      </c>
      <c r="Q119" s="22" t="s">
        <v>534</v>
      </c>
    </row>
    <row r="120" spans="1:17">
      <c r="A120" s="22" t="s">
        <v>535</v>
      </c>
      <c r="B120" s="22" t="s">
        <v>536</v>
      </c>
      <c r="C120" s="23" t="s">
        <v>43</v>
      </c>
      <c r="D120" s="65" t="s">
        <v>20</v>
      </c>
      <c r="E120" s="106" t="s">
        <v>537</v>
      </c>
      <c r="F120" s="60">
        <v>1000791201</v>
      </c>
      <c r="G120" s="72">
        <v>46041</v>
      </c>
      <c r="H120" s="33">
        <v>46387</v>
      </c>
      <c r="I120" s="35">
        <v>346</v>
      </c>
      <c r="J120" s="107">
        <v>56222456</v>
      </c>
      <c r="K120" s="108">
        <f t="shared" si="3"/>
        <v>0.47521854968413335</v>
      </c>
      <c r="L120" s="103">
        <v>26717954</v>
      </c>
      <c r="M120" s="28">
        <v>56550282</v>
      </c>
      <c r="N120" s="30">
        <v>1</v>
      </c>
      <c r="O120" s="111" t="s">
        <v>395</v>
      </c>
      <c r="P120" s="36" t="s">
        <v>538</v>
      </c>
      <c r="Q120" s="22" t="s">
        <v>539</v>
      </c>
    </row>
    <row r="121" spans="1:17">
      <c r="A121" s="22" t="s">
        <v>540</v>
      </c>
      <c r="B121" s="22" t="s">
        <v>541</v>
      </c>
      <c r="C121" s="23" t="s">
        <v>43</v>
      </c>
      <c r="D121" s="65" t="s">
        <v>20</v>
      </c>
      <c r="E121" s="106" t="s">
        <v>542</v>
      </c>
      <c r="F121" s="60">
        <v>1110493555</v>
      </c>
      <c r="G121" s="72">
        <v>46038</v>
      </c>
      <c r="H121" s="33">
        <v>46232</v>
      </c>
      <c r="I121" s="35">
        <v>194</v>
      </c>
      <c r="J121" s="107">
        <v>47911500</v>
      </c>
      <c r="K121" s="108">
        <f t="shared" si="3"/>
        <v>0.85128205128205126</v>
      </c>
      <c r="L121" s="103">
        <v>40786200</v>
      </c>
      <c r="M121" s="28">
        <v>48157200</v>
      </c>
      <c r="N121" s="30">
        <v>1</v>
      </c>
      <c r="O121" s="69" t="s">
        <v>22</v>
      </c>
      <c r="P121" s="36" t="s">
        <v>543</v>
      </c>
      <c r="Q121" s="22" t="s">
        <v>544</v>
      </c>
    </row>
    <row r="122" spans="1:17">
      <c r="A122" s="22" t="s">
        <v>545</v>
      </c>
      <c r="B122" s="22" t="s">
        <v>546</v>
      </c>
      <c r="C122" s="23" t="s">
        <v>43</v>
      </c>
      <c r="D122" s="65" t="s">
        <v>20</v>
      </c>
      <c r="E122" s="106" t="s">
        <v>1447</v>
      </c>
      <c r="F122" s="60">
        <v>1020800980</v>
      </c>
      <c r="G122" s="72">
        <v>46041</v>
      </c>
      <c r="H122" s="33">
        <v>46232</v>
      </c>
      <c r="I122" s="35">
        <v>191</v>
      </c>
      <c r="J122" s="107">
        <v>44928000</v>
      </c>
      <c r="K122" s="108">
        <f t="shared" si="3"/>
        <v>0.84895833333333337</v>
      </c>
      <c r="L122" s="103">
        <v>38142000</v>
      </c>
      <c r="M122" s="28">
        <v>45864000</v>
      </c>
      <c r="N122" s="30">
        <v>1</v>
      </c>
      <c r="O122" s="69" t="s">
        <v>22</v>
      </c>
      <c r="P122" s="36" t="s">
        <v>547</v>
      </c>
      <c r="Q122" s="22" t="s">
        <v>548</v>
      </c>
    </row>
    <row r="123" spans="1:17">
      <c r="A123" s="22" t="s">
        <v>549</v>
      </c>
      <c r="B123" s="22" t="s">
        <v>550</v>
      </c>
      <c r="C123" s="23" t="s">
        <v>43</v>
      </c>
      <c r="D123" s="65" t="s">
        <v>20</v>
      </c>
      <c r="E123" s="106" t="s">
        <v>551</v>
      </c>
      <c r="F123" s="60">
        <v>8663171</v>
      </c>
      <c r="G123" s="72">
        <v>46042</v>
      </c>
      <c r="H123" s="33">
        <v>46234</v>
      </c>
      <c r="I123" s="35">
        <v>192</v>
      </c>
      <c r="J123" s="107">
        <v>44799996</v>
      </c>
      <c r="K123" s="108">
        <f t="shared" si="3"/>
        <v>0.68749997209821179</v>
      </c>
      <c r="L123" s="103">
        <v>30799996</v>
      </c>
      <c r="M123" s="28">
        <v>45033329</v>
      </c>
      <c r="N123" s="30">
        <v>1</v>
      </c>
      <c r="O123" s="69" t="s">
        <v>22</v>
      </c>
      <c r="P123" s="36" t="s">
        <v>552</v>
      </c>
      <c r="Q123" s="22" t="s">
        <v>553</v>
      </c>
    </row>
    <row r="124" spans="1:17">
      <c r="A124" s="22" t="s">
        <v>554</v>
      </c>
      <c r="B124" s="22" t="s">
        <v>555</v>
      </c>
      <c r="C124" s="23" t="s">
        <v>43</v>
      </c>
      <c r="D124" s="65" t="s">
        <v>20</v>
      </c>
      <c r="E124" s="106" t="s">
        <v>556</v>
      </c>
      <c r="F124" s="60">
        <v>1082773638</v>
      </c>
      <c r="G124" s="72">
        <v>46039</v>
      </c>
      <c r="H124" s="33">
        <v>46234</v>
      </c>
      <c r="I124" s="35">
        <v>195</v>
      </c>
      <c r="J124" s="107">
        <v>63882000</v>
      </c>
      <c r="K124" s="108">
        <f t="shared" si="3"/>
        <v>0.84615384615384615</v>
      </c>
      <c r="L124" s="103">
        <v>54054000</v>
      </c>
      <c r="M124" s="28">
        <v>64209600</v>
      </c>
      <c r="N124" s="30">
        <v>1</v>
      </c>
      <c r="O124" s="69" t="s">
        <v>22</v>
      </c>
      <c r="P124" s="36" t="s">
        <v>557</v>
      </c>
      <c r="Q124" s="22" t="s">
        <v>558</v>
      </c>
    </row>
    <row r="125" spans="1:17">
      <c r="A125" s="22" t="s">
        <v>559</v>
      </c>
      <c r="B125" s="22" t="s">
        <v>560</v>
      </c>
      <c r="C125" s="23" t="s">
        <v>43</v>
      </c>
      <c r="D125" s="65" t="s">
        <v>20</v>
      </c>
      <c r="E125" s="106" t="s">
        <v>561</v>
      </c>
      <c r="F125" s="60">
        <v>32629571</v>
      </c>
      <c r="G125" s="72">
        <v>46036</v>
      </c>
      <c r="H125" s="33">
        <v>46231</v>
      </c>
      <c r="I125" s="35">
        <v>195</v>
      </c>
      <c r="J125" s="107">
        <v>46109060</v>
      </c>
      <c r="K125" s="108">
        <f t="shared" si="3"/>
        <v>0.85714304303752886</v>
      </c>
      <c r="L125" s="103">
        <v>39522060</v>
      </c>
      <c r="M125" s="28">
        <v>46344310</v>
      </c>
      <c r="N125" s="30">
        <v>1</v>
      </c>
      <c r="O125" s="69" t="s">
        <v>22</v>
      </c>
      <c r="P125" s="36" t="s">
        <v>562</v>
      </c>
      <c r="Q125" s="22" t="s">
        <v>563</v>
      </c>
    </row>
    <row r="126" spans="1:17">
      <c r="A126" s="22" t="s">
        <v>564</v>
      </c>
      <c r="B126" s="22" t="s">
        <v>565</v>
      </c>
      <c r="C126" s="23" t="s">
        <v>43</v>
      </c>
      <c r="D126" s="65" t="s">
        <v>20</v>
      </c>
      <c r="E126" s="106" t="s">
        <v>566</v>
      </c>
      <c r="F126" s="60">
        <v>1004284688</v>
      </c>
      <c r="G126" s="72">
        <v>46036</v>
      </c>
      <c r="H126" s="33">
        <v>46231</v>
      </c>
      <c r="I126" s="35">
        <v>195</v>
      </c>
      <c r="J126" s="107">
        <v>27805050</v>
      </c>
      <c r="K126" s="108">
        <f t="shared" si="3"/>
        <v>1</v>
      </c>
      <c r="L126" s="103">
        <v>27805050</v>
      </c>
      <c r="M126" s="28">
        <v>28235025</v>
      </c>
      <c r="N126" s="30">
        <v>1</v>
      </c>
      <c r="O126" s="69" t="s">
        <v>22</v>
      </c>
      <c r="P126" s="36" t="s">
        <v>567</v>
      </c>
      <c r="Q126" s="22" t="s">
        <v>568</v>
      </c>
    </row>
    <row r="127" spans="1:17">
      <c r="A127" s="22" t="s">
        <v>569</v>
      </c>
      <c r="B127" s="22" t="s">
        <v>570</v>
      </c>
      <c r="C127" s="23" t="s">
        <v>43</v>
      </c>
      <c r="D127" s="65" t="s">
        <v>20</v>
      </c>
      <c r="E127" s="106" t="s">
        <v>571</v>
      </c>
      <c r="F127" s="60">
        <v>91266021</v>
      </c>
      <c r="G127" s="72">
        <v>46043</v>
      </c>
      <c r="H127" s="33">
        <v>46387</v>
      </c>
      <c r="I127" s="35">
        <v>344</v>
      </c>
      <c r="J127" s="107">
        <v>92297249</v>
      </c>
      <c r="K127" s="108">
        <f t="shared" si="3"/>
        <v>0.47214073520219441</v>
      </c>
      <c r="L127" s="103">
        <v>43577291</v>
      </c>
      <c r="M127" s="28">
        <v>94733243</v>
      </c>
      <c r="N127" s="30">
        <v>1</v>
      </c>
      <c r="O127" s="69" t="s">
        <v>191</v>
      </c>
      <c r="P127" s="36" t="s">
        <v>572</v>
      </c>
      <c r="Q127" s="22" t="s">
        <v>573</v>
      </c>
    </row>
    <row r="128" spans="1:17">
      <c r="A128" s="22" t="s">
        <v>574</v>
      </c>
      <c r="B128" s="22" t="s">
        <v>575</v>
      </c>
      <c r="C128" s="23" t="s">
        <v>43</v>
      </c>
      <c r="D128" s="65" t="s">
        <v>20</v>
      </c>
      <c r="E128" s="106" t="s">
        <v>576</v>
      </c>
      <c r="F128" s="60">
        <v>63289228</v>
      </c>
      <c r="G128" s="72">
        <v>46041</v>
      </c>
      <c r="H128" s="33">
        <v>46387</v>
      </c>
      <c r="I128" s="35">
        <v>346</v>
      </c>
      <c r="J128" s="107">
        <v>92026570</v>
      </c>
      <c r="K128" s="108">
        <f t="shared" si="3"/>
        <v>0.47058813557867035</v>
      </c>
      <c r="L128" s="103">
        <v>43306612</v>
      </c>
      <c r="M128" s="28">
        <v>94733243</v>
      </c>
      <c r="N128" s="30">
        <v>1</v>
      </c>
      <c r="O128" s="69" t="s">
        <v>191</v>
      </c>
      <c r="P128" s="36" t="s">
        <v>577</v>
      </c>
      <c r="Q128" s="22" t="s">
        <v>578</v>
      </c>
    </row>
    <row r="129" spans="1:17">
      <c r="A129" s="22" t="s">
        <v>579</v>
      </c>
      <c r="B129" s="22" t="s">
        <v>580</v>
      </c>
      <c r="C129" s="23" t="s">
        <v>43</v>
      </c>
      <c r="D129" s="65" t="s">
        <v>20</v>
      </c>
      <c r="E129" s="106" t="s">
        <v>1448</v>
      </c>
      <c r="F129" s="60">
        <v>1003813336</v>
      </c>
      <c r="G129" s="72">
        <v>46036</v>
      </c>
      <c r="H129" s="33">
        <v>46387</v>
      </c>
      <c r="I129" s="35">
        <v>351</v>
      </c>
      <c r="J129" s="107">
        <v>63799994</v>
      </c>
      <c r="K129" s="108">
        <f t="shared" si="3"/>
        <v>0.48275857204626071</v>
      </c>
      <c r="L129" s="103">
        <v>30799994</v>
      </c>
      <c r="M129" s="28">
        <v>64166660</v>
      </c>
      <c r="N129" s="30">
        <v>1</v>
      </c>
      <c r="O129" s="69" t="s">
        <v>191</v>
      </c>
      <c r="P129" s="36" t="s">
        <v>581</v>
      </c>
      <c r="Q129" s="22" t="s">
        <v>582</v>
      </c>
    </row>
    <row r="130" spans="1:17">
      <c r="A130" s="22" t="s">
        <v>583</v>
      </c>
      <c r="B130" s="22" t="s">
        <v>584</v>
      </c>
      <c r="C130" s="23" t="s">
        <v>43</v>
      </c>
      <c r="D130" s="65" t="s">
        <v>20</v>
      </c>
      <c r="E130" s="106" t="s">
        <v>585</v>
      </c>
      <c r="F130" s="60">
        <v>1016093954</v>
      </c>
      <c r="G130" s="72">
        <v>46036</v>
      </c>
      <c r="H130" s="33">
        <v>46227</v>
      </c>
      <c r="I130" s="35">
        <v>191</v>
      </c>
      <c r="J130" s="107">
        <v>31999972</v>
      </c>
      <c r="K130" s="108">
        <f t="shared" si="3"/>
        <v>0.87500039062534185</v>
      </c>
      <c r="L130" s="103">
        <v>27999988</v>
      </c>
      <c r="M130" s="28">
        <v>32833302</v>
      </c>
      <c r="N130" s="30">
        <v>1</v>
      </c>
      <c r="O130" s="69" t="s">
        <v>22</v>
      </c>
      <c r="P130" s="36" t="s">
        <v>586</v>
      </c>
      <c r="Q130" s="22" t="s">
        <v>587</v>
      </c>
    </row>
    <row r="131" spans="1:17">
      <c r="A131" s="22" t="s">
        <v>588</v>
      </c>
      <c r="B131" s="22" t="s">
        <v>589</v>
      </c>
      <c r="C131" s="23" t="s">
        <v>43</v>
      </c>
      <c r="D131" s="65" t="s">
        <v>20</v>
      </c>
      <c r="E131" s="106" t="s">
        <v>1449</v>
      </c>
      <c r="F131" s="60">
        <v>53133075</v>
      </c>
      <c r="G131" s="72">
        <v>46035</v>
      </c>
      <c r="H131" s="33">
        <v>46234</v>
      </c>
      <c r="I131" s="35">
        <v>199</v>
      </c>
      <c r="J131" s="107">
        <v>38805000</v>
      </c>
      <c r="K131" s="108">
        <f t="shared" si="3"/>
        <v>0.84924623115577891</v>
      </c>
      <c r="L131" s="103">
        <v>32955000</v>
      </c>
      <c r="M131" s="28">
        <v>38805000</v>
      </c>
      <c r="O131" s="69" t="s">
        <v>22</v>
      </c>
      <c r="P131" s="36" t="s">
        <v>590</v>
      </c>
      <c r="Q131" s="22" t="s">
        <v>591</v>
      </c>
    </row>
    <row r="132" spans="1:17">
      <c r="A132" s="22" t="s">
        <v>592</v>
      </c>
      <c r="B132" s="22" t="s">
        <v>593</v>
      </c>
      <c r="C132" s="23" t="s">
        <v>43</v>
      </c>
      <c r="D132" s="65" t="s">
        <v>20</v>
      </c>
      <c r="E132" s="106" t="s">
        <v>1450</v>
      </c>
      <c r="F132" s="60">
        <v>1013645751</v>
      </c>
      <c r="G132" s="72">
        <v>46036</v>
      </c>
      <c r="H132" s="33">
        <v>46234</v>
      </c>
      <c r="I132" s="35">
        <v>198</v>
      </c>
      <c r="J132" s="107">
        <v>59700000</v>
      </c>
      <c r="K132" s="108">
        <f t="shared" si="3"/>
        <v>0.84422110552763818</v>
      </c>
      <c r="L132" s="103">
        <v>50400000</v>
      </c>
      <c r="M132" s="28">
        <v>59700000</v>
      </c>
      <c r="O132" s="69" t="s">
        <v>22</v>
      </c>
      <c r="P132" s="36" t="s">
        <v>594</v>
      </c>
      <c r="Q132" s="22" t="s">
        <v>595</v>
      </c>
    </row>
    <row r="133" spans="1:17">
      <c r="A133" s="22" t="s">
        <v>596</v>
      </c>
      <c r="B133" s="22" t="s">
        <v>597</v>
      </c>
      <c r="C133" s="23" t="s">
        <v>43</v>
      </c>
      <c r="D133" s="65" t="s">
        <v>20</v>
      </c>
      <c r="E133" s="106" t="s">
        <v>1451</v>
      </c>
      <c r="F133" s="60">
        <v>1019040811</v>
      </c>
      <c r="G133" s="72">
        <v>46042</v>
      </c>
      <c r="H133" s="33">
        <v>46234</v>
      </c>
      <c r="I133" s="35">
        <v>192</v>
      </c>
      <c r="J133" s="107">
        <v>26880000</v>
      </c>
      <c r="K133" s="108">
        <f t="shared" si="3"/>
        <v>1</v>
      </c>
      <c r="L133" s="103">
        <v>26880000</v>
      </c>
      <c r="M133" s="28">
        <v>26880000</v>
      </c>
      <c r="N133" s="109"/>
      <c r="O133" s="69" t="s">
        <v>22</v>
      </c>
      <c r="P133" s="36" t="s">
        <v>598</v>
      </c>
      <c r="Q133" s="22" t="s">
        <v>599</v>
      </c>
    </row>
    <row r="134" spans="1:17">
      <c r="A134" s="22" t="s">
        <v>600</v>
      </c>
      <c r="B134" s="22" t="s">
        <v>601</v>
      </c>
      <c r="C134" s="23" t="s">
        <v>43</v>
      </c>
      <c r="D134" s="65" t="s">
        <v>20</v>
      </c>
      <c r="E134" s="106" t="s">
        <v>602</v>
      </c>
      <c r="F134" s="60">
        <v>7719304</v>
      </c>
      <c r="G134" s="72">
        <v>46042</v>
      </c>
      <c r="H134" s="33">
        <v>46232</v>
      </c>
      <c r="I134" s="35">
        <v>190</v>
      </c>
      <c r="J134" s="107">
        <v>44799986</v>
      </c>
      <c r="K134" s="108">
        <f t="shared" si="3"/>
        <v>0.84375017438621525</v>
      </c>
      <c r="L134" s="103">
        <v>37799996</v>
      </c>
      <c r="M134" s="28">
        <v>44799986</v>
      </c>
      <c r="N134" s="109"/>
      <c r="O134" s="69" t="s">
        <v>22</v>
      </c>
      <c r="P134" s="36" t="s">
        <v>603</v>
      </c>
      <c r="Q134" s="22" t="s">
        <v>604</v>
      </c>
    </row>
    <row r="135" spans="1:17">
      <c r="A135" s="22" t="s">
        <v>605</v>
      </c>
      <c r="B135" s="22" t="s">
        <v>606</v>
      </c>
      <c r="C135" s="23" t="s">
        <v>43</v>
      </c>
      <c r="D135" s="65" t="s">
        <v>20</v>
      </c>
      <c r="E135" s="106" t="s">
        <v>1452</v>
      </c>
      <c r="F135" s="60">
        <v>1026572461</v>
      </c>
      <c r="G135" s="72">
        <v>46050</v>
      </c>
      <c r="H135" s="33">
        <v>46367</v>
      </c>
      <c r="I135" s="35">
        <v>317</v>
      </c>
      <c r="J135" s="107">
        <v>104429860</v>
      </c>
      <c r="K135" s="108">
        <f t="shared" si="3"/>
        <v>0.48125001795463479</v>
      </c>
      <c r="L135" s="103">
        <v>50256872</v>
      </c>
      <c r="M135" s="28">
        <v>104429860</v>
      </c>
      <c r="N135" s="109"/>
      <c r="O135" s="69" t="s">
        <v>118</v>
      </c>
      <c r="P135" s="36" t="s">
        <v>607</v>
      </c>
      <c r="Q135" s="22" t="s">
        <v>608</v>
      </c>
    </row>
    <row r="136" spans="1:17">
      <c r="A136" s="22" t="s">
        <v>609</v>
      </c>
      <c r="B136" s="22" t="s">
        <v>610</v>
      </c>
      <c r="C136" s="23" t="s">
        <v>43</v>
      </c>
      <c r="D136" s="65" t="s">
        <v>20</v>
      </c>
      <c r="E136" s="106" t="s">
        <v>1453</v>
      </c>
      <c r="F136" s="60">
        <v>51725236</v>
      </c>
      <c r="G136" s="72">
        <v>46037</v>
      </c>
      <c r="H136" s="33">
        <v>46265</v>
      </c>
      <c r="I136" s="35">
        <v>228</v>
      </c>
      <c r="J136" s="107">
        <v>65646654</v>
      </c>
      <c r="K136" s="108">
        <f t="shared" si="3"/>
        <v>0.72925777755557808</v>
      </c>
      <c r="L136" s="103">
        <v>47873333</v>
      </c>
      <c r="M136" s="28">
        <v>65646654</v>
      </c>
      <c r="N136" s="109"/>
      <c r="O136" s="111" t="s">
        <v>277</v>
      </c>
      <c r="P136" s="36" t="s">
        <v>611</v>
      </c>
      <c r="Q136" s="22" t="s">
        <v>612</v>
      </c>
    </row>
    <row r="137" spans="1:17">
      <c r="A137" s="22" t="s">
        <v>613</v>
      </c>
      <c r="B137" s="22" t="s">
        <v>614</v>
      </c>
      <c r="C137" s="23" t="s">
        <v>43</v>
      </c>
      <c r="D137" s="65" t="s">
        <v>20</v>
      </c>
      <c r="E137" s="106" t="s">
        <v>615</v>
      </c>
      <c r="F137" s="60">
        <v>72016093</v>
      </c>
      <c r="G137" s="72">
        <v>46036</v>
      </c>
      <c r="H137" s="33">
        <v>46339</v>
      </c>
      <c r="I137" s="35">
        <v>303</v>
      </c>
      <c r="J137" s="107">
        <v>81470583</v>
      </c>
      <c r="K137" s="108">
        <f t="shared" ref="K137:K159" si="4">L137/J137</f>
        <v>0.65780732169303369</v>
      </c>
      <c r="L137" s="103">
        <v>53591946</v>
      </c>
      <c r="M137" s="28">
        <v>81470583</v>
      </c>
      <c r="N137" s="109"/>
      <c r="O137" s="111" t="s">
        <v>191</v>
      </c>
      <c r="P137" s="36" t="s">
        <v>616</v>
      </c>
      <c r="Q137" s="22" t="s">
        <v>617</v>
      </c>
    </row>
    <row r="138" spans="1:17">
      <c r="A138" s="22" t="s">
        <v>618</v>
      </c>
      <c r="B138" s="22" t="s">
        <v>619</v>
      </c>
      <c r="C138" s="23" t="s">
        <v>43</v>
      </c>
      <c r="D138" s="65" t="s">
        <v>20</v>
      </c>
      <c r="E138" s="106" t="s">
        <v>620</v>
      </c>
      <c r="F138" s="60">
        <v>11379816</v>
      </c>
      <c r="G138" s="72">
        <v>46044</v>
      </c>
      <c r="H138" s="33">
        <v>46387</v>
      </c>
      <c r="I138" s="35">
        <v>343</v>
      </c>
      <c r="J138" s="107">
        <v>139600000</v>
      </c>
      <c r="K138" s="108">
        <f t="shared" si="4"/>
        <v>0.45845272206303728</v>
      </c>
      <c r="L138" s="103">
        <v>64000000</v>
      </c>
      <c r="M138" s="28">
        <v>139600000</v>
      </c>
      <c r="N138" s="30">
        <v>1</v>
      </c>
      <c r="O138" s="111" t="s">
        <v>277</v>
      </c>
      <c r="P138" s="36" t="s">
        <v>621</v>
      </c>
      <c r="Q138" s="22" t="s">
        <v>622</v>
      </c>
    </row>
    <row r="139" spans="1:17">
      <c r="A139" s="22" t="s">
        <v>623</v>
      </c>
      <c r="B139" s="22" t="s">
        <v>624</v>
      </c>
      <c r="C139" s="23" t="s">
        <v>43</v>
      </c>
      <c r="D139" s="65" t="s">
        <v>20</v>
      </c>
      <c r="E139" s="106" t="s">
        <v>1454</v>
      </c>
      <c r="F139" s="60">
        <v>1000227057</v>
      </c>
      <c r="G139" s="72">
        <v>46050</v>
      </c>
      <c r="H139" s="33">
        <v>46387</v>
      </c>
      <c r="I139" s="35">
        <v>337</v>
      </c>
      <c r="J139" s="107">
        <v>50267000</v>
      </c>
      <c r="K139" s="108">
        <f t="shared" si="4"/>
        <v>0.55089820359281438</v>
      </c>
      <c r="L139" s="103">
        <v>27692000</v>
      </c>
      <c r="M139" s="28">
        <v>52223500</v>
      </c>
      <c r="N139" s="30">
        <v>1</v>
      </c>
      <c r="O139" s="111" t="s">
        <v>118</v>
      </c>
      <c r="P139" s="36" t="s">
        <v>625</v>
      </c>
      <c r="Q139" s="22" t="s">
        <v>626</v>
      </c>
    </row>
    <row r="140" spans="1:17">
      <c r="A140" s="22" t="s">
        <v>627</v>
      </c>
      <c r="B140" s="22" t="s">
        <v>628</v>
      </c>
      <c r="C140" s="23" t="s">
        <v>43</v>
      </c>
      <c r="D140" s="65" t="s">
        <v>20</v>
      </c>
      <c r="E140" s="106" t="s">
        <v>1455</v>
      </c>
      <c r="F140" s="60">
        <v>1003510627</v>
      </c>
      <c r="G140" s="72">
        <v>46037</v>
      </c>
      <c r="H140" s="33">
        <v>46387</v>
      </c>
      <c r="I140" s="35">
        <v>350</v>
      </c>
      <c r="J140" s="107">
        <v>44844286</v>
      </c>
      <c r="K140" s="108">
        <f t="shared" si="4"/>
        <v>0.48126795908847786</v>
      </c>
      <c r="L140" s="103">
        <v>21582118</v>
      </c>
      <c r="M140" s="28">
        <v>44844286</v>
      </c>
      <c r="O140" s="111" t="s">
        <v>118</v>
      </c>
      <c r="P140" s="36" t="s">
        <v>629</v>
      </c>
      <c r="Q140" s="22" t="s">
        <v>630</v>
      </c>
    </row>
    <row r="141" spans="1:17">
      <c r="A141" s="22" t="s">
        <v>631</v>
      </c>
      <c r="B141" s="22" t="s">
        <v>632</v>
      </c>
      <c r="C141" s="23" t="s">
        <v>43</v>
      </c>
      <c r="D141" s="65" t="s">
        <v>20</v>
      </c>
      <c r="E141" s="106" t="s">
        <v>1456</v>
      </c>
      <c r="F141" s="60">
        <v>79862531</v>
      </c>
      <c r="G141" s="72">
        <v>46044</v>
      </c>
      <c r="H141" s="33">
        <v>46387</v>
      </c>
      <c r="I141" s="35">
        <v>343</v>
      </c>
      <c r="J141" s="107">
        <v>107666660</v>
      </c>
      <c r="K141" s="108">
        <f t="shared" si="4"/>
        <v>0.47058820251320138</v>
      </c>
      <c r="L141" s="103">
        <v>50666660</v>
      </c>
      <c r="M141" s="28">
        <v>109883322</v>
      </c>
      <c r="N141" s="30">
        <v>1</v>
      </c>
      <c r="O141" s="111" t="s">
        <v>118</v>
      </c>
      <c r="P141" s="36" t="s">
        <v>633</v>
      </c>
      <c r="Q141" s="22" t="s">
        <v>634</v>
      </c>
    </row>
    <row r="142" spans="1:17">
      <c r="A142" s="22" t="s">
        <v>635</v>
      </c>
      <c r="B142" s="22" t="s">
        <v>636</v>
      </c>
      <c r="C142" s="23" t="s">
        <v>43</v>
      </c>
      <c r="D142" s="65" t="s">
        <v>20</v>
      </c>
      <c r="E142" s="106" t="s">
        <v>637</v>
      </c>
      <c r="F142" s="60">
        <v>1049637882</v>
      </c>
      <c r="G142" s="72">
        <v>46037</v>
      </c>
      <c r="H142" s="33">
        <v>46265</v>
      </c>
      <c r="I142" s="35">
        <v>228</v>
      </c>
      <c r="J142" s="107">
        <v>89004654</v>
      </c>
      <c r="K142" s="108">
        <f t="shared" si="4"/>
        <v>0.729257618371282</v>
      </c>
      <c r="L142" s="103">
        <v>64907322</v>
      </c>
      <c r="M142" s="28">
        <v>89004654</v>
      </c>
      <c r="N142" s="30">
        <v>1</v>
      </c>
      <c r="O142" s="69" t="s">
        <v>277</v>
      </c>
      <c r="P142" s="36" t="s">
        <v>638</v>
      </c>
      <c r="Q142" s="22" t="s">
        <v>639</v>
      </c>
    </row>
    <row r="143" spans="1:17">
      <c r="A143" s="22" t="s">
        <v>640</v>
      </c>
      <c r="B143" s="22" t="s">
        <v>641</v>
      </c>
      <c r="C143" s="23" t="s">
        <v>43</v>
      </c>
      <c r="D143" s="65" t="s">
        <v>20</v>
      </c>
      <c r="E143" s="106" t="s">
        <v>1457</v>
      </c>
      <c r="F143" s="60">
        <v>1043850737</v>
      </c>
      <c r="G143" s="72">
        <v>46037</v>
      </c>
      <c r="H143" s="33">
        <v>46234</v>
      </c>
      <c r="I143" s="35">
        <v>197</v>
      </c>
      <c r="J143" s="107">
        <v>33884000</v>
      </c>
      <c r="K143" s="108">
        <f t="shared" si="4"/>
        <v>0.84771573604060912</v>
      </c>
      <c r="L143" s="103">
        <v>28724000</v>
      </c>
      <c r="M143" s="28">
        <v>34056000</v>
      </c>
      <c r="N143" s="30">
        <v>1</v>
      </c>
      <c r="O143" s="69" t="s">
        <v>22</v>
      </c>
      <c r="P143" s="36" t="s">
        <v>642</v>
      </c>
      <c r="Q143" s="22" t="s">
        <v>643</v>
      </c>
    </row>
    <row r="144" spans="1:17">
      <c r="A144" s="22" t="s">
        <v>644</v>
      </c>
      <c r="B144" s="22" t="s">
        <v>645</v>
      </c>
      <c r="C144" s="23" t="s">
        <v>43</v>
      </c>
      <c r="D144" s="65" t="s">
        <v>20</v>
      </c>
      <c r="E144" s="106" t="s">
        <v>646</v>
      </c>
      <c r="F144" s="60">
        <v>8526128</v>
      </c>
      <c r="G144" s="72">
        <v>46041</v>
      </c>
      <c r="H144" s="33">
        <v>46265</v>
      </c>
      <c r="I144" s="35">
        <v>224</v>
      </c>
      <c r="J144" s="107">
        <v>56311122</v>
      </c>
      <c r="K144" s="108">
        <f t="shared" si="4"/>
        <v>0.71806166462106724</v>
      </c>
      <c r="L144" s="103">
        <v>40434858</v>
      </c>
      <c r="M144" s="28">
        <v>56311122</v>
      </c>
      <c r="O144" s="69" t="s">
        <v>277</v>
      </c>
      <c r="P144" s="36" t="s">
        <v>647</v>
      </c>
      <c r="Q144" s="22" t="s">
        <v>648</v>
      </c>
    </row>
    <row r="145" spans="1:17">
      <c r="A145" s="22" t="s">
        <v>649</v>
      </c>
      <c r="B145" s="22" t="s">
        <v>650</v>
      </c>
      <c r="C145" s="23" t="s">
        <v>43</v>
      </c>
      <c r="D145" s="65" t="s">
        <v>20</v>
      </c>
      <c r="E145" s="106" t="s">
        <v>1458</v>
      </c>
      <c r="F145" s="60">
        <v>1026558905</v>
      </c>
      <c r="G145" s="72">
        <v>46041</v>
      </c>
      <c r="H145" s="33">
        <v>46265</v>
      </c>
      <c r="I145" s="35">
        <v>224</v>
      </c>
      <c r="J145" s="107">
        <v>109158000</v>
      </c>
      <c r="K145" s="108">
        <f t="shared" si="4"/>
        <v>0.4808259587020649</v>
      </c>
      <c r="L145" s="103">
        <v>52486000</v>
      </c>
      <c r="M145" s="28">
        <v>73094000</v>
      </c>
      <c r="N145" s="30">
        <v>1</v>
      </c>
      <c r="O145" s="69" t="s">
        <v>277</v>
      </c>
      <c r="P145" s="36" t="s">
        <v>651</v>
      </c>
      <c r="Q145" s="22" t="s">
        <v>652</v>
      </c>
    </row>
    <row r="146" spans="1:17">
      <c r="A146" s="22" t="s">
        <v>653</v>
      </c>
      <c r="B146" s="22" t="s">
        <v>654</v>
      </c>
      <c r="C146" s="23" t="s">
        <v>43</v>
      </c>
      <c r="D146" s="65" t="s">
        <v>20</v>
      </c>
      <c r="E146" s="106" t="s">
        <v>1459</v>
      </c>
      <c r="F146" s="60">
        <v>1140887860</v>
      </c>
      <c r="G146" s="72">
        <v>46039</v>
      </c>
      <c r="H146" s="33">
        <v>46265</v>
      </c>
      <c r="I146" s="35">
        <v>226</v>
      </c>
      <c r="J146" s="107">
        <v>73094000</v>
      </c>
      <c r="K146" s="108">
        <f t="shared" si="4"/>
        <v>0.72687224669603523</v>
      </c>
      <c r="L146" s="103">
        <v>53130000</v>
      </c>
      <c r="M146" s="28">
        <v>73094000</v>
      </c>
      <c r="N146" s="30">
        <v>1</v>
      </c>
      <c r="O146" s="69" t="s">
        <v>277</v>
      </c>
      <c r="P146" s="36" t="s">
        <v>655</v>
      </c>
      <c r="Q146" s="22" t="s">
        <v>656</v>
      </c>
    </row>
    <row r="147" spans="1:17">
      <c r="A147" s="22" t="s">
        <v>657</v>
      </c>
      <c r="B147" s="22" t="s">
        <v>658</v>
      </c>
      <c r="C147" s="23" t="s">
        <v>43</v>
      </c>
      <c r="D147" s="65" t="s">
        <v>20</v>
      </c>
      <c r="E147" s="106" t="s">
        <v>659</v>
      </c>
      <c r="F147" s="60">
        <v>8486891</v>
      </c>
      <c r="G147" s="72">
        <v>46039</v>
      </c>
      <c r="H147" s="33">
        <v>46265</v>
      </c>
      <c r="I147" s="35">
        <v>226</v>
      </c>
      <c r="J147" s="107">
        <v>75333328</v>
      </c>
      <c r="K147" s="108">
        <f t="shared" si="4"/>
        <v>0.58849549299083137</v>
      </c>
      <c r="L147" s="103">
        <v>44333324</v>
      </c>
      <c r="M147" s="28">
        <v>75333328</v>
      </c>
      <c r="N147" s="30">
        <v>1</v>
      </c>
      <c r="O147" s="69" t="s">
        <v>118</v>
      </c>
      <c r="P147" s="36" t="s">
        <v>660</v>
      </c>
      <c r="Q147" s="22" t="s">
        <v>661</v>
      </c>
    </row>
    <row r="148" spans="1:17">
      <c r="A148" s="22" t="s">
        <v>662</v>
      </c>
      <c r="B148" s="22" t="s">
        <v>663</v>
      </c>
      <c r="C148" s="23" t="s">
        <v>43</v>
      </c>
      <c r="D148" s="65" t="s">
        <v>20</v>
      </c>
      <c r="E148" s="106" t="s">
        <v>1460</v>
      </c>
      <c r="F148" s="60">
        <v>1018477296</v>
      </c>
      <c r="G148" s="72">
        <v>46041</v>
      </c>
      <c r="H148" s="33">
        <v>46265</v>
      </c>
      <c r="I148" s="35">
        <v>224</v>
      </c>
      <c r="J148" s="107">
        <v>66105000</v>
      </c>
      <c r="K148" s="108">
        <f t="shared" si="4"/>
        <v>0.56932153392330387</v>
      </c>
      <c r="L148" s="103">
        <v>37635000</v>
      </c>
      <c r="M148" s="28">
        <v>44265000</v>
      </c>
      <c r="N148" s="30">
        <v>1</v>
      </c>
      <c r="O148" s="69" t="s">
        <v>277</v>
      </c>
      <c r="P148" s="36" t="s">
        <v>664</v>
      </c>
      <c r="Q148" s="22" t="s">
        <v>665</v>
      </c>
    </row>
    <row r="149" spans="1:17">
      <c r="A149" s="22" t="s">
        <v>666</v>
      </c>
      <c r="B149" s="22" t="s">
        <v>667</v>
      </c>
      <c r="C149" s="23" t="s">
        <v>43</v>
      </c>
      <c r="D149" s="65" t="s">
        <v>20</v>
      </c>
      <c r="E149" s="106" t="s">
        <v>668</v>
      </c>
      <c r="F149" s="60">
        <v>1098696353</v>
      </c>
      <c r="G149" s="72">
        <v>46037</v>
      </c>
      <c r="H149" s="33">
        <v>46387</v>
      </c>
      <c r="I149" s="35">
        <v>350</v>
      </c>
      <c r="J149" s="107">
        <v>93921245</v>
      </c>
      <c r="K149" s="108">
        <f t="shared" si="4"/>
        <v>0.48126797084088907</v>
      </c>
      <c r="L149" s="103">
        <v>45201287</v>
      </c>
      <c r="M149" s="28">
        <v>93921245</v>
      </c>
      <c r="N149" s="109"/>
      <c r="O149" s="69" t="s">
        <v>191</v>
      </c>
      <c r="P149" s="36" t="s">
        <v>669</v>
      </c>
      <c r="Q149" s="22" t="s">
        <v>670</v>
      </c>
    </row>
    <row r="150" spans="1:17">
      <c r="A150" s="22" t="s">
        <v>671</v>
      </c>
      <c r="B150" s="22" t="s">
        <v>672</v>
      </c>
      <c r="C150" s="23" t="s">
        <v>43</v>
      </c>
      <c r="D150" s="65" t="s">
        <v>20</v>
      </c>
      <c r="E150" s="106" t="s">
        <v>1461</v>
      </c>
      <c r="F150" s="60">
        <v>1005441770</v>
      </c>
      <c r="G150" s="72">
        <v>46042</v>
      </c>
      <c r="H150" s="33">
        <v>46387</v>
      </c>
      <c r="I150" s="35">
        <v>345</v>
      </c>
      <c r="J150" s="107">
        <v>18186658</v>
      </c>
      <c r="K150" s="108">
        <f t="shared" si="4"/>
        <v>1</v>
      </c>
      <c r="L150" s="103">
        <v>18186658</v>
      </c>
      <c r="M150" s="28">
        <v>35339996</v>
      </c>
      <c r="N150" s="30">
        <v>1</v>
      </c>
      <c r="O150" s="69" t="s">
        <v>191</v>
      </c>
      <c r="P150" s="36" t="s">
        <v>673</v>
      </c>
      <c r="Q150" s="22" t="s">
        <v>674</v>
      </c>
    </row>
    <row r="151" spans="1:17">
      <c r="A151" s="22" t="s">
        <v>675</v>
      </c>
      <c r="B151" s="22" t="s">
        <v>676</v>
      </c>
      <c r="C151" s="23" t="s">
        <v>43</v>
      </c>
      <c r="D151" s="65" t="s">
        <v>20</v>
      </c>
      <c r="E151" s="106" t="s">
        <v>677</v>
      </c>
      <c r="F151" s="60">
        <v>1049613706</v>
      </c>
      <c r="G151" s="72">
        <v>46039</v>
      </c>
      <c r="H151" s="33">
        <v>46265</v>
      </c>
      <c r="I151" s="35">
        <v>226</v>
      </c>
      <c r="J151" s="107">
        <v>96049987</v>
      </c>
      <c r="K151" s="108">
        <f t="shared" si="4"/>
        <v>0.57522126473582968</v>
      </c>
      <c r="L151" s="103">
        <v>55249995</v>
      </c>
      <c r="M151" s="28">
        <v>64316661</v>
      </c>
      <c r="N151" s="30">
        <v>1</v>
      </c>
      <c r="O151" s="69" t="s">
        <v>277</v>
      </c>
      <c r="P151" s="36" t="s">
        <v>678</v>
      </c>
      <c r="Q151" s="22" t="s">
        <v>679</v>
      </c>
    </row>
    <row r="152" spans="1:17">
      <c r="A152" s="22" t="s">
        <v>680</v>
      </c>
      <c r="B152" s="22" t="s">
        <v>681</v>
      </c>
      <c r="C152" s="23" t="s">
        <v>43</v>
      </c>
      <c r="D152" s="65" t="s">
        <v>20</v>
      </c>
      <c r="E152" s="106" t="s">
        <v>682</v>
      </c>
      <c r="F152" s="60">
        <v>1016004217</v>
      </c>
      <c r="G152" s="72">
        <v>46045</v>
      </c>
      <c r="H152" s="33">
        <v>46053</v>
      </c>
      <c r="I152" s="35">
        <v>8</v>
      </c>
      <c r="J152" s="107">
        <v>92533322</v>
      </c>
      <c r="K152" s="108">
        <f t="shared" si="4"/>
        <v>0.54466858976488486</v>
      </c>
      <c r="L152" s="103">
        <v>50399994</v>
      </c>
      <c r="M152" s="28">
        <v>92533322</v>
      </c>
      <c r="O152" s="69" t="s">
        <v>118</v>
      </c>
      <c r="P152" s="22" t="s">
        <v>683</v>
      </c>
      <c r="Q152" s="22"/>
    </row>
    <row r="153" spans="1:17">
      <c r="A153" s="22" t="s">
        <v>684</v>
      </c>
      <c r="B153" s="22" t="s">
        <v>685</v>
      </c>
      <c r="C153" s="23" t="s">
        <v>43</v>
      </c>
      <c r="D153" s="65" t="s">
        <v>20</v>
      </c>
      <c r="E153" s="106" t="s">
        <v>686</v>
      </c>
      <c r="F153" s="60">
        <v>91226552</v>
      </c>
      <c r="G153" s="72">
        <v>46041</v>
      </c>
      <c r="H153" s="33">
        <v>46265</v>
      </c>
      <c r="I153" s="35">
        <v>224</v>
      </c>
      <c r="J153" s="107">
        <v>42939974</v>
      </c>
      <c r="K153" s="108">
        <f t="shared" si="4"/>
        <v>0.56932167681331158</v>
      </c>
      <c r="L153" s="103">
        <v>24446658</v>
      </c>
      <c r="M153" s="28">
        <v>28753322</v>
      </c>
      <c r="N153" s="30">
        <v>1</v>
      </c>
      <c r="O153" s="69" t="s">
        <v>277</v>
      </c>
      <c r="P153" s="36" t="s">
        <v>687</v>
      </c>
      <c r="Q153" s="22" t="s">
        <v>688</v>
      </c>
    </row>
    <row r="154" spans="1:17">
      <c r="A154" s="22" t="s">
        <v>689</v>
      </c>
      <c r="B154" s="22" t="s">
        <v>690</v>
      </c>
      <c r="C154" s="23" t="s">
        <v>43</v>
      </c>
      <c r="D154" s="65" t="s">
        <v>20</v>
      </c>
      <c r="E154" s="106" t="s">
        <v>691</v>
      </c>
      <c r="F154" s="60">
        <v>32795901</v>
      </c>
      <c r="G154" s="72">
        <v>46042</v>
      </c>
      <c r="H154" s="33">
        <v>46249</v>
      </c>
      <c r="I154" s="35">
        <v>207</v>
      </c>
      <c r="J154" s="107">
        <v>48999990</v>
      </c>
      <c r="K154" s="108">
        <f t="shared" si="4"/>
        <v>0.19999995918366514</v>
      </c>
      <c r="L154" s="103">
        <v>9799996</v>
      </c>
      <c r="M154" s="28">
        <v>48999990</v>
      </c>
      <c r="N154" s="30">
        <v>1</v>
      </c>
      <c r="O154" s="69" t="s">
        <v>692</v>
      </c>
      <c r="P154" s="36" t="s">
        <v>693</v>
      </c>
      <c r="Q154" s="22" t="s">
        <v>694</v>
      </c>
    </row>
    <row r="155" spans="1:17">
      <c r="A155" s="22" t="s">
        <v>695</v>
      </c>
      <c r="B155" s="22" t="s">
        <v>696</v>
      </c>
      <c r="C155" s="23" t="s">
        <v>43</v>
      </c>
      <c r="D155" s="65" t="s">
        <v>20</v>
      </c>
      <c r="E155" s="106" t="s">
        <v>1462</v>
      </c>
      <c r="F155" s="60">
        <v>1004368100</v>
      </c>
      <c r="G155" s="72">
        <v>46039</v>
      </c>
      <c r="H155" s="33">
        <v>46387</v>
      </c>
      <c r="I155" s="35">
        <v>348</v>
      </c>
      <c r="J155" s="107">
        <v>47092500</v>
      </c>
      <c r="K155" s="108">
        <f t="shared" si="4"/>
        <v>0.47826086956521741</v>
      </c>
      <c r="L155" s="103">
        <v>22522500</v>
      </c>
      <c r="M155" s="28">
        <v>47229000</v>
      </c>
      <c r="N155" s="30">
        <v>1</v>
      </c>
      <c r="O155" s="69" t="s">
        <v>118</v>
      </c>
      <c r="P155" s="36" t="s">
        <v>697</v>
      </c>
      <c r="Q155" s="22" t="s">
        <v>698</v>
      </c>
    </row>
    <row r="156" spans="1:17">
      <c r="A156" s="22" t="s">
        <v>699</v>
      </c>
      <c r="B156" s="22" t="s">
        <v>700</v>
      </c>
      <c r="C156" s="23" t="s">
        <v>43</v>
      </c>
      <c r="D156" s="65" t="s">
        <v>20</v>
      </c>
      <c r="E156" s="106" t="s">
        <v>1463</v>
      </c>
      <c r="F156" s="60">
        <v>63549905</v>
      </c>
      <c r="G156" s="72">
        <v>46041</v>
      </c>
      <c r="H156" s="33">
        <v>46387</v>
      </c>
      <c r="I156" s="35">
        <v>346</v>
      </c>
      <c r="J156" s="107">
        <v>91466658</v>
      </c>
      <c r="K156" s="108">
        <f t="shared" si="4"/>
        <v>0.47521860916794401</v>
      </c>
      <c r="L156" s="103">
        <v>43466658</v>
      </c>
      <c r="M156" s="28">
        <v>92533322</v>
      </c>
      <c r="N156" s="109"/>
      <c r="O156" s="69" t="s">
        <v>118</v>
      </c>
      <c r="P156" s="36" t="s">
        <v>701</v>
      </c>
      <c r="Q156" s="22" t="s">
        <v>702</v>
      </c>
    </row>
    <row r="157" spans="1:17">
      <c r="A157" s="22" t="s">
        <v>703</v>
      </c>
      <c r="B157" s="22" t="s">
        <v>704</v>
      </c>
      <c r="C157" s="23" t="s">
        <v>43</v>
      </c>
      <c r="D157" s="65" t="s">
        <v>20</v>
      </c>
      <c r="E157" s="113" t="s">
        <v>705</v>
      </c>
      <c r="F157" s="60">
        <v>37440685</v>
      </c>
      <c r="G157" s="72">
        <v>46042</v>
      </c>
      <c r="H157" s="72">
        <v>46239</v>
      </c>
      <c r="I157" s="35">
        <v>197</v>
      </c>
      <c r="J157" s="107">
        <v>64537200</v>
      </c>
      <c r="K157" s="108">
        <f t="shared" si="4"/>
        <v>0.82233502538071068</v>
      </c>
      <c r="L157" s="103">
        <v>53071200</v>
      </c>
      <c r="M157" s="28">
        <v>66175200</v>
      </c>
      <c r="N157" s="30">
        <v>1</v>
      </c>
      <c r="O157" s="69" t="s">
        <v>22</v>
      </c>
      <c r="P157" s="63" t="s">
        <v>706</v>
      </c>
      <c r="Q157" s="22" t="s">
        <v>707</v>
      </c>
    </row>
    <row r="158" spans="1:17">
      <c r="A158" s="22" t="s">
        <v>708</v>
      </c>
      <c r="B158" s="22" t="s">
        <v>709</v>
      </c>
      <c r="C158" s="23" t="s">
        <v>43</v>
      </c>
      <c r="D158" s="65" t="s">
        <v>20</v>
      </c>
      <c r="E158" s="106" t="s">
        <v>710</v>
      </c>
      <c r="F158" s="60">
        <v>1072198646</v>
      </c>
      <c r="G158" s="72">
        <v>46044</v>
      </c>
      <c r="H158" s="72">
        <v>46265</v>
      </c>
      <c r="I158" s="35">
        <v>221</v>
      </c>
      <c r="J158" s="107">
        <v>55993322</v>
      </c>
      <c r="K158" s="108">
        <f t="shared" si="4"/>
        <v>0.7048458385805364</v>
      </c>
      <c r="L158" s="103">
        <v>39466660</v>
      </c>
      <c r="M158" s="28">
        <v>55993322</v>
      </c>
      <c r="N158" s="30">
        <v>1</v>
      </c>
      <c r="O158" s="111" t="s">
        <v>277</v>
      </c>
      <c r="P158" s="36" t="s">
        <v>711</v>
      </c>
      <c r="Q158" s="22" t="s">
        <v>712</v>
      </c>
    </row>
    <row r="159" spans="1:17">
      <c r="A159" s="22" t="s">
        <v>713</v>
      </c>
      <c r="B159" s="22" t="s">
        <v>714</v>
      </c>
      <c r="C159" s="23" t="s">
        <v>43</v>
      </c>
      <c r="D159" s="65" t="s">
        <v>20</v>
      </c>
      <c r="E159" s="106" t="s">
        <v>1464</v>
      </c>
      <c r="F159" s="60">
        <v>37398973</v>
      </c>
      <c r="G159" s="72">
        <v>46045</v>
      </c>
      <c r="H159" s="72">
        <v>46380</v>
      </c>
      <c r="I159" s="35">
        <v>335</v>
      </c>
      <c r="J159" s="107">
        <v>111776302</v>
      </c>
      <c r="K159" s="108">
        <f t="shared" si="4"/>
        <v>0.47747751576179359</v>
      </c>
      <c r="L159" s="103">
        <v>53370671</v>
      </c>
      <c r="M159" s="28">
        <v>114125950</v>
      </c>
      <c r="N159" s="30">
        <v>1</v>
      </c>
      <c r="O159" s="69" t="s">
        <v>191</v>
      </c>
      <c r="P159" s="63" t="s">
        <v>715</v>
      </c>
      <c r="Q159" s="22" t="s">
        <v>716</v>
      </c>
    </row>
    <row r="160" spans="1:17">
      <c r="A160" s="22" t="s">
        <v>717</v>
      </c>
      <c r="B160" s="22" t="s">
        <v>718</v>
      </c>
      <c r="C160" s="23" t="s">
        <v>43</v>
      </c>
      <c r="D160" s="65" t="s">
        <v>20</v>
      </c>
      <c r="E160" s="106" t="s">
        <v>719</v>
      </c>
      <c r="F160" s="60">
        <v>52821519</v>
      </c>
      <c r="G160" s="72">
        <v>46043</v>
      </c>
      <c r="H160" s="72">
        <v>46387</v>
      </c>
      <c r="I160" s="35">
        <v>344</v>
      </c>
      <c r="J160" s="107">
        <v>79566663</v>
      </c>
      <c r="K160" s="108">
        <f>L160/J160</f>
        <v>0.47214073813803148</v>
      </c>
      <c r="L160" s="103">
        <v>37566663</v>
      </c>
      <c r="M160" s="28">
        <v>80733328</v>
      </c>
      <c r="N160" s="30">
        <v>1</v>
      </c>
      <c r="O160" s="69" t="s">
        <v>191</v>
      </c>
      <c r="P160" s="36" t="s">
        <v>720</v>
      </c>
      <c r="Q160" s="22" t="s">
        <v>721</v>
      </c>
    </row>
    <row r="161" spans="1:17">
      <c r="A161" s="22" t="s">
        <v>722</v>
      </c>
      <c r="B161" s="22" t="s">
        <v>723</v>
      </c>
      <c r="C161" s="23" t="s">
        <v>43</v>
      </c>
      <c r="D161" s="65" t="s">
        <v>20</v>
      </c>
      <c r="E161" s="106" t="s">
        <v>1465</v>
      </c>
      <c r="F161" s="60">
        <v>1001065502</v>
      </c>
      <c r="G161" s="72">
        <v>46046</v>
      </c>
      <c r="H161" s="72">
        <v>46387</v>
      </c>
      <c r="I161" s="37">
        <v>341</v>
      </c>
      <c r="J161" s="107">
        <v>46193328</v>
      </c>
      <c r="K161" s="31">
        <f>L161/J161</f>
        <v>0.45857986244247223</v>
      </c>
      <c r="L161" s="103">
        <v>21183330</v>
      </c>
      <c r="M161" s="28">
        <v>46193328</v>
      </c>
      <c r="N161" s="30">
        <v>1</v>
      </c>
      <c r="O161" s="69" t="s">
        <v>191</v>
      </c>
      <c r="P161" s="38" t="s">
        <v>724</v>
      </c>
      <c r="Q161" s="22" t="s">
        <v>725</v>
      </c>
    </row>
    <row r="162" spans="1:17" s="88" customFormat="1">
      <c r="A162" s="22" t="s">
        <v>726</v>
      </c>
      <c r="B162" s="22" t="s">
        <v>727</v>
      </c>
      <c r="C162" s="114" t="s">
        <v>43</v>
      </c>
      <c r="D162" s="115" t="s">
        <v>20</v>
      </c>
      <c r="E162" s="116" t="s">
        <v>728</v>
      </c>
      <c r="F162" s="60">
        <v>1105674913</v>
      </c>
      <c r="G162" s="72">
        <v>46055</v>
      </c>
      <c r="H162" s="72">
        <v>46387</v>
      </c>
      <c r="I162" s="117">
        <v>332</v>
      </c>
      <c r="J162" s="107">
        <v>54499982</v>
      </c>
      <c r="K162" s="31">
        <f t="shared" ref="K162:K187" si="5">L162/J162</f>
        <v>0.44954110260073116</v>
      </c>
      <c r="L162" s="103">
        <v>24499982</v>
      </c>
      <c r="M162" s="118">
        <v>54499982</v>
      </c>
      <c r="N162" s="30">
        <v>1</v>
      </c>
      <c r="O162" s="81" t="s">
        <v>118</v>
      </c>
      <c r="P162" s="119" t="s">
        <v>729</v>
      </c>
      <c r="Q162" s="120" t="s">
        <v>730</v>
      </c>
    </row>
    <row r="163" spans="1:17">
      <c r="A163" s="22" t="s">
        <v>731</v>
      </c>
      <c r="B163" s="22" t="s">
        <v>732</v>
      </c>
      <c r="C163" s="23" t="s">
        <v>43</v>
      </c>
      <c r="D163" s="65" t="s">
        <v>20</v>
      </c>
      <c r="E163" s="106" t="s">
        <v>1466</v>
      </c>
      <c r="F163" s="60">
        <v>1022347373</v>
      </c>
      <c r="G163" s="72">
        <v>46041</v>
      </c>
      <c r="H163" s="72">
        <v>46265</v>
      </c>
      <c r="I163" s="35">
        <v>224</v>
      </c>
      <c r="J163" s="107">
        <v>72772000</v>
      </c>
      <c r="K163" s="31">
        <f t="shared" si="5"/>
        <v>0.72123893805309736</v>
      </c>
      <c r="L163" s="103">
        <v>52486000</v>
      </c>
      <c r="M163" s="28">
        <v>72772000</v>
      </c>
      <c r="N163" s="30">
        <v>1</v>
      </c>
      <c r="O163" s="69" t="s">
        <v>277</v>
      </c>
      <c r="P163" s="36" t="s">
        <v>733</v>
      </c>
      <c r="Q163" s="22" t="s">
        <v>734</v>
      </c>
    </row>
    <row r="164" spans="1:17">
      <c r="A164" s="22" t="s">
        <v>735</v>
      </c>
      <c r="B164" s="22" t="s">
        <v>736</v>
      </c>
      <c r="C164" s="23" t="s">
        <v>43</v>
      </c>
      <c r="D164" s="65" t="s">
        <v>20</v>
      </c>
      <c r="E164" s="106" t="s">
        <v>1467</v>
      </c>
      <c r="F164" s="60">
        <v>72258616</v>
      </c>
      <c r="G164" s="72">
        <v>46045</v>
      </c>
      <c r="H164" s="72">
        <v>46265</v>
      </c>
      <c r="I164" s="35">
        <v>220</v>
      </c>
      <c r="J164" s="107">
        <v>108836000</v>
      </c>
      <c r="K164" s="31">
        <f t="shared" si="5"/>
        <v>0.47041420118343197</v>
      </c>
      <c r="L164" s="103">
        <v>51198000</v>
      </c>
      <c r="M164" s="28">
        <v>72772000</v>
      </c>
      <c r="N164" s="109"/>
      <c r="O164" s="69" t="s">
        <v>277</v>
      </c>
      <c r="P164" s="36" t="s">
        <v>737</v>
      </c>
      <c r="Q164" s="22" t="s">
        <v>738</v>
      </c>
    </row>
    <row r="165" spans="1:17">
      <c r="A165" s="22" t="s">
        <v>739</v>
      </c>
      <c r="B165" s="22" t="s">
        <v>740</v>
      </c>
      <c r="C165" s="23" t="s">
        <v>43</v>
      </c>
      <c r="D165" s="65" t="s">
        <v>20</v>
      </c>
      <c r="E165" s="106" t="s">
        <v>1468</v>
      </c>
      <c r="F165" s="60">
        <v>1192801394</v>
      </c>
      <c r="G165" s="72">
        <v>46044</v>
      </c>
      <c r="H165" s="72">
        <v>46295</v>
      </c>
      <c r="I165" s="35">
        <v>251</v>
      </c>
      <c r="J165" s="107">
        <v>45333330</v>
      </c>
      <c r="K165" s="31">
        <f t="shared" si="5"/>
        <v>0.47058819636677912</v>
      </c>
      <c r="L165" s="103">
        <v>21333330</v>
      </c>
      <c r="M165" s="28">
        <v>34133328</v>
      </c>
      <c r="N165" s="30">
        <v>1</v>
      </c>
      <c r="O165" s="69" t="s">
        <v>118</v>
      </c>
      <c r="P165" s="36" t="s">
        <v>741</v>
      </c>
      <c r="Q165" s="22" t="s">
        <v>742</v>
      </c>
    </row>
    <row r="166" spans="1:17">
      <c r="A166" s="22" t="s">
        <v>743</v>
      </c>
      <c r="B166" s="22" t="s">
        <v>744</v>
      </c>
      <c r="C166" s="23" t="s">
        <v>43</v>
      </c>
      <c r="D166" s="65" t="s">
        <v>20</v>
      </c>
      <c r="E166" s="106" t="s">
        <v>1469</v>
      </c>
      <c r="F166" s="60">
        <v>1026268696</v>
      </c>
      <c r="G166" s="72">
        <v>46041</v>
      </c>
      <c r="H166" s="72">
        <v>46265</v>
      </c>
      <c r="I166" s="35">
        <v>224</v>
      </c>
      <c r="J166" s="107">
        <v>72772000</v>
      </c>
      <c r="K166" s="31">
        <f t="shared" si="5"/>
        <v>0.72123893805309736</v>
      </c>
      <c r="L166" s="103">
        <v>52486000</v>
      </c>
      <c r="M166" s="28">
        <v>72772000</v>
      </c>
      <c r="N166" s="30">
        <v>1</v>
      </c>
      <c r="O166" s="69" t="s">
        <v>277</v>
      </c>
      <c r="P166" s="36" t="s">
        <v>745</v>
      </c>
      <c r="Q166" s="22" t="s">
        <v>746</v>
      </c>
    </row>
    <row r="167" spans="1:17">
      <c r="A167" s="22" t="s">
        <v>747</v>
      </c>
      <c r="B167" s="22" t="s">
        <v>748</v>
      </c>
      <c r="C167" s="23" t="s">
        <v>43</v>
      </c>
      <c r="D167" s="65" t="s">
        <v>20</v>
      </c>
      <c r="E167" s="106" t="s">
        <v>1470</v>
      </c>
      <c r="F167" s="60">
        <v>1083016927</v>
      </c>
      <c r="G167" s="72">
        <v>46041</v>
      </c>
      <c r="H167" s="72">
        <v>46265</v>
      </c>
      <c r="I167" s="35">
        <v>224</v>
      </c>
      <c r="J167" s="107">
        <v>72450000</v>
      </c>
      <c r="K167" s="31">
        <f t="shared" si="5"/>
        <v>0.72444444444444445</v>
      </c>
      <c r="L167" s="103">
        <v>52486000</v>
      </c>
      <c r="M167" s="28">
        <v>72450000</v>
      </c>
      <c r="N167" s="30">
        <v>1</v>
      </c>
      <c r="O167" s="16" t="s">
        <v>277</v>
      </c>
      <c r="P167" s="36" t="s">
        <v>749</v>
      </c>
      <c r="Q167" s="16" t="s">
        <v>750</v>
      </c>
    </row>
    <row r="168" spans="1:17">
      <c r="A168" s="22" t="s">
        <v>751</v>
      </c>
      <c r="B168" s="22" t="s">
        <v>752</v>
      </c>
      <c r="C168" s="23" t="s">
        <v>43</v>
      </c>
      <c r="D168" s="65" t="s">
        <v>20</v>
      </c>
      <c r="E168" s="106" t="s">
        <v>753</v>
      </c>
      <c r="F168" s="60">
        <v>92125125</v>
      </c>
      <c r="G168" s="72">
        <v>46055</v>
      </c>
      <c r="H168" s="72">
        <v>46387</v>
      </c>
      <c r="I168" s="37">
        <v>332</v>
      </c>
      <c r="J168" s="107">
        <v>38694991</v>
      </c>
      <c r="K168" s="31">
        <f t="shared" si="5"/>
        <v>0.44954115637344377</v>
      </c>
      <c r="L168" s="103">
        <v>17394991</v>
      </c>
      <c r="M168" s="28">
        <v>38694991</v>
      </c>
      <c r="N168" s="30">
        <v>1</v>
      </c>
      <c r="O168" s="69" t="s">
        <v>118</v>
      </c>
      <c r="P168" s="38" t="s">
        <v>754</v>
      </c>
      <c r="Q168" s="22" t="s">
        <v>755</v>
      </c>
    </row>
    <row r="169" spans="1:17">
      <c r="A169" s="22" t="s">
        <v>756</v>
      </c>
      <c r="B169" s="22" t="s">
        <v>757</v>
      </c>
      <c r="C169" s="23" t="s">
        <v>43</v>
      </c>
      <c r="D169" s="65" t="s">
        <v>20</v>
      </c>
      <c r="E169" s="106" t="s">
        <v>1471</v>
      </c>
      <c r="F169" s="60">
        <v>1046404847</v>
      </c>
      <c r="G169" s="72">
        <v>46055</v>
      </c>
      <c r="H169" s="72">
        <v>46387</v>
      </c>
      <c r="I169" s="37">
        <v>332</v>
      </c>
      <c r="J169" s="107">
        <v>54499982</v>
      </c>
      <c r="K169" s="31">
        <f t="shared" si="5"/>
        <v>0.44954110260073116</v>
      </c>
      <c r="L169" s="103">
        <v>24499982</v>
      </c>
      <c r="M169" s="48">
        <v>54499982</v>
      </c>
      <c r="N169" s="30">
        <v>1</v>
      </c>
      <c r="O169" s="69" t="s">
        <v>118</v>
      </c>
      <c r="P169" s="38" t="s">
        <v>758</v>
      </c>
      <c r="Q169" s="66" t="s">
        <v>759</v>
      </c>
    </row>
    <row r="170" spans="1:17">
      <c r="A170" s="22" t="s">
        <v>760</v>
      </c>
      <c r="B170" s="22" t="s">
        <v>761</v>
      </c>
      <c r="C170" s="23" t="s">
        <v>43</v>
      </c>
      <c r="D170" s="65" t="s">
        <v>20</v>
      </c>
      <c r="E170" s="106" t="s">
        <v>1472</v>
      </c>
      <c r="F170" s="60">
        <v>85467438</v>
      </c>
      <c r="G170" s="72">
        <v>46048</v>
      </c>
      <c r="H170" s="72">
        <v>46295</v>
      </c>
      <c r="I170" s="35">
        <v>247</v>
      </c>
      <c r="J170" s="107">
        <v>111999998</v>
      </c>
      <c r="K170" s="31">
        <f t="shared" si="5"/>
        <v>0.46428570471938757</v>
      </c>
      <c r="L170" s="103">
        <v>51999998</v>
      </c>
      <c r="M170" s="28">
        <v>85333328</v>
      </c>
      <c r="O170" s="16" t="s">
        <v>118</v>
      </c>
      <c r="P170" s="36" t="s">
        <v>762</v>
      </c>
      <c r="Q170" s="16" t="s">
        <v>763</v>
      </c>
    </row>
    <row r="171" spans="1:17">
      <c r="A171" s="22" t="s">
        <v>764</v>
      </c>
      <c r="B171" s="22" t="s">
        <v>765</v>
      </c>
      <c r="C171" s="23" t="s">
        <v>43</v>
      </c>
      <c r="D171" s="65" t="s">
        <v>20</v>
      </c>
      <c r="E171" s="106" t="s">
        <v>766</v>
      </c>
      <c r="F171" s="60">
        <v>1018456991</v>
      </c>
      <c r="G171" s="72">
        <v>46039</v>
      </c>
      <c r="H171" s="72">
        <v>46387</v>
      </c>
      <c r="I171" s="35">
        <v>348</v>
      </c>
      <c r="J171" s="107">
        <v>49449995</v>
      </c>
      <c r="K171" s="31">
        <f t="shared" si="5"/>
        <v>0.47826081681100269</v>
      </c>
      <c r="L171" s="103">
        <v>23649995</v>
      </c>
      <c r="M171" s="28">
        <v>49593328</v>
      </c>
      <c r="N171" s="109"/>
      <c r="O171" s="111" t="s">
        <v>191</v>
      </c>
      <c r="P171" s="36" t="s">
        <v>767</v>
      </c>
      <c r="Q171" s="22" t="s">
        <v>768</v>
      </c>
    </row>
    <row r="172" spans="1:17">
      <c r="A172" s="22" t="s">
        <v>769</v>
      </c>
      <c r="B172" s="22" t="s">
        <v>770</v>
      </c>
      <c r="C172" s="23" t="s">
        <v>43</v>
      </c>
      <c r="D172" s="65" t="s">
        <v>20</v>
      </c>
      <c r="E172" s="106" t="s">
        <v>771</v>
      </c>
      <c r="F172" s="60">
        <v>1046875008</v>
      </c>
      <c r="G172" s="72">
        <v>46044</v>
      </c>
      <c r="H172" s="72">
        <v>46387</v>
      </c>
      <c r="I172" s="35">
        <v>343</v>
      </c>
      <c r="J172" s="107">
        <v>48733330</v>
      </c>
      <c r="K172" s="31">
        <f t="shared" si="5"/>
        <v>0.55882349923553343</v>
      </c>
      <c r="L172" s="103">
        <v>27233330</v>
      </c>
      <c r="M172" s="28">
        <v>49593328</v>
      </c>
      <c r="N172" s="30">
        <v>1</v>
      </c>
      <c r="O172" s="69" t="s">
        <v>191</v>
      </c>
      <c r="P172" s="36" t="s">
        <v>772</v>
      </c>
      <c r="Q172" s="22" t="s">
        <v>773</v>
      </c>
    </row>
    <row r="173" spans="1:17">
      <c r="A173" s="22" t="s">
        <v>774</v>
      </c>
      <c r="B173" s="22" t="s">
        <v>775</v>
      </c>
      <c r="C173" s="23" t="s">
        <v>43</v>
      </c>
      <c r="D173" s="65" t="s">
        <v>20</v>
      </c>
      <c r="E173" s="106" t="s">
        <v>776</v>
      </c>
      <c r="F173" s="60">
        <v>52065894</v>
      </c>
      <c r="G173" s="72">
        <v>46042</v>
      </c>
      <c r="H173" s="72">
        <v>46387</v>
      </c>
      <c r="I173" s="35">
        <v>345</v>
      </c>
      <c r="J173" s="107">
        <v>49019996</v>
      </c>
      <c r="K173" s="31">
        <f t="shared" si="5"/>
        <v>0.47368416757928744</v>
      </c>
      <c r="L173" s="103">
        <v>23219996</v>
      </c>
      <c r="M173" s="28">
        <v>49019996</v>
      </c>
      <c r="N173" s="30">
        <v>1</v>
      </c>
      <c r="O173" s="16" t="s">
        <v>191</v>
      </c>
      <c r="P173" s="36" t="s">
        <v>777</v>
      </c>
      <c r="Q173" s="16" t="s">
        <v>778</v>
      </c>
    </row>
    <row r="174" spans="1:17">
      <c r="A174" s="22" t="s">
        <v>779</v>
      </c>
      <c r="B174" s="22" t="s">
        <v>780</v>
      </c>
      <c r="C174" s="23" t="s">
        <v>43</v>
      </c>
      <c r="D174" s="65" t="s">
        <v>20</v>
      </c>
      <c r="E174" s="110" t="s">
        <v>781</v>
      </c>
      <c r="F174" s="60">
        <v>1121906282</v>
      </c>
      <c r="G174" s="72">
        <v>46042</v>
      </c>
      <c r="H174" s="72">
        <v>46387</v>
      </c>
      <c r="I174" s="35">
        <v>345</v>
      </c>
      <c r="J174" s="107">
        <v>49019996</v>
      </c>
      <c r="K174" s="31">
        <f t="shared" si="5"/>
        <v>0.47368416757928744</v>
      </c>
      <c r="L174" s="103">
        <v>23219996</v>
      </c>
      <c r="M174" s="28">
        <v>49019996</v>
      </c>
      <c r="N174" s="30">
        <v>1</v>
      </c>
      <c r="O174" s="69" t="s">
        <v>191</v>
      </c>
      <c r="P174" s="36" t="s">
        <v>782</v>
      </c>
      <c r="Q174" s="22" t="s">
        <v>783</v>
      </c>
    </row>
    <row r="175" spans="1:17">
      <c r="A175" s="22" t="s">
        <v>784</v>
      </c>
      <c r="B175" s="22" t="s">
        <v>785</v>
      </c>
      <c r="C175" s="23" t="s">
        <v>43</v>
      </c>
      <c r="D175" s="65" t="s">
        <v>20</v>
      </c>
      <c r="E175" s="106" t="s">
        <v>1473</v>
      </c>
      <c r="F175" s="60">
        <v>1000706058</v>
      </c>
      <c r="G175" s="72">
        <v>46042</v>
      </c>
      <c r="H175" s="72">
        <v>46387</v>
      </c>
      <c r="I175" s="35">
        <v>345</v>
      </c>
      <c r="J175" s="107">
        <v>62699996</v>
      </c>
      <c r="K175" s="31">
        <f t="shared" si="5"/>
        <v>0.47368417694954879</v>
      </c>
      <c r="L175" s="103">
        <v>29699996</v>
      </c>
      <c r="M175" s="28">
        <v>62699996</v>
      </c>
      <c r="O175" s="16" t="s">
        <v>191</v>
      </c>
      <c r="P175" s="36" t="s">
        <v>786</v>
      </c>
      <c r="Q175" s="16" t="s">
        <v>787</v>
      </c>
    </row>
    <row r="176" spans="1:17">
      <c r="A176" s="22" t="s">
        <v>788</v>
      </c>
      <c r="B176" s="22" t="s">
        <v>789</v>
      </c>
      <c r="C176" s="23" t="s">
        <v>43</v>
      </c>
      <c r="D176" s="65" t="s">
        <v>20</v>
      </c>
      <c r="E176" s="106" t="s">
        <v>790</v>
      </c>
      <c r="F176" s="60">
        <v>1140865065</v>
      </c>
      <c r="G176" s="72">
        <v>46042</v>
      </c>
      <c r="H176" s="72">
        <v>46387</v>
      </c>
      <c r="I176" s="35">
        <v>345</v>
      </c>
      <c r="J176" s="107">
        <v>53352000</v>
      </c>
      <c r="K176" s="31">
        <f t="shared" si="5"/>
        <v>0.47368421052631576</v>
      </c>
      <c r="L176" s="103">
        <v>25272000</v>
      </c>
      <c r="M176" s="28">
        <v>53352000</v>
      </c>
      <c r="O176" s="16" t="s">
        <v>191</v>
      </c>
      <c r="P176" s="36" t="s">
        <v>791</v>
      </c>
      <c r="Q176" s="16" t="s">
        <v>792</v>
      </c>
    </row>
    <row r="177" spans="1:17">
      <c r="A177" s="22" t="s">
        <v>793</v>
      </c>
      <c r="B177" s="22" t="s">
        <v>794</v>
      </c>
      <c r="C177" s="23" t="s">
        <v>43</v>
      </c>
      <c r="D177" s="65" t="s">
        <v>20</v>
      </c>
      <c r="E177" s="106" t="s">
        <v>795</v>
      </c>
      <c r="F177" s="60">
        <v>1016087210</v>
      </c>
      <c r="G177" s="72">
        <v>46045</v>
      </c>
      <c r="H177" s="72">
        <v>46387</v>
      </c>
      <c r="I177" s="35">
        <v>342</v>
      </c>
      <c r="J177" s="107">
        <v>52884000</v>
      </c>
      <c r="K177" s="31">
        <f t="shared" si="5"/>
        <v>0.46902654867256638</v>
      </c>
      <c r="L177" s="103">
        <v>24804000</v>
      </c>
      <c r="M177" s="28">
        <v>53352000</v>
      </c>
      <c r="O177" s="16" t="s">
        <v>191</v>
      </c>
      <c r="P177" s="36" t="s">
        <v>796</v>
      </c>
      <c r="Q177" s="16" t="s">
        <v>797</v>
      </c>
    </row>
    <row r="178" spans="1:17">
      <c r="A178" s="22" t="s">
        <v>798</v>
      </c>
      <c r="B178" s="22" t="s">
        <v>799</v>
      </c>
      <c r="C178" s="23" t="s">
        <v>43</v>
      </c>
      <c r="D178" s="65" t="s">
        <v>20</v>
      </c>
      <c r="E178" s="106" t="s">
        <v>1474</v>
      </c>
      <c r="F178" s="60">
        <v>1013661445</v>
      </c>
      <c r="G178" s="72">
        <v>46039</v>
      </c>
      <c r="H178" s="72">
        <v>46387</v>
      </c>
      <c r="I178" s="35">
        <v>348</v>
      </c>
      <c r="J178" s="107">
        <v>132249995</v>
      </c>
      <c r="K178" s="31">
        <f t="shared" si="5"/>
        <v>0.39130432481301797</v>
      </c>
      <c r="L178" s="103">
        <v>51749995</v>
      </c>
      <c r="M178" s="28">
        <v>132633328</v>
      </c>
      <c r="O178" s="16" t="s">
        <v>191</v>
      </c>
      <c r="P178" s="36" t="s">
        <v>800</v>
      </c>
      <c r="Q178" s="16" t="s">
        <v>801</v>
      </c>
    </row>
    <row r="179" spans="1:17">
      <c r="A179" s="22" t="s">
        <v>802</v>
      </c>
      <c r="B179" s="22" t="s">
        <v>803</v>
      </c>
      <c r="C179" s="23" t="s">
        <v>43</v>
      </c>
      <c r="D179" s="65" t="s">
        <v>20</v>
      </c>
      <c r="E179" s="106" t="s">
        <v>1475</v>
      </c>
      <c r="F179" s="60">
        <v>1085274205</v>
      </c>
      <c r="G179" s="72">
        <v>46043</v>
      </c>
      <c r="H179" s="33">
        <v>46387</v>
      </c>
      <c r="I179" s="35">
        <v>344</v>
      </c>
      <c r="J179" s="107">
        <v>181866663</v>
      </c>
      <c r="K179" s="31">
        <f t="shared" si="5"/>
        <v>0.47214075182101956</v>
      </c>
      <c r="L179" s="103">
        <v>85866663</v>
      </c>
      <c r="M179" s="28">
        <v>183999995</v>
      </c>
      <c r="N179" s="30">
        <v>1</v>
      </c>
      <c r="O179" s="16" t="s">
        <v>191</v>
      </c>
      <c r="P179" s="63" t="s">
        <v>804</v>
      </c>
      <c r="Q179" s="16" t="s">
        <v>805</v>
      </c>
    </row>
    <row r="180" spans="1:17">
      <c r="A180" s="22" t="s">
        <v>806</v>
      </c>
      <c r="B180" s="22" t="s">
        <v>807</v>
      </c>
      <c r="C180" s="23" t="s">
        <v>43</v>
      </c>
      <c r="D180" s="65" t="s">
        <v>20</v>
      </c>
      <c r="E180" s="106" t="s">
        <v>1476</v>
      </c>
      <c r="F180" s="60">
        <v>1032446107</v>
      </c>
      <c r="G180" s="72">
        <v>46041</v>
      </c>
      <c r="H180" s="33">
        <v>46387</v>
      </c>
      <c r="I180" s="35">
        <v>346</v>
      </c>
      <c r="J180" s="107">
        <v>111776302</v>
      </c>
      <c r="K180" s="31">
        <f t="shared" si="5"/>
        <v>0.48948950735550367</v>
      </c>
      <c r="L180" s="103">
        <v>54713327</v>
      </c>
      <c r="M180" s="28">
        <v>112447630</v>
      </c>
      <c r="N180" s="30">
        <v>1</v>
      </c>
      <c r="O180" s="16" t="s">
        <v>191</v>
      </c>
      <c r="P180" s="63" t="s">
        <v>808</v>
      </c>
      <c r="Q180" s="16" t="s">
        <v>809</v>
      </c>
    </row>
    <row r="181" spans="1:17">
      <c r="A181" s="22" t="s">
        <v>810</v>
      </c>
      <c r="B181" s="22" t="s">
        <v>811</v>
      </c>
      <c r="C181" s="23" t="s">
        <v>43</v>
      </c>
      <c r="D181" s="65" t="s">
        <v>20</v>
      </c>
      <c r="E181" s="106" t="s">
        <v>1477</v>
      </c>
      <c r="F181" s="60">
        <v>52153217</v>
      </c>
      <c r="G181" s="72">
        <v>46041</v>
      </c>
      <c r="H181" s="72">
        <v>46359</v>
      </c>
      <c r="I181" s="37">
        <v>318</v>
      </c>
      <c r="J181" s="107">
        <v>126400000</v>
      </c>
      <c r="K181" s="31">
        <f t="shared" si="5"/>
        <v>0.47151898734177217</v>
      </c>
      <c r="L181" s="103">
        <v>59600000</v>
      </c>
      <c r="M181" s="28">
        <v>126400000</v>
      </c>
      <c r="N181" s="30">
        <v>1</v>
      </c>
      <c r="O181" s="16" t="s">
        <v>692</v>
      </c>
      <c r="P181" s="64" t="s">
        <v>812</v>
      </c>
      <c r="Q181" s="16" t="s">
        <v>813</v>
      </c>
    </row>
    <row r="182" spans="1:17">
      <c r="A182" s="22" t="s">
        <v>814</v>
      </c>
      <c r="B182" s="22" t="s">
        <v>815</v>
      </c>
      <c r="C182" s="23" t="s">
        <v>43</v>
      </c>
      <c r="D182" s="65" t="s">
        <v>20</v>
      </c>
      <c r="E182" s="67" t="s">
        <v>816</v>
      </c>
      <c r="F182" s="60">
        <v>35316810</v>
      </c>
      <c r="G182" s="72">
        <v>46055</v>
      </c>
      <c r="H182" s="72">
        <v>46387</v>
      </c>
      <c r="I182" s="37">
        <v>332</v>
      </c>
      <c r="J182" s="107">
        <v>38694991</v>
      </c>
      <c r="K182" s="31">
        <f t="shared" si="5"/>
        <v>0.44954115637344377</v>
      </c>
      <c r="L182" s="103">
        <v>17394991</v>
      </c>
      <c r="M182" s="48">
        <v>38694991</v>
      </c>
      <c r="N182" s="30">
        <v>1</v>
      </c>
      <c r="O182" s="69" t="s">
        <v>118</v>
      </c>
      <c r="P182" s="64" t="s">
        <v>817</v>
      </c>
      <c r="Q182" s="66" t="s">
        <v>818</v>
      </c>
    </row>
    <row r="183" spans="1:17">
      <c r="A183" s="22" t="s">
        <v>819</v>
      </c>
      <c r="B183" s="22" t="s">
        <v>820</v>
      </c>
      <c r="C183" s="23" t="s">
        <v>43</v>
      </c>
      <c r="D183" s="65" t="s">
        <v>20</v>
      </c>
      <c r="E183" s="106" t="s">
        <v>1478</v>
      </c>
      <c r="F183" s="60">
        <v>1143123254</v>
      </c>
      <c r="G183" s="72">
        <v>46041</v>
      </c>
      <c r="H183" s="72">
        <v>46387</v>
      </c>
      <c r="I183" s="37">
        <v>346</v>
      </c>
      <c r="J183" s="107">
        <v>114333329</v>
      </c>
      <c r="K183" s="31">
        <f t="shared" si="5"/>
        <v>0.4752186390024557</v>
      </c>
      <c r="L183" s="103">
        <v>54333329</v>
      </c>
      <c r="M183" s="28">
        <v>114999995</v>
      </c>
      <c r="N183" s="30">
        <v>1</v>
      </c>
      <c r="O183" s="16" t="s">
        <v>821</v>
      </c>
      <c r="P183" s="38" t="s">
        <v>822</v>
      </c>
      <c r="Q183" s="16" t="s">
        <v>823</v>
      </c>
    </row>
    <row r="184" spans="1:17">
      <c r="A184" s="22" t="s">
        <v>824</v>
      </c>
      <c r="B184" s="22" t="s">
        <v>825</v>
      </c>
      <c r="C184" s="23" t="s">
        <v>43</v>
      </c>
      <c r="D184" s="65" t="s">
        <v>20</v>
      </c>
      <c r="E184" s="106" t="s">
        <v>826</v>
      </c>
      <c r="F184" s="60">
        <v>1091661742</v>
      </c>
      <c r="G184" s="72">
        <v>46041</v>
      </c>
      <c r="H184" s="72">
        <v>46387</v>
      </c>
      <c r="I184" s="37">
        <v>346</v>
      </c>
      <c r="J184" s="107">
        <v>102900000</v>
      </c>
      <c r="K184" s="31">
        <f t="shared" si="5"/>
        <v>0.47230320699708456</v>
      </c>
      <c r="L184" s="103">
        <v>48600000</v>
      </c>
      <c r="M184" s="28">
        <v>103500000</v>
      </c>
      <c r="O184" s="16" t="s">
        <v>821</v>
      </c>
      <c r="P184" s="38" t="s">
        <v>827</v>
      </c>
      <c r="Q184" s="16" t="s">
        <v>828</v>
      </c>
    </row>
    <row r="185" spans="1:17">
      <c r="A185" s="22" t="s">
        <v>829</v>
      </c>
      <c r="B185" s="22" t="s">
        <v>830</v>
      </c>
      <c r="C185" s="23" t="s">
        <v>43</v>
      </c>
      <c r="D185" s="65" t="s">
        <v>20</v>
      </c>
      <c r="E185" s="106" t="s">
        <v>1479</v>
      </c>
      <c r="F185" s="60">
        <v>1015422140</v>
      </c>
      <c r="G185" s="72">
        <v>46044</v>
      </c>
      <c r="H185" s="72">
        <v>46234</v>
      </c>
      <c r="I185" s="37">
        <v>190</v>
      </c>
      <c r="J185" s="107">
        <v>27231750</v>
      </c>
      <c r="K185" s="31">
        <f>L185/J185</f>
        <v>0.84210526315789469</v>
      </c>
      <c r="L185" s="103">
        <v>22932000</v>
      </c>
      <c r="M185" s="28">
        <v>27375075</v>
      </c>
      <c r="N185" s="30">
        <v>1</v>
      </c>
      <c r="O185" s="16" t="s">
        <v>22</v>
      </c>
      <c r="P185" s="38" t="s">
        <v>831</v>
      </c>
      <c r="Q185" s="16" t="s">
        <v>832</v>
      </c>
    </row>
    <row r="186" spans="1:17">
      <c r="A186" s="22" t="s">
        <v>833</v>
      </c>
      <c r="B186" s="22" t="s">
        <v>834</v>
      </c>
      <c r="C186" s="23" t="s">
        <v>43</v>
      </c>
      <c r="D186" s="65" t="s">
        <v>20</v>
      </c>
      <c r="E186" s="67" t="s">
        <v>1480</v>
      </c>
      <c r="F186" s="60">
        <v>7448744</v>
      </c>
      <c r="G186" s="72">
        <v>46055</v>
      </c>
      <c r="H186" s="72">
        <v>46370</v>
      </c>
      <c r="I186" s="37">
        <v>315</v>
      </c>
      <c r="J186" s="107">
        <v>97032000</v>
      </c>
      <c r="K186" s="31">
        <v>0</v>
      </c>
      <c r="L186" s="103">
        <v>45864000</v>
      </c>
      <c r="M186" s="48">
        <v>97032000</v>
      </c>
      <c r="N186" s="30">
        <v>1</v>
      </c>
      <c r="O186" s="69" t="s">
        <v>118</v>
      </c>
      <c r="P186" s="38" t="s">
        <v>835</v>
      </c>
      <c r="Q186" s="66" t="s">
        <v>836</v>
      </c>
    </row>
    <row r="187" spans="1:17">
      <c r="A187" s="22" t="s">
        <v>837</v>
      </c>
      <c r="B187" s="22" t="s">
        <v>838</v>
      </c>
      <c r="C187" s="23" t="s">
        <v>43</v>
      </c>
      <c r="D187" s="65" t="s">
        <v>20</v>
      </c>
      <c r="E187" s="106" t="s">
        <v>1481</v>
      </c>
      <c r="F187" s="60">
        <v>52155395</v>
      </c>
      <c r="G187" s="72">
        <v>46041</v>
      </c>
      <c r="H187" s="72">
        <v>46156</v>
      </c>
      <c r="I187" s="37">
        <v>115</v>
      </c>
      <c r="J187" s="107">
        <v>46666650</v>
      </c>
      <c r="K187" s="31">
        <f t="shared" si="5"/>
        <v>0.93142871836739938</v>
      </c>
      <c r="L187" s="103">
        <v>43466658</v>
      </c>
      <c r="M187" s="28">
        <v>31199982</v>
      </c>
      <c r="N187" s="30">
        <v>1</v>
      </c>
      <c r="O187" s="16" t="s">
        <v>22</v>
      </c>
      <c r="P187" s="38" t="s">
        <v>839</v>
      </c>
      <c r="Q187" s="16" t="s">
        <v>840</v>
      </c>
    </row>
    <row r="188" spans="1:17">
      <c r="A188" s="22" t="s">
        <v>841</v>
      </c>
      <c r="B188" s="22" t="s">
        <v>842</v>
      </c>
      <c r="C188" s="23" t="s">
        <v>43</v>
      </c>
      <c r="D188" s="65" t="s">
        <v>20</v>
      </c>
      <c r="E188" s="106" t="s">
        <v>843</v>
      </c>
      <c r="F188" s="60">
        <v>1018412614</v>
      </c>
      <c r="G188" s="72">
        <v>46052</v>
      </c>
      <c r="H188" s="72">
        <v>46387</v>
      </c>
      <c r="I188" s="37">
        <v>335</v>
      </c>
      <c r="J188" s="107">
        <v>99600000</v>
      </c>
      <c r="K188" s="40">
        <f>L188/J188</f>
        <v>0.45783132530120479</v>
      </c>
      <c r="L188" s="103">
        <v>45600000</v>
      </c>
      <c r="M188" s="28">
        <v>102600000</v>
      </c>
      <c r="O188" s="16" t="s">
        <v>821</v>
      </c>
      <c r="P188" s="38" t="s">
        <v>844</v>
      </c>
      <c r="Q188" s="16" t="s">
        <v>845</v>
      </c>
    </row>
    <row r="189" spans="1:17">
      <c r="A189" s="22" t="s">
        <v>846</v>
      </c>
      <c r="B189" s="22" t="s">
        <v>847</v>
      </c>
      <c r="C189" s="23" t="s">
        <v>43</v>
      </c>
      <c r="D189" s="65" t="s">
        <v>20</v>
      </c>
      <c r="E189" s="106" t="s">
        <v>848</v>
      </c>
      <c r="F189" s="60">
        <v>8684392</v>
      </c>
      <c r="G189" s="72">
        <v>46042</v>
      </c>
      <c r="H189" s="72">
        <v>46387</v>
      </c>
      <c r="I189" s="37">
        <v>345</v>
      </c>
      <c r="J189" s="107">
        <v>160056000</v>
      </c>
      <c r="K189" s="40">
        <f t="shared" ref="K189:K270" si="6">L189/J189</f>
        <v>0.47368421052631576</v>
      </c>
      <c r="L189" s="103">
        <v>75816000</v>
      </c>
      <c r="M189" s="28">
        <v>160524000</v>
      </c>
      <c r="N189" s="30">
        <v>1</v>
      </c>
      <c r="O189" s="16" t="s">
        <v>821</v>
      </c>
      <c r="P189" s="38" t="s">
        <v>849</v>
      </c>
      <c r="Q189" s="16" t="s">
        <v>850</v>
      </c>
    </row>
    <row r="190" spans="1:17">
      <c r="A190" s="22" t="s">
        <v>851</v>
      </c>
      <c r="B190" s="22" t="s">
        <v>852</v>
      </c>
      <c r="C190" s="23" t="s">
        <v>43</v>
      </c>
      <c r="D190" s="65" t="s">
        <v>20</v>
      </c>
      <c r="E190" s="106" t="s">
        <v>1482</v>
      </c>
      <c r="F190" s="60">
        <v>1152938500</v>
      </c>
      <c r="G190" s="72">
        <v>46048</v>
      </c>
      <c r="H190" s="72">
        <v>46265</v>
      </c>
      <c r="I190" s="37">
        <v>217</v>
      </c>
      <c r="J190" s="107">
        <v>28796729</v>
      </c>
      <c r="K190" s="40">
        <f t="shared" si="6"/>
        <v>0.6995516053229518</v>
      </c>
      <c r="L190" s="103">
        <v>20144798</v>
      </c>
      <c r="M190" s="28">
        <v>28796729</v>
      </c>
      <c r="N190" s="30">
        <v>1</v>
      </c>
      <c r="O190" s="16" t="s">
        <v>277</v>
      </c>
      <c r="P190" s="38" t="s">
        <v>853</v>
      </c>
      <c r="Q190" s="16" t="s">
        <v>854</v>
      </c>
    </row>
    <row r="191" spans="1:17">
      <c r="A191" s="22" t="s">
        <v>855</v>
      </c>
      <c r="B191" s="22" t="s">
        <v>856</v>
      </c>
      <c r="C191" s="23" t="s">
        <v>43</v>
      </c>
      <c r="D191" s="65" t="s">
        <v>20</v>
      </c>
      <c r="E191" s="106" t="s">
        <v>1483</v>
      </c>
      <c r="F191" s="60">
        <v>40857799</v>
      </c>
      <c r="G191" s="72">
        <v>46042</v>
      </c>
      <c r="H191" s="72">
        <v>46381</v>
      </c>
      <c r="I191" s="37">
        <v>339</v>
      </c>
      <c r="J191" s="107">
        <v>113118958</v>
      </c>
      <c r="K191" s="40">
        <f t="shared" si="6"/>
        <v>0.48071219856887293</v>
      </c>
      <c r="L191" s="103">
        <v>54377663</v>
      </c>
      <c r="M191" s="28">
        <v>114125950</v>
      </c>
      <c r="N191" s="30">
        <v>1</v>
      </c>
      <c r="O191" s="16" t="s">
        <v>191</v>
      </c>
      <c r="P191" s="64" t="s">
        <v>857</v>
      </c>
      <c r="Q191" s="16" t="s">
        <v>858</v>
      </c>
    </row>
    <row r="192" spans="1:17">
      <c r="A192" s="22" t="s">
        <v>859</v>
      </c>
      <c r="B192" s="22" t="s">
        <v>860</v>
      </c>
      <c r="C192" s="23" t="s">
        <v>43</v>
      </c>
      <c r="D192" s="65" t="s">
        <v>20</v>
      </c>
      <c r="E192" s="106" t="s">
        <v>1484</v>
      </c>
      <c r="F192" s="60">
        <v>1085265899</v>
      </c>
      <c r="G192" s="72">
        <v>46042</v>
      </c>
      <c r="H192" s="72">
        <v>46376</v>
      </c>
      <c r="I192" s="37">
        <v>334</v>
      </c>
      <c r="J192" s="107">
        <v>112447630</v>
      </c>
      <c r="K192" s="40">
        <f t="shared" si="6"/>
        <v>0.48358211729317907</v>
      </c>
      <c r="L192" s="103">
        <v>54377663</v>
      </c>
      <c r="M192" s="28">
        <v>112447630</v>
      </c>
      <c r="O192" s="16" t="s">
        <v>191</v>
      </c>
      <c r="P192" s="38" t="s">
        <v>861</v>
      </c>
      <c r="Q192" s="16" t="s">
        <v>862</v>
      </c>
    </row>
    <row r="193" spans="1:17">
      <c r="A193" s="22" t="s">
        <v>863</v>
      </c>
      <c r="B193" s="22" t="s">
        <v>864</v>
      </c>
      <c r="C193" s="23" t="s">
        <v>43</v>
      </c>
      <c r="D193" s="65" t="s">
        <v>20</v>
      </c>
      <c r="E193" s="106" t="s">
        <v>1485</v>
      </c>
      <c r="F193" s="60">
        <v>32608582</v>
      </c>
      <c r="G193" s="72">
        <v>46045</v>
      </c>
      <c r="H193" s="72">
        <v>46381</v>
      </c>
      <c r="I193" s="37">
        <v>336</v>
      </c>
      <c r="J193" s="107">
        <v>112111966</v>
      </c>
      <c r="K193" s="40">
        <f t="shared" si="6"/>
        <v>0.38622756825083238</v>
      </c>
      <c r="L193" s="103">
        <v>43300732</v>
      </c>
      <c r="M193" s="28">
        <v>114125950</v>
      </c>
      <c r="N193" s="30">
        <v>1</v>
      </c>
      <c r="O193" s="16" t="s">
        <v>191</v>
      </c>
      <c r="P193" s="38" t="s">
        <v>865</v>
      </c>
      <c r="Q193" s="16" t="s">
        <v>866</v>
      </c>
    </row>
    <row r="194" spans="1:17">
      <c r="A194" s="22" t="s">
        <v>867</v>
      </c>
      <c r="B194" s="22" t="s">
        <v>868</v>
      </c>
      <c r="C194" s="23" t="s">
        <v>43</v>
      </c>
      <c r="D194" s="65" t="s">
        <v>20</v>
      </c>
      <c r="E194" s="106" t="s">
        <v>1486</v>
      </c>
      <c r="F194" s="60">
        <v>1020752958</v>
      </c>
      <c r="G194" s="72">
        <v>46043</v>
      </c>
      <c r="H194" s="72">
        <v>46376</v>
      </c>
      <c r="I194" s="37">
        <v>333</v>
      </c>
      <c r="J194" s="107">
        <v>112447630</v>
      </c>
      <c r="K194" s="40">
        <f t="shared" si="6"/>
        <v>0.48059704771012068</v>
      </c>
      <c r="L194" s="103">
        <v>54041999</v>
      </c>
      <c r="M194" s="28">
        <v>112447630</v>
      </c>
      <c r="N194" s="30">
        <v>1</v>
      </c>
      <c r="O194" s="16" t="s">
        <v>191</v>
      </c>
      <c r="P194" s="38" t="s">
        <v>869</v>
      </c>
      <c r="Q194" s="16" t="s">
        <v>870</v>
      </c>
    </row>
    <row r="195" spans="1:17">
      <c r="A195" s="22" t="s">
        <v>871</v>
      </c>
      <c r="B195" s="22" t="s">
        <v>872</v>
      </c>
      <c r="C195" s="23" t="s">
        <v>43</v>
      </c>
      <c r="D195" s="65" t="s">
        <v>20</v>
      </c>
      <c r="E195" s="106" t="s">
        <v>1487</v>
      </c>
      <c r="F195" s="60">
        <v>79983791</v>
      </c>
      <c r="G195" s="72">
        <v>46044</v>
      </c>
      <c r="H195" s="72">
        <v>46372</v>
      </c>
      <c r="I195" s="37">
        <v>328</v>
      </c>
      <c r="J195" s="107">
        <v>109426635</v>
      </c>
      <c r="K195" s="40">
        <f t="shared" si="6"/>
        <v>0.34662574609920155</v>
      </c>
      <c r="L195" s="103">
        <v>37930089</v>
      </c>
      <c r="M195" s="28">
        <v>114125950</v>
      </c>
      <c r="N195" s="30">
        <v>1</v>
      </c>
      <c r="O195" s="16" t="s">
        <v>191</v>
      </c>
      <c r="P195" s="64" t="s">
        <v>873</v>
      </c>
      <c r="Q195" s="16" t="s">
        <v>874</v>
      </c>
    </row>
    <row r="196" spans="1:17">
      <c r="A196" s="22" t="s">
        <v>875</v>
      </c>
      <c r="B196" s="22" t="s">
        <v>876</v>
      </c>
      <c r="C196" s="23" t="s">
        <v>43</v>
      </c>
      <c r="D196" s="65" t="s">
        <v>20</v>
      </c>
      <c r="E196" s="106" t="s">
        <v>1488</v>
      </c>
      <c r="F196" s="60">
        <v>7450392</v>
      </c>
      <c r="G196" s="72">
        <v>46047</v>
      </c>
      <c r="H196" s="72">
        <v>46381</v>
      </c>
      <c r="I196" s="37">
        <v>334</v>
      </c>
      <c r="J196" s="107">
        <v>111440638</v>
      </c>
      <c r="K196" s="40">
        <f t="shared" si="6"/>
        <v>0.38253015026708659</v>
      </c>
      <c r="L196" s="103">
        <v>42629404</v>
      </c>
      <c r="M196" s="28">
        <v>114125950</v>
      </c>
      <c r="O196" s="16" t="s">
        <v>191</v>
      </c>
      <c r="P196" s="38" t="s">
        <v>877</v>
      </c>
      <c r="Q196" s="16" t="s">
        <v>878</v>
      </c>
    </row>
    <row r="197" spans="1:17">
      <c r="A197" s="22" t="s">
        <v>879</v>
      </c>
      <c r="B197" s="22" t="s">
        <v>880</v>
      </c>
      <c r="C197" s="23" t="s">
        <v>43</v>
      </c>
      <c r="D197" s="65" t="s">
        <v>20</v>
      </c>
      <c r="E197" s="106" t="s">
        <v>1489</v>
      </c>
      <c r="F197" s="60">
        <v>32691225</v>
      </c>
      <c r="G197" s="72">
        <v>46043</v>
      </c>
      <c r="H197" s="72">
        <v>46381</v>
      </c>
      <c r="I197" s="37">
        <v>338</v>
      </c>
      <c r="J197" s="107">
        <v>112783294</v>
      </c>
      <c r="K197" s="40">
        <f t="shared" si="6"/>
        <v>0.47916670176347215</v>
      </c>
      <c r="L197" s="103">
        <v>54041999</v>
      </c>
      <c r="M197" s="28">
        <v>114125950</v>
      </c>
      <c r="N197" s="30">
        <v>1</v>
      </c>
      <c r="O197" s="16" t="s">
        <v>191</v>
      </c>
      <c r="P197" s="38" t="s">
        <v>881</v>
      </c>
      <c r="Q197" s="16" t="s">
        <v>882</v>
      </c>
    </row>
    <row r="198" spans="1:17">
      <c r="A198" s="22" t="s">
        <v>883</v>
      </c>
      <c r="B198" s="22" t="s">
        <v>884</v>
      </c>
      <c r="C198" s="23" t="s">
        <v>43</v>
      </c>
      <c r="D198" s="65" t="s">
        <v>20</v>
      </c>
      <c r="E198" s="106" t="s">
        <v>1490</v>
      </c>
      <c r="F198" s="60">
        <v>79720801</v>
      </c>
      <c r="G198" s="72">
        <v>46043</v>
      </c>
      <c r="H198" s="72">
        <v>46376</v>
      </c>
      <c r="I198" s="37">
        <v>333</v>
      </c>
      <c r="J198" s="107">
        <v>112447630</v>
      </c>
      <c r="K198" s="40">
        <f t="shared" si="6"/>
        <v>0.48059704771012068</v>
      </c>
      <c r="L198" s="103">
        <v>54041999</v>
      </c>
      <c r="M198" s="28">
        <v>112447630</v>
      </c>
      <c r="O198" s="16" t="s">
        <v>191</v>
      </c>
      <c r="P198" s="38" t="s">
        <v>885</v>
      </c>
      <c r="Q198" s="16" t="s">
        <v>886</v>
      </c>
    </row>
    <row r="199" spans="1:17">
      <c r="A199" s="22" t="s">
        <v>887</v>
      </c>
      <c r="B199" s="22" t="s">
        <v>888</v>
      </c>
      <c r="C199" s="23" t="s">
        <v>43</v>
      </c>
      <c r="D199" s="65" t="s">
        <v>20</v>
      </c>
      <c r="E199" s="106" t="s">
        <v>1491</v>
      </c>
      <c r="F199" s="60">
        <v>53077157</v>
      </c>
      <c r="G199" s="72">
        <v>46046</v>
      </c>
      <c r="H199" s="72">
        <v>46381</v>
      </c>
      <c r="I199" s="37">
        <v>335</v>
      </c>
      <c r="J199" s="107">
        <v>111776302</v>
      </c>
      <c r="K199" s="40">
        <f t="shared" si="6"/>
        <v>0.47447451786336609</v>
      </c>
      <c r="L199" s="103">
        <v>53035007</v>
      </c>
      <c r="M199" s="28">
        <v>114125950</v>
      </c>
      <c r="N199" s="30">
        <v>1</v>
      </c>
      <c r="O199" s="16" t="s">
        <v>191</v>
      </c>
      <c r="P199" s="38" t="s">
        <v>889</v>
      </c>
      <c r="Q199" s="16" t="s">
        <v>890</v>
      </c>
    </row>
    <row r="200" spans="1:17">
      <c r="A200" s="22" t="s">
        <v>891</v>
      </c>
      <c r="B200" s="22" t="s">
        <v>892</v>
      </c>
      <c r="C200" s="23" t="s">
        <v>43</v>
      </c>
      <c r="D200" s="65" t="s">
        <v>20</v>
      </c>
      <c r="E200" s="106" t="s">
        <v>1492</v>
      </c>
      <c r="F200" s="60">
        <v>1082902881</v>
      </c>
      <c r="G200" s="72">
        <v>46047</v>
      </c>
      <c r="H200" s="72">
        <v>46376</v>
      </c>
      <c r="I200" s="37">
        <v>329</v>
      </c>
      <c r="J200" s="107">
        <v>112447630</v>
      </c>
      <c r="K200" s="40">
        <f t="shared" si="6"/>
        <v>0</v>
      </c>
      <c r="L200" s="103">
        <v>0</v>
      </c>
      <c r="M200" s="28">
        <v>112447630</v>
      </c>
      <c r="N200" s="30">
        <v>1</v>
      </c>
      <c r="O200" s="16" t="s">
        <v>191</v>
      </c>
      <c r="P200" s="64" t="s">
        <v>893</v>
      </c>
      <c r="Q200" s="16" t="s">
        <v>894</v>
      </c>
    </row>
    <row r="201" spans="1:17">
      <c r="A201" s="22" t="s">
        <v>895</v>
      </c>
      <c r="B201" s="22" t="s">
        <v>896</v>
      </c>
      <c r="C201" s="23" t="s">
        <v>43</v>
      </c>
      <c r="D201" s="65" t="s">
        <v>20</v>
      </c>
      <c r="E201" s="106" t="s">
        <v>897</v>
      </c>
      <c r="F201" s="60">
        <v>1045724052</v>
      </c>
      <c r="G201" s="72">
        <v>46042</v>
      </c>
      <c r="H201" s="72">
        <v>46387</v>
      </c>
      <c r="I201" s="37">
        <v>345</v>
      </c>
      <c r="J201" s="107">
        <v>92567915</v>
      </c>
      <c r="K201" s="40">
        <f t="shared" si="6"/>
        <v>0.47368418096054127</v>
      </c>
      <c r="L201" s="103">
        <v>43847957</v>
      </c>
      <c r="M201" s="28">
        <v>92567915</v>
      </c>
      <c r="N201" s="30">
        <v>1</v>
      </c>
      <c r="O201" s="16" t="s">
        <v>191</v>
      </c>
      <c r="P201" s="38" t="s">
        <v>898</v>
      </c>
      <c r="Q201" s="16" t="s">
        <v>899</v>
      </c>
    </row>
    <row r="202" spans="1:17">
      <c r="A202" s="22" t="s">
        <v>900</v>
      </c>
      <c r="B202" s="22" t="s">
        <v>901</v>
      </c>
      <c r="C202" s="23" t="s">
        <v>43</v>
      </c>
      <c r="D202" s="65" t="s">
        <v>20</v>
      </c>
      <c r="E202" s="106" t="s">
        <v>902</v>
      </c>
      <c r="F202" s="60">
        <v>1083462687</v>
      </c>
      <c r="G202" s="72">
        <v>46042</v>
      </c>
      <c r="H202" s="72">
        <v>46387</v>
      </c>
      <c r="I202" s="37">
        <v>345</v>
      </c>
      <c r="J202" s="107">
        <v>92567915</v>
      </c>
      <c r="K202" s="40">
        <f t="shared" si="6"/>
        <v>0.29824557461405499</v>
      </c>
      <c r="L202" s="103">
        <v>27607971</v>
      </c>
      <c r="M202" s="28">
        <v>93379913</v>
      </c>
      <c r="O202" s="16" t="s">
        <v>191</v>
      </c>
      <c r="P202" s="38" t="s">
        <v>903</v>
      </c>
      <c r="Q202" s="16" t="s">
        <v>904</v>
      </c>
    </row>
    <row r="203" spans="1:17">
      <c r="A203" s="22" t="s">
        <v>905</v>
      </c>
      <c r="B203" s="22" t="s">
        <v>906</v>
      </c>
      <c r="C203" s="23" t="s">
        <v>43</v>
      </c>
      <c r="D203" s="65" t="s">
        <v>20</v>
      </c>
      <c r="E203" s="106" t="s">
        <v>907</v>
      </c>
      <c r="F203" s="60">
        <v>72002893</v>
      </c>
      <c r="G203" s="72">
        <v>46042</v>
      </c>
      <c r="H203" s="72">
        <v>46387</v>
      </c>
      <c r="I203" s="37">
        <v>345</v>
      </c>
      <c r="J203" s="107">
        <v>92567915</v>
      </c>
      <c r="K203" s="40">
        <f t="shared" si="6"/>
        <v>0.47368418096054127</v>
      </c>
      <c r="L203" s="103">
        <v>43847957</v>
      </c>
      <c r="M203" s="28">
        <v>93379913</v>
      </c>
      <c r="N203" s="30">
        <v>1</v>
      </c>
      <c r="O203" s="16" t="s">
        <v>191</v>
      </c>
      <c r="P203" s="38" t="s">
        <v>908</v>
      </c>
      <c r="Q203" s="16" t="s">
        <v>909</v>
      </c>
    </row>
    <row r="204" spans="1:17">
      <c r="A204" s="22" t="s">
        <v>910</v>
      </c>
      <c r="B204" s="22" t="s">
        <v>911</v>
      </c>
      <c r="C204" s="23" t="s">
        <v>43</v>
      </c>
      <c r="D204" s="65" t="s">
        <v>20</v>
      </c>
      <c r="E204" s="106" t="s">
        <v>912</v>
      </c>
      <c r="F204" s="60">
        <v>63301454</v>
      </c>
      <c r="G204" s="72">
        <v>46051</v>
      </c>
      <c r="H204" s="72">
        <v>46265</v>
      </c>
      <c r="I204" s="37">
        <v>214</v>
      </c>
      <c r="J204" s="107">
        <v>30476658</v>
      </c>
      <c r="K204" s="40">
        <f t="shared" si="6"/>
        <v>0.68609884981483205</v>
      </c>
      <c r="L204" s="103">
        <v>20910000</v>
      </c>
      <c r="M204" s="28">
        <v>30476658</v>
      </c>
      <c r="O204" s="16" t="s">
        <v>277</v>
      </c>
      <c r="P204" s="38" t="s">
        <v>913</v>
      </c>
      <c r="Q204" s="16" t="s">
        <v>914</v>
      </c>
    </row>
    <row r="205" spans="1:17">
      <c r="A205" s="22" t="s">
        <v>915</v>
      </c>
      <c r="B205" s="22" t="s">
        <v>916</v>
      </c>
      <c r="C205" s="23" t="s">
        <v>43</v>
      </c>
      <c r="D205" s="65" t="s">
        <v>20</v>
      </c>
      <c r="E205" s="106" t="s">
        <v>1493</v>
      </c>
      <c r="F205" s="60">
        <v>80723403</v>
      </c>
      <c r="G205" s="72">
        <v>46042</v>
      </c>
      <c r="H205" s="72">
        <v>46265</v>
      </c>
      <c r="I205" s="37">
        <v>223</v>
      </c>
      <c r="J205" s="107">
        <v>44600000</v>
      </c>
      <c r="K205" s="40">
        <f t="shared" si="6"/>
        <v>0.726457399103139</v>
      </c>
      <c r="L205" s="103">
        <v>32400000</v>
      </c>
      <c r="M205" s="28">
        <v>44600000</v>
      </c>
      <c r="O205" s="16" t="s">
        <v>277</v>
      </c>
      <c r="P205" s="38" t="s">
        <v>917</v>
      </c>
      <c r="Q205" s="16" t="s">
        <v>918</v>
      </c>
    </row>
    <row r="206" spans="1:17">
      <c r="A206" s="22" t="s">
        <v>919</v>
      </c>
      <c r="B206" s="22" t="s">
        <v>920</v>
      </c>
      <c r="C206" s="23" t="s">
        <v>43</v>
      </c>
      <c r="D206" s="65" t="s">
        <v>20</v>
      </c>
      <c r="E206" s="106" t="s">
        <v>1494</v>
      </c>
      <c r="F206" s="60">
        <v>73239960</v>
      </c>
      <c r="G206" s="72">
        <v>46044</v>
      </c>
      <c r="H206" s="72">
        <v>46387</v>
      </c>
      <c r="I206" s="37">
        <v>343</v>
      </c>
      <c r="J206" s="107">
        <v>158666660</v>
      </c>
      <c r="K206" s="40">
        <f t="shared" si="6"/>
        <v>0.47058821304992493</v>
      </c>
      <c r="L206" s="103">
        <v>74666660</v>
      </c>
      <c r="M206" s="28">
        <v>159599992</v>
      </c>
      <c r="N206" s="30">
        <v>1</v>
      </c>
      <c r="O206" s="16" t="s">
        <v>277</v>
      </c>
      <c r="P206" s="38" t="s">
        <v>921</v>
      </c>
      <c r="Q206" s="16" t="s">
        <v>922</v>
      </c>
    </row>
    <row r="207" spans="1:17">
      <c r="A207" s="22" t="s">
        <v>923</v>
      </c>
      <c r="B207" s="22" t="s">
        <v>924</v>
      </c>
      <c r="C207" s="23" t="s">
        <v>43</v>
      </c>
      <c r="D207" s="65" t="s">
        <v>20</v>
      </c>
      <c r="E207" s="106" t="s">
        <v>925</v>
      </c>
      <c r="F207" s="60">
        <v>1140823996</v>
      </c>
      <c r="G207" s="72">
        <v>46046</v>
      </c>
      <c r="H207" s="72">
        <v>46387</v>
      </c>
      <c r="I207" s="37">
        <v>341</v>
      </c>
      <c r="J207" s="107">
        <v>101400000</v>
      </c>
      <c r="K207" s="40">
        <f t="shared" si="6"/>
        <v>0.378698224852071</v>
      </c>
      <c r="L207" s="103">
        <v>38400000</v>
      </c>
      <c r="M207" s="28">
        <v>102900000</v>
      </c>
      <c r="N207" s="30">
        <v>1</v>
      </c>
      <c r="O207" s="16" t="s">
        <v>821</v>
      </c>
      <c r="P207" s="38" t="s">
        <v>926</v>
      </c>
      <c r="Q207" s="16" t="s">
        <v>927</v>
      </c>
    </row>
    <row r="208" spans="1:17">
      <c r="A208" s="22" t="s">
        <v>928</v>
      </c>
      <c r="B208" s="22" t="s">
        <v>929</v>
      </c>
      <c r="C208" s="23" t="s">
        <v>43</v>
      </c>
      <c r="D208" s="65" t="s">
        <v>20</v>
      </c>
      <c r="E208" s="106" t="s">
        <v>930</v>
      </c>
      <c r="F208" s="60">
        <v>1129539296</v>
      </c>
      <c r="G208" s="72">
        <v>46042</v>
      </c>
      <c r="H208" s="72">
        <v>46295</v>
      </c>
      <c r="I208" s="37">
        <v>253</v>
      </c>
      <c r="J208" s="107">
        <v>75600000</v>
      </c>
      <c r="K208" s="40">
        <f t="shared" si="6"/>
        <v>0.76190476190476186</v>
      </c>
      <c r="L208" s="103">
        <v>57600000</v>
      </c>
      <c r="M208" s="28">
        <v>75600000</v>
      </c>
      <c r="N208" s="30">
        <v>1</v>
      </c>
      <c r="O208" s="16" t="s">
        <v>821</v>
      </c>
      <c r="P208" s="38" t="s">
        <v>931</v>
      </c>
      <c r="Q208" s="16" t="s">
        <v>932</v>
      </c>
    </row>
    <row r="209" spans="1:17">
      <c r="A209" s="22" t="s">
        <v>933</v>
      </c>
      <c r="B209" s="22" t="s">
        <v>934</v>
      </c>
      <c r="C209" s="23" t="s">
        <v>43</v>
      </c>
      <c r="D209" s="65" t="s">
        <v>20</v>
      </c>
      <c r="E209" s="106" t="s">
        <v>935</v>
      </c>
      <c r="F209" s="60">
        <v>13175903</v>
      </c>
      <c r="G209" s="72">
        <v>46043</v>
      </c>
      <c r="H209" s="72">
        <v>46295</v>
      </c>
      <c r="I209" s="37">
        <v>252</v>
      </c>
      <c r="J209" s="107">
        <v>60059996</v>
      </c>
      <c r="K209" s="40">
        <f t="shared" si="6"/>
        <v>0.75793649736506807</v>
      </c>
      <c r="L209" s="103">
        <v>45521663</v>
      </c>
      <c r="M209" s="28">
        <v>60059996</v>
      </c>
      <c r="N209" s="30">
        <v>1</v>
      </c>
      <c r="O209" s="16" t="s">
        <v>821</v>
      </c>
      <c r="P209" s="64" t="s">
        <v>936</v>
      </c>
      <c r="Q209" s="16" t="s">
        <v>937</v>
      </c>
    </row>
    <row r="210" spans="1:17">
      <c r="A210" s="22" t="s">
        <v>938</v>
      </c>
      <c r="B210" s="22" t="s">
        <v>939</v>
      </c>
      <c r="C210" s="23" t="s">
        <v>43</v>
      </c>
      <c r="D210" s="65" t="s">
        <v>20</v>
      </c>
      <c r="E210" s="106" t="s">
        <v>1495</v>
      </c>
      <c r="F210" s="60">
        <v>1088281738</v>
      </c>
      <c r="G210" s="72">
        <v>46043</v>
      </c>
      <c r="H210" s="72">
        <v>46295</v>
      </c>
      <c r="I210" s="37">
        <v>252</v>
      </c>
      <c r="J210" s="107">
        <v>75300000</v>
      </c>
      <c r="K210" s="40">
        <f t="shared" si="6"/>
        <v>0.76095617529880477</v>
      </c>
      <c r="L210" s="103">
        <v>57300000</v>
      </c>
      <c r="M210" s="28">
        <v>75300000</v>
      </c>
      <c r="N210" s="30">
        <v>1</v>
      </c>
      <c r="O210" s="16" t="s">
        <v>821</v>
      </c>
      <c r="P210" s="38" t="s">
        <v>940</v>
      </c>
      <c r="Q210" s="16" t="s">
        <v>941</v>
      </c>
    </row>
    <row r="211" spans="1:17">
      <c r="A211" s="22" t="s">
        <v>942</v>
      </c>
      <c r="B211" s="22" t="s">
        <v>943</v>
      </c>
      <c r="C211" s="23" t="s">
        <v>43</v>
      </c>
      <c r="D211" s="65" t="s">
        <v>20</v>
      </c>
      <c r="E211" s="106" t="s">
        <v>944</v>
      </c>
      <c r="F211" s="60">
        <v>1016097984</v>
      </c>
      <c r="G211" s="72">
        <v>46043</v>
      </c>
      <c r="H211" s="72">
        <v>46295</v>
      </c>
      <c r="I211" s="37">
        <v>252</v>
      </c>
      <c r="J211" s="107">
        <v>41833326</v>
      </c>
      <c r="K211" s="40">
        <f t="shared" si="6"/>
        <v>0.64143420009205099</v>
      </c>
      <c r="L211" s="103">
        <v>26833326</v>
      </c>
      <c r="M211" s="28">
        <v>41833326</v>
      </c>
      <c r="N211" s="30">
        <v>1</v>
      </c>
      <c r="O211" s="16" t="s">
        <v>821</v>
      </c>
      <c r="P211" s="38" t="s">
        <v>945</v>
      </c>
      <c r="Q211" s="16" t="s">
        <v>946</v>
      </c>
    </row>
    <row r="212" spans="1:17">
      <c r="A212" s="22" t="s">
        <v>947</v>
      </c>
      <c r="B212" s="22" t="s">
        <v>948</v>
      </c>
      <c r="C212" s="23" t="s">
        <v>43</v>
      </c>
      <c r="D212" s="65" t="s">
        <v>20</v>
      </c>
      <c r="E212" s="106" t="s">
        <v>1496</v>
      </c>
      <c r="F212" s="60">
        <v>1020822647</v>
      </c>
      <c r="G212" s="72">
        <v>46042</v>
      </c>
      <c r="H212" s="72">
        <v>46387</v>
      </c>
      <c r="I212" s="37">
        <v>345</v>
      </c>
      <c r="J212" s="107">
        <v>57166658</v>
      </c>
      <c r="K212" s="40">
        <f t="shared" si="6"/>
        <v>0.47230313865820178</v>
      </c>
      <c r="L212" s="103">
        <v>26999992</v>
      </c>
      <c r="M212" s="28">
        <v>57166658</v>
      </c>
      <c r="O212" s="16" t="s">
        <v>821</v>
      </c>
      <c r="P212" s="38" t="s">
        <v>949</v>
      </c>
      <c r="Q212" s="16" t="s">
        <v>950</v>
      </c>
    </row>
    <row r="213" spans="1:17">
      <c r="A213" s="22" t="s">
        <v>951</v>
      </c>
      <c r="B213" s="22" t="s">
        <v>952</v>
      </c>
      <c r="C213" s="23" t="s">
        <v>43</v>
      </c>
      <c r="D213" s="65" t="s">
        <v>20</v>
      </c>
      <c r="E213" s="106" t="s">
        <v>953</v>
      </c>
      <c r="F213" s="60">
        <v>1002213664</v>
      </c>
      <c r="G213" s="72">
        <v>46049</v>
      </c>
      <c r="H213" s="72">
        <v>46268</v>
      </c>
      <c r="I213" s="37">
        <v>219</v>
      </c>
      <c r="J213" s="107">
        <v>18526250</v>
      </c>
      <c r="K213" s="40">
        <f t="shared" si="6"/>
        <v>0.68584090142365561</v>
      </c>
      <c r="L213" s="103">
        <v>12706060</v>
      </c>
      <c r="M213" s="28">
        <v>18526250</v>
      </c>
      <c r="O213" s="16" t="s">
        <v>118</v>
      </c>
      <c r="P213" s="38" t="s">
        <v>954</v>
      </c>
      <c r="Q213" s="16" t="s">
        <v>955</v>
      </c>
    </row>
    <row r="214" spans="1:17">
      <c r="A214" s="22" t="s">
        <v>956</v>
      </c>
      <c r="B214" s="22" t="s">
        <v>957</v>
      </c>
      <c r="C214" s="23" t="s">
        <v>43</v>
      </c>
      <c r="D214" s="65" t="s">
        <v>20</v>
      </c>
      <c r="E214" s="106" t="s">
        <v>1497</v>
      </c>
      <c r="F214" s="60">
        <v>52368923</v>
      </c>
      <c r="G214" s="72">
        <v>46052</v>
      </c>
      <c r="H214" s="72">
        <v>46387</v>
      </c>
      <c r="I214" s="37">
        <v>335</v>
      </c>
      <c r="J214" s="107">
        <v>138333332</v>
      </c>
      <c r="K214" s="40">
        <f t="shared" si="6"/>
        <v>0.45783132007548261</v>
      </c>
      <c r="L214" s="103">
        <v>63333332</v>
      </c>
      <c r="M214" s="28">
        <v>138333332</v>
      </c>
      <c r="O214" s="16" t="s">
        <v>118</v>
      </c>
      <c r="P214" s="38" t="s">
        <v>958</v>
      </c>
      <c r="Q214" s="16" t="s">
        <v>959</v>
      </c>
    </row>
    <row r="215" spans="1:17">
      <c r="A215" s="22" t="s">
        <v>960</v>
      </c>
      <c r="B215" s="22" t="s">
        <v>961</v>
      </c>
      <c r="C215" s="23" t="s">
        <v>43</v>
      </c>
      <c r="D215" s="65" t="s">
        <v>20</v>
      </c>
      <c r="E215" s="106" t="s">
        <v>962</v>
      </c>
      <c r="F215" s="60">
        <v>32787722</v>
      </c>
      <c r="G215" s="72">
        <v>46044</v>
      </c>
      <c r="H215" s="72">
        <v>46265</v>
      </c>
      <c r="I215" s="37">
        <v>221</v>
      </c>
      <c r="J215" s="107">
        <v>54226656</v>
      </c>
      <c r="K215" s="40">
        <f t="shared" si="6"/>
        <v>0.48192774417068979</v>
      </c>
      <c r="L215" s="103">
        <v>26133330</v>
      </c>
      <c r="M215" s="28">
        <v>36259996</v>
      </c>
      <c r="O215" s="16" t="s">
        <v>277</v>
      </c>
      <c r="P215" s="38" t="s">
        <v>963</v>
      </c>
      <c r="Q215" s="16" t="s">
        <v>964</v>
      </c>
    </row>
    <row r="216" spans="1:17">
      <c r="A216" s="22" t="s">
        <v>965</v>
      </c>
      <c r="B216" s="22" t="s">
        <v>966</v>
      </c>
      <c r="C216" s="23" t="s">
        <v>43</v>
      </c>
      <c r="D216" s="65" t="s">
        <v>20</v>
      </c>
      <c r="E216" s="106" t="s">
        <v>1498</v>
      </c>
      <c r="F216" s="60">
        <v>1053610110</v>
      </c>
      <c r="G216" s="72">
        <v>46043</v>
      </c>
      <c r="H216" s="72">
        <v>46252</v>
      </c>
      <c r="I216" s="37">
        <v>209</v>
      </c>
      <c r="J216" s="107">
        <v>55999980</v>
      </c>
      <c r="K216" s="40">
        <f t="shared" si="6"/>
        <v>0.33809522789115282</v>
      </c>
      <c r="L216" s="103">
        <v>18933326</v>
      </c>
      <c r="M216" s="28">
        <v>55999980</v>
      </c>
      <c r="O216" s="16" t="s">
        <v>692</v>
      </c>
      <c r="P216" s="38" t="s">
        <v>967</v>
      </c>
      <c r="Q216" s="16" t="s">
        <v>968</v>
      </c>
    </row>
    <row r="217" spans="1:17">
      <c r="A217" s="22" t="s">
        <v>969</v>
      </c>
      <c r="B217" s="22" t="s">
        <v>970</v>
      </c>
      <c r="C217" s="23" t="s">
        <v>43</v>
      </c>
      <c r="D217" s="65" t="s">
        <v>20</v>
      </c>
      <c r="E217" s="106" t="s">
        <v>1499</v>
      </c>
      <c r="F217" s="60">
        <v>1016016829</v>
      </c>
      <c r="G217" s="72">
        <v>46043</v>
      </c>
      <c r="H217" s="72">
        <v>46387</v>
      </c>
      <c r="I217" s="37">
        <v>344</v>
      </c>
      <c r="J217" s="107">
        <v>125033326</v>
      </c>
      <c r="K217" s="40">
        <f t="shared" si="6"/>
        <v>0.47214073150385522</v>
      </c>
      <c r="L217" s="103">
        <v>59033326</v>
      </c>
      <c r="M217" s="28">
        <v>125399992</v>
      </c>
      <c r="O217" s="16" t="s">
        <v>692</v>
      </c>
      <c r="P217" s="38" t="s">
        <v>971</v>
      </c>
      <c r="Q217" s="16" t="s">
        <v>972</v>
      </c>
    </row>
    <row r="218" spans="1:17">
      <c r="A218" s="22" t="s">
        <v>1500</v>
      </c>
      <c r="B218" s="22" t="s">
        <v>973</v>
      </c>
      <c r="C218" s="23" t="s">
        <v>43</v>
      </c>
      <c r="D218" s="65" t="s">
        <v>20</v>
      </c>
      <c r="E218" s="22" t="s">
        <v>1501</v>
      </c>
      <c r="F218" s="22" t="s">
        <v>974</v>
      </c>
      <c r="G218" s="72">
        <v>46043</v>
      </c>
      <c r="H218" s="72">
        <v>46285</v>
      </c>
      <c r="I218" s="37">
        <v>242</v>
      </c>
      <c r="J218" s="107">
        <v>301061559</v>
      </c>
      <c r="K218" s="40">
        <f t="shared" si="6"/>
        <v>0.40063840564912506</v>
      </c>
      <c r="L218" s="103">
        <v>120616823</v>
      </c>
      <c r="M218" s="28">
        <v>301061558.88</v>
      </c>
      <c r="O218" s="16" t="s">
        <v>975</v>
      </c>
      <c r="P218" s="121" t="s">
        <v>23</v>
      </c>
      <c r="Q218" s="16" t="s">
        <v>976</v>
      </c>
    </row>
    <row r="219" spans="1:17">
      <c r="A219" s="22" t="s">
        <v>977</v>
      </c>
      <c r="B219" s="22" t="s">
        <v>978</v>
      </c>
      <c r="C219" s="23" t="s">
        <v>43</v>
      </c>
      <c r="D219" s="65" t="s">
        <v>20</v>
      </c>
      <c r="E219" s="22" t="s">
        <v>1502</v>
      </c>
      <c r="F219" s="22">
        <v>1032490345</v>
      </c>
      <c r="G219" s="72">
        <v>46053</v>
      </c>
      <c r="H219" s="72">
        <v>46295</v>
      </c>
      <c r="I219" s="37">
        <v>242</v>
      </c>
      <c r="J219" s="107">
        <v>40166666</v>
      </c>
      <c r="K219" s="40">
        <f t="shared" si="6"/>
        <v>0.62240615140923072</v>
      </c>
      <c r="L219" s="103">
        <v>24999980</v>
      </c>
      <c r="M219" s="28">
        <v>41833326</v>
      </c>
      <c r="N219" s="30">
        <v>1</v>
      </c>
      <c r="O219" s="16" t="s">
        <v>821</v>
      </c>
      <c r="P219" s="38" t="s">
        <v>979</v>
      </c>
      <c r="Q219" s="16" t="s">
        <v>980</v>
      </c>
    </row>
    <row r="220" spans="1:17">
      <c r="A220" s="22" t="s">
        <v>981</v>
      </c>
      <c r="B220" s="22" t="s">
        <v>982</v>
      </c>
      <c r="C220" s="23" t="s">
        <v>43</v>
      </c>
      <c r="D220" s="65" t="s">
        <v>20</v>
      </c>
      <c r="E220" s="22" t="s">
        <v>983</v>
      </c>
      <c r="F220" s="22">
        <v>1192785531</v>
      </c>
      <c r="G220" s="72">
        <v>46048</v>
      </c>
      <c r="H220" s="72">
        <v>46387</v>
      </c>
      <c r="I220" s="37">
        <v>339</v>
      </c>
      <c r="J220" s="107">
        <v>48159998</v>
      </c>
      <c r="K220" s="40">
        <f t="shared" si="6"/>
        <v>0.46428569203844239</v>
      </c>
      <c r="L220" s="103">
        <v>22359998</v>
      </c>
      <c r="M220" s="28">
        <v>48589997</v>
      </c>
      <c r="O220" s="16" t="s">
        <v>118</v>
      </c>
      <c r="P220" s="38" t="s">
        <v>984</v>
      </c>
      <c r="Q220" s="16" t="s">
        <v>985</v>
      </c>
    </row>
    <row r="221" spans="1:17">
      <c r="A221" s="22" t="s">
        <v>986</v>
      </c>
      <c r="B221" s="22" t="s">
        <v>987</v>
      </c>
      <c r="C221" s="23" t="s">
        <v>43</v>
      </c>
      <c r="D221" s="65" t="s">
        <v>20</v>
      </c>
      <c r="E221" s="22" t="s">
        <v>988</v>
      </c>
      <c r="F221" s="22">
        <v>1136881099</v>
      </c>
      <c r="G221" s="72">
        <v>46045</v>
      </c>
      <c r="H221" s="72">
        <v>46387</v>
      </c>
      <c r="I221" s="37">
        <v>342</v>
      </c>
      <c r="J221" s="107">
        <v>70849982</v>
      </c>
      <c r="K221" s="40">
        <f t="shared" si="6"/>
        <v>0.44954114455526606</v>
      </c>
      <c r="L221" s="103">
        <v>31849982</v>
      </c>
      <c r="M221" s="48">
        <v>73883326</v>
      </c>
      <c r="N221" s="30">
        <v>1</v>
      </c>
      <c r="O221" s="16" t="s">
        <v>118</v>
      </c>
      <c r="P221" s="38" t="s">
        <v>989</v>
      </c>
      <c r="Q221" s="16" t="s">
        <v>990</v>
      </c>
    </row>
    <row r="222" spans="1:17">
      <c r="A222" s="22" t="s">
        <v>991</v>
      </c>
      <c r="B222" s="22" t="s">
        <v>992</v>
      </c>
      <c r="C222" s="23" t="s">
        <v>43</v>
      </c>
      <c r="D222" s="65" t="s">
        <v>20</v>
      </c>
      <c r="E222" s="22" t="s">
        <v>993</v>
      </c>
      <c r="F222" s="22">
        <v>1140825678</v>
      </c>
      <c r="G222" s="72">
        <v>46049</v>
      </c>
      <c r="H222" s="72">
        <v>46387</v>
      </c>
      <c r="I222" s="37">
        <v>338</v>
      </c>
      <c r="J222" s="107">
        <v>78166665</v>
      </c>
      <c r="K222" s="40">
        <f t="shared" si="6"/>
        <v>0.46268655570760248</v>
      </c>
      <c r="L222" s="103">
        <v>36166665</v>
      </c>
      <c r="M222" s="28">
        <v>79333330</v>
      </c>
      <c r="O222" s="16" t="s">
        <v>821</v>
      </c>
      <c r="P222" s="38" t="s">
        <v>994</v>
      </c>
      <c r="Q222" s="16" t="s">
        <v>995</v>
      </c>
    </row>
    <row r="223" spans="1:17">
      <c r="A223" s="22" t="s">
        <v>996</v>
      </c>
      <c r="B223" s="22" t="s">
        <v>997</v>
      </c>
      <c r="C223" s="23" t="s">
        <v>43</v>
      </c>
      <c r="D223" s="65" t="s">
        <v>20</v>
      </c>
      <c r="E223" s="22" t="s">
        <v>998</v>
      </c>
      <c r="F223" s="22">
        <v>8737268</v>
      </c>
      <c r="G223" s="72">
        <v>46044</v>
      </c>
      <c r="H223" s="72">
        <v>46387</v>
      </c>
      <c r="I223" s="37">
        <v>343</v>
      </c>
      <c r="J223" s="107">
        <v>158666660</v>
      </c>
      <c r="K223" s="40">
        <f t="shared" si="6"/>
        <v>0.47058821304992493</v>
      </c>
      <c r="L223" s="103">
        <v>74666660</v>
      </c>
      <c r="M223" s="28">
        <v>159133326</v>
      </c>
      <c r="N223" s="30">
        <v>1</v>
      </c>
      <c r="O223" s="16" t="s">
        <v>277</v>
      </c>
      <c r="P223" s="38" t="s">
        <v>999</v>
      </c>
      <c r="Q223" s="16" t="s">
        <v>1000</v>
      </c>
    </row>
    <row r="224" spans="1:17">
      <c r="A224" s="22" t="s">
        <v>1001</v>
      </c>
      <c r="B224" s="22" t="s">
        <v>1002</v>
      </c>
      <c r="C224" s="23" t="s">
        <v>43</v>
      </c>
      <c r="D224" s="65" t="s">
        <v>20</v>
      </c>
      <c r="E224" s="22" t="s">
        <v>1503</v>
      </c>
      <c r="F224" s="22">
        <v>1001854512</v>
      </c>
      <c r="G224" s="72">
        <v>46048</v>
      </c>
      <c r="H224" s="72">
        <v>46387</v>
      </c>
      <c r="I224" s="37">
        <v>339</v>
      </c>
      <c r="J224" s="107">
        <v>44799998</v>
      </c>
      <c r="K224" s="40">
        <f t="shared" si="6"/>
        <v>0.46428569036989686</v>
      </c>
      <c r="L224" s="103">
        <v>20799998</v>
      </c>
      <c r="M224" s="28">
        <v>45466663</v>
      </c>
      <c r="N224" s="30">
        <v>1</v>
      </c>
      <c r="O224" s="16" t="s">
        <v>118</v>
      </c>
      <c r="P224" s="38" t="s">
        <v>1003</v>
      </c>
      <c r="Q224" s="16" t="s">
        <v>1004</v>
      </c>
    </row>
    <row r="225" spans="1:17">
      <c r="A225" s="22" t="s">
        <v>1005</v>
      </c>
      <c r="B225" s="22" t="s">
        <v>1006</v>
      </c>
      <c r="C225" s="23" t="s">
        <v>43</v>
      </c>
      <c r="D225" s="65" t="s">
        <v>20</v>
      </c>
      <c r="E225" s="22" t="s">
        <v>1007</v>
      </c>
      <c r="F225" s="22">
        <v>9265070</v>
      </c>
      <c r="G225" s="72">
        <v>46052</v>
      </c>
      <c r="H225" s="72">
        <v>46300</v>
      </c>
      <c r="I225" s="37">
        <v>248</v>
      </c>
      <c r="J225" s="107">
        <v>85333328</v>
      </c>
      <c r="K225" s="40">
        <f t="shared" si="6"/>
        <v>0.59375002929687681</v>
      </c>
      <c r="L225" s="103">
        <v>50666666</v>
      </c>
      <c r="M225" s="28">
        <v>85333328</v>
      </c>
      <c r="N225" s="30">
        <v>1</v>
      </c>
      <c r="O225" s="16" t="s">
        <v>118</v>
      </c>
      <c r="P225" s="38" t="s">
        <v>1008</v>
      </c>
      <c r="Q225" s="16" t="s">
        <v>1009</v>
      </c>
    </row>
    <row r="226" spans="1:17">
      <c r="A226" s="22" t="s">
        <v>1010</v>
      </c>
      <c r="B226" s="22" t="s">
        <v>1011</v>
      </c>
      <c r="C226" s="23" t="s">
        <v>43</v>
      </c>
      <c r="D226" s="65" t="s">
        <v>20</v>
      </c>
      <c r="E226" s="22" t="s">
        <v>1504</v>
      </c>
      <c r="F226" s="22" t="s">
        <v>1012</v>
      </c>
      <c r="G226" s="72">
        <v>46049</v>
      </c>
      <c r="H226" s="72">
        <v>46301</v>
      </c>
      <c r="I226" s="37">
        <v>252</v>
      </c>
      <c r="J226" s="107">
        <v>119466656</v>
      </c>
      <c r="K226" s="40">
        <f t="shared" si="6"/>
        <v>0.60546877615792649</v>
      </c>
      <c r="L226" s="103">
        <v>72333330</v>
      </c>
      <c r="M226" s="28">
        <v>119466656</v>
      </c>
      <c r="N226" s="30">
        <v>1</v>
      </c>
      <c r="O226" s="16" t="s">
        <v>118</v>
      </c>
      <c r="P226" s="38" t="s">
        <v>1013</v>
      </c>
      <c r="Q226" s="16" t="s">
        <v>1014</v>
      </c>
    </row>
    <row r="227" spans="1:17">
      <c r="A227" s="22" t="s">
        <v>1015</v>
      </c>
      <c r="B227" s="22" t="s">
        <v>1016</v>
      </c>
      <c r="C227" s="23" t="s">
        <v>43</v>
      </c>
      <c r="D227" s="65" t="s">
        <v>20</v>
      </c>
      <c r="E227" s="22" t="s">
        <v>1505</v>
      </c>
      <c r="F227" s="22">
        <v>19257584</v>
      </c>
      <c r="G227" s="72">
        <v>46050</v>
      </c>
      <c r="H227" s="72">
        <v>46387</v>
      </c>
      <c r="I227" s="37">
        <v>337</v>
      </c>
      <c r="J227" s="107">
        <v>89066664</v>
      </c>
      <c r="K227" s="40">
        <f t="shared" si="6"/>
        <v>0.46107782817598286</v>
      </c>
      <c r="L227" s="103">
        <v>41066664</v>
      </c>
      <c r="M227" s="28">
        <v>90666660</v>
      </c>
      <c r="N227" s="30">
        <v>1</v>
      </c>
      <c r="O227" s="16" t="s">
        <v>821</v>
      </c>
      <c r="P227" s="38" t="s">
        <v>1017</v>
      </c>
      <c r="Q227" s="16" t="s">
        <v>1018</v>
      </c>
    </row>
    <row r="228" spans="1:17">
      <c r="A228" s="22" t="s">
        <v>1019</v>
      </c>
      <c r="B228" s="22" t="s">
        <v>1020</v>
      </c>
      <c r="C228" s="23" t="s">
        <v>43</v>
      </c>
      <c r="D228" s="65" t="s">
        <v>20</v>
      </c>
      <c r="E228" s="22" t="s">
        <v>1506</v>
      </c>
      <c r="F228" s="22">
        <v>32645897</v>
      </c>
      <c r="G228" s="72">
        <v>46044</v>
      </c>
      <c r="H228" s="72">
        <v>46387</v>
      </c>
      <c r="I228" s="37">
        <v>343</v>
      </c>
      <c r="J228" s="107">
        <v>73666660</v>
      </c>
      <c r="K228" s="40">
        <f t="shared" si="6"/>
        <v>0.47058818738354635</v>
      </c>
      <c r="L228" s="103">
        <v>34666660</v>
      </c>
      <c r="M228" s="28">
        <v>73666660</v>
      </c>
      <c r="N228" s="30">
        <v>1</v>
      </c>
      <c r="O228" s="16" t="s">
        <v>821</v>
      </c>
      <c r="P228" s="38" t="s">
        <v>1021</v>
      </c>
      <c r="Q228" s="16" t="s">
        <v>1022</v>
      </c>
    </row>
    <row r="229" spans="1:17">
      <c r="A229" s="22" t="s">
        <v>1023</v>
      </c>
      <c r="B229" s="22" t="s">
        <v>1024</v>
      </c>
      <c r="C229" s="23" t="s">
        <v>43</v>
      </c>
      <c r="D229" s="65" t="s">
        <v>20</v>
      </c>
      <c r="E229" s="22" t="s">
        <v>1025</v>
      </c>
      <c r="F229" s="22">
        <v>1089513115</v>
      </c>
      <c r="G229" s="72">
        <v>46045</v>
      </c>
      <c r="H229" s="72">
        <v>46254</v>
      </c>
      <c r="I229" s="37">
        <v>209</v>
      </c>
      <c r="J229" s="107">
        <v>58933326</v>
      </c>
      <c r="K229" s="40">
        <f t="shared" si="6"/>
        <v>0.71945700128989831</v>
      </c>
      <c r="L229" s="103">
        <v>42399994</v>
      </c>
      <c r="M229" s="28">
        <v>58933326</v>
      </c>
      <c r="N229" s="30">
        <v>1</v>
      </c>
      <c r="O229" s="16" t="s">
        <v>118</v>
      </c>
      <c r="P229" s="38" t="s">
        <v>1026</v>
      </c>
      <c r="Q229" s="16" t="s">
        <v>1027</v>
      </c>
    </row>
    <row r="230" spans="1:17">
      <c r="A230" s="22" t="s">
        <v>1028</v>
      </c>
      <c r="B230" s="22" t="s">
        <v>1029</v>
      </c>
      <c r="C230" s="23" t="s">
        <v>43</v>
      </c>
      <c r="D230" s="65" t="s">
        <v>20</v>
      </c>
      <c r="E230" s="22" t="s">
        <v>1030</v>
      </c>
      <c r="F230" s="22">
        <v>1143429874</v>
      </c>
      <c r="G230" s="72">
        <v>46045</v>
      </c>
      <c r="H230" s="72">
        <v>46265</v>
      </c>
      <c r="I230" s="37">
        <v>220</v>
      </c>
      <c r="J230" s="107">
        <v>73666663</v>
      </c>
      <c r="K230" s="40">
        <f t="shared" si="6"/>
        <v>0.71945700866075613</v>
      </c>
      <c r="L230" s="103">
        <v>52999997</v>
      </c>
      <c r="M230" s="48">
        <v>73666663</v>
      </c>
      <c r="O230" s="16" t="s">
        <v>118</v>
      </c>
      <c r="P230" s="38" t="s">
        <v>1031</v>
      </c>
      <c r="Q230" s="66" t="s">
        <v>1032</v>
      </c>
    </row>
    <row r="231" spans="1:17">
      <c r="A231" s="22" t="s">
        <v>1033</v>
      </c>
      <c r="B231" s="22" t="s">
        <v>1034</v>
      </c>
      <c r="C231" s="23" t="s">
        <v>43</v>
      </c>
      <c r="D231" s="65" t="s">
        <v>20</v>
      </c>
      <c r="E231" s="22" t="s">
        <v>1035</v>
      </c>
      <c r="F231" s="22">
        <v>16349652</v>
      </c>
      <c r="G231" s="72">
        <v>46043</v>
      </c>
      <c r="H231" s="72">
        <v>46265</v>
      </c>
      <c r="I231" s="37">
        <v>222</v>
      </c>
      <c r="J231" s="107">
        <v>73666663</v>
      </c>
      <c r="K231" s="40">
        <f t="shared" si="6"/>
        <v>0.71945700866075613</v>
      </c>
      <c r="L231" s="103">
        <v>52999997</v>
      </c>
      <c r="M231" s="48">
        <v>73666663</v>
      </c>
      <c r="N231" s="30">
        <v>1</v>
      </c>
      <c r="O231" s="16" t="s">
        <v>118</v>
      </c>
      <c r="P231" s="38" t="s">
        <v>1036</v>
      </c>
      <c r="Q231" s="66" t="s">
        <v>1037</v>
      </c>
    </row>
    <row r="232" spans="1:17">
      <c r="A232" s="22" t="s">
        <v>1038</v>
      </c>
      <c r="B232" s="22" t="s">
        <v>1039</v>
      </c>
      <c r="C232" s="23" t="s">
        <v>43</v>
      </c>
      <c r="D232" s="65" t="s">
        <v>20</v>
      </c>
      <c r="E232" s="22" t="s">
        <v>1040</v>
      </c>
      <c r="F232" s="22">
        <v>79366590</v>
      </c>
      <c r="G232" s="72">
        <v>46114</v>
      </c>
      <c r="H232" s="72">
        <v>46265</v>
      </c>
      <c r="I232" s="37">
        <v>151</v>
      </c>
      <c r="J232" s="107">
        <v>68333325</v>
      </c>
      <c r="K232" s="40">
        <f t="shared" si="6"/>
        <v>0.70731703747768748</v>
      </c>
      <c r="L232" s="103">
        <v>48333325</v>
      </c>
      <c r="M232" s="48">
        <v>73666663</v>
      </c>
      <c r="O232" s="16" t="s">
        <v>118</v>
      </c>
      <c r="P232" s="38" t="s">
        <v>1041</v>
      </c>
      <c r="Q232" s="66" t="s">
        <v>1042</v>
      </c>
    </row>
    <row r="233" spans="1:17">
      <c r="A233" s="22" t="s">
        <v>1043</v>
      </c>
      <c r="B233" s="22" t="s">
        <v>1044</v>
      </c>
      <c r="C233" s="23" t="s">
        <v>43</v>
      </c>
      <c r="D233" s="65" t="s">
        <v>20</v>
      </c>
      <c r="E233" s="22" t="s">
        <v>1035</v>
      </c>
      <c r="F233" s="22">
        <v>16349652</v>
      </c>
      <c r="G233" s="72">
        <v>46043</v>
      </c>
      <c r="H233" s="72">
        <v>46265</v>
      </c>
      <c r="I233" s="37">
        <v>222</v>
      </c>
      <c r="J233" s="107">
        <v>39363323</v>
      </c>
      <c r="K233" s="40">
        <f t="shared" si="6"/>
        <v>0.65560176410919369</v>
      </c>
      <c r="L233" s="103">
        <v>25806664</v>
      </c>
      <c r="M233" s="48">
        <v>39363323</v>
      </c>
      <c r="O233" s="16" t="s">
        <v>821</v>
      </c>
      <c r="P233" s="38" t="s">
        <v>1045</v>
      </c>
      <c r="Q233" s="66" t="s">
        <v>1046</v>
      </c>
    </row>
    <row r="234" spans="1:17">
      <c r="A234" s="22" t="s">
        <v>1047</v>
      </c>
      <c r="B234" s="22" t="s">
        <v>1048</v>
      </c>
      <c r="C234" s="23" t="s">
        <v>43</v>
      </c>
      <c r="D234" s="65" t="s">
        <v>20</v>
      </c>
      <c r="E234" s="22" t="s">
        <v>1507</v>
      </c>
      <c r="F234" s="22">
        <v>72343452</v>
      </c>
      <c r="G234" s="72">
        <v>46083</v>
      </c>
      <c r="H234" s="72">
        <v>46387</v>
      </c>
      <c r="I234" s="37">
        <v>304</v>
      </c>
      <c r="J234" s="107">
        <v>54333316</v>
      </c>
      <c r="K234" s="40">
        <f t="shared" si="6"/>
        <v>0.44785258459100857</v>
      </c>
      <c r="L234" s="103">
        <v>24333316</v>
      </c>
      <c r="M234" s="48">
        <v>56499994</v>
      </c>
      <c r="O234" s="66" t="s">
        <v>821</v>
      </c>
      <c r="P234" s="38" t="s">
        <v>1049</v>
      </c>
      <c r="Q234" s="66" t="s">
        <v>1050</v>
      </c>
    </row>
    <row r="235" spans="1:17">
      <c r="A235" s="22" t="s">
        <v>1051</v>
      </c>
      <c r="B235" s="22" t="s">
        <v>1052</v>
      </c>
      <c r="C235" s="23" t="s">
        <v>43</v>
      </c>
      <c r="D235" s="65" t="s">
        <v>20</v>
      </c>
      <c r="E235" s="22" t="s">
        <v>1053</v>
      </c>
      <c r="F235" s="22">
        <v>1000463693</v>
      </c>
      <c r="G235" s="72">
        <v>46044</v>
      </c>
      <c r="H235" s="72">
        <v>46387</v>
      </c>
      <c r="I235" s="37">
        <v>343</v>
      </c>
      <c r="J235" s="107">
        <v>58582000</v>
      </c>
      <c r="K235" s="40">
        <f t="shared" si="6"/>
        <v>0.47058823529411764</v>
      </c>
      <c r="L235" s="103">
        <v>27568000</v>
      </c>
      <c r="M235" s="48">
        <v>58754300</v>
      </c>
      <c r="O235" s="66" t="s">
        <v>277</v>
      </c>
      <c r="P235" s="38" t="s">
        <v>1054</v>
      </c>
      <c r="Q235" s="66" t="s">
        <v>1055</v>
      </c>
    </row>
    <row r="236" spans="1:17">
      <c r="A236" s="22" t="s">
        <v>1056</v>
      </c>
      <c r="B236" s="22" t="s">
        <v>1057</v>
      </c>
      <c r="C236" s="23" t="s">
        <v>43</v>
      </c>
      <c r="D236" s="65" t="s">
        <v>20</v>
      </c>
      <c r="E236" s="22" t="s">
        <v>1058</v>
      </c>
      <c r="F236" s="22">
        <v>84459240</v>
      </c>
      <c r="G236" s="72">
        <v>46045</v>
      </c>
      <c r="H236" s="72">
        <v>46265</v>
      </c>
      <c r="I236" s="37">
        <v>220</v>
      </c>
      <c r="J236" s="107">
        <v>58399994</v>
      </c>
      <c r="K236" s="40">
        <f t="shared" si="6"/>
        <v>0.72602736911240096</v>
      </c>
      <c r="L236" s="103">
        <v>42399994</v>
      </c>
      <c r="M236" s="48">
        <v>58399994</v>
      </c>
      <c r="N236" s="30">
        <v>1</v>
      </c>
      <c r="O236" s="66" t="s">
        <v>118</v>
      </c>
      <c r="P236" s="38" t="s">
        <v>1059</v>
      </c>
      <c r="Q236" s="66" t="s">
        <v>1060</v>
      </c>
    </row>
    <row r="237" spans="1:17">
      <c r="A237" s="22" t="s">
        <v>1061</v>
      </c>
      <c r="B237" s="22" t="s">
        <v>1062</v>
      </c>
      <c r="C237" s="23" t="s">
        <v>43</v>
      </c>
      <c r="D237" s="65" t="s">
        <v>20</v>
      </c>
      <c r="E237" s="22" t="s">
        <v>1063</v>
      </c>
      <c r="F237" s="22">
        <v>41501532</v>
      </c>
      <c r="G237" s="72">
        <v>46048</v>
      </c>
      <c r="H237" s="72">
        <v>46265</v>
      </c>
      <c r="I237" s="37">
        <v>217</v>
      </c>
      <c r="J237" s="107">
        <v>58399994</v>
      </c>
      <c r="K237" s="40">
        <f t="shared" si="6"/>
        <v>0.71232877181459986</v>
      </c>
      <c r="L237" s="103">
        <v>41599996</v>
      </c>
      <c r="M237" s="48">
        <v>58399994</v>
      </c>
      <c r="N237" s="30">
        <v>1</v>
      </c>
      <c r="O237" s="66" t="s">
        <v>118</v>
      </c>
      <c r="P237" s="38" t="s">
        <v>1064</v>
      </c>
      <c r="Q237" s="66" t="s">
        <v>1065</v>
      </c>
    </row>
    <row r="238" spans="1:17">
      <c r="A238" s="22" t="s">
        <v>1066</v>
      </c>
      <c r="B238" s="22" t="s">
        <v>1067</v>
      </c>
      <c r="C238" s="23" t="s">
        <v>43</v>
      </c>
      <c r="D238" s="65" t="s">
        <v>20</v>
      </c>
      <c r="E238" s="22" t="s">
        <v>1068</v>
      </c>
      <c r="F238" s="22">
        <v>1067810123</v>
      </c>
      <c r="G238" s="72">
        <v>46045</v>
      </c>
      <c r="H238" s="72">
        <v>46265</v>
      </c>
      <c r="I238" s="37">
        <v>220</v>
      </c>
      <c r="J238" s="107">
        <v>47170508</v>
      </c>
      <c r="K238" s="40">
        <f t="shared" si="6"/>
        <v>0.72602737286611374</v>
      </c>
      <c r="L238" s="103">
        <v>34247080</v>
      </c>
      <c r="M238" s="28">
        <v>47170508</v>
      </c>
      <c r="N238" s="30">
        <v>1</v>
      </c>
      <c r="O238" s="16" t="s">
        <v>118</v>
      </c>
      <c r="P238" s="38" t="s">
        <v>1069</v>
      </c>
      <c r="Q238" s="16" t="s">
        <v>1070</v>
      </c>
    </row>
    <row r="239" spans="1:17">
      <c r="A239" s="22" t="s">
        <v>1071</v>
      </c>
      <c r="B239" s="22" t="s">
        <v>1072</v>
      </c>
      <c r="C239" s="23" t="s">
        <v>43</v>
      </c>
      <c r="D239" s="65" t="s">
        <v>20</v>
      </c>
      <c r="E239" s="67" t="s">
        <v>1073</v>
      </c>
      <c r="F239" s="22">
        <v>26515289</v>
      </c>
      <c r="G239" s="72">
        <v>46045</v>
      </c>
      <c r="H239" s="72">
        <v>46265</v>
      </c>
      <c r="I239" s="37">
        <v>220</v>
      </c>
      <c r="J239" s="107">
        <v>47170508</v>
      </c>
      <c r="K239" s="40">
        <f t="shared" si="6"/>
        <v>0.72602737286611374</v>
      </c>
      <c r="L239" s="103">
        <v>34247080</v>
      </c>
      <c r="M239" s="48">
        <v>47170508</v>
      </c>
      <c r="N239" s="30">
        <v>1</v>
      </c>
      <c r="O239" s="16" t="s">
        <v>118</v>
      </c>
      <c r="P239" s="38" t="s">
        <v>1074</v>
      </c>
      <c r="Q239" s="66" t="s">
        <v>1075</v>
      </c>
    </row>
    <row r="240" spans="1:17">
      <c r="A240" s="22" t="s">
        <v>1076</v>
      </c>
      <c r="B240" s="22" t="s">
        <v>1077</v>
      </c>
      <c r="C240" s="23" t="s">
        <v>43</v>
      </c>
      <c r="D240" s="65" t="s">
        <v>20</v>
      </c>
      <c r="E240" s="67" t="s">
        <v>1078</v>
      </c>
      <c r="F240" s="22">
        <v>57443698</v>
      </c>
      <c r="G240" s="72">
        <v>46048</v>
      </c>
      <c r="H240" s="72">
        <v>46265</v>
      </c>
      <c r="I240" s="37">
        <v>217</v>
      </c>
      <c r="J240" s="107">
        <v>47170508</v>
      </c>
      <c r="K240" s="40">
        <f t="shared" si="6"/>
        <v>0.71232877118898108</v>
      </c>
      <c r="L240" s="103">
        <v>33600910</v>
      </c>
      <c r="M240" s="48">
        <v>47170508</v>
      </c>
      <c r="O240" s="16" t="s">
        <v>118</v>
      </c>
      <c r="P240" s="38" t="s">
        <v>1079</v>
      </c>
      <c r="Q240" s="66" t="s">
        <v>1080</v>
      </c>
    </row>
    <row r="241" spans="1:17">
      <c r="A241" s="22" t="s">
        <v>1081</v>
      </c>
      <c r="B241" s="22" t="s">
        <v>1082</v>
      </c>
      <c r="C241" s="23" t="s">
        <v>43</v>
      </c>
      <c r="D241" s="65" t="s">
        <v>20</v>
      </c>
      <c r="E241" s="67" t="s">
        <v>1083</v>
      </c>
      <c r="F241" s="22">
        <v>60399365</v>
      </c>
      <c r="G241" s="72">
        <v>46045</v>
      </c>
      <c r="H241" s="72">
        <v>46265</v>
      </c>
      <c r="I241" s="37">
        <v>220</v>
      </c>
      <c r="J241" s="107">
        <v>47170508</v>
      </c>
      <c r="K241" s="40">
        <f t="shared" si="6"/>
        <v>0.72602737286611374</v>
      </c>
      <c r="L241" s="103">
        <v>34247080</v>
      </c>
      <c r="M241" s="48">
        <v>47170508</v>
      </c>
      <c r="O241" s="16" t="s">
        <v>118</v>
      </c>
      <c r="P241" s="38" t="s">
        <v>1084</v>
      </c>
      <c r="Q241" s="66" t="s">
        <v>1085</v>
      </c>
    </row>
    <row r="242" spans="1:17">
      <c r="A242" s="22" t="s">
        <v>1086</v>
      </c>
      <c r="B242" s="22" t="s">
        <v>1087</v>
      </c>
      <c r="C242" s="23" t="s">
        <v>43</v>
      </c>
      <c r="D242" s="65" t="s">
        <v>20</v>
      </c>
      <c r="E242" s="67" t="s">
        <v>1088</v>
      </c>
      <c r="F242" s="22">
        <v>1038132988</v>
      </c>
      <c r="G242" s="72">
        <v>46045</v>
      </c>
      <c r="H242" s="72">
        <v>46265</v>
      </c>
      <c r="I242" s="37">
        <v>220</v>
      </c>
      <c r="J242" s="107">
        <v>47170508</v>
      </c>
      <c r="K242" s="40">
        <f t="shared" si="6"/>
        <v>0.72602737286611374</v>
      </c>
      <c r="L242" s="103">
        <v>34247080</v>
      </c>
      <c r="M242" s="48">
        <v>47170508</v>
      </c>
      <c r="O242" s="16" t="s">
        <v>118</v>
      </c>
      <c r="P242" s="38" t="s">
        <v>1089</v>
      </c>
      <c r="Q242" s="66" t="s">
        <v>1090</v>
      </c>
    </row>
    <row r="243" spans="1:17">
      <c r="A243" s="22" t="s">
        <v>1091</v>
      </c>
      <c r="B243" s="22" t="s">
        <v>1092</v>
      </c>
      <c r="C243" s="23" t="s">
        <v>43</v>
      </c>
      <c r="D243" s="65" t="s">
        <v>20</v>
      </c>
      <c r="E243" s="67" t="s">
        <v>1093</v>
      </c>
      <c r="F243" s="22">
        <v>1047369570</v>
      </c>
      <c r="G243" s="72">
        <v>46046</v>
      </c>
      <c r="H243" s="72">
        <v>46265</v>
      </c>
      <c r="I243" s="37">
        <v>219</v>
      </c>
      <c r="J243" s="107">
        <v>46955118</v>
      </c>
      <c r="K243" s="40">
        <f t="shared" si="6"/>
        <v>0.44954124063749556</v>
      </c>
      <c r="L243" s="103">
        <v>21108262</v>
      </c>
      <c r="M243" s="48">
        <v>47170508</v>
      </c>
      <c r="O243" s="16" t="s">
        <v>118</v>
      </c>
      <c r="P243" s="38" t="s">
        <v>1094</v>
      </c>
      <c r="Q243" s="66" t="s">
        <v>1095</v>
      </c>
    </row>
    <row r="244" spans="1:17">
      <c r="A244" s="22" t="s">
        <v>1096</v>
      </c>
      <c r="B244" s="22" t="s">
        <v>1097</v>
      </c>
      <c r="C244" s="23" t="s">
        <v>43</v>
      </c>
      <c r="D244" s="65" t="s">
        <v>20</v>
      </c>
      <c r="E244" s="22" t="s">
        <v>1098</v>
      </c>
      <c r="F244" s="22">
        <v>8685323</v>
      </c>
      <c r="G244" s="72">
        <v>46045</v>
      </c>
      <c r="H244" s="72">
        <v>46265</v>
      </c>
      <c r="I244" s="37">
        <v>220</v>
      </c>
      <c r="J244" s="107">
        <v>47170508</v>
      </c>
      <c r="K244" s="40">
        <f t="shared" si="6"/>
        <v>0.58904105929917061</v>
      </c>
      <c r="L244" s="103">
        <v>27785366</v>
      </c>
      <c r="M244" s="28">
        <v>47170508</v>
      </c>
      <c r="O244" s="16" t="s">
        <v>118</v>
      </c>
      <c r="P244" s="38" t="s">
        <v>1099</v>
      </c>
      <c r="Q244" s="16" t="s">
        <v>1100</v>
      </c>
    </row>
    <row r="245" spans="1:17">
      <c r="A245" s="22" t="s">
        <v>1101</v>
      </c>
      <c r="B245" s="22" t="s">
        <v>1102</v>
      </c>
      <c r="C245" s="23" t="s">
        <v>43</v>
      </c>
      <c r="D245" s="65" t="s">
        <v>20</v>
      </c>
      <c r="E245" s="22" t="s">
        <v>1508</v>
      </c>
      <c r="F245" s="22">
        <v>72285850</v>
      </c>
      <c r="G245" s="72">
        <v>46044</v>
      </c>
      <c r="H245" s="72">
        <v>46380</v>
      </c>
      <c r="I245" s="37">
        <v>336</v>
      </c>
      <c r="J245" s="107">
        <v>112111966</v>
      </c>
      <c r="K245" s="40">
        <f t="shared" si="6"/>
        <v>0.47904195168604929</v>
      </c>
      <c r="L245" s="103">
        <v>53706335</v>
      </c>
      <c r="M245" s="28">
        <v>112447630</v>
      </c>
      <c r="O245" s="16" t="s">
        <v>191</v>
      </c>
      <c r="P245" s="38" t="s">
        <v>1103</v>
      </c>
      <c r="Q245" s="16" t="s">
        <v>1104</v>
      </c>
    </row>
    <row r="246" spans="1:17">
      <c r="A246" s="22" t="s">
        <v>1105</v>
      </c>
      <c r="B246" s="22" t="s">
        <v>1106</v>
      </c>
      <c r="C246" s="23" t="s">
        <v>43</v>
      </c>
      <c r="D246" s="65" t="s">
        <v>20</v>
      </c>
      <c r="E246" s="22" t="s">
        <v>1509</v>
      </c>
      <c r="F246" s="22">
        <v>1015470946</v>
      </c>
      <c r="G246" s="72">
        <v>46045</v>
      </c>
      <c r="H246" s="72">
        <v>46385</v>
      </c>
      <c r="I246" s="37">
        <v>340</v>
      </c>
      <c r="J246" s="107">
        <v>113454622</v>
      </c>
      <c r="K246" s="40">
        <f t="shared" si="6"/>
        <v>0.47041425073012894</v>
      </c>
      <c r="L246" s="103">
        <v>53370671</v>
      </c>
      <c r="M246" s="28">
        <v>114125950</v>
      </c>
      <c r="O246" s="16" t="s">
        <v>191</v>
      </c>
      <c r="P246" s="38" t="s">
        <v>1107</v>
      </c>
      <c r="Q246" s="16" t="s">
        <v>1108</v>
      </c>
    </row>
    <row r="247" spans="1:17">
      <c r="A247" s="22" t="s">
        <v>1109</v>
      </c>
      <c r="B247" s="22" t="s">
        <v>1110</v>
      </c>
      <c r="C247" s="23" t="s">
        <v>43</v>
      </c>
      <c r="D247" s="65" t="s">
        <v>20</v>
      </c>
      <c r="E247" s="22" t="s">
        <v>1510</v>
      </c>
      <c r="F247" s="22">
        <v>1098663257</v>
      </c>
      <c r="G247" s="72">
        <v>46048</v>
      </c>
      <c r="H247" s="72">
        <v>46373</v>
      </c>
      <c r="I247" s="37">
        <v>325</v>
      </c>
      <c r="J247" s="107">
        <v>109762318</v>
      </c>
      <c r="K247" s="40">
        <f t="shared" si="6"/>
        <v>0.4770642598856194</v>
      </c>
      <c r="L247" s="103">
        <v>52363679</v>
      </c>
      <c r="M247" s="28">
        <v>109762318</v>
      </c>
      <c r="N247" s="30">
        <v>1</v>
      </c>
      <c r="O247" s="16" t="s">
        <v>191</v>
      </c>
      <c r="P247" s="38" t="s">
        <v>1111</v>
      </c>
      <c r="Q247" s="16" t="s">
        <v>1112</v>
      </c>
    </row>
    <row r="248" spans="1:17">
      <c r="A248" s="22" t="s">
        <v>1113</v>
      </c>
      <c r="B248" s="22" t="s">
        <v>1114</v>
      </c>
      <c r="C248" s="23" t="s">
        <v>43</v>
      </c>
      <c r="D248" s="65" t="s">
        <v>20</v>
      </c>
      <c r="E248" s="22" t="s">
        <v>1511</v>
      </c>
      <c r="F248" s="22">
        <v>1065815790</v>
      </c>
      <c r="G248" s="72">
        <v>46045</v>
      </c>
      <c r="H248" s="72">
        <v>46387</v>
      </c>
      <c r="I248" s="37">
        <v>342</v>
      </c>
      <c r="J248" s="107">
        <v>113790305</v>
      </c>
      <c r="K248" s="40">
        <f t="shared" si="6"/>
        <v>0.46902652207496937</v>
      </c>
      <c r="L248" s="103">
        <v>53370671</v>
      </c>
      <c r="M248" s="28">
        <v>113790305</v>
      </c>
      <c r="O248" s="16" t="s">
        <v>191</v>
      </c>
      <c r="P248" s="38" t="s">
        <v>1115</v>
      </c>
      <c r="Q248" s="16" t="s">
        <v>1116</v>
      </c>
    </row>
    <row r="249" spans="1:17">
      <c r="A249" s="22" t="s">
        <v>1117</v>
      </c>
      <c r="B249" s="22" t="s">
        <v>1118</v>
      </c>
      <c r="C249" s="23" t="s">
        <v>43</v>
      </c>
      <c r="D249" s="65" t="s">
        <v>20</v>
      </c>
      <c r="E249" s="22" t="s">
        <v>1119</v>
      </c>
      <c r="F249" s="22">
        <v>80724559</v>
      </c>
      <c r="G249" s="72">
        <v>46045</v>
      </c>
      <c r="H249" s="72">
        <v>46387</v>
      </c>
      <c r="I249" s="37">
        <v>342</v>
      </c>
      <c r="J249" s="107">
        <v>180799997</v>
      </c>
      <c r="K249" s="40">
        <f t="shared" si="6"/>
        <v>0.29203538648288807</v>
      </c>
      <c r="L249" s="103">
        <v>52799997</v>
      </c>
      <c r="M249" s="28">
        <v>181333330</v>
      </c>
      <c r="N249" s="30">
        <v>1</v>
      </c>
      <c r="O249" s="16" t="s">
        <v>191</v>
      </c>
      <c r="P249" s="38" t="s">
        <v>1120</v>
      </c>
      <c r="Q249" s="16" t="s">
        <v>1121</v>
      </c>
    </row>
    <row r="250" spans="1:17">
      <c r="A250" s="22" t="s">
        <v>1122</v>
      </c>
      <c r="B250" s="22" t="s">
        <v>1123</v>
      </c>
      <c r="C250" s="23" t="s">
        <v>43</v>
      </c>
      <c r="D250" s="65" t="s">
        <v>20</v>
      </c>
      <c r="E250" s="106" t="s">
        <v>1512</v>
      </c>
      <c r="F250" s="60">
        <v>204429448</v>
      </c>
      <c r="G250" s="72">
        <v>46054</v>
      </c>
      <c r="H250" s="72">
        <v>46387</v>
      </c>
      <c r="I250" s="37">
        <v>333</v>
      </c>
      <c r="J250" s="107">
        <v>4937300965</v>
      </c>
      <c r="K250" s="40">
        <f t="shared" si="6"/>
        <v>1</v>
      </c>
      <c r="L250" s="103">
        <v>4937300965</v>
      </c>
      <c r="M250" s="28">
        <v>5373509000</v>
      </c>
      <c r="N250" s="30">
        <v>1</v>
      </c>
      <c r="O250" s="16" t="s">
        <v>277</v>
      </c>
      <c r="P250" s="38" t="s">
        <v>23</v>
      </c>
      <c r="Q250" s="16" t="s">
        <v>1124</v>
      </c>
    </row>
    <row r="251" spans="1:17">
      <c r="A251" s="22" t="s">
        <v>1125</v>
      </c>
      <c r="B251" s="22" t="s">
        <v>1126</v>
      </c>
      <c r="C251" s="23" t="s">
        <v>43</v>
      </c>
      <c r="D251" s="65" t="s">
        <v>20</v>
      </c>
      <c r="E251" s="106" t="s">
        <v>1127</v>
      </c>
      <c r="F251" s="60">
        <v>1018463623</v>
      </c>
      <c r="G251" s="72">
        <v>46048</v>
      </c>
      <c r="H251" s="72">
        <v>46265</v>
      </c>
      <c r="I251" s="37">
        <v>217</v>
      </c>
      <c r="J251" s="107">
        <v>58933326</v>
      </c>
      <c r="K251" s="40">
        <f t="shared" si="6"/>
        <v>0.57013574967752545</v>
      </c>
      <c r="L251" s="103">
        <v>33599996</v>
      </c>
      <c r="M251" s="28">
        <v>58933326</v>
      </c>
      <c r="O251" s="16" t="s">
        <v>118</v>
      </c>
      <c r="P251" s="38" t="s">
        <v>1128</v>
      </c>
      <c r="Q251" s="16" t="s">
        <v>1129</v>
      </c>
    </row>
    <row r="252" spans="1:17">
      <c r="A252" s="22" t="s">
        <v>1130</v>
      </c>
      <c r="B252" s="22" t="s">
        <v>1131</v>
      </c>
      <c r="C252" s="23" t="s">
        <v>43</v>
      </c>
      <c r="D252" s="65" t="s">
        <v>20</v>
      </c>
      <c r="E252" s="110" t="s">
        <v>1513</v>
      </c>
      <c r="F252" s="60">
        <v>22586298</v>
      </c>
      <c r="G252" s="72">
        <v>46045</v>
      </c>
      <c r="H252" s="72">
        <v>46387</v>
      </c>
      <c r="I252" s="37">
        <v>342</v>
      </c>
      <c r="J252" s="107">
        <v>58413889</v>
      </c>
      <c r="K252" s="40">
        <f t="shared" si="6"/>
        <v>0.46902651867606349</v>
      </c>
      <c r="L252" s="103">
        <v>27397663</v>
      </c>
      <c r="M252" s="28">
        <v>58413889</v>
      </c>
      <c r="O252" s="16" t="s">
        <v>821</v>
      </c>
      <c r="P252" s="38" t="s">
        <v>1132</v>
      </c>
      <c r="Q252" s="16" t="s">
        <v>1133</v>
      </c>
    </row>
    <row r="253" spans="1:17">
      <c r="A253" s="22" t="s">
        <v>1134</v>
      </c>
      <c r="B253" s="22" t="s">
        <v>1135</v>
      </c>
      <c r="C253" s="23" t="s">
        <v>43</v>
      </c>
      <c r="D253" s="65" t="s">
        <v>20</v>
      </c>
      <c r="E253" s="106" t="s">
        <v>1514</v>
      </c>
      <c r="F253" s="60">
        <v>1065132852</v>
      </c>
      <c r="G253" s="72">
        <v>46045</v>
      </c>
      <c r="H253" s="72">
        <v>46265</v>
      </c>
      <c r="I253" s="37">
        <v>220</v>
      </c>
      <c r="J253" s="107">
        <v>25559998</v>
      </c>
      <c r="K253" s="40">
        <f t="shared" si="6"/>
        <v>0.72222220048687014</v>
      </c>
      <c r="L253" s="103">
        <v>18459998</v>
      </c>
      <c r="M253" s="28">
        <v>25559998</v>
      </c>
      <c r="N253" s="30">
        <v>1</v>
      </c>
      <c r="O253" s="16" t="s">
        <v>118</v>
      </c>
      <c r="P253" s="38" t="s">
        <v>1136</v>
      </c>
      <c r="Q253" s="16" t="s">
        <v>1137</v>
      </c>
    </row>
    <row r="254" spans="1:17">
      <c r="A254" s="22" t="s">
        <v>1138</v>
      </c>
      <c r="B254" s="22" t="s">
        <v>1139</v>
      </c>
      <c r="C254" s="23" t="s">
        <v>43</v>
      </c>
      <c r="D254" s="65" t="s">
        <v>20</v>
      </c>
      <c r="E254" s="106" t="s">
        <v>1140</v>
      </c>
      <c r="F254" s="60">
        <v>32872434</v>
      </c>
      <c r="G254" s="72">
        <v>46048</v>
      </c>
      <c r="H254" s="72">
        <v>46387</v>
      </c>
      <c r="I254" s="37">
        <v>339</v>
      </c>
      <c r="J254" s="107">
        <v>123199996</v>
      </c>
      <c r="K254" s="40">
        <f t="shared" si="6"/>
        <v>0.46428569689239274</v>
      </c>
      <c r="L254" s="103">
        <v>57199996</v>
      </c>
      <c r="M254" s="28">
        <v>124299994</v>
      </c>
      <c r="N254" s="30">
        <v>1</v>
      </c>
      <c r="O254" s="16" t="s">
        <v>118</v>
      </c>
      <c r="P254" s="38" t="s">
        <v>1141</v>
      </c>
      <c r="Q254" s="16" t="s">
        <v>1142</v>
      </c>
    </row>
    <row r="255" spans="1:17">
      <c r="A255" s="22" t="s">
        <v>1143</v>
      </c>
      <c r="B255" s="22" t="s">
        <v>1144</v>
      </c>
      <c r="C255" s="23" t="s">
        <v>43</v>
      </c>
      <c r="D255" s="65" t="s">
        <v>20</v>
      </c>
      <c r="E255" s="106" t="s">
        <v>1515</v>
      </c>
      <c r="F255" s="60">
        <v>75107265</v>
      </c>
      <c r="G255" s="72">
        <v>46045</v>
      </c>
      <c r="H255" s="72">
        <v>46387</v>
      </c>
      <c r="I255" s="37">
        <v>342</v>
      </c>
      <c r="J255" s="107">
        <v>78633331</v>
      </c>
      <c r="K255" s="40">
        <f t="shared" si="6"/>
        <v>0.46587535507048533</v>
      </c>
      <c r="L255" s="103">
        <v>36633331</v>
      </c>
      <c r="M255" s="28">
        <v>78633331</v>
      </c>
      <c r="O255" s="16" t="s">
        <v>118</v>
      </c>
      <c r="P255" s="38" t="s">
        <v>1145</v>
      </c>
      <c r="Q255" s="16" t="s">
        <v>1146</v>
      </c>
    </row>
    <row r="256" spans="1:17">
      <c r="A256" s="22" t="s">
        <v>1147</v>
      </c>
      <c r="B256" s="22" t="s">
        <v>1148</v>
      </c>
      <c r="C256" s="23" t="s">
        <v>43</v>
      </c>
      <c r="D256" s="65" t="s">
        <v>20</v>
      </c>
      <c r="E256" s="106" t="s">
        <v>1516</v>
      </c>
      <c r="F256" s="60">
        <v>1045738831</v>
      </c>
      <c r="G256" s="72">
        <v>46046</v>
      </c>
      <c r="H256" s="72">
        <v>46387</v>
      </c>
      <c r="I256" s="37">
        <v>341</v>
      </c>
      <c r="J256" s="107">
        <v>87361728</v>
      </c>
      <c r="K256" s="40">
        <f t="shared" si="6"/>
        <v>0.47041416122171942</v>
      </c>
      <c r="L256" s="103">
        <v>41096194</v>
      </c>
      <c r="M256" s="28">
        <v>87878660</v>
      </c>
      <c r="O256" s="16" t="s">
        <v>118</v>
      </c>
      <c r="P256" s="38" t="s">
        <v>1149</v>
      </c>
      <c r="Q256" s="16" t="s">
        <v>1150</v>
      </c>
    </row>
    <row r="257" spans="1:17">
      <c r="A257" s="22" t="s">
        <v>1151</v>
      </c>
      <c r="B257" s="22" t="s">
        <v>1152</v>
      </c>
      <c r="C257" s="23" t="s">
        <v>43</v>
      </c>
      <c r="D257" s="65" t="s">
        <v>20</v>
      </c>
      <c r="E257" s="106" t="s">
        <v>1153</v>
      </c>
      <c r="F257" s="60">
        <v>1143118413</v>
      </c>
      <c r="G257" s="72">
        <v>46046</v>
      </c>
      <c r="H257" s="72">
        <v>46387</v>
      </c>
      <c r="I257" s="37">
        <v>341</v>
      </c>
      <c r="J257" s="107">
        <v>90133328</v>
      </c>
      <c r="K257" s="40">
        <f t="shared" si="6"/>
        <v>0.46745558979027158</v>
      </c>
      <c r="L257" s="103">
        <v>42133328</v>
      </c>
      <c r="M257" s="28">
        <v>90399994</v>
      </c>
      <c r="N257" s="30">
        <v>1</v>
      </c>
      <c r="O257" s="16" t="s">
        <v>821</v>
      </c>
      <c r="P257" s="38" t="s">
        <v>1154</v>
      </c>
      <c r="Q257" s="16" t="s">
        <v>1155</v>
      </c>
    </row>
    <row r="258" spans="1:17">
      <c r="A258" s="22" t="s">
        <v>1156</v>
      </c>
      <c r="B258" s="22" t="s">
        <v>1157</v>
      </c>
      <c r="C258" s="23" t="s">
        <v>43</v>
      </c>
      <c r="D258" s="65" t="s">
        <v>20</v>
      </c>
      <c r="E258" s="106" t="s">
        <v>1517</v>
      </c>
      <c r="F258" s="60">
        <v>1010199771</v>
      </c>
      <c r="G258" s="72">
        <v>46046</v>
      </c>
      <c r="H258" s="72">
        <v>46387</v>
      </c>
      <c r="I258" s="37">
        <v>341</v>
      </c>
      <c r="J258" s="107">
        <v>67600000</v>
      </c>
      <c r="K258" s="40">
        <f t="shared" si="6"/>
        <v>0.46745562130177515</v>
      </c>
      <c r="L258" s="103">
        <v>31600000</v>
      </c>
      <c r="M258" s="28">
        <v>67800000</v>
      </c>
      <c r="N258" s="30">
        <v>1</v>
      </c>
      <c r="O258" s="16" t="s">
        <v>821</v>
      </c>
      <c r="P258" s="38" t="s">
        <v>1158</v>
      </c>
      <c r="Q258" s="16" t="s">
        <v>1159</v>
      </c>
    </row>
    <row r="259" spans="1:17">
      <c r="A259" s="22" t="s">
        <v>1160</v>
      </c>
      <c r="B259" s="22" t="s">
        <v>1161</v>
      </c>
      <c r="C259" s="23" t="s">
        <v>43</v>
      </c>
      <c r="D259" s="65" t="s">
        <v>20</v>
      </c>
      <c r="E259" s="106" t="s">
        <v>1162</v>
      </c>
      <c r="F259" s="60">
        <v>1045715495</v>
      </c>
      <c r="G259" s="72">
        <v>46047</v>
      </c>
      <c r="H259" s="72">
        <v>46387</v>
      </c>
      <c r="I259" s="37">
        <v>340</v>
      </c>
      <c r="J259" s="107">
        <v>91214585</v>
      </c>
      <c r="K259" s="40">
        <f t="shared" si="6"/>
        <v>0.4658753531576118</v>
      </c>
      <c r="L259" s="103">
        <v>42494627</v>
      </c>
      <c r="M259" s="28">
        <v>92026583</v>
      </c>
      <c r="N259" s="30">
        <v>1</v>
      </c>
      <c r="O259" s="16" t="s">
        <v>191</v>
      </c>
      <c r="P259" s="38" t="s">
        <v>1163</v>
      </c>
      <c r="Q259" s="16" t="s">
        <v>1164</v>
      </c>
    </row>
    <row r="260" spans="1:17">
      <c r="A260" s="22" t="s">
        <v>1165</v>
      </c>
      <c r="B260" s="22" t="s">
        <v>1166</v>
      </c>
      <c r="C260" s="23" t="s">
        <v>43</v>
      </c>
      <c r="D260" s="65" t="s">
        <v>20</v>
      </c>
      <c r="E260" s="67" t="s">
        <v>1518</v>
      </c>
      <c r="F260" s="60" t="s">
        <v>1167</v>
      </c>
      <c r="G260" s="72">
        <v>46056</v>
      </c>
      <c r="H260" s="72">
        <v>46387</v>
      </c>
      <c r="I260" s="37">
        <v>331</v>
      </c>
      <c r="J260" s="107">
        <v>106594501</v>
      </c>
      <c r="K260" s="40">
        <f t="shared" si="6"/>
        <v>2.462556675414241E-2</v>
      </c>
      <c r="L260" s="103">
        <v>2624950</v>
      </c>
      <c r="M260" s="48">
        <v>102094501</v>
      </c>
      <c r="N260" s="30">
        <v>1</v>
      </c>
      <c r="O260" s="66" t="s">
        <v>692</v>
      </c>
      <c r="P260" s="38" t="s">
        <v>23</v>
      </c>
      <c r="Q260" s="66" t="s">
        <v>1168</v>
      </c>
    </row>
    <row r="261" spans="1:17">
      <c r="A261" s="22" t="s">
        <v>1169</v>
      </c>
      <c r="B261" s="22" t="s">
        <v>1170</v>
      </c>
      <c r="C261" s="23" t="s">
        <v>43</v>
      </c>
      <c r="D261" s="65" t="s">
        <v>20</v>
      </c>
      <c r="E261" s="106" t="s">
        <v>1171</v>
      </c>
      <c r="F261" s="60">
        <v>72168042</v>
      </c>
      <c r="G261" s="72">
        <v>46048</v>
      </c>
      <c r="H261" s="72">
        <v>46387</v>
      </c>
      <c r="I261" s="37">
        <v>339</v>
      </c>
      <c r="J261" s="107">
        <v>100800000</v>
      </c>
      <c r="K261" s="40">
        <f t="shared" si="6"/>
        <v>0.4642857142857143</v>
      </c>
      <c r="L261" s="103">
        <v>46800000</v>
      </c>
      <c r="M261" s="28">
        <v>101700000</v>
      </c>
      <c r="N261" s="30">
        <v>1</v>
      </c>
      <c r="O261" s="16" t="s">
        <v>821</v>
      </c>
      <c r="P261" s="38" t="s">
        <v>1172</v>
      </c>
      <c r="Q261" s="16" t="s">
        <v>1173</v>
      </c>
    </row>
    <row r="262" spans="1:17">
      <c r="A262" s="22" t="s">
        <v>1174</v>
      </c>
      <c r="B262" s="22" t="s">
        <v>1175</v>
      </c>
      <c r="C262" s="23" t="s">
        <v>43</v>
      </c>
      <c r="D262" s="65" t="s">
        <v>20</v>
      </c>
      <c r="E262" s="106" t="s">
        <v>1519</v>
      </c>
      <c r="F262" s="60">
        <v>1042242676</v>
      </c>
      <c r="G262" s="72">
        <v>46048</v>
      </c>
      <c r="H262" s="72">
        <v>46387</v>
      </c>
      <c r="I262" s="37">
        <v>339</v>
      </c>
      <c r="J262" s="107">
        <v>48159998</v>
      </c>
      <c r="K262" s="40">
        <f t="shared" si="6"/>
        <v>0.46428569203844239</v>
      </c>
      <c r="L262" s="103">
        <v>22359998</v>
      </c>
      <c r="M262" s="28">
        <v>48589997</v>
      </c>
      <c r="N262" s="30">
        <v>1</v>
      </c>
      <c r="O262" s="16" t="s">
        <v>821</v>
      </c>
      <c r="P262" s="38" t="s">
        <v>1176</v>
      </c>
      <c r="Q262" s="16" t="s">
        <v>1177</v>
      </c>
    </row>
    <row r="263" spans="1:17">
      <c r="A263" s="22" t="s">
        <v>1178</v>
      </c>
      <c r="B263" s="22" t="s">
        <v>1179</v>
      </c>
      <c r="C263" s="23" t="s">
        <v>43</v>
      </c>
      <c r="D263" s="65" t="s">
        <v>20</v>
      </c>
      <c r="E263" s="106" t="s">
        <v>1520</v>
      </c>
      <c r="F263" s="60">
        <v>1128053884</v>
      </c>
      <c r="G263" s="72">
        <v>46045</v>
      </c>
      <c r="H263" s="72">
        <v>46387</v>
      </c>
      <c r="I263" s="37">
        <v>342</v>
      </c>
      <c r="J263" s="107">
        <v>90399994</v>
      </c>
      <c r="K263" s="40">
        <f t="shared" si="6"/>
        <v>0.4690265134309633</v>
      </c>
      <c r="L263" s="103">
        <v>42399994</v>
      </c>
      <c r="M263" s="28">
        <v>90399994</v>
      </c>
      <c r="N263" s="30">
        <v>1</v>
      </c>
      <c r="O263" s="16" t="s">
        <v>821</v>
      </c>
      <c r="P263" s="38" t="s">
        <v>1180</v>
      </c>
      <c r="Q263" s="16" t="s">
        <v>1181</v>
      </c>
    </row>
    <row r="264" spans="1:17">
      <c r="A264" s="22" t="s">
        <v>1182</v>
      </c>
      <c r="B264" s="22" t="s">
        <v>1183</v>
      </c>
      <c r="C264" s="23" t="s">
        <v>43</v>
      </c>
      <c r="D264" s="65" t="s">
        <v>20</v>
      </c>
      <c r="E264" s="106" t="s">
        <v>1184</v>
      </c>
      <c r="F264" s="60">
        <v>9147666</v>
      </c>
      <c r="G264" s="72">
        <v>46049</v>
      </c>
      <c r="H264" s="72">
        <v>46265</v>
      </c>
      <c r="I264" s="37">
        <v>216</v>
      </c>
      <c r="J264" s="107">
        <v>28302097</v>
      </c>
      <c r="K264" s="40">
        <f t="shared" si="6"/>
        <v>0.70776257321144787</v>
      </c>
      <c r="L264" s="103">
        <v>20031165</v>
      </c>
      <c r="M264" s="28">
        <v>28302097</v>
      </c>
      <c r="O264" s="16" t="s">
        <v>277</v>
      </c>
      <c r="P264" s="38" t="s">
        <v>1185</v>
      </c>
      <c r="Q264" s="16" t="s">
        <v>1186</v>
      </c>
    </row>
    <row r="265" spans="1:17">
      <c r="A265" s="22" t="s">
        <v>1187</v>
      </c>
      <c r="B265" s="22" t="s">
        <v>1188</v>
      </c>
      <c r="C265" s="23" t="s">
        <v>43</v>
      </c>
      <c r="D265" s="65" t="s">
        <v>20</v>
      </c>
      <c r="E265" s="67" t="s">
        <v>1521</v>
      </c>
      <c r="F265" s="60">
        <v>1013602462</v>
      </c>
      <c r="G265" s="72">
        <v>46070</v>
      </c>
      <c r="H265" s="72">
        <v>46387</v>
      </c>
      <c r="I265" s="37">
        <v>348</v>
      </c>
      <c r="J265" s="107">
        <v>72799996</v>
      </c>
      <c r="K265" s="40">
        <f t="shared" si="6"/>
        <v>0.42307689137785115</v>
      </c>
      <c r="L265" s="103">
        <v>30799996</v>
      </c>
      <c r="M265" s="48">
        <v>77466666</v>
      </c>
      <c r="N265" s="30">
        <v>1</v>
      </c>
      <c r="O265" s="67" t="s">
        <v>118</v>
      </c>
      <c r="P265" s="38" t="s">
        <v>1189</v>
      </c>
      <c r="Q265" s="66" t="s">
        <v>1190</v>
      </c>
    </row>
    <row r="266" spans="1:17">
      <c r="A266" s="22" t="s">
        <v>1191</v>
      </c>
      <c r="B266" s="22" t="s">
        <v>1192</v>
      </c>
      <c r="C266" s="23" t="s">
        <v>43</v>
      </c>
      <c r="D266" s="65" t="s">
        <v>20</v>
      </c>
      <c r="E266" s="67" t="s">
        <v>1522</v>
      </c>
      <c r="F266" s="60">
        <v>1044605919</v>
      </c>
      <c r="G266" s="72">
        <v>46056</v>
      </c>
      <c r="H266" s="72">
        <v>46387</v>
      </c>
      <c r="I266" s="37">
        <v>344</v>
      </c>
      <c r="J266" s="107">
        <v>46726658</v>
      </c>
      <c r="K266" s="40">
        <f t="shared" si="6"/>
        <v>0.44785265832621712</v>
      </c>
      <c r="L266" s="103">
        <v>20926658</v>
      </c>
      <c r="M266" s="48">
        <v>48589997</v>
      </c>
      <c r="N266" s="30">
        <v>1</v>
      </c>
      <c r="O266" s="67" t="s">
        <v>821</v>
      </c>
      <c r="P266" s="38" t="s">
        <v>1193</v>
      </c>
      <c r="Q266" s="66" t="s">
        <v>1194</v>
      </c>
    </row>
    <row r="267" spans="1:17">
      <c r="A267" s="22" t="s">
        <v>1195</v>
      </c>
      <c r="B267" s="22" t="s">
        <v>1196</v>
      </c>
      <c r="C267" s="23" t="s">
        <v>43</v>
      </c>
      <c r="D267" s="65" t="s">
        <v>20</v>
      </c>
      <c r="E267" s="106" t="s">
        <v>1197</v>
      </c>
      <c r="F267" s="60">
        <v>72267514</v>
      </c>
      <c r="G267" s="72">
        <v>46051</v>
      </c>
      <c r="H267" s="72">
        <v>46387</v>
      </c>
      <c r="I267" s="37">
        <v>336</v>
      </c>
      <c r="J267" s="107">
        <v>44533322</v>
      </c>
      <c r="K267" s="40">
        <f t="shared" si="6"/>
        <v>0.91616785291696856</v>
      </c>
      <c r="L267" s="103">
        <v>40799998</v>
      </c>
      <c r="M267" s="28">
        <v>90399994</v>
      </c>
      <c r="O267" s="16" t="s">
        <v>821</v>
      </c>
      <c r="P267" s="38" t="s">
        <v>1198</v>
      </c>
      <c r="Q267" s="16" t="s">
        <v>1199</v>
      </c>
    </row>
    <row r="268" spans="1:17">
      <c r="A268" s="22" t="s">
        <v>1200</v>
      </c>
      <c r="B268" s="22" t="s">
        <v>1201</v>
      </c>
      <c r="C268" s="23" t="s">
        <v>43</v>
      </c>
      <c r="D268" s="65" t="s">
        <v>20</v>
      </c>
      <c r="E268" s="67" t="s">
        <v>1202</v>
      </c>
      <c r="F268" s="60">
        <v>50924875</v>
      </c>
      <c r="G268" s="72">
        <v>46050</v>
      </c>
      <c r="H268" s="72">
        <v>46265</v>
      </c>
      <c r="I268" s="37">
        <v>215</v>
      </c>
      <c r="J268" s="107">
        <v>58399994</v>
      </c>
      <c r="K268" s="40">
        <f t="shared" si="6"/>
        <v>0.7031963736160658</v>
      </c>
      <c r="L268" s="103">
        <v>41066664</v>
      </c>
      <c r="M268" s="48">
        <v>58399994</v>
      </c>
      <c r="O268" s="16" t="s">
        <v>118</v>
      </c>
      <c r="P268" s="38" t="s">
        <v>1203</v>
      </c>
      <c r="Q268" s="66" t="s">
        <v>1204</v>
      </c>
    </row>
    <row r="269" spans="1:17">
      <c r="A269" s="22" t="s">
        <v>1205</v>
      </c>
      <c r="B269" s="22" t="s">
        <v>1206</v>
      </c>
      <c r="C269" s="23" t="s">
        <v>43</v>
      </c>
      <c r="D269" s="65" t="s">
        <v>20</v>
      </c>
      <c r="E269" s="67" t="s">
        <v>1523</v>
      </c>
      <c r="F269" s="60">
        <v>32867398</v>
      </c>
      <c r="G269" s="72">
        <v>46056</v>
      </c>
      <c r="H269" s="72">
        <v>46387</v>
      </c>
      <c r="I269" s="37">
        <v>331</v>
      </c>
      <c r="J269" s="107">
        <v>97800000</v>
      </c>
      <c r="K269" s="40">
        <f t="shared" si="6"/>
        <v>0.44785276073619634</v>
      </c>
      <c r="L269" s="103">
        <v>43800000</v>
      </c>
      <c r="M269" s="48">
        <v>101700000</v>
      </c>
      <c r="N269" s="30">
        <v>1</v>
      </c>
      <c r="O269" s="16" t="s">
        <v>821</v>
      </c>
      <c r="P269" s="38" t="s">
        <v>1207</v>
      </c>
      <c r="Q269" s="66" t="s">
        <v>1208</v>
      </c>
    </row>
    <row r="270" spans="1:17">
      <c r="A270" s="22" t="s">
        <v>1209</v>
      </c>
      <c r="B270" s="22" t="s">
        <v>1210</v>
      </c>
      <c r="C270" s="23" t="s">
        <v>43</v>
      </c>
      <c r="D270" s="65" t="s">
        <v>20</v>
      </c>
      <c r="E270" s="67" t="s">
        <v>1211</v>
      </c>
      <c r="F270" s="60">
        <v>1026562610</v>
      </c>
      <c r="G270" s="72">
        <v>46056</v>
      </c>
      <c r="H270" s="72">
        <v>46387</v>
      </c>
      <c r="I270" s="37">
        <v>331</v>
      </c>
      <c r="J270" s="107">
        <v>76066658</v>
      </c>
      <c r="K270" s="40">
        <f t="shared" si="6"/>
        <v>0.4478526978272136</v>
      </c>
      <c r="L270" s="103">
        <v>34066658</v>
      </c>
      <c r="M270" s="48">
        <v>79099997</v>
      </c>
      <c r="N270" s="30">
        <v>1</v>
      </c>
      <c r="O270" s="16" t="s">
        <v>118</v>
      </c>
      <c r="P270" s="38" t="s">
        <v>1212</v>
      </c>
      <c r="Q270" s="66" t="s">
        <v>1213</v>
      </c>
    </row>
    <row r="271" spans="1:17">
      <c r="A271" s="22" t="s">
        <v>1214</v>
      </c>
      <c r="B271" s="22" t="s">
        <v>1215</v>
      </c>
      <c r="C271" s="23" t="s">
        <v>43</v>
      </c>
      <c r="D271" s="65" t="s">
        <v>20</v>
      </c>
      <c r="E271" s="106" t="s">
        <v>1524</v>
      </c>
      <c r="F271" s="60">
        <v>1044616331</v>
      </c>
      <c r="G271" s="72">
        <v>46048</v>
      </c>
      <c r="H271" s="72">
        <v>46387</v>
      </c>
      <c r="I271" s="37">
        <v>339</v>
      </c>
      <c r="J271" s="107">
        <v>27216000</v>
      </c>
      <c r="K271" s="40">
        <f t="shared" ref="K271:K293" si="7">L271/J271</f>
        <v>0.4642857142857143</v>
      </c>
      <c r="L271" s="103">
        <v>12636000</v>
      </c>
      <c r="M271" s="28">
        <v>27459000</v>
      </c>
      <c r="N271" s="30">
        <v>1</v>
      </c>
      <c r="O271" s="16" t="s">
        <v>821</v>
      </c>
      <c r="P271" s="38" t="s">
        <v>1216</v>
      </c>
      <c r="Q271" s="16" t="s">
        <v>1217</v>
      </c>
    </row>
    <row r="272" spans="1:17">
      <c r="A272" s="22" t="s">
        <v>1218</v>
      </c>
      <c r="B272" s="22" t="s">
        <v>1219</v>
      </c>
      <c r="C272" s="23" t="s">
        <v>43</v>
      </c>
      <c r="D272" s="65" t="s">
        <v>20</v>
      </c>
      <c r="E272" s="106" t="s">
        <v>1525</v>
      </c>
      <c r="F272" s="60">
        <v>8509011</v>
      </c>
      <c r="G272" s="72">
        <v>46048</v>
      </c>
      <c r="H272" s="72">
        <v>46387</v>
      </c>
      <c r="I272" s="37">
        <v>339</v>
      </c>
      <c r="J272" s="107">
        <v>115359998</v>
      </c>
      <c r="K272" s="40">
        <f t="shared" si="7"/>
        <v>0.46428570499801847</v>
      </c>
      <c r="L272" s="103">
        <v>53559998</v>
      </c>
      <c r="M272" s="28">
        <v>116046664</v>
      </c>
      <c r="O272" s="16" t="s">
        <v>118</v>
      </c>
      <c r="P272" s="38" t="s">
        <v>1220</v>
      </c>
      <c r="Q272" s="16" t="s">
        <v>1221</v>
      </c>
    </row>
    <row r="273" spans="1:17">
      <c r="A273" s="22" t="s">
        <v>1222</v>
      </c>
      <c r="B273" s="22" t="s">
        <v>1223</v>
      </c>
      <c r="C273" s="23" t="s">
        <v>43</v>
      </c>
      <c r="D273" s="65" t="s">
        <v>20</v>
      </c>
      <c r="E273" s="106" t="s">
        <v>1526</v>
      </c>
      <c r="F273" s="60">
        <v>8853375</v>
      </c>
      <c r="G273" s="72">
        <v>46048</v>
      </c>
      <c r="H273" s="72">
        <v>46387</v>
      </c>
      <c r="I273" s="37">
        <v>339</v>
      </c>
      <c r="J273" s="107">
        <v>179199998</v>
      </c>
      <c r="K273" s="40">
        <f t="shared" si="7"/>
        <v>0.46428570830676014</v>
      </c>
      <c r="L273" s="103">
        <v>83199998</v>
      </c>
      <c r="M273" s="28">
        <v>180799997</v>
      </c>
      <c r="N273" s="30">
        <v>1</v>
      </c>
      <c r="O273" s="16" t="s">
        <v>191</v>
      </c>
      <c r="P273" s="38" t="s">
        <v>1224</v>
      </c>
      <c r="Q273" s="16" t="s">
        <v>1225</v>
      </c>
    </row>
    <row r="274" spans="1:17">
      <c r="A274" s="22" t="s">
        <v>1226</v>
      </c>
      <c r="B274" s="22" t="s">
        <v>1227</v>
      </c>
      <c r="C274" s="23" t="s">
        <v>43</v>
      </c>
      <c r="D274" s="65" t="s">
        <v>20</v>
      </c>
      <c r="E274" s="106" t="s">
        <v>1527</v>
      </c>
      <c r="F274" s="60" t="s">
        <v>1228</v>
      </c>
      <c r="G274" s="72">
        <v>46048</v>
      </c>
      <c r="H274" s="72">
        <v>46387</v>
      </c>
      <c r="I274" s="37">
        <v>339</v>
      </c>
      <c r="J274" s="107">
        <v>302400000</v>
      </c>
      <c r="K274" s="40">
        <f t="shared" si="7"/>
        <v>0.4642857142857143</v>
      </c>
      <c r="L274" s="103">
        <v>140400000</v>
      </c>
      <c r="M274" s="28">
        <v>305100000</v>
      </c>
      <c r="N274" s="30">
        <v>1</v>
      </c>
      <c r="O274" s="16" t="s">
        <v>118</v>
      </c>
      <c r="P274" s="38" t="s">
        <v>1229</v>
      </c>
      <c r="Q274" s="16" t="s">
        <v>1230</v>
      </c>
    </row>
    <row r="275" spans="1:17">
      <c r="A275" s="22" t="s">
        <v>1231</v>
      </c>
      <c r="B275" s="22" t="s">
        <v>1232</v>
      </c>
      <c r="C275" s="23" t="s">
        <v>43</v>
      </c>
      <c r="D275" s="65" t="s">
        <v>20</v>
      </c>
      <c r="E275" s="106" t="s">
        <v>1528</v>
      </c>
      <c r="F275" s="60">
        <v>16693383</v>
      </c>
      <c r="G275" s="72">
        <v>46049</v>
      </c>
      <c r="H275" s="72">
        <v>46358</v>
      </c>
      <c r="I275" s="37">
        <v>309</v>
      </c>
      <c r="J275" s="107">
        <v>72566663</v>
      </c>
      <c r="K275" s="40">
        <f t="shared" si="7"/>
        <v>0.49839228517370299</v>
      </c>
      <c r="L275" s="103">
        <v>36166665</v>
      </c>
      <c r="M275" s="28">
        <v>72566663</v>
      </c>
      <c r="N275" s="30">
        <v>1</v>
      </c>
      <c r="O275" s="16" t="s">
        <v>118</v>
      </c>
      <c r="P275" s="38" t="s">
        <v>1233</v>
      </c>
      <c r="Q275" s="16" t="s">
        <v>1234</v>
      </c>
    </row>
    <row r="276" spans="1:17">
      <c r="A276" s="22" t="s">
        <v>1235</v>
      </c>
      <c r="B276" s="22" t="s">
        <v>1236</v>
      </c>
      <c r="C276" s="23" t="s">
        <v>43</v>
      </c>
      <c r="D276" s="65" t="s">
        <v>20</v>
      </c>
      <c r="E276" s="106" t="s">
        <v>1529</v>
      </c>
      <c r="F276" s="60">
        <v>18615531</v>
      </c>
      <c r="G276" s="72">
        <v>46048</v>
      </c>
      <c r="H276" s="72">
        <v>46387</v>
      </c>
      <c r="I276" s="37">
        <v>339</v>
      </c>
      <c r="J276" s="107">
        <v>78523400</v>
      </c>
      <c r="K276" s="40">
        <f t="shared" si="7"/>
        <v>0.46107784431137727</v>
      </c>
      <c r="L276" s="103">
        <v>36205400</v>
      </c>
      <c r="M276" s="28">
        <v>78993600</v>
      </c>
      <c r="N276" s="30">
        <v>1</v>
      </c>
      <c r="O276" s="16" t="s">
        <v>118</v>
      </c>
      <c r="P276" s="38" t="s">
        <v>1237</v>
      </c>
      <c r="Q276" s="16" t="s">
        <v>1238</v>
      </c>
    </row>
    <row r="277" spans="1:17">
      <c r="A277" s="22" t="s">
        <v>1239</v>
      </c>
      <c r="B277" s="22" t="s">
        <v>1240</v>
      </c>
      <c r="C277" s="23" t="s">
        <v>43</v>
      </c>
      <c r="D277" s="65" t="s">
        <v>20</v>
      </c>
      <c r="E277" s="106" t="s">
        <v>1530</v>
      </c>
      <c r="F277" s="60">
        <v>79724107</v>
      </c>
      <c r="G277" s="72">
        <v>46048</v>
      </c>
      <c r="H277" s="72">
        <v>46234</v>
      </c>
      <c r="I277" s="37">
        <v>186</v>
      </c>
      <c r="J277" s="107">
        <v>84900000</v>
      </c>
      <c r="K277" s="40">
        <f t="shared" si="7"/>
        <v>0.5512367491166078</v>
      </c>
      <c r="L277" s="103">
        <v>46800000</v>
      </c>
      <c r="M277" s="48">
        <v>57000000</v>
      </c>
      <c r="N277" s="30">
        <v>1</v>
      </c>
      <c r="O277" s="16" t="s">
        <v>1241</v>
      </c>
      <c r="P277" s="38" t="s">
        <v>1242</v>
      </c>
      <c r="Q277" s="16" t="s">
        <v>1243</v>
      </c>
    </row>
    <row r="278" spans="1:17">
      <c r="A278" s="22" t="s">
        <v>1244</v>
      </c>
      <c r="B278" s="22" t="s">
        <v>1245</v>
      </c>
      <c r="C278" s="23" t="s">
        <v>43</v>
      </c>
      <c r="D278" s="65" t="s">
        <v>20</v>
      </c>
      <c r="E278" s="67" t="s">
        <v>1531</v>
      </c>
      <c r="F278" s="60">
        <v>1082925054</v>
      </c>
      <c r="G278" s="72">
        <v>46064</v>
      </c>
      <c r="H278" s="72">
        <v>46234</v>
      </c>
      <c r="I278" s="37">
        <v>186</v>
      </c>
      <c r="J278" s="107">
        <v>55800000</v>
      </c>
      <c r="K278" s="40">
        <f t="shared" si="7"/>
        <v>0.74193548387096775</v>
      </c>
      <c r="L278" s="103">
        <v>41400000</v>
      </c>
      <c r="M278" s="48">
        <v>55800000</v>
      </c>
      <c r="N278" s="30">
        <v>1</v>
      </c>
      <c r="O278" s="67" t="s">
        <v>118</v>
      </c>
      <c r="P278" s="38" t="s">
        <v>1246</v>
      </c>
      <c r="Q278" s="66" t="s">
        <v>1247</v>
      </c>
    </row>
    <row r="279" spans="1:17">
      <c r="A279" s="22" t="s">
        <v>1248</v>
      </c>
      <c r="B279" s="22" t="s">
        <v>1249</v>
      </c>
      <c r="C279" s="23" t="s">
        <v>43</v>
      </c>
      <c r="D279" s="65" t="s">
        <v>20</v>
      </c>
      <c r="E279" s="106" t="s">
        <v>1250</v>
      </c>
      <c r="F279" s="60">
        <v>80200290</v>
      </c>
      <c r="G279" s="72">
        <v>46058</v>
      </c>
      <c r="H279" s="72">
        <v>46234</v>
      </c>
      <c r="I279" s="37">
        <v>176</v>
      </c>
      <c r="J279" s="107">
        <v>52200000</v>
      </c>
      <c r="K279" s="40">
        <f t="shared" si="7"/>
        <v>0.65517241379310343</v>
      </c>
      <c r="L279" s="103">
        <v>34200000</v>
      </c>
      <c r="M279" s="48">
        <v>55800000</v>
      </c>
      <c r="O279" s="16" t="s">
        <v>118</v>
      </c>
      <c r="P279" s="38" t="s">
        <v>1251</v>
      </c>
      <c r="Q279" s="16" t="s">
        <v>1252</v>
      </c>
    </row>
    <row r="280" spans="1:17">
      <c r="A280" s="22" t="s">
        <v>1253</v>
      </c>
      <c r="B280" s="22" t="s">
        <v>1254</v>
      </c>
      <c r="C280" s="23" t="s">
        <v>43</v>
      </c>
      <c r="D280" s="65" t="s">
        <v>20</v>
      </c>
      <c r="E280" s="106" t="s">
        <v>1255</v>
      </c>
      <c r="F280" s="60">
        <v>1082989465</v>
      </c>
      <c r="G280" s="72">
        <v>46049</v>
      </c>
      <c r="H280" s="72">
        <v>46387</v>
      </c>
      <c r="I280" s="37">
        <v>338</v>
      </c>
      <c r="J280" s="107">
        <v>41316665</v>
      </c>
      <c r="K280" s="40">
        <f t="shared" si="7"/>
        <v>0.46268654548957422</v>
      </c>
      <c r="L280" s="103">
        <v>19116665</v>
      </c>
      <c r="M280" s="48">
        <v>41316665</v>
      </c>
      <c r="N280" s="30">
        <v>1</v>
      </c>
      <c r="O280" s="16" t="s">
        <v>118</v>
      </c>
      <c r="P280" s="38" t="s">
        <v>1256</v>
      </c>
      <c r="Q280" s="16" t="s">
        <v>1257</v>
      </c>
    </row>
    <row r="281" spans="1:17">
      <c r="A281" s="22" t="s">
        <v>1258</v>
      </c>
      <c r="B281" s="22" t="s">
        <v>1259</v>
      </c>
      <c r="C281" s="23" t="s">
        <v>43</v>
      </c>
      <c r="D281" s="65" t="s">
        <v>20</v>
      </c>
      <c r="E281" s="106" t="s">
        <v>1532</v>
      </c>
      <c r="F281" s="60">
        <v>46386967</v>
      </c>
      <c r="G281" s="72">
        <v>46054</v>
      </c>
      <c r="H281" s="72">
        <v>46234</v>
      </c>
      <c r="I281" s="37">
        <v>180</v>
      </c>
      <c r="J281" s="107">
        <v>48000000</v>
      </c>
      <c r="K281" s="40">
        <f t="shared" si="7"/>
        <v>0.78888889583333333</v>
      </c>
      <c r="L281" s="103">
        <v>37866667</v>
      </c>
      <c r="M281" s="48">
        <v>48000000</v>
      </c>
      <c r="N281" s="30">
        <v>1</v>
      </c>
      <c r="O281" s="16" t="s">
        <v>1260</v>
      </c>
      <c r="P281" s="38" t="s">
        <v>1261</v>
      </c>
      <c r="Q281" s="16" t="s">
        <v>1262</v>
      </c>
    </row>
    <row r="282" spans="1:17">
      <c r="A282" s="22" t="s">
        <v>1263</v>
      </c>
      <c r="B282" s="22" t="s">
        <v>1264</v>
      </c>
      <c r="C282" s="23" t="s">
        <v>43</v>
      </c>
      <c r="D282" s="65" t="s">
        <v>20</v>
      </c>
      <c r="E282" s="106" t="s">
        <v>1265</v>
      </c>
      <c r="F282" s="60">
        <v>1028027923</v>
      </c>
      <c r="G282" s="72">
        <v>46056</v>
      </c>
      <c r="H282" s="72">
        <v>46234</v>
      </c>
      <c r="I282" s="37">
        <v>178</v>
      </c>
      <c r="J282" s="107">
        <v>25821642</v>
      </c>
      <c r="K282" s="40">
        <f t="shared" si="7"/>
        <v>0.81111054053030396</v>
      </c>
      <c r="L282" s="103">
        <v>20944206</v>
      </c>
      <c r="M282" s="48">
        <v>25821642</v>
      </c>
      <c r="N282" s="30">
        <v>1</v>
      </c>
      <c r="O282" s="16" t="s">
        <v>22</v>
      </c>
      <c r="P282" s="38" t="s">
        <v>1266</v>
      </c>
      <c r="Q282" s="16" t="s">
        <v>1267</v>
      </c>
    </row>
    <row r="283" spans="1:17">
      <c r="A283" s="22" t="s">
        <v>1268</v>
      </c>
      <c r="B283" s="22" t="s">
        <v>1269</v>
      </c>
      <c r="C283" s="23" t="s">
        <v>43</v>
      </c>
      <c r="D283" s="65" t="s">
        <v>20</v>
      </c>
      <c r="E283" s="106" t="s">
        <v>1270</v>
      </c>
      <c r="F283" s="60">
        <v>1044426591</v>
      </c>
      <c r="G283" s="72">
        <v>46050</v>
      </c>
      <c r="H283" s="72">
        <v>46228</v>
      </c>
      <c r="I283" s="37">
        <v>178</v>
      </c>
      <c r="J283" s="107">
        <v>26913098</v>
      </c>
      <c r="K283" s="40">
        <f t="shared" si="7"/>
        <v>0.8603356625833265</v>
      </c>
      <c r="L283" s="103">
        <v>23154298</v>
      </c>
      <c r="M283" s="48">
        <v>27063450</v>
      </c>
      <c r="N283" s="30">
        <v>1</v>
      </c>
      <c r="O283" s="16" t="s">
        <v>821</v>
      </c>
      <c r="P283" s="38" t="s">
        <v>1271</v>
      </c>
      <c r="Q283" s="16" t="s">
        <v>1272</v>
      </c>
    </row>
    <row r="284" spans="1:17">
      <c r="A284" s="22" t="s">
        <v>1273</v>
      </c>
      <c r="B284" s="22" t="s">
        <v>1274</v>
      </c>
      <c r="C284" s="23" t="s">
        <v>43</v>
      </c>
      <c r="D284" s="65" t="s">
        <v>20</v>
      </c>
      <c r="E284" s="106" t="s">
        <v>1533</v>
      </c>
      <c r="F284" s="60" t="s">
        <v>1275</v>
      </c>
      <c r="G284" s="72">
        <v>46051</v>
      </c>
      <c r="H284" s="72">
        <v>46387</v>
      </c>
      <c r="I284" s="37">
        <v>336</v>
      </c>
      <c r="J284" s="107">
        <v>10412500</v>
      </c>
      <c r="K284" s="40">
        <v>0</v>
      </c>
      <c r="L284" s="103" t="s">
        <v>1579</v>
      </c>
      <c r="M284" s="48">
        <v>10412500</v>
      </c>
      <c r="N284" s="30">
        <v>1</v>
      </c>
      <c r="O284" s="16" t="s">
        <v>118</v>
      </c>
      <c r="P284" s="38" t="s">
        <v>1276</v>
      </c>
      <c r="Q284" s="16" t="s">
        <v>1277</v>
      </c>
    </row>
    <row r="285" spans="1:17">
      <c r="A285" s="22" t="s">
        <v>1278</v>
      </c>
      <c r="B285" s="22" t="s">
        <v>1279</v>
      </c>
      <c r="C285" s="23" t="s">
        <v>43</v>
      </c>
      <c r="D285" s="65" t="s">
        <v>20</v>
      </c>
      <c r="E285" s="106" t="s">
        <v>1280</v>
      </c>
      <c r="F285" s="60">
        <v>1015400816</v>
      </c>
      <c r="G285" s="72">
        <v>46055</v>
      </c>
      <c r="H285" s="72">
        <v>46370</v>
      </c>
      <c r="I285" s="37">
        <v>315</v>
      </c>
      <c r="J285" s="107">
        <v>69456653</v>
      </c>
      <c r="K285" s="40">
        <f t="shared" si="7"/>
        <v>0.47266877371704047</v>
      </c>
      <c r="L285" s="103">
        <v>32829991</v>
      </c>
      <c r="M285" s="48">
        <v>69456653</v>
      </c>
      <c r="N285" s="30">
        <v>1</v>
      </c>
      <c r="O285" s="16" t="s">
        <v>118</v>
      </c>
      <c r="P285" s="38" t="s">
        <v>1281</v>
      </c>
      <c r="Q285" s="16" t="s">
        <v>1282</v>
      </c>
    </row>
    <row r="286" spans="1:17">
      <c r="A286" s="22" t="s">
        <v>1283</v>
      </c>
      <c r="B286" s="22" t="s">
        <v>1284</v>
      </c>
      <c r="C286" s="23" t="s">
        <v>43</v>
      </c>
      <c r="D286" s="65" t="s">
        <v>20</v>
      </c>
      <c r="E286" s="106" t="s">
        <v>1285</v>
      </c>
      <c r="F286" s="60">
        <v>1016034508</v>
      </c>
      <c r="G286" s="72">
        <v>46050</v>
      </c>
      <c r="H286" s="72">
        <v>46265</v>
      </c>
      <c r="I286" s="37">
        <v>215</v>
      </c>
      <c r="J286" s="107">
        <v>49933332</v>
      </c>
      <c r="K286" s="40">
        <f t="shared" si="7"/>
        <v>0.82710264558351521</v>
      </c>
      <c r="L286" s="103">
        <v>41299991</v>
      </c>
      <c r="M286" s="48">
        <v>50399998</v>
      </c>
      <c r="O286" s="16" t="s">
        <v>118</v>
      </c>
      <c r="P286" s="38" t="s">
        <v>1286</v>
      </c>
      <c r="Q286" s="16" t="s">
        <v>1287</v>
      </c>
    </row>
    <row r="287" spans="1:17">
      <c r="A287" s="22" t="s">
        <v>1288</v>
      </c>
      <c r="B287" s="22" t="s">
        <v>1289</v>
      </c>
      <c r="C287" s="23" t="s">
        <v>43</v>
      </c>
      <c r="D287" s="65" t="s">
        <v>20</v>
      </c>
      <c r="E287" s="106" t="s">
        <v>1534</v>
      </c>
      <c r="F287" s="60" t="s">
        <v>1290</v>
      </c>
      <c r="G287" s="72">
        <v>46059</v>
      </c>
      <c r="H287" s="72">
        <v>46387</v>
      </c>
      <c r="I287" s="37">
        <v>334</v>
      </c>
      <c r="J287" s="107">
        <v>150000000</v>
      </c>
      <c r="K287" s="40">
        <f t="shared" si="7"/>
        <v>0.11198490666666666</v>
      </c>
      <c r="L287" s="103">
        <v>16797736</v>
      </c>
      <c r="M287" s="48">
        <v>150000000</v>
      </c>
      <c r="N287" s="30">
        <v>1</v>
      </c>
      <c r="O287" s="16" t="s">
        <v>22</v>
      </c>
      <c r="P287" s="38" t="s">
        <v>23</v>
      </c>
      <c r="Q287" s="66" t="s">
        <v>1291</v>
      </c>
    </row>
    <row r="288" spans="1:17">
      <c r="A288" s="22" t="s">
        <v>1292</v>
      </c>
      <c r="B288" s="22" t="s">
        <v>1293</v>
      </c>
      <c r="C288" s="23" t="s">
        <v>43</v>
      </c>
      <c r="D288" s="65" t="s">
        <v>20</v>
      </c>
      <c r="E288" s="106" t="s">
        <v>1294</v>
      </c>
      <c r="F288" s="60">
        <v>1020735364</v>
      </c>
      <c r="G288" s="72">
        <v>46114</v>
      </c>
      <c r="H288" s="72">
        <v>46228</v>
      </c>
      <c r="I288" s="37">
        <v>114</v>
      </c>
      <c r="J288" s="107">
        <v>54000000</v>
      </c>
      <c r="K288" s="40">
        <f t="shared" si="7"/>
        <v>0.80555555555555558</v>
      </c>
      <c r="L288" s="103">
        <v>43500000</v>
      </c>
      <c r="M288" s="48">
        <v>54000000</v>
      </c>
      <c r="O288" s="16" t="s">
        <v>22</v>
      </c>
      <c r="P288" s="38" t="s">
        <v>1295</v>
      </c>
      <c r="Q288" s="66" t="s">
        <v>1296</v>
      </c>
    </row>
    <row r="289" spans="1:17">
      <c r="A289" s="22" t="s">
        <v>1297</v>
      </c>
      <c r="B289" s="22" t="s">
        <v>1298</v>
      </c>
      <c r="C289" s="23" t="s">
        <v>43</v>
      </c>
      <c r="D289" s="65" t="s">
        <v>20</v>
      </c>
      <c r="E289" s="106" t="s">
        <v>1535</v>
      </c>
      <c r="F289" s="60">
        <v>1004353499</v>
      </c>
      <c r="G289" s="72">
        <v>46050</v>
      </c>
      <c r="H289" s="33">
        <v>46387</v>
      </c>
      <c r="I289" s="37">
        <v>337</v>
      </c>
      <c r="J289" s="107">
        <v>53440000</v>
      </c>
      <c r="K289" s="40">
        <f t="shared" si="7"/>
        <v>0.46107784431137727</v>
      </c>
      <c r="L289" s="103">
        <v>24640000</v>
      </c>
      <c r="M289" s="48">
        <v>53440000</v>
      </c>
      <c r="N289" s="30">
        <v>1</v>
      </c>
      <c r="O289" s="16" t="s">
        <v>118</v>
      </c>
      <c r="P289" s="38" t="s">
        <v>1299</v>
      </c>
      <c r="Q289" s="16" t="s">
        <v>1300</v>
      </c>
    </row>
    <row r="290" spans="1:17">
      <c r="A290" s="22" t="s">
        <v>1301</v>
      </c>
      <c r="B290" s="22" t="s">
        <v>1302</v>
      </c>
      <c r="C290" s="23" t="s">
        <v>43</v>
      </c>
      <c r="D290" s="65" t="s">
        <v>20</v>
      </c>
      <c r="E290" s="106" t="s">
        <v>1536</v>
      </c>
      <c r="F290" s="60" t="s">
        <v>1303</v>
      </c>
      <c r="G290" s="72">
        <v>46059</v>
      </c>
      <c r="H290" s="33">
        <v>46387</v>
      </c>
      <c r="I290" s="37">
        <v>338</v>
      </c>
      <c r="J290" s="107">
        <v>1997550</v>
      </c>
      <c r="K290" s="40">
        <f t="shared" si="7"/>
        <v>5.131285825135791E-4</v>
      </c>
      <c r="L290" s="103">
        <v>1025</v>
      </c>
      <c r="M290" s="48">
        <v>1997550</v>
      </c>
      <c r="N290" s="30">
        <v>1</v>
      </c>
      <c r="O290" s="16" t="s">
        <v>22</v>
      </c>
      <c r="P290" s="38" t="s">
        <v>23</v>
      </c>
      <c r="Q290" s="66" t="s">
        <v>1304</v>
      </c>
    </row>
    <row r="291" spans="1:17">
      <c r="A291" s="22" t="s">
        <v>1305</v>
      </c>
      <c r="B291" s="22" t="s">
        <v>1306</v>
      </c>
      <c r="C291" s="23" t="s">
        <v>43</v>
      </c>
      <c r="D291" s="65" t="s">
        <v>20</v>
      </c>
      <c r="E291" s="106" t="s">
        <v>1537</v>
      </c>
      <c r="F291" s="60">
        <v>1007664640</v>
      </c>
      <c r="G291" s="72">
        <v>46052</v>
      </c>
      <c r="H291" s="33">
        <v>46230</v>
      </c>
      <c r="I291" s="37">
        <v>178</v>
      </c>
      <c r="J291" s="107">
        <v>25799990</v>
      </c>
      <c r="K291" s="40">
        <f t="shared" si="7"/>
        <v>0.84444474590881624</v>
      </c>
      <c r="L291" s="103">
        <v>21786666</v>
      </c>
      <c r="M291" s="48">
        <v>25799990</v>
      </c>
      <c r="N291" s="30">
        <v>1</v>
      </c>
      <c r="O291" s="16" t="s">
        <v>22</v>
      </c>
      <c r="P291" s="38" t="s">
        <v>1307</v>
      </c>
      <c r="Q291" s="16" t="s">
        <v>1308</v>
      </c>
    </row>
    <row r="292" spans="1:17" ht="15.75">
      <c r="A292" s="22" t="s">
        <v>1309</v>
      </c>
      <c r="B292" s="122" t="s">
        <v>1538</v>
      </c>
      <c r="C292" s="23" t="s">
        <v>43</v>
      </c>
      <c r="D292" s="65" t="s">
        <v>20</v>
      </c>
      <c r="E292" s="106" t="s">
        <v>1310</v>
      </c>
      <c r="F292" s="60">
        <v>72276115</v>
      </c>
      <c r="G292" s="72">
        <v>46055</v>
      </c>
      <c r="H292" s="33">
        <v>46237</v>
      </c>
      <c r="I292" s="37">
        <v>182</v>
      </c>
      <c r="J292" s="107">
        <v>36000000</v>
      </c>
      <c r="K292" s="40">
        <v>0</v>
      </c>
      <c r="L292" s="103" t="s">
        <v>1579</v>
      </c>
      <c r="M292" s="48">
        <v>36000000</v>
      </c>
      <c r="N292" s="30">
        <v>1</v>
      </c>
      <c r="O292" s="16" t="s">
        <v>1311</v>
      </c>
      <c r="P292" s="38" t="s">
        <v>1312</v>
      </c>
      <c r="Q292" s="16" t="s">
        <v>1313</v>
      </c>
    </row>
    <row r="293" spans="1:17">
      <c r="A293" s="22" t="s">
        <v>1314</v>
      </c>
      <c r="B293" s="22" t="s">
        <v>1315</v>
      </c>
      <c r="C293" s="23" t="s">
        <v>43</v>
      </c>
      <c r="D293" s="65" t="s">
        <v>20</v>
      </c>
      <c r="E293" s="106" t="s">
        <v>1539</v>
      </c>
      <c r="F293" s="60">
        <v>55306225</v>
      </c>
      <c r="G293" s="72">
        <v>46052</v>
      </c>
      <c r="H293" s="33">
        <v>46265</v>
      </c>
      <c r="I293" s="37">
        <v>213</v>
      </c>
      <c r="J293" s="107">
        <v>102396000</v>
      </c>
      <c r="K293" s="40">
        <f t="shared" si="7"/>
        <v>0.4779874213836478</v>
      </c>
      <c r="L293" s="103">
        <v>48944000</v>
      </c>
      <c r="M293" s="48">
        <v>68586000</v>
      </c>
      <c r="O293" s="73" t="s">
        <v>277</v>
      </c>
      <c r="P293" s="38" t="s">
        <v>1316</v>
      </c>
      <c r="Q293" s="16" t="s">
        <v>1317</v>
      </c>
    </row>
    <row r="294" spans="1:17">
      <c r="A294" s="22" t="s">
        <v>1318</v>
      </c>
      <c r="B294" s="22" t="s">
        <v>1319</v>
      </c>
      <c r="C294" s="23" t="s">
        <v>43</v>
      </c>
      <c r="D294" s="65" t="s">
        <v>20</v>
      </c>
      <c r="E294" s="106" t="s">
        <v>1320</v>
      </c>
      <c r="F294" s="60">
        <v>32731471</v>
      </c>
      <c r="G294" s="72">
        <v>46057</v>
      </c>
      <c r="H294" s="33">
        <v>46234</v>
      </c>
      <c r="I294" s="37">
        <v>177</v>
      </c>
      <c r="J294" s="107">
        <v>78300000</v>
      </c>
      <c r="K294" s="40">
        <f>L294/J294</f>
        <v>0.55555555555555558</v>
      </c>
      <c r="L294" s="103">
        <v>43500000</v>
      </c>
      <c r="M294" s="48">
        <v>55200000</v>
      </c>
      <c r="O294" s="73" t="s">
        <v>277</v>
      </c>
      <c r="P294" s="38" t="s">
        <v>1321</v>
      </c>
      <c r="Q294" s="16" t="s">
        <v>1322</v>
      </c>
    </row>
    <row r="295" spans="1:17">
      <c r="A295" s="22" t="s">
        <v>1323</v>
      </c>
      <c r="B295" s="22" t="s">
        <v>1324</v>
      </c>
      <c r="C295" s="23" t="s">
        <v>43</v>
      </c>
      <c r="D295" s="123" t="s">
        <v>1325</v>
      </c>
      <c r="E295" s="100" t="s">
        <v>1326</v>
      </c>
      <c r="F295" s="60" t="s">
        <v>1327</v>
      </c>
      <c r="G295" s="72">
        <v>46062</v>
      </c>
      <c r="H295" s="33">
        <v>46371</v>
      </c>
      <c r="I295" s="37">
        <v>316</v>
      </c>
      <c r="J295" s="107">
        <v>8112000</v>
      </c>
      <c r="K295" s="40">
        <f>L295/J295</f>
        <v>1.220414201183432E-4</v>
      </c>
      <c r="L295" s="103">
        <v>990</v>
      </c>
      <c r="M295" s="48">
        <v>8112000</v>
      </c>
      <c r="O295" s="73" t="s">
        <v>277</v>
      </c>
      <c r="P295" s="38" t="s">
        <v>23</v>
      </c>
      <c r="Q295" s="66" t="s">
        <v>1328</v>
      </c>
    </row>
    <row r="296" spans="1:17">
      <c r="A296" s="22" t="s">
        <v>1329</v>
      </c>
      <c r="B296" s="66" t="s">
        <v>1330</v>
      </c>
      <c r="C296" s="23" t="s">
        <v>43</v>
      </c>
      <c r="D296" s="16" t="s">
        <v>1325</v>
      </c>
      <c r="E296" s="101" t="s">
        <v>1331</v>
      </c>
      <c r="F296" s="98" t="s">
        <v>1332</v>
      </c>
      <c r="G296" s="33">
        <v>46085</v>
      </c>
      <c r="H296" s="33">
        <v>46112</v>
      </c>
      <c r="I296" s="93">
        <v>38</v>
      </c>
      <c r="J296" s="107">
        <v>5400000</v>
      </c>
      <c r="K296" s="94">
        <f>L296/J296</f>
        <v>1</v>
      </c>
      <c r="L296" s="103">
        <v>5400000</v>
      </c>
      <c r="M296" s="103">
        <v>5400000</v>
      </c>
      <c r="O296" s="74" t="s">
        <v>277</v>
      </c>
      <c r="P296" s="77" t="s">
        <v>23</v>
      </c>
      <c r="Q296" s="41" t="s">
        <v>1333</v>
      </c>
    </row>
    <row r="297" spans="1:17">
      <c r="A297" s="22" t="s">
        <v>1347</v>
      </c>
      <c r="B297" s="16" t="s">
        <v>1351</v>
      </c>
      <c r="C297" s="23" t="s">
        <v>43</v>
      </c>
      <c r="D297" s="97" t="s">
        <v>1350</v>
      </c>
      <c r="E297" s="101" t="s">
        <v>1352</v>
      </c>
      <c r="F297" s="99" t="s">
        <v>1364</v>
      </c>
      <c r="G297" s="33">
        <v>46140</v>
      </c>
      <c r="H297" s="33">
        <v>46295</v>
      </c>
      <c r="I297" s="35">
        <v>174</v>
      </c>
      <c r="J297" s="107">
        <v>20000000</v>
      </c>
      <c r="K297" s="94">
        <f t="shared" ref="K297" si="8">L297/J297</f>
        <v>2.4940650000000002E-2</v>
      </c>
      <c r="L297" s="103">
        <v>498813</v>
      </c>
      <c r="M297" s="28">
        <f t="shared" ref="M297:M299" si="9">J297-L297</f>
        <v>19501187</v>
      </c>
      <c r="N297" s="30">
        <v>1</v>
      </c>
      <c r="O297" s="16" t="s">
        <v>22</v>
      </c>
      <c r="P297" s="78" t="s">
        <v>23</v>
      </c>
      <c r="Q297" s="95" t="s">
        <v>1355</v>
      </c>
    </row>
    <row r="298" spans="1:17">
      <c r="A298" s="22" t="s">
        <v>1348</v>
      </c>
      <c r="B298" s="16" t="s">
        <v>1358</v>
      </c>
      <c r="C298" s="23" t="s">
        <v>43</v>
      </c>
      <c r="D298" s="97" t="s">
        <v>1350</v>
      </c>
      <c r="E298" s="96" t="s">
        <v>1353</v>
      </c>
      <c r="F298" s="60" t="s">
        <v>1365</v>
      </c>
      <c r="G298" s="33">
        <v>46147</v>
      </c>
      <c r="H298" s="33">
        <v>46213</v>
      </c>
      <c r="I298" s="35">
        <v>66</v>
      </c>
      <c r="J298" s="107">
        <v>11536455</v>
      </c>
      <c r="K298" s="94">
        <f>L298/J298</f>
        <v>1</v>
      </c>
      <c r="L298" s="103">
        <v>11536455</v>
      </c>
      <c r="M298" s="103">
        <v>11536455</v>
      </c>
      <c r="N298" s="30">
        <v>1</v>
      </c>
      <c r="O298" s="74" t="s">
        <v>277</v>
      </c>
      <c r="P298" s="36" t="s">
        <v>23</v>
      </c>
      <c r="Q298" s="95" t="s">
        <v>1356</v>
      </c>
    </row>
    <row r="299" spans="1:17">
      <c r="A299" s="22" t="s">
        <v>1349</v>
      </c>
      <c r="B299" s="16" t="s">
        <v>1359</v>
      </c>
      <c r="C299" s="23" t="s">
        <v>43</v>
      </c>
      <c r="D299" s="97" t="s">
        <v>1350</v>
      </c>
      <c r="E299" s="96" t="s">
        <v>1354</v>
      </c>
      <c r="F299" s="60" t="s">
        <v>1366</v>
      </c>
      <c r="G299" s="33">
        <v>46147</v>
      </c>
      <c r="H299" s="33">
        <v>46234</v>
      </c>
      <c r="I299" s="35">
        <v>88</v>
      </c>
      <c r="J299" s="107">
        <v>27945860</v>
      </c>
      <c r="K299" s="94">
        <f>L299/J299</f>
        <v>0</v>
      </c>
      <c r="L299" s="103">
        <v>0</v>
      </c>
      <c r="M299" s="28">
        <f t="shared" si="9"/>
        <v>27945860</v>
      </c>
      <c r="O299" s="74" t="s">
        <v>277</v>
      </c>
      <c r="P299" s="36" t="s">
        <v>23</v>
      </c>
      <c r="Q299" s="95" t="s">
        <v>1357</v>
      </c>
    </row>
    <row r="300" spans="1:17">
      <c r="A300" s="22" t="s">
        <v>1360</v>
      </c>
      <c r="B300" s="16" t="s">
        <v>1361</v>
      </c>
      <c r="C300" s="23" t="s">
        <v>43</v>
      </c>
      <c r="D300" s="97" t="s">
        <v>1350</v>
      </c>
      <c r="E300" s="16" t="s">
        <v>1362</v>
      </c>
      <c r="F300" s="60" t="s">
        <v>1363</v>
      </c>
      <c r="G300" s="33">
        <v>46148</v>
      </c>
      <c r="H300" s="33" t="s">
        <v>1367</v>
      </c>
      <c r="I300" s="35">
        <v>127</v>
      </c>
      <c r="J300" s="107">
        <v>10855171</v>
      </c>
      <c r="K300" s="94">
        <f>L300/J300</f>
        <v>0</v>
      </c>
      <c r="L300" s="103">
        <v>0</v>
      </c>
      <c r="M300" s="102">
        <v>10855170</v>
      </c>
      <c r="O300" s="74" t="s">
        <v>277</v>
      </c>
      <c r="P300" s="36" t="s">
        <v>23</v>
      </c>
      <c r="Q300" s="50" t="s">
        <v>1368</v>
      </c>
    </row>
    <row r="301" spans="1:17">
      <c r="A301" s="22" t="s">
        <v>1540</v>
      </c>
      <c r="B301" s="66" t="s">
        <v>1549</v>
      </c>
      <c r="C301" s="23" t="s">
        <v>43</v>
      </c>
      <c r="D301" s="65" t="s">
        <v>20</v>
      </c>
      <c r="E301" s="16" t="s">
        <v>1550</v>
      </c>
      <c r="F301" s="16">
        <v>1014276214</v>
      </c>
      <c r="G301" s="33">
        <v>46206</v>
      </c>
      <c r="H301" s="33">
        <v>46387</v>
      </c>
      <c r="I301" s="16">
        <v>183</v>
      </c>
      <c r="J301" s="107">
        <v>47999980</v>
      </c>
      <c r="K301" s="94">
        <f t="shared" ref="K301:K308" si="10">L301/J301</f>
        <v>0</v>
      </c>
      <c r="L301" s="103">
        <v>0</v>
      </c>
      <c r="M301" s="102">
        <v>47999980</v>
      </c>
      <c r="O301" s="67" t="s">
        <v>22</v>
      </c>
      <c r="P301" s="36" t="s">
        <v>89</v>
      </c>
      <c r="Q301" s="41" t="s">
        <v>1551</v>
      </c>
    </row>
    <row r="302" spans="1:17">
      <c r="A302" s="22" t="s">
        <v>1541</v>
      </c>
      <c r="B302" s="66" t="s">
        <v>1548</v>
      </c>
      <c r="C302" s="23" t="s">
        <v>1552</v>
      </c>
      <c r="D302" s="22" t="s">
        <v>1553</v>
      </c>
      <c r="E302" s="16" t="s">
        <v>1554</v>
      </c>
      <c r="F302" s="124" t="s">
        <v>1555</v>
      </c>
      <c r="G302" s="33">
        <v>46213</v>
      </c>
      <c r="H302" s="33">
        <v>47118</v>
      </c>
      <c r="I302" s="16">
        <v>929</v>
      </c>
      <c r="J302" s="107">
        <v>0</v>
      </c>
      <c r="K302" s="94">
        <v>0</v>
      </c>
      <c r="L302" s="103">
        <v>0</v>
      </c>
      <c r="M302" s="28">
        <v>0</v>
      </c>
      <c r="O302" s="67" t="s">
        <v>118</v>
      </c>
      <c r="P302" s="36" t="s">
        <v>23</v>
      </c>
      <c r="Q302" s="41" t="s">
        <v>1556</v>
      </c>
    </row>
    <row r="303" spans="1:17">
      <c r="A303" s="22" t="s">
        <v>1542</v>
      </c>
      <c r="B303" s="66" t="s">
        <v>838</v>
      </c>
      <c r="C303" s="23" t="s">
        <v>43</v>
      </c>
      <c r="D303" s="65" t="s">
        <v>20</v>
      </c>
      <c r="E303" s="16" t="s">
        <v>1557</v>
      </c>
      <c r="F303" s="16">
        <v>52155395</v>
      </c>
      <c r="G303" s="33">
        <v>46218</v>
      </c>
      <c r="H303" s="33">
        <v>46387</v>
      </c>
      <c r="I303" s="16">
        <v>165</v>
      </c>
      <c r="J303" s="107">
        <v>44533322</v>
      </c>
      <c r="K303" s="94">
        <f t="shared" si="10"/>
        <v>0</v>
      </c>
      <c r="L303" s="103">
        <v>0</v>
      </c>
      <c r="M303" s="102">
        <v>44533322</v>
      </c>
      <c r="O303" s="67" t="s">
        <v>22</v>
      </c>
      <c r="P303" s="36" t="s">
        <v>839</v>
      </c>
      <c r="Q303" s="36" t="s">
        <v>1558</v>
      </c>
    </row>
    <row r="304" spans="1:17">
      <c r="A304" s="22" t="s">
        <v>1543</v>
      </c>
      <c r="B304" s="66" t="s">
        <v>1559</v>
      </c>
      <c r="C304" s="23" t="s">
        <v>43</v>
      </c>
      <c r="D304" s="65" t="s">
        <v>20</v>
      </c>
      <c r="E304" s="16" t="s">
        <v>1560</v>
      </c>
      <c r="F304" s="16">
        <v>1005441770</v>
      </c>
      <c r="G304" s="33">
        <v>46221</v>
      </c>
      <c r="H304" s="33">
        <v>46387</v>
      </c>
      <c r="I304" s="16">
        <v>167</v>
      </c>
      <c r="J304" s="107">
        <v>28380000</v>
      </c>
      <c r="K304" s="94">
        <f t="shared" si="10"/>
        <v>0</v>
      </c>
      <c r="L304" s="103">
        <v>0</v>
      </c>
      <c r="M304" s="102">
        <v>28380000</v>
      </c>
      <c r="O304" s="67" t="s">
        <v>191</v>
      </c>
      <c r="P304" s="36" t="s">
        <v>1561</v>
      </c>
      <c r="Q304" s="36" t="s">
        <v>1562</v>
      </c>
    </row>
    <row r="305" spans="1:17">
      <c r="A305" s="22" t="s">
        <v>1544</v>
      </c>
      <c r="B305" s="16" t="s">
        <v>1563</v>
      </c>
      <c r="C305" s="23" t="s">
        <v>43</v>
      </c>
      <c r="D305" s="65" t="s">
        <v>20</v>
      </c>
      <c r="E305" s="16" t="s">
        <v>1567</v>
      </c>
      <c r="F305" s="60">
        <v>20688895</v>
      </c>
      <c r="G305" s="33">
        <v>46224</v>
      </c>
      <c r="H305" s="33">
        <v>46387</v>
      </c>
      <c r="I305" s="35">
        <v>163</v>
      </c>
      <c r="J305" s="107">
        <v>42933326</v>
      </c>
      <c r="K305" s="94">
        <f t="shared" si="10"/>
        <v>0</v>
      </c>
      <c r="L305" s="103">
        <v>0</v>
      </c>
      <c r="M305" s="102">
        <v>42933326</v>
      </c>
      <c r="O305" s="67" t="s">
        <v>22</v>
      </c>
      <c r="P305" s="41" t="s">
        <v>1578</v>
      </c>
      <c r="Q305" s="95" t="s">
        <v>1571</v>
      </c>
    </row>
    <row r="306" spans="1:17">
      <c r="A306" s="22" t="s">
        <v>1545</v>
      </c>
      <c r="B306" s="124" t="s">
        <v>1564</v>
      </c>
      <c r="C306" s="23" t="s">
        <v>43</v>
      </c>
      <c r="D306" s="65" t="s">
        <v>20</v>
      </c>
      <c r="E306" s="16" t="s">
        <v>1568</v>
      </c>
      <c r="F306" s="60">
        <v>1090399601</v>
      </c>
      <c r="G306" s="33">
        <v>46225</v>
      </c>
      <c r="H306" s="33">
        <v>46387</v>
      </c>
      <c r="I306" s="35">
        <v>163</v>
      </c>
      <c r="J306" s="107">
        <v>52416000</v>
      </c>
      <c r="K306" s="94">
        <f t="shared" si="10"/>
        <v>0</v>
      </c>
      <c r="L306" s="103">
        <v>0</v>
      </c>
      <c r="M306" s="102">
        <v>52416000</v>
      </c>
      <c r="O306" s="67" t="s">
        <v>22</v>
      </c>
      <c r="P306" s="95" t="s">
        <v>1575</v>
      </c>
      <c r="Q306" s="95" t="s">
        <v>1572</v>
      </c>
    </row>
    <row r="307" spans="1:17">
      <c r="A307" s="22" t="s">
        <v>1546</v>
      </c>
      <c r="B307" s="124" t="s">
        <v>1565</v>
      </c>
      <c r="C307" s="23" t="s">
        <v>43</v>
      </c>
      <c r="D307" s="65" t="s">
        <v>20</v>
      </c>
      <c r="E307" s="16" t="s">
        <v>1569</v>
      </c>
      <c r="F307" s="60">
        <v>32629571</v>
      </c>
      <c r="G307" s="33">
        <v>46232</v>
      </c>
      <c r="H307" s="33">
        <v>46387</v>
      </c>
      <c r="I307" s="35">
        <v>155</v>
      </c>
      <c r="J307" s="107">
        <v>35993310</v>
      </c>
      <c r="K307" s="94">
        <f t="shared" si="10"/>
        <v>0</v>
      </c>
      <c r="L307" s="103">
        <v>0</v>
      </c>
      <c r="M307" s="102">
        <v>35993310</v>
      </c>
      <c r="O307" s="67" t="s">
        <v>22</v>
      </c>
      <c r="P307" s="95" t="s">
        <v>1576</v>
      </c>
      <c r="Q307" s="95" t="s">
        <v>1573</v>
      </c>
    </row>
    <row r="308" spans="1:17">
      <c r="A308" s="22" t="s">
        <v>1547</v>
      </c>
      <c r="B308" s="124" t="s">
        <v>1566</v>
      </c>
      <c r="C308" s="23" t="s">
        <v>43</v>
      </c>
      <c r="D308" s="65" t="s">
        <v>20</v>
      </c>
      <c r="E308" s="16" t="s">
        <v>1570</v>
      </c>
      <c r="F308" s="60">
        <v>1007664640</v>
      </c>
      <c r="G308" s="33">
        <v>46231</v>
      </c>
      <c r="H308" s="33">
        <v>46387</v>
      </c>
      <c r="I308" s="35">
        <v>156</v>
      </c>
      <c r="J308" s="107">
        <v>22073332</v>
      </c>
      <c r="K308" s="94">
        <f t="shared" si="10"/>
        <v>0</v>
      </c>
      <c r="L308" s="103">
        <v>0</v>
      </c>
      <c r="M308" s="102">
        <v>22073332</v>
      </c>
      <c r="O308" s="67" t="s">
        <v>22</v>
      </c>
      <c r="P308" s="95" t="s">
        <v>1577</v>
      </c>
      <c r="Q308" s="95" t="s">
        <v>1574</v>
      </c>
    </row>
    <row r="309" spans="1:17">
      <c r="A309" s="22"/>
      <c r="B309" s="124"/>
      <c r="C309" s="23"/>
      <c r="D309" s="65"/>
      <c r="F309" s="60"/>
      <c r="G309" s="33"/>
      <c r="H309" s="33"/>
      <c r="I309" s="35"/>
      <c r="J309" s="107"/>
      <c r="L309" s="89"/>
      <c r="M309" s="34"/>
      <c r="P309" s="95"/>
    </row>
    <row r="310" spans="1:17">
      <c r="A310" s="22"/>
      <c r="C310" s="24"/>
      <c r="F310" s="60"/>
      <c r="G310" s="33"/>
      <c r="H310" s="33"/>
      <c r="I310" s="35"/>
      <c r="J310" s="107"/>
      <c r="L310" s="89"/>
      <c r="M310" s="34"/>
      <c r="P310" s="36"/>
    </row>
    <row r="311" spans="1:17">
      <c r="A311" s="22"/>
      <c r="C311" s="24"/>
      <c r="D311" s="22"/>
      <c r="F311" s="60"/>
      <c r="G311" s="33"/>
      <c r="H311" s="33"/>
      <c r="I311" s="35"/>
      <c r="J311" s="107"/>
      <c r="L311" s="89"/>
      <c r="M311" s="34"/>
      <c r="P311" s="36"/>
    </row>
    <row r="312" spans="1:17">
      <c r="A312" s="22"/>
      <c r="C312" s="24"/>
      <c r="D312" s="22"/>
      <c r="F312" s="60"/>
      <c r="G312" s="33"/>
      <c r="H312" s="33"/>
      <c r="I312" s="35"/>
      <c r="J312" s="107"/>
      <c r="L312" s="89"/>
      <c r="M312" s="34"/>
      <c r="P312" s="36"/>
    </row>
    <row r="313" spans="1:17">
      <c r="A313" s="22"/>
      <c r="C313" s="24"/>
      <c r="D313" s="22"/>
      <c r="F313" s="60"/>
      <c r="G313" s="33"/>
      <c r="H313" s="33"/>
      <c r="I313" s="35"/>
      <c r="J313" s="107"/>
      <c r="L313" s="89"/>
      <c r="M313" s="34"/>
      <c r="P313" s="36"/>
    </row>
    <row r="314" spans="1:17">
      <c r="A314" s="22"/>
      <c r="C314" s="24"/>
      <c r="D314" s="22"/>
      <c r="F314" s="60"/>
      <c r="G314" s="33"/>
      <c r="H314" s="33"/>
      <c r="I314" s="35"/>
      <c r="J314" s="107"/>
      <c r="L314" s="89"/>
      <c r="M314" s="34"/>
      <c r="P314" s="36"/>
    </row>
    <row r="315" spans="1:17">
      <c r="A315" s="22"/>
      <c r="C315" s="24"/>
      <c r="D315" s="22"/>
      <c r="F315" s="60"/>
      <c r="G315" s="33"/>
      <c r="H315" s="33"/>
      <c r="I315" s="35"/>
      <c r="J315" s="34"/>
      <c r="L315" s="89"/>
      <c r="M315" s="34"/>
      <c r="P315" s="36"/>
    </row>
    <row r="316" spans="1:17">
      <c r="A316" s="22"/>
      <c r="C316" s="24"/>
      <c r="D316" s="22"/>
      <c r="F316" s="60"/>
      <c r="G316" s="33"/>
      <c r="H316" s="33"/>
      <c r="I316" s="35"/>
      <c r="J316" s="34"/>
      <c r="L316" s="89"/>
      <c r="M316" s="34"/>
      <c r="P316" s="36"/>
    </row>
    <row r="317" spans="1:17">
      <c r="A317" s="22"/>
      <c r="C317" s="24"/>
      <c r="D317" s="22"/>
      <c r="F317" s="60"/>
      <c r="G317" s="33"/>
      <c r="H317" s="33"/>
      <c r="I317" s="35"/>
      <c r="J317" s="34"/>
      <c r="L317" s="89"/>
      <c r="M317" s="34"/>
      <c r="P317" s="36"/>
    </row>
    <row r="318" spans="1:17" ht="15.75">
      <c r="A318" s="22"/>
      <c r="B318" s="39"/>
      <c r="C318" s="24"/>
      <c r="D318" s="22"/>
      <c r="F318" s="60"/>
      <c r="G318" s="33"/>
      <c r="H318" s="33"/>
      <c r="I318" s="35"/>
      <c r="J318" s="34"/>
      <c r="L318" s="89"/>
      <c r="M318" s="34"/>
      <c r="P318" s="63"/>
    </row>
    <row r="319" spans="1:17">
      <c r="A319" s="22"/>
      <c r="C319" s="24"/>
      <c r="D319" s="22"/>
      <c r="F319" s="60"/>
      <c r="G319" s="33"/>
      <c r="H319" s="33"/>
      <c r="I319" s="35"/>
      <c r="J319" s="34"/>
      <c r="L319" s="89"/>
      <c r="M319" s="34"/>
      <c r="P319" s="36"/>
    </row>
    <row r="320" spans="1:17">
      <c r="A320" s="22"/>
      <c r="C320" s="24"/>
      <c r="D320" s="22"/>
      <c r="F320" s="60"/>
      <c r="G320" s="33"/>
      <c r="H320" s="33"/>
      <c r="I320" s="35"/>
      <c r="J320" s="34"/>
      <c r="L320" s="89"/>
      <c r="M320" s="34"/>
      <c r="P320" s="36"/>
    </row>
    <row r="321" spans="1:16">
      <c r="A321" s="22"/>
      <c r="C321" s="24"/>
      <c r="D321" s="22"/>
      <c r="F321" s="60"/>
      <c r="G321" s="33"/>
      <c r="H321" s="33"/>
      <c r="I321" s="35"/>
      <c r="J321" s="34"/>
      <c r="L321" s="89"/>
      <c r="M321" s="34"/>
      <c r="P321" s="36"/>
    </row>
    <row r="322" spans="1:16">
      <c r="A322" s="22"/>
      <c r="C322" s="24"/>
      <c r="D322" s="22"/>
      <c r="F322" s="60"/>
      <c r="G322" s="33"/>
      <c r="H322" s="33"/>
      <c r="I322" s="35"/>
      <c r="J322" s="34"/>
      <c r="L322" s="89"/>
      <c r="M322" s="34"/>
      <c r="P322" s="36"/>
    </row>
    <row r="323" spans="1:16">
      <c r="A323" s="22"/>
      <c r="C323" s="24"/>
      <c r="D323" s="22"/>
      <c r="F323" s="60"/>
      <c r="G323" s="33"/>
      <c r="H323" s="33"/>
      <c r="I323" s="35"/>
      <c r="J323" s="34"/>
      <c r="L323" s="89"/>
      <c r="M323" s="34"/>
      <c r="P323" s="36"/>
    </row>
    <row r="324" spans="1:16">
      <c r="A324" s="22"/>
      <c r="C324" s="23"/>
      <c r="D324" s="22"/>
      <c r="F324" s="60"/>
      <c r="G324" s="33"/>
      <c r="H324" s="33"/>
      <c r="I324" s="35"/>
      <c r="J324" s="34"/>
      <c r="K324" s="40"/>
      <c r="L324" s="89"/>
      <c r="M324" s="34"/>
      <c r="P324" s="36"/>
    </row>
    <row r="325" spans="1:16">
      <c r="A325" s="22"/>
      <c r="C325" s="24"/>
      <c r="D325" s="22"/>
      <c r="F325" s="60"/>
      <c r="G325" s="33"/>
      <c r="H325" s="33"/>
      <c r="I325" s="35"/>
      <c r="J325" s="34"/>
      <c r="K325" s="40"/>
      <c r="L325" s="89"/>
      <c r="M325" s="34"/>
      <c r="P325" s="36"/>
    </row>
    <row r="326" spans="1:16">
      <c r="A326" s="22"/>
      <c r="C326" s="24"/>
      <c r="D326" s="22"/>
      <c r="F326" s="60"/>
      <c r="G326" s="33"/>
      <c r="H326" s="33"/>
      <c r="I326" s="35"/>
      <c r="J326" s="34"/>
      <c r="L326" s="89"/>
      <c r="M326" s="34"/>
      <c r="P326" s="36"/>
    </row>
    <row r="327" spans="1:16">
      <c r="A327" s="22"/>
      <c r="C327" s="24"/>
      <c r="D327" s="22"/>
      <c r="F327" s="60"/>
      <c r="G327" s="33"/>
      <c r="H327" s="33"/>
      <c r="I327" s="35"/>
      <c r="J327" s="34"/>
      <c r="L327" s="89"/>
      <c r="M327" s="34"/>
      <c r="P327" s="36"/>
    </row>
    <row r="328" spans="1:16">
      <c r="A328" s="22"/>
      <c r="C328" s="24"/>
      <c r="D328" s="22"/>
      <c r="F328" s="60"/>
      <c r="G328" s="33"/>
      <c r="H328" s="33"/>
      <c r="I328" s="35"/>
      <c r="J328" s="34"/>
      <c r="L328" s="89"/>
      <c r="M328" s="34"/>
      <c r="P328" s="36"/>
    </row>
    <row r="329" spans="1:16">
      <c r="A329" s="22"/>
      <c r="C329" s="24"/>
      <c r="D329" s="22"/>
      <c r="F329" s="60"/>
      <c r="G329" s="33"/>
      <c r="H329" s="33"/>
      <c r="I329" s="35"/>
      <c r="J329" s="34"/>
      <c r="L329" s="89"/>
      <c r="M329" s="34"/>
      <c r="P329" s="36"/>
    </row>
    <row r="330" spans="1:16">
      <c r="A330" s="22"/>
      <c r="C330" s="24"/>
      <c r="D330" s="22"/>
      <c r="F330" s="60"/>
      <c r="G330" s="33"/>
      <c r="H330" s="33"/>
      <c r="I330" s="35"/>
      <c r="J330" s="34"/>
      <c r="L330" s="89"/>
      <c r="M330" s="34"/>
      <c r="P330" s="36"/>
    </row>
    <row r="331" spans="1:16">
      <c r="A331" s="22"/>
      <c r="C331" s="24"/>
      <c r="D331" s="22"/>
      <c r="F331" s="60"/>
      <c r="G331" s="33"/>
      <c r="H331" s="33"/>
      <c r="I331" s="35"/>
      <c r="J331" s="34"/>
      <c r="L331" s="89"/>
      <c r="M331" s="34"/>
      <c r="P331" s="63"/>
    </row>
    <row r="332" spans="1:16">
      <c r="A332" s="22"/>
      <c r="C332" s="24"/>
      <c r="D332" s="22"/>
      <c r="F332" s="60"/>
      <c r="G332" s="33"/>
      <c r="H332" s="33"/>
      <c r="I332" s="35"/>
      <c r="J332" s="34"/>
      <c r="L332" s="89"/>
      <c r="M332" s="34"/>
      <c r="P332" s="36"/>
    </row>
    <row r="333" spans="1:16">
      <c r="A333" s="22"/>
      <c r="C333" s="24"/>
      <c r="D333" s="22"/>
      <c r="F333" s="60"/>
      <c r="G333" s="33"/>
      <c r="H333" s="33"/>
      <c r="I333" s="35"/>
      <c r="J333" s="34"/>
      <c r="L333" s="89"/>
      <c r="M333" s="34"/>
      <c r="P333" s="36"/>
    </row>
    <row r="334" spans="1:16">
      <c r="A334" s="22"/>
      <c r="C334" s="24"/>
      <c r="D334" s="22"/>
      <c r="F334" s="60"/>
      <c r="G334" s="33"/>
      <c r="H334" s="33"/>
      <c r="I334" s="35"/>
      <c r="J334" s="34"/>
      <c r="L334" s="89"/>
      <c r="M334" s="34"/>
      <c r="P334" s="36"/>
    </row>
    <row r="335" spans="1:16">
      <c r="A335" s="22"/>
      <c r="C335" s="24"/>
      <c r="D335" s="22"/>
      <c r="F335" s="60"/>
      <c r="G335" s="33"/>
      <c r="H335" s="33"/>
      <c r="I335" s="35"/>
      <c r="J335" s="34"/>
      <c r="L335" s="89"/>
      <c r="M335" s="34"/>
      <c r="P335" s="36"/>
    </row>
    <row r="336" spans="1:16">
      <c r="A336" s="22"/>
      <c r="C336" s="24"/>
      <c r="D336" s="22"/>
      <c r="F336" s="60"/>
      <c r="G336" s="33"/>
      <c r="H336" s="33"/>
      <c r="I336" s="35"/>
      <c r="J336" s="34"/>
      <c r="L336" s="89"/>
      <c r="M336" s="34"/>
      <c r="P336" s="36"/>
    </row>
    <row r="337" spans="1:17">
      <c r="A337" s="22"/>
      <c r="C337" s="24"/>
      <c r="D337" s="22"/>
      <c r="F337" s="60"/>
      <c r="G337" s="33"/>
      <c r="H337" s="33"/>
      <c r="I337" s="35"/>
      <c r="J337" s="34"/>
      <c r="L337" s="89"/>
      <c r="M337" s="34"/>
      <c r="P337" s="63"/>
      <c r="Q337" s="41"/>
    </row>
    <row r="338" spans="1:17">
      <c r="A338" s="22"/>
      <c r="C338" s="24"/>
      <c r="D338" s="22"/>
      <c r="F338" s="60"/>
      <c r="G338" s="33"/>
      <c r="H338" s="33"/>
      <c r="I338" s="35"/>
      <c r="J338" s="34"/>
      <c r="L338" s="89"/>
      <c r="M338" s="34"/>
      <c r="P338" s="36"/>
    </row>
    <row r="339" spans="1:17">
      <c r="A339" s="22"/>
      <c r="C339" s="24"/>
      <c r="D339" s="22"/>
      <c r="F339" s="60"/>
      <c r="G339" s="33"/>
      <c r="H339" s="33"/>
      <c r="I339" s="35"/>
      <c r="J339" s="34"/>
      <c r="L339" s="89"/>
      <c r="M339" s="34"/>
      <c r="P339" s="36"/>
    </row>
    <row r="340" spans="1:17">
      <c r="A340" s="22"/>
      <c r="C340" s="24"/>
      <c r="D340" s="22"/>
      <c r="F340" s="60"/>
      <c r="G340" s="33"/>
      <c r="H340" s="33"/>
      <c r="I340" s="35"/>
      <c r="J340" s="34"/>
      <c r="L340" s="89"/>
      <c r="M340" s="34"/>
      <c r="P340" s="36"/>
      <c r="Q340" s="41"/>
    </row>
    <row r="341" spans="1:17">
      <c r="A341" s="22"/>
      <c r="D341" s="22"/>
      <c r="F341" s="60"/>
      <c r="G341" s="33"/>
      <c r="H341" s="33"/>
      <c r="I341" s="35"/>
      <c r="J341" s="34"/>
      <c r="K341" s="40"/>
      <c r="L341" s="89"/>
      <c r="M341" s="34"/>
      <c r="P341" s="36"/>
    </row>
    <row r="342" spans="1:17">
      <c r="A342" s="22"/>
      <c r="D342" s="22"/>
      <c r="F342" s="60"/>
      <c r="G342" s="33"/>
      <c r="H342" s="33"/>
      <c r="I342" s="35"/>
      <c r="J342" s="34"/>
      <c r="K342" s="40"/>
      <c r="L342" s="89"/>
      <c r="M342" s="34"/>
      <c r="P342" s="36"/>
    </row>
    <row r="343" spans="1:17">
      <c r="A343" s="22"/>
      <c r="D343" s="22"/>
      <c r="F343" s="60"/>
      <c r="G343" s="33"/>
      <c r="H343" s="33"/>
      <c r="I343" s="35"/>
      <c r="J343" s="34"/>
      <c r="K343" s="40"/>
      <c r="L343" s="89"/>
      <c r="M343" s="34"/>
      <c r="P343" s="36"/>
    </row>
    <row r="344" spans="1:17">
      <c r="A344" s="22"/>
      <c r="D344" s="22"/>
      <c r="F344" s="60"/>
      <c r="G344" s="33"/>
      <c r="H344" s="33"/>
      <c r="I344" s="35"/>
      <c r="J344" s="34"/>
      <c r="K344" s="40"/>
      <c r="L344" s="89"/>
      <c r="M344" s="34"/>
      <c r="P344" s="36"/>
    </row>
    <row r="345" spans="1:17">
      <c r="A345" s="22"/>
      <c r="D345" s="22"/>
      <c r="F345" s="60"/>
      <c r="G345" s="33"/>
      <c r="H345" s="33"/>
      <c r="I345" s="35"/>
      <c r="J345" s="34"/>
      <c r="K345" s="40"/>
      <c r="L345" s="89"/>
      <c r="M345" s="34"/>
      <c r="P345" s="36"/>
    </row>
    <row r="346" spans="1:17">
      <c r="A346" s="22"/>
      <c r="B346" s="90"/>
      <c r="D346" s="22"/>
      <c r="F346" s="60"/>
      <c r="G346" s="33"/>
      <c r="H346" s="33"/>
      <c r="I346" s="35"/>
      <c r="J346" s="34"/>
      <c r="K346" s="40"/>
      <c r="L346" s="89"/>
      <c r="M346" s="34"/>
      <c r="P346" s="36"/>
    </row>
    <row r="347" spans="1:17">
      <c r="A347" s="22"/>
      <c r="F347" s="60"/>
      <c r="G347" s="33"/>
      <c r="H347" s="33"/>
      <c r="I347" s="35"/>
      <c r="J347" s="34"/>
      <c r="K347" s="40"/>
      <c r="L347" s="89"/>
      <c r="M347" s="34"/>
      <c r="P347" s="36"/>
    </row>
    <row r="348" spans="1:17">
      <c r="A348" s="22"/>
      <c r="D348" s="22"/>
      <c r="F348" s="60"/>
      <c r="G348" s="33"/>
      <c r="H348" s="33"/>
      <c r="I348" s="35"/>
      <c r="J348" s="34"/>
      <c r="K348" s="40"/>
      <c r="L348" s="89"/>
      <c r="M348" s="34"/>
      <c r="P348" s="36"/>
    </row>
    <row r="349" spans="1:17">
      <c r="A349" s="22"/>
      <c r="D349" s="22"/>
      <c r="F349" s="60"/>
      <c r="G349" s="33"/>
      <c r="H349" s="33"/>
      <c r="I349" s="35"/>
      <c r="J349" s="34"/>
      <c r="K349" s="40"/>
      <c r="L349" s="89"/>
      <c r="M349" s="34"/>
      <c r="P349" s="36"/>
    </row>
    <row r="350" spans="1:17">
      <c r="A350" s="22"/>
      <c r="D350" s="22"/>
      <c r="F350" s="60"/>
      <c r="G350" s="33"/>
      <c r="H350" s="33"/>
      <c r="I350" s="35"/>
      <c r="J350" s="34"/>
      <c r="K350" s="40"/>
      <c r="L350" s="89"/>
      <c r="M350" s="34"/>
      <c r="P350" s="36"/>
    </row>
    <row r="351" spans="1:17">
      <c r="A351" s="22"/>
      <c r="D351" s="22"/>
      <c r="F351" s="60"/>
      <c r="G351" s="33"/>
      <c r="H351" s="33"/>
      <c r="I351" s="35"/>
      <c r="J351" s="34"/>
      <c r="K351" s="40"/>
      <c r="L351" s="89"/>
      <c r="M351" s="34"/>
      <c r="P351" s="36"/>
    </row>
    <row r="352" spans="1:17">
      <c r="A352" s="22"/>
      <c r="D352" s="22"/>
      <c r="F352" s="60"/>
      <c r="G352" s="33"/>
      <c r="H352" s="33"/>
      <c r="I352" s="35"/>
      <c r="J352" s="34"/>
      <c r="K352" s="40"/>
      <c r="L352" s="89"/>
      <c r="M352" s="34"/>
      <c r="P352" s="36"/>
    </row>
    <row r="353" spans="1:17">
      <c r="A353" s="22"/>
      <c r="D353" s="22"/>
      <c r="F353" s="60"/>
      <c r="G353" s="33"/>
      <c r="H353" s="33"/>
      <c r="I353" s="35"/>
      <c r="J353" s="34"/>
      <c r="K353" s="40"/>
      <c r="L353" s="89"/>
      <c r="M353" s="34"/>
      <c r="P353" s="36"/>
    </row>
    <row r="354" spans="1:17">
      <c r="A354" s="22"/>
      <c r="D354" s="22"/>
      <c r="F354" s="60"/>
      <c r="G354" s="33"/>
      <c r="H354" s="33"/>
      <c r="I354" s="35"/>
      <c r="J354" s="34"/>
      <c r="K354" s="40"/>
      <c r="L354" s="89"/>
      <c r="M354" s="34"/>
      <c r="P354" s="36"/>
    </row>
    <row r="355" spans="1:17">
      <c r="A355" s="22"/>
      <c r="D355" s="22"/>
      <c r="F355" s="60"/>
      <c r="G355" s="33"/>
      <c r="H355" s="33"/>
      <c r="I355" s="35"/>
      <c r="J355" s="34"/>
      <c r="K355" s="49"/>
      <c r="L355" s="89"/>
      <c r="M355" s="34"/>
      <c r="P355" s="36"/>
      <c r="Q355" s="50"/>
    </row>
    <row r="356" spans="1:17">
      <c r="A356" s="22"/>
      <c r="D356" s="22"/>
      <c r="F356" s="60"/>
      <c r="G356" s="33"/>
      <c r="H356" s="33"/>
      <c r="I356" s="35"/>
      <c r="J356" s="34"/>
      <c r="K356" s="40"/>
      <c r="L356" s="89"/>
      <c r="M356" s="34"/>
      <c r="P356" s="36"/>
    </row>
    <row r="357" spans="1:17">
      <c r="A357" s="22"/>
      <c r="D357" s="22"/>
      <c r="F357" s="60"/>
      <c r="G357" s="33"/>
      <c r="H357" s="33"/>
      <c r="I357" s="35"/>
      <c r="J357" s="34"/>
      <c r="K357" s="40"/>
      <c r="L357" s="89"/>
      <c r="M357" s="34"/>
      <c r="P357" s="36"/>
    </row>
    <row r="358" spans="1:17">
      <c r="A358" s="22"/>
      <c r="D358" s="22"/>
      <c r="F358" s="60"/>
      <c r="G358" s="33"/>
      <c r="H358" s="33"/>
      <c r="I358" s="35"/>
      <c r="J358" s="34"/>
      <c r="K358" s="40"/>
      <c r="L358" s="89"/>
      <c r="M358" s="34"/>
      <c r="P358" s="36"/>
    </row>
    <row r="359" spans="1:17">
      <c r="A359" s="22"/>
      <c r="D359" s="22"/>
      <c r="F359" s="60"/>
      <c r="G359" s="33"/>
      <c r="H359" s="33"/>
      <c r="I359" s="35"/>
      <c r="J359" s="34"/>
      <c r="K359" s="40"/>
      <c r="L359" s="89"/>
      <c r="M359" s="34"/>
      <c r="P359" s="36"/>
    </row>
    <row r="360" spans="1:17">
      <c r="A360" s="22"/>
      <c r="D360" s="22"/>
      <c r="F360" s="60"/>
      <c r="G360" s="33"/>
      <c r="H360" s="33"/>
      <c r="I360" s="35"/>
      <c r="J360" s="34"/>
      <c r="K360" s="40"/>
      <c r="L360" s="89"/>
      <c r="M360" s="34"/>
      <c r="P360" s="36"/>
    </row>
    <row r="361" spans="1:17">
      <c r="A361" s="22"/>
      <c r="D361" s="22"/>
      <c r="F361" s="60"/>
      <c r="G361" s="33"/>
      <c r="H361" s="33"/>
      <c r="I361" s="35"/>
      <c r="J361" s="34"/>
      <c r="K361" s="40"/>
      <c r="L361" s="89"/>
      <c r="M361" s="34"/>
      <c r="P361" s="36"/>
    </row>
    <row r="362" spans="1:17">
      <c r="A362" s="22"/>
      <c r="D362" s="22"/>
      <c r="F362" s="60"/>
      <c r="G362" s="33"/>
      <c r="H362" s="33"/>
      <c r="I362" s="35"/>
      <c r="J362" s="34"/>
      <c r="K362" s="40"/>
      <c r="L362" s="89"/>
      <c r="M362" s="34"/>
      <c r="P362" s="36"/>
    </row>
    <row r="363" spans="1:17">
      <c r="A363" s="22"/>
      <c r="D363" s="22"/>
      <c r="F363" s="60"/>
      <c r="G363" s="33"/>
      <c r="H363" s="33"/>
      <c r="I363" s="35"/>
      <c r="J363" s="34"/>
      <c r="K363" s="40"/>
      <c r="L363" s="89"/>
      <c r="M363" s="34"/>
      <c r="P363" s="36"/>
    </row>
    <row r="364" spans="1:17">
      <c r="A364" s="22"/>
      <c r="D364" s="22"/>
      <c r="F364" s="60"/>
      <c r="G364" s="33"/>
      <c r="H364" s="33"/>
      <c r="I364" s="35"/>
      <c r="J364" s="34"/>
      <c r="K364" s="40"/>
      <c r="L364" s="89"/>
      <c r="M364" s="34"/>
      <c r="P364" s="36"/>
    </row>
    <row r="365" spans="1:17">
      <c r="A365" s="22"/>
      <c r="D365" s="22"/>
      <c r="F365" s="60"/>
      <c r="G365" s="33"/>
      <c r="H365" s="33"/>
      <c r="I365" s="35"/>
      <c r="J365" s="34"/>
      <c r="K365" s="40"/>
      <c r="L365" s="89"/>
      <c r="M365" s="34"/>
      <c r="P365" s="36"/>
    </row>
    <row r="366" spans="1:17">
      <c r="A366" s="22"/>
      <c r="D366" s="22"/>
      <c r="F366" s="60"/>
      <c r="G366" s="33"/>
      <c r="H366" s="33"/>
      <c r="I366" s="35"/>
      <c r="J366" s="34"/>
      <c r="K366" s="40"/>
      <c r="L366" s="89"/>
      <c r="M366" s="34"/>
      <c r="P366" s="36"/>
    </row>
    <row r="367" spans="1:17">
      <c r="A367" s="22"/>
      <c r="B367" s="90"/>
      <c r="D367" s="22"/>
      <c r="F367" s="60"/>
      <c r="G367" s="33"/>
      <c r="H367" s="33"/>
      <c r="I367" s="35"/>
      <c r="J367" s="34"/>
      <c r="K367" s="40"/>
      <c r="L367" s="89"/>
      <c r="M367" s="34"/>
      <c r="P367" s="36"/>
      <c r="Q367" s="38"/>
    </row>
    <row r="368" spans="1:17">
      <c r="A368" s="22"/>
      <c r="D368" s="22"/>
      <c r="F368" s="60"/>
      <c r="G368" s="33"/>
      <c r="H368" s="33"/>
      <c r="I368" s="35"/>
      <c r="J368" s="34"/>
      <c r="K368" s="40"/>
      <c r="L368" s="89"/>
      <c r="M368" s="34"/>
      <c r="P368" s="36"/>
    </row>
    <row r="369" spans="1:17">
      <c r="A369" s="22"/>
      <c r="D369" s="22"/>
      <c r="F369" s="60"/>
      <c r="G369" s="33"/>
      <c r="H369" s="33"/>
      <c r="I369" s="35"/>
      <c r="J369" s="34"/>
      <c r="K369" s="40"/>
      <c r="L369" s="89"/>
      <c r="M369" s="34"/>
      <c r="P369" s="36"/>
    </row>
    <row r="370" spans="1:17">
      <c r="A370" s="22"/>
      <c r="D370" s="22"/>
      <c r="F370" s="60"/>
      <c r="G370" s="33"/>
      <c r="H370" s="33"/>
      <c r="I370" s="35"/>
      <c r="J370" s="34"/>
      <c r="K370" s="40"/>
      <c r="L370" s="89"/>
      <c r="M370" s="34"/>
      <c r="P370" s="36"/>
    </row>
    <row r="371" spans="1:17">
      <c r="A371" s="22"/>
      <c r="D371" s="22"/>
      <c r="F371" s="60"/>
      <c r="G371" s="33"/>
      <c r="H371" s="33"/>
      <c r="I371" s="35"/>
      <c r="J371" s="34"/>
      <c r="K371" s="40"/>
      <c r="L371" s="89"/>
      <c r="M371" s="34"/>
      <c r="P371" s="36"/>
    </row>
    <row r="372" spans="1:17">
      <c r="A372" s="22"/>
      <c r="D372" s="22"/>
      <c r="F372" s="60"/>
      <c r="G372" s="33"/>
      <c r="H372" s="33"/>
      <c r="I372" s="35"/>
      <c r="J372" s="34"/>
      <c r="K372" s="40"/>
      <c r="L372" s="89"/>
      <c r="M372" s="34"/>
      <c r="P372" s="36"/>
    </row>
    <row r="373" spans="1:17">
      <c r="A373" s="22"/>
      <c r="D373" s="22"/>
      <c r="F373" s="60"/>
      <c r="G373" s="33"/>
      <c r="H373" s="33"/>
      <c r="I373" s="35"/>
      <c r="J373" s="34"/>
      <c r="K373" s="40"/>
      <c r="L373" s="89"/>
      <c r="M373" s="34"/>
      <c r="P373" s="36"/>
    </row>
    <row r="374" spans="1:17">
      <c r="A374" s="22"/>
      <c r="F374" s="60"/>
      <c r="G374" s="33"/>
      <c r="H374" s="33"/>
      <c r="I374" s="35"/>
      <c r="J374" s="34"/>
      <c r="K374" s="40"/>
      <c r="L374" s="89"/>
      <c r="M374" s="34"/>
      <c r="P374" s="36"/>
      <c r="Q374" s="43"/>
    </row>
    <row r="375" spans="1:17">
      <c r="A375" s="22"/>
      <c r="F375" s="60"/>
      <c r="G375" s="33"/>
      <c r="H375" s="33"/>
      <c r="I375" s="52"/>
      <c r="J375" s="34"/>
      <c r="K375" s="40"/>
      <c r="L375" s="89"/>
      <c r="M375" s="34"/>
      <c r="P375" s="36"/>
    </row>
    <row r="376" spans="1:17">
      <c r="A376" s="22"/>
      <c r="D376" s="22"/>
      <c r="F376" s="60"/>
      <c r="G376" s="33"/>
      <c r="H376" s="33"/>
      <c r="I376" s="35"/>
      <c r="J376" s="34"/>
      <c r="K376" s="40"/>
      <c r="L376" s="89"/>
      <c r="M376" s="34"/>
      <c r="P376" s="36"/>
    </row>
    <row r="377" spans="1:17">
      <c r="A377" s="22"/>
      <c r="D377" s="22"/>
      <c r="F377" s="60"/>
      <c r="G377" s="33"/>
      <c r="H377" s="33"/>
      <c r="I377" s="35"/>
      <c r="J377" s="34"/>
      <c r="K377" s="49"/>
      <c r="L377" s="89"/>
      <c r="M377" s="34"/>
      <c r="P377" s="36"/>
    </row>
    <row r="378" spans="1:17">
      <c r="A378" s="22"/>
      <c r="D378" s="22"/>
      <c r="F378" s="60"/>
      <c r="G378" s="33"/>
      <c r="H378" s="33"/>
      <c r="I378" s="35"/>
      <c r="J378" s="34"/>
      <c r="K378" s="40"/>
      <c r="L378" s="89"/>
      <c r="M378" s="34"/>
      <c r="P378" s="36"/>
    </row>
    <row r="379" spans="1:17">
      <c r="A379" s="22"/>
      <c r="D379" s="22"/>
      <c r="F379" s="60"/>
      <c r="G379" s="33"/>
      <c r="H379" s="33"/>
      <c r="I379" s="35"/>
      <c r="J379" s="34"/>
      <c r="K379" s="40"/>
      <c r="L379" s="89"/>
      <c r="M379" s="34"/>
      <c r="P379" s="36"/>
    </row>
    <row r="380" spans="1:17">
      <c r="A380" s="22"/>
      <c r="D380" s="22"/>
      <c r="F380" s="60"/>
      <c r="G380" s="33"/>
      <c r="H380" s="33"/>
      <c r="I380" s="35"/>
      <c r="J380" s="34"/>
      <c r="K380" s="40"/>
      <c r="L380" s="89"/>
      <c r="M380" s="34"/>
      <c r="P380" s="36"/>
    </row>
    <row r="381" spans="1:17">
      <c r="A381" s="22"/>
      <c r="D381" s="22"/>
      <c r="F381" s="60"/>
      <c r="G381" s="33"/>
      <c r="H381" s="33"/>
      <c r="I381" s="35"/>
      <c r="J381" s="34"/>
      <c r="K381" s="40"/>
      <c r="L381" s="89"/>
      <c r="M381" s="34"/>
      <c r="P381" s="36"/>
    </row>
    <row r="382" spans="1:17">
      <c r="A382" s="22"/>
      <c r="D382" s="22"/>
      <c r="F382" s="60"/>
      <c r="G382" s="33"/>
      <c r="H382" s="33"/>
      <c r="I382" s="35"/>
      <c r="J382" s="34"/>
      <c r="K382" s="40"/>
      <c r="L382" s="89"/>
      <c r="M382" s="34"/>
      <c r="P382" s="36"/>
    </row>
    <row r="383" spans="1:17">
      <c r="A383" s="22"/>
      <c r="D383" s="22"/>
      <c r="F383" s="60"/>
      <c r="G383" s="33"/>
      <c r="H383" s="33"/>
      <c r="I383" s="35"/>
      <c r="J383" s="34"/>
      <c r="K383" s="40"/>
      <c r="L383" s="89"/>
      <c r="M383" s="34"/>
      <c r="P383" s="36"/>
    </row>
    <row r="384" spans="1:17">
      <c r="A384" s="22"/>
      <c r="D384" s="22"/>
      <c r="F384" s="60"/>
      <c r="G384" s="33"/>
      <c r="H384" s="33"/>
      <c r="I384" s="35"/>
      <c r="J384" s="34"/>
      <c r="K384" s="40"/>
      <c r="L384" s="89"/>
      <c r="M384" s="34"/>
      <c r="P384" s="36"/>
    </row>
    <row r="385" spans="1:16">
      <c r="A385" s="22"/>
      <c r="D385" s="22"/>
      <c r="F385" s="60"/>
      <c r="G385" s="33"/>
      <c r="H385" s="33"/>
      <c r="I385" s="35"/>
      <c r="J385" s="34"/>
      <c r="K385" s="40"/>
      <c r="L385" s="89"/>
      <c r="M385" s="34"/>
      <c r="P385" s="36"/>
    </row>
    <row r="386" spans="1:16">
      <c r="A386" s="22"/>
      <c r="D386" s="22"/>
      <c r="F386" s="60"/>
      <c r="G386" s="33"/>
      <c r="H386" s="33"/>
      <c r="I386" s="35"/>
      <c r="J386" s="34"/>
      <c r="K386" s="40"/>
      <c r="L386" s="89"/>
      <c r="M386" s="34"/>
      <c r="P386" s="36"/>
    </row>
    <row r="387" spans="1:16">
      <c r="A387" s="22"/>
      <c r="D387" s="22"/>
      <c r="F387" s="60"/>
      <c r="G387" s="33"/>
      <c r="H387" s="33"/>
      <c r="I387" s="35"/>
      <c r="J387" s="34"/>
      <c r="K387" s="40"/>
      <c r="L387" s="89"/>
      <c r="M387" s="34"/>
      <c r="P387" s="36"/>
    </row>
    <row r="388" spans="1:16">
      <c r="A388" s="22"/>
      <c r="D388" s="22"/>
      <c r="F388" s="60"/>
      <c r="H388" s="42"/>
      <c r="I388" s="35"/>
      <c r="J388" s="34"/>
      <c r="K388" s="40"/>
      <c r="L388" s="89"/>
      <c r="M388" s="34"/>
      <c r="P388" s="36"/>
    </row>
    <row r="389" spans="1:16">
      <c r="A389" s="22"/>
      <c r="D389" s="22"/>
      <c r="F389" s="60"/>
      <c r="H389" s="42"/>
      <c r="I389" s="35"/>
      <c r="J389" s="34"/>
      <c r="K389" s="40"/>
      <c r="L389" s="89"/>
      <c r="M389" s="34"/>
      <c r="P389" s="36"/>
    </row>
    <row r="390" spans="1:16">
      <c r="A390" s="22"/>
      <c r="D390" s="22"/>
      <c r="F390" s="60"/>
      <c r="H390" s="42"/>
      <c r="I390" s="35"/>
      <c r="J390" s="34"/>
      <c r="K390" s="40"/>
      <c r="L390" s="89"/>
      <c r="M390" s="34"/>
      <c r="P390" s="36"/>
    </row>
    <row r="391" spans="1:16">
      <c r="A391" s="22"/>
      <c r="D391" s="22"/>
      <c r="F391" s="60"/>
      <c r="H391" s="42"/>
      <c r="I391" s="35"/>
      <c r="J391" s="34"/>
      <c r="K391" s="40"/>
      <c r="L391" s="89"/>
      <c r="M391" s="34"/>
      <c r="P391" s="36"/>
    </row>
    <row r="392" spans="1:16">
      <c r="A392" s="22"/>
      <c r="D392" s="22"/>
      <c r="F392" s="60"/>
      <c r="H392" s="42"/>
      <c r="I392" s="35"/>
      <c r="J392" s="34"/>
      <c r="K392" s="40"/>
      <c r="L392" s="89"/>
      <c r="M392" s="34"/>
      <c r="P392" s="36"/>
    </row>
    <row r="393" spans="1:16">
      <c r="A393" s="22"/>
      <c r="D393" s="22"/>
      <c r="F393" s="60"/>
      <c r="H393" s="42"/>
      <c r="I393" s="35"/>
      <c r="J393" s="34"/>
      <c r="K393" s="40"/>
      <c r="L393" s="89"/>
      <c r="M393" s="34"/>
      <c r="P393" s="36"/>
    </row>
    <row r="394" spans="1:16">
      <c r="A394" s="22"/>
      <c r="D394" s="22"/>
      <c r="F394" s="60"/>
      <c r="H394" s="42"/>
      <c r="I394" s="35"/>
      <c r="J394" s="34"/>
      <c r="K394" s="40"/>
      <c r="L394" s="89"/>
      <c r="M394" s="34"/>
      <c r="P394" s="36"/>
    </row>
    <row r="395" spans="1:16">
      <c r="A395" s="22"/>
      <c r="D395" s="22"/>
      <c r="F395" s="60"/>
      <c r="H395" s="42"/>
      <c r="I395" s="35"/>
      <c r="J395" s="34"/>
      <c r="K395" s="40"/>
      <c r="L395" s="89"/>
      <c r="M395" s="34"/>
      <c r="P395" s="36"/>
    </row>
    <row r="396" spans="1:16">
      <c r="A396" s="22"/>
      <c r="D396" s="22"/>
      <c r="F396" s="60"/>
      <c r="H396" s="42"/>
      <c r="I396" s="35"/>
      <c r="J396" s="34"/>
      <c r="K396" s="40"/>
      <c r="L396" s="89"/>
      <c r="M396" s="34"/>
      <c r="P396" s="36"/>
    </row>
    <row r="397" spans="1:16">
      <c r="A397" s="22"/>
      <c r="D397" s="22"/>
      <c r="F397" s="60"/>
      <c r="H397" s="42"/>
      <c r="I397" s="35"/>
      <c r="J397" s="34"/>
      <c r="K397" s="40"/>
      <c r="L397" s="89"/>
      <c r="M397" s="34"/>
      <c r="P397" s="36"/>
    </row>
    <row r="398" spans="1:16">
      <c r="A398" s="22"/>
      <c r="D398" s="22"/>
      <c r="F398" s="60"/>
      <c r="H398" s="42"/>
      <c r="I398" s="35"/>
      <c r="J398" s="34"/>
      <c r="K398" s="40"/>
      <c r="L398" s="89"/>
      <c r="M398" s="34"/>
      <c r="P398" s="36"/>
    </row>
    <row r="399" spans="1:16">
      <c r="A399" s="22"/>
      <c r="F399" s="60"/>
      <c r="H399" s="42"/>
      <c r="I399" s="35"/>
      <c r="J399" s="34"/>
      <c r="K399" s="40"/>
      <c r="L399" s="89"/>
      <c r="M399" s="34"/>
      <c r="P399" s="36"/>
    </row>
    <row r="400" spans="1:16">
      <c r="A400" s="22"/>
      <c r="D400" s="22"/>
      <c r="F400" s="60"/>
      <c r="H400" s="91"/>
      <c r="I400" s="35"/>
      <c r="J400" s="44"/>
      <c r="K400" s="40"/>
      <c r="L400" s="89"/>
      <c r="M400" s="44"/>
      <c r="P400" s="36"/>
    </row>
    <row r="401" spans="1:16">
      <c r="A401" s="22"/>
      <c r="D401" s="22"/>
      <c r="F401" s="60"/>
      <c r="H401" s="42"/>
      <c r="I401" s="35"/>
      <c r="J401" s="34"/>
      <c r="K401" s="40"/>
      <c r="L401" s="89"/>
      <c r="M401" s="34"/>
      <c r="P401" s="36"/>
    </row>
    <row r="402" spans="1:16">
      <c r="A402" s="22"/>
      <c r="D402" s="22"/>
      <c r="F402" s="60"/>
      <c r="H402" s="42"/>
      <c r="I402" s="35"/>
      <c r="J402" s="34"/>
      <c r="K402" s="40"/>
      <c r="L402" s="89"/>
      <c r="M402" s="34"/>
      <c r="P402" s="36"/>
    </row>
    <row r="403" spans="1:16">
      <c r="A403" s="22"/>
      <c r="D403" s="22"/>
      <c r="F403" s="60"/>
      <c r="H403" s="42"/>
      <c r="I403" s="35"/>
      <c r="J403" s="34"/>
      <c r="K403" s="40"/>
      <c r="L403" s="89"/>
      <c r="M403" s="34"/>
      <c r="P403" s="36"/>
    </row>
    <row r="404" spans="1:16">
      <c r="A404" s="22"/>
      <c r="D404" s="22"/>
      <c r="F404" s="60"/>
      <c r="H404" s="42"/>
      <c r="I404" s="35"/>
      <c r="J404" s="34"/>
      <c r="K404" s="40"/>
      <c r="L404" s="89"/>
      <c r="M404" s="34"/>
      <c r="P404" s="36"/>
    </row>
    <row r="405" spans="1:16">
      <c r="A405" s="22"/>
      <c r="D405" s="22"/>
      <c r="F405" s="60"/>
      <c r="H405" s="42"/>
      <c r="I405" s="35"/>
      <c r="J405" s="34"/>
      <c r="K405" s="40"/>
      <c r="L405" s="89"/>
      <c r="M405" s="34"/>
      <c r="P405" s="36"/>
    </row>
    <row r="406" spans="1:16">
      <c r="A406" s="22"/>
      <c r="D406" s="22"/>
      <c r="H406" s="42"/>
      <c r="I406" s="35"/>
      <c r="J406" s="34"/>
      <c r="K406" s="40"/>
      <c r="L406" s="89"/>
      <c r="M406" s="34"/>
      <c r="P406" s="36"/>
    </row>
    <row r="407" spans="1:16">
      <c r="A407" s="22"/>
      <c r="D407" s="22"/>
      <c r="H407" s="42"/>
      <c r="I407" s="35"/>
      <c r="J407" s="48"/>
      <c r="K407" s="40"/>
      <c r="L407" s="89"/>
      <c r="M407" s="48"/>
      <c r="P407" s="36"/>
    </row>
    <row r="408" spans="1:16">
      <c r="A408" s="22"/>
      <c r="D408" s="22"/>
      <c r="F408" s="30"/>
      <c r="G408" s="45"/>
      <c r="H408" s="45"/>
      <c r="I408" s="35"/>
      <c r="J408" s="47"/>
      <c r="K408" s="40"/>
      <c r="L408" s="89"/>
      <c r="M408" s="47"/>
      <c r="P408" s="36"/>
    </row>
    <row r="409" spans="1:16">
      <c r="A409" s="22"/>
      <c r="D409" s="22"/>
      <c r="F409" s="30"/>
      <c r="G409" s="45"/>
      <c r="H409" s="45"/>
      <c r="I409" s="35"/>
      <c r="J409" s="47"/>
      <c r="K409" s="40"/>
      <c r="L409" s="89"/>
      <c r="M409" s="47"/>
      <c r="P409" s="36"/>
    </row>
    <row r="410" spans="1:16">
      <c r="A410" s="22"/>
      <c r="D410" s="22"/>
      <c r="F410" s="30"/>
      <c r="G410" s="45"/>
      <c r="H410" s="45"/>
      <c r="I410" s="35"/>
      <c r="J410" s="47"/>
      <c r="K410" s="40"/>
      <c r="L410" s="89"/>
      <c r="M410" s="47"/>
      <c r="P410" s="36"/>
    </row>
    <row r="411" spans="1:16">
      <c r="A411" s="22"/>
      <c r="F411" s="30"/>
      <c r="G411" s="45"/>
      <c r="H411" s="45"/>
      <c r="I411" s="35"/>
      <c r="J411" s="47"/>
      <c r="K411" s="40"/>
      <c r="L411" s="89"/>
      <c r="M411" s="47"/>
      <c r="P411" s="36"/>
    </row>
    <row r="412" spans="1:16">
      <c r="A412" s="22"/>
      <c r="D412" s="22"/>
      <c r="F412" s="30"/>
      <c r="G412" s="45"/>
      <c r="H412" s="45"/>
      <c r="I412" s="35"/>
      <c r="J412" s="47"/>
      <c r="K412" s="40"/>
      <c r="L412" s="89"/>
      <c r="M412" s="47"/>
      <c r="P412" s="36"/>
    </row>
    <row r="413" spans="1:16">
      <c r="A413" s="22"/>
      <c r="D413" s="22"/>
      <c r="F413" s="30"/>
      <c r="G413" s="45"/>
      <c r="H413" s="45"/>
      <c r="I413" s="35"/>
      <c r="J413" s="47"/>
      <c r="K413" s="40"/>
      <c r="L413" s="89"/>
      <c r="M413" s="47"/>
      <c r="P413" s="36"/>
    </row>
    <row r="414" spans="1:16">
      <c r="A414" s="22"/>
      <c r="D414" s="22"/>
      <c r="F414" s="30"/>
      <c r="G414" s="45"/>
      <c r="H414" s="45"/>
      <c r="I414" s="35"/>
      <c r="J414" s="47"/>
      <c r="K414" s="40"/>
      <c r="L414" s="89"/>
      <c r="M414" s="47"/>
      <c r="P414" s="36"/>
    </row>
    <row r="415" spans="1:16">
      <c r="A415" s="22"/>
      <c r="D415" s="22"/>
      <c r="F415" s="30"/>
      <c r="G415" s="45"/>
      <c r="H415" s="45"/>
      <c r="I415" s="35"/>
      <c r="J415" s="47"/>
      <c r="K415" s="40"/>
      <c r="L415" s="89"/>
      <c r="M415" s="47"/>
      <c r="P415" s="36"/>
    </row>
    <row r="416" spans="1:16">
      <c r="A416" s="22"/>
      <c r="D416" s="22"/>
      <c r="F416" s="30"/>
      <c r="G416" s="45"/>
      <c r="H416" s="45"/>
      <c r="I416" s="35"/>
      <c r="J416" s="47"/>
      <c r="K416" s="40"/>
      <c r="L416" s="89"/>
      <c r="M416" s="47"/>
      <c r="P416" s="36"/>
    </row>
    <row r="417" spans="1:16">
      <c r="A417" s="22"/>
      <c r="D417" s="22"/>
      <c r="F417" s="30"/>
      <c r="G417" s="45"/>
      <c r="H417" s="45"/>
      <c r="I417" s="35"/>
      <c r="J417" s="47"/>
      <c r="K417" s="40"/>
      <c r="L417" s="89"/>
      <c r="M417" s="47"/>
      <c r="P417" s="36"/>
    </row>
    <row r="418" spans="1:16">
      <c r="A418" s="22"/>
      <c r="B418" s="90"/>
      <c r="D418" s="22"/>
      <c r="F418" s="30"/>
      <c r="G418" s="45"/>
      <c r="H418" s="45"/>
      <c r="I418" s="35"/>
      <c r="J418" s="47"/>
      <c r="K418" s="40"/>
      <c r="L418" s="89"/>
      <c r="M418" s="47"/>
      <c r="P418" s="36"/>
    </row>
    <row r="419" spans="1:16">
      <c r="A419" s="22"/>
      <c r="D419" s="22"/>
      <c r="F419" s="30"/>
      <c r="G419" s="45"/>
      <c r="H419" s="45"/>
      <c r="I419" s="35"/>
      <c r="J419" s="47"/>
      <c r="K419" s="40"/>
      <c r="L419" s="89"/>
      <c r="M419" s="47"/>
      <c r="P419" s="36"/>
    </row>
    <row r="420" spans="1:16">
      <c r="A420" s="22"/>
      <c r="D420" s="22"/>
      <c r="F420" s="30"/>
      <c r="G420" s="45"/>
      <c r="H420" s="45"/>
      <c r="I420" s="35"/>
      <c r="J420" s="47"/>
      <c r="K420" s="40"/>
      <c r="L420" s="89"/>
      <c r="M420" s="47"/>
      <c r="P420" s="36"/>
    </row>
    <row r="421" spans="1:16">
      <c r="A421" s="22"/>
      <c r="D421" s="22"/>
      <c r="F421" s="30"/>
      <c r="G421" s="45"/>
      <c r="H421" s="45"/>
      <c r="I421" s="35"/>
      <c r="J421" s="47"/>
      <c r="K421" s="40"/>
      <c r="L421" s="89"/>
      <c r="M421" s="47"/>
      <c r="P421" s="36"/>
    </row>
    <row r="422" spans="1:16">
      <c r="A422" s="22"/>
      <c r="D422" s="22"/>
      <c r="F422" s="30"/>
      <c r="G422" s="45"/>
      <c r="H422" s="45"/>
      <c r="I422" s="35"/>
      <c r="J422" s="47"/>
      <c r="K422" s="40"/>
      <c r="L422" s="89"/>
      <c r="M422" s="47"/>
      <c r="P422" s="36"/>
    </row>
    <row r="423" spans="1:16">
      <c r="A423" s="22"/>
      <c r="D423" s="22"/>
      <c r="F423" s="30"/>
      <c r="G423" s="45"/>
      <c r="H423" s="45"/>
      <c r="I423" s="35"/>
      <c r="J423" s="47"/>
      <c r="K423" s="40"/>
      <c r="L423" s="89"/>
      <c r="M423" s="47"/>
      <c r="P423" s="36"/>
    </row>
    <row r="424" spans="1:16">
      <c r="A424" s="22"/>
      <c r="D424" s="22"/>
      <c r="F424" s="30"/>
      <c r="G424" s="45"/>
      <c r="H424" s="45"/>
      <c r="I424" s="35"/>
      <c r="J424" s="47"/>
      <c r="K424" s="40"/>
      <c r="L424" s="89"/>
      <c r="M424" s="47"/>
      <c r="P424" s="36"/>
    </row>
    <row r="425" spans="1:16">
      <c r="A425" s="22"/>
      <c r="F425" s="30"/>
      <c r="G425" s="45"/>
      <c r="H425" s="45"/>
      <c r="I425" s="35"/>
      <c r="J425" s="47"/>
      <c r="K425" s="40"/>
      <c r="L425" s="89"/>
      <c r="M425" s="47"/>
      <c r="P425" s="36"/>
    </row>
    <row r="426" spans="1:16">
      <c r="A426" s="22"/>
      <c r="F426" s="30"/>
      <c r="G426" s="45"/>
      <c r="H426" s="45"/>
      <c r="I426" s="35"/>
      <c r="J426" s="47"/>
      <c r="K426" s="40"/>
      <c r="L426" s="89"/>
      <c r="M426" s="47"/>
      <c r="P426" s="36"/>
    </row>
    <row r="427" spans="1:16">
      <c r="A427" s="22"/>
      <c r="D427" s="22"/>
      <c r="F427" s="30"/>
      <c r="G427" s="45"/>
      <c r="H427" s="45"/>
      <c r="I427" s="35"/>
      <c r="J427" s="47"/>
      <c r="K427" s="40"/>
      <c r="L427" s="89"/>
      <c r="M427" s="47"/>
      <c r="P427" s="36"/>
    </row>
    <row r="428" spans="1:16">
      <c r="A428" s="22"/>
      <c r="D428" s="22"/>
      <c r="F428" s="30"/>
      <c r="G428" s="45"/>
      <c r="H428" s="45"/>
      <c r="I428" s="35"/>
      <c r="J428" s="47"/>
      <c r="K428" s="40"/>
      <c r="L428" s="89"/>
      <c r="M428" s="47"/>
      <c r="P428" s="36"/>
    </row>
    <row r="429" spans="1:16">
      <c r="A429" s="22"/>
      <c r="D429" s="22"/>
      <c r="F429" s="30"/>
      <c r="G429" s="51"/>
      <c r="H429" s="51"/>
      <c r="I429" s="35"/>
      <c r="J429" s="47"/>
      <c r="L429" s="89"/>
      <c r="M429" s="47"/>
      <c r="P429" s="36"/>
    </row>
    <row r="430" spans="1:16">
      <c r="A430" s="22"/>
      <c r="D430" s="22"/>
      <c r="F430" s="30"/>
      <c r="G430" s="51"/>
      <c r="H430" s="51"/>
      <c r="I430" s="35"/>
      <c r="J430" s="47"/>
      <c r="L430" s="89"/>
      <c r="M430" s="47"/>
      <c r="P430" s="36"/>
    </row>
    <row r="431" spans="1:16">
      <c r="A431" s="22"/>
      <c r="F431" s="30"/>
      <c r="G431" s="51"/>
      <c r="H431" s="51"/>
      <c r="I431" s="35"/>
      <c r="J431" s="47"/>
      <c r="L431" s="89"/>
      <c r="M431" s="47"/>
      <c r="P431" s="36"/>
    </row>
    <row r="432" spans="1:16">
      <c r="A432" s="22"/>
      <c r="F432" s="92"/>
      <c r="G432" s="51"/>
      <c r="H432" s="51"/>
      <c r="I432" s="35"/>
      <c r="J432" s="47"/>
      <c r="L432" s="89"/>
      <c r="M432" s="47"/>
      <c r="P432" s="36"/>
    </row>
    <row r="433" spans="1:16">
      <c r="A433" s="22"/>
      <c r="D433" s="22"/>
      <c r="F433" s="30"/>
      <c r="G433" s="51"/>
      <c r="H433" s="51"/>
      <c r="I433" s="35"/>
      <c r="J433" s="47"/>
      <c r="L433" s="89"/>
      <c r="M433" s="47"/>
      <c r="P433" s="36"/>
    </row>
    <row r="434" spans="1:16">
      <c r="A434" s="22"/>
      <c r="D434" s="22"/>
      <c r="F434" s="92"/>
      <c r="G434" s="51"/>
      <c r="H434" s="51"/>
      <c r="I434" s="35"/>
      <c r="J434" s="47"/>
      <c r="L434" s="89"/>
      <c r="M434" s="47"/>
      <c r="P434" s="36"/>
    </row>
    <row r="435" spans="1:16">
      <c r="A435" s="22"/>
      <c r="F435" s="92"/>
      <c r="G435" s="51"/>
      <c r="H435" s="51"/>
      <c r="I435" s="35"/>
      <c r="J435" s="47"/>
      <c r="L435" s="89"/>
      <c r="M435" s="47"/>
      <c r="P435" s="36"/>
    </row>
    <row r="436" spans="1:16">
      <c r="A436" s="22"/>
      <c r="D436" s="22"/>
      <c r="F436" s="92"/>
      <c r="G436" s="51"/>
      <c r="H436" s="51"/>
      <c r="I436" s="35"/>
      <c r="J436" s="47"/>
      <c r="L436" s="89"/>
      <c r="M436" s="47"/>
      <c r="P436" s="36"/>
    </row>
    <row r="437" spans="1:16">
      <c r="A437" s="22"/>
      <c r="F437" s="92"/>
      <c r="G437" s="51"/>
      <c r="H437" s="51"/>
      <c r="I437" s="35"/>
      <c r="J437" s="47"/>
      <c r="L437" s="89"/>
      <c r="M437" s="47"/>
      <c r="P437" s="36"/>
    </row>
    <row r="438" spans="1:16">
      <c r="A438" s="22"/>
      <c r="F438" s="92"/>
      <c r="G438" s="51"/>
      <c r="H438" s="51"/>
      <c r="I438" s="35"/>
      <c r="J438" s="47"/>
      <c r="L438" s="89"/>
      <c r="M438" s="47"/>
      <c r="P438" s="36"/>
    </row>
    <row r="439" spans="1:16">
      <c r="A439" s="22"/>
      <c r="D439" s="22"/>
      <c r="F439" s="92"/>
      <c r="G439" s="51"/>
      <c r="H439" s="51"/>
      <c r="I439" s="35"/>
      <c r="J439" s="47"/>
      <c r="L439" s="89"/>
      <c r="M439" s="47"/>
      <c r="P439" s="36"/>
    </row>
    <row r="440" spans="1:16">
      <c r="A440" s="22"/>
      <c r="D440" s="22"/>
      <c r="F440" s="30"/>
      <c r="G440" s="51"/>
      <c r="H440" s="51"/>
      <c r="I440" s="35"/>
      <c r="J440" s="47"/>
      <c r="L440" s="89"/>
      <c r="M440" s="47"/>
      <c r="P440" s="36"/>
    </row>
    <row r="441" spans="1:16">
      <c r="A441" s="22"/>
      <c r="D441" s="22"/>
      <c r="F441" s="30"/>
      <c r="G441" s="51"/>
      <c r="H441" s="51"/>
      <c r="I441" s="35"/>
      <c r="J441" s="47"/>
      <c r="L441" s="89"/>
      <c r="M441" s="47"/>
      <c r="P441" s="36"/>
    </row>
    <row r="442" spans="1:16">
      <c r="A442" s="22"/>
      <c r="D442" s="22"/>
      <c r="F442" s="30"/>
      <c r="G442" s="51"/>
      <c r="H442" s="51"/>
      <c r="I442" s="35"/>
      <c r="J442" s="47"/>
      <c r="L442" s="89"/>
      <c r="M442" s="47"/>
      <c r="P442" s="36"/>
    </row>
    <row r="443" spans="1:16">
      <c r="A443" s="22"/>
      <c r="D443" s="22"/>
      <c r="F443" s="30"/>
      <c r="G443" s="51"/>
      <c r="H443" s="51"/>
      <c r="I443" s="35"/>
      <c r="J443" s="47"/>
      <c r="L443" s="89"/>
      <c r="M443" s="47"/>
      <c r="P443" s="36"/>
    </row>
    <row r="444" spans="1:16">
      <c r="A444" s="22"/>
      <c r="D444" s="22"/>
      <c r="F444" s="30"/>
      <c r="G444" s="51"/>
      <c r="H444" s="51"/>
      <c r="I444" s="35"/>
      <c r="J444" s="47"/>
      <c r="L444" s="89"/>
      <c r="M444" s="47"/>
      <c r="P444" s="36"/>
    </row>
    <row r="445" spans="1:16">
      <c r="A445" s="22"/>
      <c r="D445" s="22"/>
      <c r="F445" s="30"/>
      <c r="G445" s="51"/>
      <c r="H445" s="51"/>
      <c r="I445" s="35"/>
      <c r="J445" s="47"/>
      <c r="L445" s="89"/>
      <c r="M445" s="47"/>
      <c r="P445" s="36"/>
    </row>
    <row r="446" spans="1:16">
      <c r="A446" s="22"/>
      <c r="D446" s="22"/>
      <c r="F446" s="30"/>
      <c r="G446" s="51"/>
      <c r="H446" s="51"/>
      <c r="I446" s="35"/>
      <c r="J446" s="47"/>
      <c r="L446" s="89"/>
      <c r="M446" s="47"/>
      <c r="P446" s="36"/>
    </row>
    <row r="447" spans="1:16" s="54" customFormat="1">
      <c r="A447" s="53"/>
      <c r="C447" s="16"/>
      <c r="D447" s="16"/>
      <c r="G447" s="55"/>
      <c r="H447" s="55"/>
      <c r="J447" s="58"/>
      <c r="K447" s="56"/>
      <c r="L447" s="89"/>
      <c r="M447" s="58"/>
      <c r="N447" s="57"/>
      <c r="P447" s="36"/>
    </row>
    <row r="448" spans="1:16">
      <c r="A448" s="22"/>
      <c r="D448" s="22"/>
      <c r="H448" s="42"/>
      <c r="J448" s="59"/>
      <c r="K448" s="56"/>
      <c r="L448" s="89"/>
      <c r="M448" s="59"/>
      <c r="P448" s="36"/>
    </row>
    <row r="449" spans="1:16">
      <c r="A449" s="22"/>
      <c r="H449" s="42"/>
      <c r="J449" s="59"/>
      <c r="K449" s="56"/>
      <c r="L449" s="89"/>
      <c r="M449" s="59"/>
      <c r="P449" s="36"/>
    </row>
    <row r="450" spans="1:16">
      <c r="A450" s="22"/>
      <c r="D450" s="22"/>
      <c r="H450" s="42"/>
      <c r="J450" s="59"/>
      <c r="K450" s="56"/>
      <c r="L450" s="89"/>
      <c r="M450" s="59"/>
      <c r="P450" s="36"/>
    </row>
    <row r="451" spans="1:16">
      <c r="A451" s="22"/>
      <c r="D451" s="22"/>
      <c r="H451" s="42"/>
      <c r="J451" s="59"/>
      <c r="K451" s="56"/>
      <c r="L451" s="89"/>
      <c r="M451" s="59"/>
      <c r="P451" s="36"/>
    </row>
    <row r="452" spans="1:16">
      <c r="A452" s="22"/>
      <c r="D452" s="22"/>
      <c r="H452" s="42"/>
      <c r="J452" s="59"/>
      <c r="K452" s="56"/>
      <c r="L452" s="89"/>
      <c r="M452" s="59"/>
      <c r="P452" s="36"/>
    </row>
    <row r="453" spans="1:16">
      <c r="A453" s="22"/>
      <c r="D453" s="22"/>
      <c r="H453" s="42"/>
      <c r="J453" s="59"/>
      <c r="K453" s="56"/>
      <c r="L453" s="89"/>
      <c r="M453" s="59"/>
      <c r="P453" s="36"/>
    </row>
    <row r="454" spans="1:16">
      <c r="A454" s="22"/>
      <c r="D454" s="22"/>
      <c r="H454" s="42"/>
      <c r="J454" s="59"/>
      <c r="K454" s="56"/>
      <c r="L454" s="89"/>
      <c r="M454" s="59"/>
      <c r="P454" s="36"/>
    </row>
    <row r="455" spans="1:16">
      <c r="A455" s="22"/>
      <c r="D455" s="22"/>
      <c r="H455" s="42"/>
      <c r="J455" s="59"/>
      <c r="K455" s="56"/>
      <c r="L455" s="89"/>
      <c r="M455" s="59"/>
      <c r="P455" s="36"/>
    </row>
    <row r="456" spans="1:16">
      <c r="A456" s="22"/>
      <c r="H456" s="42"/>
      <c r="J456" s="59"/>
      <c r="K456" s="56"/>
      <c r="L456" s="89"/>
      <c r="M456" s="59"/>
      <c r="P456" s="36"/>
    </row>
    <row r="457" spans="1:16" s="54" customFormat="1">
      <c r="A457" s="53"/>
      <c r="C457" s="16"/>
      <c r="D457" s="16"/>
      <c r="G457" s="55"/>
      <c r="H457" s="55"/>
      <c r="J457" s="58"/>
      <c r="K457" s="56"/>
      <c r="L457" s="89"/>
      <c r="M457" s="58"/>
      <c r="N457" s="57"/>
      <c r="P457" s="36"/>
    </row>
  </sheetData>
  <autoFilter ref="A1:Q324" xr:uid="{00000000-0001-0000-0000-000000000000}"/>
  <conditionalFormatting sqref="A1:A7 A349:A1048576">
    <cfRule type="duplicateValues" dxfId="3" priority="11"/>
  </conditionalFormatting>
  <conditionalFormatting sqref="A8:A158">
    <cfRule type="duplicateValues" dxfId="2" priority="6"/>
  </conditionalFormatting>
  <conditionalFormatting sqref="A296:A300 A305:A348">
    <cfRule type="duplicateValues" dxfId="1" priority="3"/>
  </conditionalFormatting>
  <conditionalFormatting sqref="A301:A304">
    <cfRule type="duplicateValues" dxfId="0" priority="2"/>
  </conditionalFormatting>
  <conditionalFormatting sqref="K1:K7 K309:K1048576">
    <cfRule type="colorScale" priority="12">
      <colorScale>
        <cfvo type="min"/>
        <cfvo type="percentile" val="50"/>
        <cfvo type="max"/>
        <color rgb="FFF8696B"/>
        <color rgb="FFFFEB84"/>
        <color rgb="FF63BE7B"/>
      </colorScale>
    </cfRule>
  </conditionalFormatting>
  <conditionalFormatting sqref="K8:K181">
    <cfRule type="colorScale" priority="7">
      <colorScale>
        <cfvo type="min"/>
        <cfvo type="percentile" val="50"/>
        <cfvo type="max"/>
        <color rgb="FFF8696B"/>
        <color rgb="FFFFEB84"/>
        <color rgb="FF63BE7B"/>
      </colorScale>
    </cfRule>
  </conditionalFormatting>
  <conditionalFormatting sqref="K182:K295">
    <cfRule type="colorScale" priority="5">
      <colorScale>
        <cfvo type="min"/>
        <cfvo type="percentile" val="50"/>
        <cfvo type="max"/>
        <color rgb="FFF8696B"/>
        <color rgb="FFFFEB84"/>
        <color rgb="FF63BE7B"/>
      </colorScale>
    </cfRule>
  </conditionalFormatting>
  <conditionalFormatting sqref="K296:K308">
    <cfRule type="colorScale" priority="4">
      <colorScale>
        <cfvo type="min"/>
        <cfvo type="percentile" val="50"/>
        <cfvo type="max"/>
        <color rgb="FFF8696B"/>
        <color rgb="FFFFEB84"/>
        <color rgb="FF63BE7B"/>
      </colorScale>
    </cfRule>
  </conditionalFormatting>
  <conditionalFormatting sqref="L1">
    <cfRule type="colorScale" priority="8">
      <colorScale>
        <cfvo type="min"/>
        <cfvo type="percentile" val="50"/>
        <cfvo type="max"/>
        <color rgb="FFF8696B"/>
        <color rgb="FFFFEB84"/>
        <color rgb="FF63BE7B"/>
      </colorScale>
    </cfRule>
  </conditionalFormatting>
  <conditionalFormatting sqref="M1">
    <cfRule type="colorScale" priority="10">
      <colorScale>
        <cfvo type="min"/>
        <cfvo type="percentile" val="50"/>
        <cfvo type="max"/>
        <color rgb="FFF8696B"/>
        <color rgb="FFFFEB84"/>
        <color rgb="FF63BE7B"/>
      </colorScale>
    </cfRule>
  </conditionalFormatting>
  <hyperlinks>
    <hyperlink ref="P8" r:id="rId1" xr:uid="{5C2C3013-3286-4A02-904A-AC4E7EBFC9A7}"/>
    <hyperlink ref="P9" r:id="rId2" xr:uid="{5131CB6E-31CB-4531-94F9-BCABF63B4FD7}"/>
    <hyperlink ref="P10" r:id="rId3" xr:uid="{CD7A4952-AA49-4034-9CDC-B06F8C1464A6}"/>
    <hyperlink ref="P15" r:id="rId4" xr:uid="{8AF75294-15D0-4D25-8A05-F0DB7F00281D}"/>
    <hyperlink ref="P17" r:id="rId5" xr:uid="{F1BACB57-7C56-4D0D-9579-772F5AA1C550}"/>
    <hyperlink ref="P16" r:id="rId6" xr:uid="{322F0130-7E79-4C4A-B635-F88048DAE08D}"/>
    <hyperlink ref="P19" r:id="rId7" xr:uid="{33A4723C-73D3-4868-8C3F-8321B82F4B59}"/>
    <hyperlink ref="P20" r:id="rId8" xr:uid="{3B352002-1E59-4475-8742-7E64A3ED0C8B}"/>
    <hyperlink ref="P21" r:id="rId9" xr:uid="{89224FAA-9F44-4BC2-828F-C20292E8A0C0}"/>
    <hyperlink ref="P22" r:id="rId10" xr:uid="{8EC1F334-80FA-48A8-8C49-4065929AAD2D}"/>
    <hyperlink ref="P23" r:id="rId11" xr:uid="{E9440576-A3CA-4EB1-A7EA-486EF2E1BB1D}"/>
    <hyperlink ref="P24" r:id="rId12" xr:uid="{6B24BFA7-0BCE-4096-B4FB-FB672D9970D7}"/>
    <hyperlink ref="P25" r:id="rId13" xr:uid="{1C3C77AF-2ECD-46CD-8ADB-D0709EAA5776}"/>
    <hyperlink ref="P26" r:id="rId14" xr:uid="{E4287892-B424-4804-BCA6-3A09272F3034}"/>
    <hyperlink ref="P27" r:id="rId15" xr:uid="{25DB3B33-A6AB-4B56-A87C-60531F5C8ED2}"/>
    <hyperlink ref="P28" r:id="rId16" xr:uid="{4B07E1F5-7874-4FD6-BEDD-E04CCE3F5977}"/>
    <hyperlink ref="P29" r:id="rId17" xr:uid="{A07235B7-895B-43DF-B9F2-9CA8B191C46E}"/>
    <hyperlink ref="P31" r:id="rId18" xr:uid="{7361932F-E2A0-42BC-AD8A-F87E5E9B5E4D}"/>
    <hyperlink ref="P33" r:id="rId19" xr:uid="{86FF267C-4949-42D7-A841-C53A6F23CB36}"/>
    <hyperlink ref="P34" r:id="rId20" xr:uid="{3A43485B-78E7-4B04-8C81-5143BB275875}"/>
    <hyperlink ref="P35" r:id="rId21" xr:uid="{BBF16BC3-9322-4ACD-B4FB-DFFA673A7CC4}"/>
    <hyperlink ref="P37" r:id="rId22" xr:uid="{99EBA435-1FBE-40D3-BEAE-076F0173844C}"/>
    <hyperlink ref="P36" r:id="rId23" xr:uid="{6BAD723F-B052-46B9-B334-8EDD2EF74A92}"/>
    <hyperlink ref="P38" r:id="rId24" xr:uid="{198B2589-F80B-4907-B017-EEC9F70F0372}"/>
    <hyperlink ref="P39" r:id="rId25" xr:uid="{282FFBEC-9967-4CD2-85C4-5F97E93FEB23}"/>
    <hyperlink ref="P40" r:id="rId26" xr:uid="{133746AA-9146-4E58-AAF3-14CB75A00D53}"/>
    <hyperlink ref="P41" r:id="rId27" xr:uid="{BA217EAF-6507-43D5-B892-4309C035799B}"/>
    <hyperlink ref="P42" r:id="rId28" xr:uid="{D7C772ED-30B3-4CC6-A6FD-BF9CF630D437}"/>
    <hyperlink ref="P43" r:id="rId29" xr:uid="{7714DC77-5FA7-4850-9D37-E99659EDDFD8}"/>
    <hyperlink ref="P44" r:id="rId30" xr:uid="{8D487F33-61EF-48C8-883C-A35EB5C71A97}"/>
    <hyperlink ref="P45" r:id="rId31" xr:uid="{39128E31-0944-4569-9D41-194BCA25311C}"/>
    <hyperlink ref="P18" r:id="rId32" xr:uid="{F82F687A-3CDB-4639-8E98-DEEA78C1D631}"/>
    <hyperlink ref="P30" r:id="rId33" xr:uid="{D248DDAE-60EB-4367-8A80-02A38DED51D1}"/>
    <hyperlink ref="P32" r:id="rId34" xr:uid="{A9C7F7A4-D1C5-4F98-9012-3A79F644BD5F}"/>
    <hyperlink ref="P47" r:id="rId35" xr:uid="{9960A8DB-3D8C-4F26-A764-17A704F650DF}"/>
    <hyperlink ref="P48" r:id="rId36" xr:uid="{6A9ED780-8185-4DCE-9050-B22479540E4A}"/>
    <hyperlink ref="P49" r:id="rId37" xr:uid="{DBEA8E27-DB40-4835-B8B6-96F18262E5F6}"/>
    <hyperlink ref="P50" r:id="rId38" xr:uid="{3385A55E-1B5D-4656-ABE0-28138A3B74AB}"/>
    <hyperlink ref="P51" r:id="rId39" xr:uid="{8A7D3421-728C-417B-B2CA-04E29DD7097C}"/>
    <hyperlink ref="P52" r:id="rId40" xr:uid="{593B1643-B2A6-4836-914F-7A07FDE6A775}"/>
    <hyperlink ref="P53" r:id="rId41" xr:uid="{915A1B85-0C96-4345-AB1A-25D453C4C7A7}"/>
    <hyperlink ref="P54" r:id="rId42" xr:uid="{DFE199EC-BC31-4C11-9169-20F79F6525C4}"/>
    <hyperlink ref="P55" r:id="rId43" xr:uid="{C1420F80-A999-4141-9D64-3E911D062FA8}"/>
    <hyperlink ref="P56" r:id="rId44" xr:uid="{64CF2B6E-FD89-4033-9CF6-4A17D5187C42}"/>
    <hyperlink ref="P57" r:id="rId45" xr:uid="{E83F8898-F187-4480-83EB-AB388FCFAAA0}"/>
    <hyperlink ref="P58" r:id="rId46" xr:uid="{D9BCBBBD-2D3D-40DC-A4CE-9FA987484D9A}"/>
    <hyperlink ref="P59" r:id="rId47" xr:uid="{7C732ABA-3C6E-4BF5-B6CD-4693657B47DA}"/>
    <hyperlink ref="P60" r:id="rId48" xr:uid="{DD57A24D-AB2E-4F7A-B2F3-B8E20F22407A}"/>
    <hyperlink ref="P61" r:id="rId49" xr:uid="{6B0AEBB1-F67D-4886-A6DE-2908AC4A2D8D}"/>
    <hyperlink ref="P62" r:id="rId50" xr:uid="{BCEEFD26-D6BA-45FC-85B3-DED7A7AABC79}"/>
    <hyperlink ref="P63" r:id="rId51" xr:uid="{0C535FF8-213A-491B-8D27-F5C0107277DD}"/>
    <hyperlink ref="P64" r:id="rId52" xr:uid="{ABDF3B4F-244B-48C5-8ADC-7A427E25C3B6}"/>
    <hyperlink ref="P65" r:id="rId53" xr:uid="{190903FB-9B3B-41E2-B0A6-CFED6263548B}"/>
    <hyperlink ref="P66" r:id="rId54" xr:uid="{2169F33C-4FF3-4103-B828-3582DC6DA763}"/>
    <hyperlink ref="P67" r:id="rId55" xr:uid="{0F85A20B-699F-4011-8BD3-8D794FC09E3C}"/>
    <hyperlink ref="P68" r:id="rId56" xr:uid="{4DABEEEF-968B-4F37-BA1E-89E1A0E8692F}"/>
    <hyperlink ref="P69" r:id="rId57" xr:uid="{FB45E890-B8A1-4A22-85CA-7CF1DFE462AA}"/>
    <hyperlink ref="P70" r:id="rId58" xr:uid="{50203232-086B-47DC-A37F-EE77689697AA}"/>
    <hyperlink ref="P71" r:id="rId59" xr:uid="{A87B76E4-4ADD-4AFD-A946-AAAE58C6A0AD}"/>
    <hyperlink ref="P72" r:id="rId60" xr:uid="{03D22AB2-7BE2-4995-B0F4-182E58452CB6}"/>
    <hyperlink ref="P73" r:id="rId61" xr:uid="{97635CFA-C961-4ED3-9B33-89F75ABF5E7F}"/>
    <hyperlink ref="P74" r:id="rId62" xr:uid="{C17F8BCD-9927-480D-9056-FE775F8BCBF5}"/>
    <hyperlink ref="P75" r:id="rId63" xr:uid="{42F139C7-8B47-45A8-AB2A-2BC3F9A9CE3F}"/>
    <hyperlink ref="P76" r:id="rId64" xr:uid="{9DB5F7AF-D921-4B35-BF9E-44D04E8852EF}"/>
    <hyperlink ref="P77" r:id="rId65" xr:uid="{66395572-55FB-4CEF-A65D-8AEBB9061C11}"/>
    <hyperlink ref="P78" r:id="rId66" xr:uid="{7A5B799A-68B6-4D00-B1A4-C4D4CB853EFB}"/>
    <hyperlink ref="P79" r:id="rId67" xr:uid="{474B74BD-EBAD-4DE2-90D0-33AAF9773474}"/>
    <hyperlink ref="P80" r:id="rId68" xr:uid="{F478D374-41D9-4156-BF32-32E6565FC830}"/>
    <hyperlink ref="P81" r:id="rId69" xr:uid="{FC0D99C7-24BF-4A23-BDF2-3C9EAF33F3B9}"/>
    <hyperlink ref="P82" r:id="rId70" xr:uid="{68BD4860-264B-4853-ACBE-AB58A1213CDF}"/>
    <hyperlink ref="P83" r:id="rId71" xr:uid="{34D076CE-2BF8-4A55-848A-8085BBD28087}"/>
    <hyperlink ref="P84" r:id="rId72" xr:uid="{151E78F7-BE4D-4A99-A3FE-126F31F6E1B8}"/>
    <hyperlink ref="P85" r:id="rId73" xr:uid="{EC57C409-BFF8-4111-894D-015E19BF92CE}"/>
    <hyperlink ref="P86" r:id="rId74" xr:uid="{61E05E0B-3F18-44D1-B7F3-E6747130FDE3}"/>
    <hyperlink ref="P87" r:id="rId75" xr:uid="{65B9B613-5105-4B07-B8E1-BD557621DDC1}"/>
    <hyperlink ref="P88" r:id="rId76" xr:uid="{D28F6538-B12C-4DAE-8BE3-D90394808046}"/>
    <hyperlink ref="P89" r:id="rId77" xr:uid="{3BFEA498-8916-4AD0-8E5F-CAFA06323A97}"/>
    <hyperlink ref="P90" r:id="rId78" xr:uid="{3F626F84-CD94-45AE-81A7-A3754AAF678B}"/>
    <hyperlink ref="P91" r:id="rId79" xr:uid="{40603E94-5F8C-43A2-9326-5A2499EBA67F}"/>
    <hyperlink ref="P92" r:id="rId80" xr:uid="{A7853189-C64D-44BE-B6B1-1A5F707248DC}"/>
    <hyperlink ref="P93" r:id="rId81" xr:uid="{D9FBD501-1E7F-4127-93ED-69D542410FDB}"/>
    <hyperlink ref="P94" r:id="rId82" xr:uid="{BE5F6E0A-1E3B-4CFA-9664-9C89BDDF5288}"/>
    <hyperlink ref="P95" r:id="rId83" xr:uid="{5A8C986C-7133-4593-9E57-F5D9F7EE901F}"/>
    <hyperlink ref="P96" r:id="rId84" xr:uid="{DDB4C45E-4FCA-4C74-9A3D-BD13F3B7247D}"/>
    <hyperlink ref="P97" r:id="rId85" xr:uid="{4AFD6E77-5873-4DAA-A8A8-2A4F27752DB3}"/>
    <hyperlink ref="P98" r:id="rId86" xr:uid="{4D6E9CDB-AEAD-42E1-A34C-8270D7EF7296}"/>
    <hyperlink ref="P99" r:id="rId87" xr:uid="{7E4CF77E-B62C-4515-9265-FD968EB57EB2}"/>
    <hyperlink ref="P100" r:id="rId88" xr:uid="{35E3E326-2DD9-4C24-9136-1608CC4CB293}"/>
    <hyperlink ref="P101" r:id="rId89" xr:uid="{5A229C3D-A069-40EC-B4DA-1F0B724316BF}"/>
    <hyperlink ref="P102" r:id="rId90" xr:uid="{58C54F9F-CD3F-453D-AD8D-7628EEC0DFE0}"/>
    <hyperlink ref="P103" r:id="rId91" xr:uid="{AF96B75F-BBF9-400E-A006-61A4702A8CE1}"/>
    <hyperlink ref="P104" r:id="rId92" xr:uid="{505E5B27-CD64-4E15-B8DB-F0F0B40B0309}"/>
    <hyperlink ref="P105" r:id="rId93" xr:uid="{CB631435-028C-45EA-8F82-9AEA0F2ED27D}"/>
    <hyperlink ref="P106" r:id="rId94" xr:uid="{DFD1677D-799B-490D-AE96-1B483B3668B1}"/>
    <hyperlink ref="P107" r:id="rId95" xr:uid="{C0035185-3DF1-4F7E-8E2B-B9406877B9C0}"/>
    <hyperlink ref="P108" r:id="rId96" xr:uid="{65CBC3BA-9415-43A7-9EB9-FA9C4BE804E8}"/>
    <hyperlink ref="P109" r:id="rId97" xr:uid="{F974BAB0-F1E4-4530-80B5-963940EA2D6C}"/>
    <hyperlink ref="P111" r:id="rId98" xr:uid="{3A1CC3C7-A088-424D-BD02-6B65E401BDD0}"/>
    <hyperlink ref="P112" r:id="rId99" xr:uid="{516D9E71-C00E-4922-A5E9-74A4A5B9DAB3}"/>
    <hyperlink ref="P113" r:id="rId100" xr:uid="{F1A43088-BF4D-4172-A29D-AE4B5198AC58}"/>
    <hyperlink ref="P114" r:id="rId101" xr:uid="{F2728306-3441-415C-9DAC-E1722CBF3276}"/>
    <hyperlink ref="P115" r:id="rId102" xr:uid="{2395DF51-CD2A-452F-8D6D-FDCF6FD2CCBC}"/>
    <hyperlink ref="P116" r:id="rId103" xr:uid="{B439013F-4055-47D9-8D52-52BB8B9547DF}"/>
    <hyperlink ref="P117" r:id="rId104" xr:uid="{E807FF96-23DA-4752-BBD5-F7008FFF1E8D}"/>
    <hyperlink ref="P118" r:id="rId105" xr:uid="{454486D8-AFA7-4039-BA9E-034FF5F8CCE2}"/>
    <hyperlink ref="P119" r:id="rId106" xr:uid="{7FB158AA-FDD2-47DE-B2C1-51B27DB283E3}"/>
    <hyperlink ref="P120" r:id="rId107" xr:uid="{D29A9D46-9C64-4B42-B2CA-E0B9CA67DC32}"/>
    <hyperlink ref="P121" r:id="rId108" xr:uid="{948F0782-051A-40CC-A669-83F79257F47B}"/>
    <hyperlink ref="P122" r:id="rId109" xr:uid="{5D1CA3A9-EFAD-44D4-BE70-45695FEAF376}"/>
    <hyperlink ref="P123" r:id="rId110" xr:uid="{1E7686B5-2AC4-4E38-BB04-D58770433522}"/>
    <hyperlink ref="P124" r:id="rId111" xr:uid="{24AF946A-5E6C-4A3F-B514-9A797F0E4C6A}"/>
    <hyperlink ref="P125" r:id="rId112" xr:uid="{7FA755D1-E8E0-4B41-BE41-3AE629920389}"/>
    <hyperlink ref="P126" r:id="rId113" xr:uid="{891F4B2F-3B4A-4271-AEE9-F451DE6CA916}"/>
    <hyperlink ref="P127" r:id="rId114" xr:uid="{409FD512-02B7-4541-B902-DA1A6DB7F805}"/>
    <hyperlink ref="P128" r:id="rId115" xr:uid="{DB9C94D3-6877-4DC5-A350-026935A449CE}"/>
    <hyperlink ref="P129" r:id="rId116" xr:uid="{E04AD1E8-A70A-49F4-988F-BDCF21A70016}"/>
    <hyperlink ref="P130" r:id="rId117" xr:uid="{D91DBB1C-51FF-4B7A-81CA-D0EFD8AA8130}"/>
    <hyperlink ref="P131" r:id="rId118" xr:uid="{B7365B71-4E6D-45B2-BAE1-9D12E86E778B}"/>
    <hyperlink ref="P132" r:id="rId119" xr:uid="{64285BBA-C337-42B3-9848-81B7CB1747BD}"/>
    <hyperlink ref="P133" r:id="rId120" xr:uid="{ECD6D35D-A2B2-4E31-A9D8-D4792FF05624}"/>
    <hyperlink ref="P134" r:id="rId121" xr:uid="{E9164C30-9199-457F-B1CB-9B55B7A2EC14}"/>
    <hyperlink ref="P135" r:id="rId122" xr:uid="{45B2AF24-685F-494E-B92F-00837BF7A0C6}"/>
    <hyperlink ref="P136" r:id="rId123" xr:uid="{96EAE573-15D6-419B-B6A2-E84DE1628897}"/>
    <hyperlink ref="P137" r:id="rId124" xr:uid="{11DCBE46-F9A6-4E49-88CE-2FC6C3DF23C9}"/>
    <hyperlink ref="P138" r:id="rId125" xr:uid="{D26780A1-24EB-49B2-8C03-9F7E038ED951}"/>
    <hyperlink ref="P139" r:id="rId126" xr:uid="{E0C7015B-6EA7-4F60-A45A-A64D84649860}"/>
    <hyperlink ref="P140" r:id="rId127" xr:uid="{FEC41C53-7021-48DD-B136-ACC2DDAD5246}"/>
    <hyperlink ref="P141" r:id="rId128" xr:uid="{A753BD94-2D45-49A0-AFBC-DCD468CCF855}"/>
    <hyperlink ref="P142" r:id="rId129" xr:uid="{475FB90C-C911-4657-AF26-1AD4013C1620}"/>
    <hyperlink ref="P143" r:id="rId130" xr:uid="{6F8ED279-FD34-4B07-94ED-85F2307D332B}"/>
    <hyperlink ref="P144" r:id="rId131" xr:uid="{42267F70-7389-4600-9DD3-E1D1A77C494C}"/>
    <hyperlink ref="P145" r:id="rId132" xr:uid="{3C16743E-2D2B-498F-A9AE-66EFC9043C66}"/>
    <hyperlink ref="P146" r:id="rId133" xr:uid="{FD0620C3-C598-496B-8FE3-1A40DB1393B7}"/>
    <hyperlink ref="P147" r:id="rId134" xr:uid="{02DC8C4C-FDDC-425B-8685-C52206E1FC20}"/>
    <hyperlink ref="P148" r:id="rId135" xr:uid="{65C9482C-883D-4165-8520-D6202B7FD28C}"/>
    <hyperlink ref="P149" r:id="rId136" xr:uid="{F5130BA5-8D1A-43A3-B58C-D1E1998254E3}"/>
    <hyperlink ref="P150" r:id="rId137" xr:uid="{D438D5ED-75DD-4424-A9BE-4A2674E81128}"/>
    <hyperlink ref="P151" r:id="rId138" xr:uid="{BEE218FA-C878-498D-93DA-755D35DFDD52}"/>
    <hyperlink ref="P153" r:id="rId139" xr:uid="{89595976-8C4A-4CAF-AB80-0E75AE3791DB}"/>
    <hyperlink ref="P154" r:id="rId140" xr:uid="{541F3356-DAE6-431C-B18D-4C0CF9270FF1}"/>
    <hyperlink ref="P155" r:id="rId141" xr:uid="{961FEEE3-454D-4889-BE18-C41358E1FF9B}"/>
    <hyperlink ref="P156" r:id="rId142" xr:uid="{0EA093A8-4BE6-45BF-AB5F-4E560712B157}"/>
    <hyperlink ref="P157" r:id="rId143" xr:uid="{EAD87379-69FD-483C-8AB3-350AA2C74D62}"/>
    <hyperlink ref="P158" r:id="rId144" xr:uid="{D4A310D2-237E-4596-8265-4C35AECF84FF}"/>
    <hyperlink ref="P159" r:id="rId145" xr:uid="{2CEDA29C-8FA4-4609-A282-7B8A30F56D1F}"/>
    <hyperlink ref="P160" r:id="rId146" xr:uid="{A187CAB5-8BDC-4381-AD29-82D22C424DBC}"/>
    <hyperlink ref="P161" r:id="rId147" xr:uid="{34E6E657-A506-4ED9-B164-6361EF9E1CB0}"/>
    <hyperlink ref="P152" r:id="rId148" xr:uid="{8E562DC1-F15E-4D4A-8797-418BB9C2A44B}"/>
    <hyperlink ref="P110" r:id="rId149" xr:uid="{ACDFB101-F3E6-46A4-9F7C-D3929593B929}"/>
    <hyperlink ref="P162" r:id="rId150" xr:uid="{494C79A2-FE9F-4E4D-BC34-60E9BFD9DCC2}"/>
    <hyperlink ref="P163" r:id="rId151" xr:uid="{1562573F-BEFF-4880-903C-043207FAFEF1}"/>
    <hyperlink ref="P164" r:id="rId152" xr:uid="{D400D9A9-5822-4047-9779-D41FA34DC47D}"/>
    <hyperlink ref="P165" r:id="rId153" xr:uid="{1090A42C-3083-4857-A3D5-C4040CDC297A}"/>
    <hyperlink ref="P166" r:id="rId154" xr:uid="{E1686D03-ED8E-435C-84F1-E268641748BE}"/>
    <hyperlink ref="P167" r:id="rId155" xr:uid="{77D14A8C-496C-4D67-A40D-427BC44E834F}"/>
    <hyperlink ref="P168" r:id="rId156" xr:uid="{6FB226A0-FC38-4932-BB82-F6EE8ABE6C0D}"/>
    <hyperlink ref="P170" r:id="rId157" xr:uid="{C173F629-2561-4838-96E9-7E42F25A3DDB}"/>
    <hyperlink ref="P171" r:id="rId158" xr:uid="{86125E51-4A08-4C51-8BB8-FA86528692B9}"/>
    <hyperlink ref="P172" r:id="rId159" xr:uid="{4948DFA6-ADCC-4521-9452-C473F934B93B}"/>
    <hyperlink ref="P173" r:id="rId160" xr:uid="{717CCA97-9D8C-463B-A7B3-0D9B2A7F6CEF}"/>
    <hyperlink ref="P174" r:id="rId161" xr:uid="{190FB220-7AC3-4C8C-A34A-EFD1A27333D8}"/>
    <hyperlink ref="P175" r:id="rId162" xr:uid="{651D2307-AC87-41DC-9A43-63023EEEF6D3}"/>
    <hyperlink ref="P176" r:id="rId163" xr:uid="{7DBD23D2-D8CF-42C5-9DB6-4F30EEA9A711}"/>
    <hyperlink ref="P177" r:id="rId164" xr:uid="{A3E8F190-8DF9-467A-8E48-859FFFFE742F}"/>
    <hyperlink ref="P178" r:id="rId165" xr:uid="{A2A548D2-9263-497C-82EF-4DEDA0AB6705}"/>
    <hyperlink ref="P179" r:id="rId166" xr:uid="{CF57B86C-F7E6-4728-A071-55DCED64BDA8}"/>
    <hyperlink ref="P180" r:id="rId167" xr:uid="{DB4C111E-5497-4DA1-AE58-9A509876D959}"/>
    <hyperlink ref="P181" r:id="rId168" xr:uid="{F3F4025E-789C-480C-A62F-66E70F845813}"/>
    <hyperlink ref="P169" r:id="rId169" xr:uid="{515AF63E-5874-43FE-9496-FFEB7CE497EE}"/>
    <hyperlink ref="P183" r:id="rId170" xr:uid="{E2AA4A94-5576-43D0-A5CE-348AF15D9F05}"/>
    <hyperlink ref="P184" r:id="rId171" xr:uid="{2E32ACC8-0A68-425B-B85C-93C357F7F320}"/>
    <hyperlink ref="P185" r:id="rId172" xr:uid="{C1FACDDB-6B6B-421C-AD9C-86A756293B4B}"/>
    <hyperlink ref="P187" r:id="rId173" xr:uid="{73883C1A-E4C3-4669-8E24-AB5992943D73}"/>
    <hyperlink ref="P188" r:id="rId174" xr:uid="{47B7C6FD-C464-4355-A2AB-B46A9958040C}"/>
    <hyperlink ref="P189" r:id="rId175" xr:uid="{3A5807BD-AB89-45BB-87A4-7A52EA873F14}"/>
    <hyperlink ref="P190" r:id="rId176" xr:uid="{121D47E4-ED4D-461C-8DBC-681B7B8CBBA4}"/>
    <hyperlink ref="P191" r:id="rId177" xr:uid="{FE62B8D7-0B53-461B-BDEA-56678A06F81D}"/>
    <hyperlink ref="P192" r:id="rId178" xr:uid="{EBE3CDA2-C875-49A5-A171-AF5399E4A7AD}"/>
    <hyperlink ref="P193" r:id="rId179" xr:uid="{70DD2BF0-409E-4953-8C58-6A41F4DA06B5}"/>
    <hyperlink ref="P194" r:id="rId180" xr:uid="{F02DCC4A-D5A7-455B-AA71-BAC199C14648}"/>
    <hyperlink ref="P195" r:id="rId181" xr:uid="{E98DB713-F749-4A26-A0E4-37F6791BFE8C}"/>
    <hyperlink ref="P196" r:id="rId182" xr:uid="{1AC911ED-EC6C-42A3-B9A6-52EE18BCCE26}"/>
    <hyperlink ref="P197" r:id="rId183" xr:uid="{78D95973-9E19-4472-990C-4507F303F044}"/>
    <hyperlink ref="P198" r:id="rId184" xr:uid="{E663A356-9935-4726-9CAC-4E49BE7AF85E}"/>
    <hyperlink ref="P199" r:id="rId185" xr:uid="{FBF3612D-A5FF-4409-8A2E-C8AEA36B4924}"/>
    <hyperlink ref="P200" r:id="rId186" xr:uid="{BE83E89F-91ED-406F-9FC5-5AC37A7392D6}"/>
    <hyperlink ref="P201" r:id="rId187" xr:uid="{E1198375-EE52-468C-B2AF-751CD4B364A6}"/>
    <hyperlink ref="P202" r:id="rId188" xr:uid="{12D688C1-EBB4-49DE-B6F1-C8551F34A515}"/>
    <hyperlink ref="P203" r:id="rId189" xr:uid="{05FBA30D-5703-41B5-892F-FD20A44E0456}"/>
    <hyperlink ref="P204" r:id="rId190" xr:uid="{CE813124-073A-436C-BF78-B2A7E994A272}"/>
    <hyperlink ref="P205" r:id="rId191" xr:uid="{5B1077F5-0581-45DE-94C1-F32F9FC3D794}"/>
    <hyperlink ref="P206" r:id="rId192" xr:uid="{A27C4534-5510-4D06-9CB8-12AEC8351B9C}"/>
    <hyperlink ref="P207" r:id="rId193" xr:uid="{B9ACBB10-1891-420C-9B80-FBF1C65C7CEB}"/>
    <hyperlink ref="P208" r:id="rId194" xr:uid="{E37E9E5C-D0EF-4FA4-8AAF-E1EC16E4AB3A}"/>
    <hyperlink ref="P209" r:id="rId195" xr:uid="{4A8BB03C-020C-4970-915A-D14DE9ED13FD}"/>
    <hyperlink ref="P210" r:id="rId196" xr:uid="{299E1BB9-E42B-4894-9E5F-CC7AE67C6101}"/>
    <hyperlink ref="P211" r:id="rId197" xr:uid="{AD832DD8-36F0-41CA-BF72-89F5AB1B4416}"/>
    <hyperlink ref="P212" r:id="rId198" xr:uid="{FA97446A-09AC-4430-B43F-1B6A7AFC8F4C}"/>
    <hyperlink ref="P213" r:id="rId199" xr:uid="{179708D4-713A-4D07-AA51-104B003463A4}"/>
    <hyperlink ref="P214" r:id="rId200" xr:uid="{AF089BAC-96A0-4F51-BFE7-775D6669EA78}"/>
    <hyperlink ref="P215" r:id="rId201" xr:uid="{CD6C2C7C-83EA-4018-BB77-DA5F3A6BD0D1}"/>
    <hyperlink ref="P216" r:id="rId202" xr:uid="{1AD6838C-FCD1-42AD-8B10-B23EE321658A}"/>
    <hyperlink ref="P217" r:id="rId203" xr:uid="{875F9DD1-D79C-40B6-BB23-BF1A5DC9C195}"/>
    <hyperlink ref="P219" r:id="rId204" xr:uid="{4BC35F43-47A8-455C-A55C-A55F0E962D3E}"/>
    <hyperlink ref="P220" r:id="rId205" xr:uid="{1828FEA0-ABBA-4BBA-B644-84A44A8CFA8A}"/>
    <hyperlink ref="P222" r:id="rId206" xr:uid="{2AC9AA03-431A-4F9E-9660-D37F6821A010}"/>
    <hyperlink ref="P223" r:id="rId207" xr:uid="{1FE8C2D4-C687-49AA-87FA-EEC2434C677A}"/>
    <hyperlink ref="P224" r:id="rId208" xr:uid="{5FA0C182-A0D0-4EF5-A503-65581369E37D}"/>
    <hyperlink ref="P225" r:id="rId209" xr:uid="{D5AC32B4-5820-472F-B5F1-6ABD24DD3F1A}"/>
    <hyperlink ref="P226" r:id="rId210" xr:uid="{93854AC5-129B-42EA-B459-D67C6C3C1D49}"/>
    <hyperlink ref="P227" r:id="rId211" xr:uid="{17669907-D0A5-4E9B-9481-9967138CC840}"/>
    <hyperlink ref="P228" r:id="rId212" xr:uid="{853B59AF-2A39-434E-8999-EB0C829C43E0}"/>
    <hyperlink ref="P229" r:id="rId213" xr:uid="{E5619327-7D7E-444D-B812-E4F699B71856}"/>
    <hyperlink ref="P244" r:id="rId214" xr:uid="{E990F575-BAB4-4286-B89A-3FF37B57169D}"/>
    <hyperlink ref="P245" r:id="rId215" xr:uid="{FA91ED9C-6782-456C-8E95-F75AA47FC2EB}"/>
    <hyperlink ref="P246" r:id="rId216" xr:uid="{FE8CC7D9-04DB-4602-8518-4B52F2FFC9A6}"/>
    <hyperlink ref="P247" r:id="rId217" xr:uid="{2572AB1B-D960-4669-AC0A-F5B75343147C}"/>
    <hyperlink ref="P248" r:id="rId218" xr:uid="{8B7F5073-7647-460F-8F6C-AA3036FE2C89}"/>
    <hyperlink ref="P249" r:id="rId219" xr:uid="{C2AD99CC-5E3C-4141-94DF-ED5EA051CFE4}"/>
    <hyperlink ref="P251" r:id="rId220" xr:uid="{3708C53F-1938-46A4-A73D-AAB3FF8F2D17}"/>
    <hyperlink ref="P252" r:id="rId221" xr:uid="{006D07D2-C05C-4C6B-8051-711A7F37D589}"/>
    <hyperlink ref="P253" r:id="rId222" xr:uid="{121B3C83-6809-4847-BC82-AC74417C584C}"/>
    <hyperlink ref="P254" r:id="rId223" xr:uid="{9A3872D8-0A2D-45BF-A0E9-22D4F062E7E2}"/>
    <hyperlink ref="P255" r:id="rId224" xr:uid="{E067DA15-095A-4E5F-B715-64BA8CFDC776}"/>
    <hyperlink ref="P256" r:id="rId225" xr:uid="{CDB5540E-127E-4A57-B128-C6C3CDC19BF1}"/>
    <hyperlink ref="P257" r:id="rId226" xr:uid="{24CD8BC0-0421-435D-854B-A3202E3458B9}"/>
    <hyperlink ref="P258" r:id="rId227" xr:uid="{83635AC7-EEEC-4354-9EFA-6C24CA710FBC}"/>
    <hyperlink ref="P259" r:id="rId228" xr:uid="{3B498548-6E9B-41AC-A98C-722B43933C46}"/>
    <hyperlink ref="P261" r:id="rId229" xr:uid="{8F1AC840-5A57-44A0-BE91-ECCAF364A0ED}"/>
    <hyperlink ref="P262" r:id="rId230" xr:uid="{0034CE4D-3B8B-48EE-8272-66D9B64AFFDA}"/>
    <hyperlink ref="P263" r:id="rId231" xr:uid="{3A24F0F2-2D61-47AE-94CF-1438B85431E1}"/>
    <hyperlink ref="P264" r:id="rId232" xr:uid="{30D45E13-1BFF-47B0-887D-AC1C20CE71A2}"/>
    <hyperlink ref="P267" r:id="rId233" xr:uid="{97DF2314-1BB9-4EE9-BA2B-BDA5EA862B87}"/>
    <hyperlink ref="P271" r:id="rId234" xr:uid="{865E7F30-120F-4B0C-9F6D-1947582EDF1A}"/>
    <hyperlink ref="P272" r:id="rId235" xr:uid="{21D109BD-D3AB-4725-BED2-B9C3546875C5}"/>
    <hyperlink ref="P273" r:id="rId236" xr:uid="{6697471C-E7FB-4293-9C4B-72918685E43E}"/>
    <hyperlink ref="P274" r:id="rId237" xr:uid="{0565A7A9-85B6-44F8-9EBE-5CF775652D45}"/>
    <hyperlink ref="P275" r:id="rId238" xr:uid="{50AB8699-922A-4F9E-9FB2-7B717025B1E5}"/>
    <hyperlink ref="P276" r:id="rId239" xr:uid="{E0B1E636-41A2-4F92-8DEC-6DF1FC1D9894}"/>
    <hyperlink ref="P277" r:id="rId240" xr:uid="{219F0249-B104-4675-9FB0-275036B992B0}"/>
    <hyperlink ref="P279" r:id="rId241" xr:uid="{84B82104-CAF7-41A3-A98B-F254C5E94E18}"/>
    <hyperlink ref="P280" r:id="rId242" xr:uid="{9354F049-7922-42F9-965F-443AE08393B9}"/>
    <hyperlink ref="P281" r:id="rId243" xr:uid="{1E08988C-CDBA-4466-B8F7-D495D0881894}"/>
    <hyperlink ref="P282" r:id="rId244" xr:uid="{5F156AF4-31F9-4CA8-A596-DD36BDFF9EEB}"/>
    <hyperlink ref="P283" r:id="rId245" xr:uid="{9EBACF13-9C69-4021-A3FB-0EBD005F9BEF}"/>
    <hyperlink ref="P284" r:id="rId246" xr:uid="{AD07CC65-D95E-4944-BE2D-09DB9159FE42}"/>
    <hyperlink ref="P285" r:id="rId247" xr:uid="{36FEE425-5682-4AB0-A5FB-A09C95A91648}"/>
    <hyperlink ref="P286" r:id="rId248" xr:uid="{8DE7FB0D-9D03-44F0-8603-01803F564A77}"/>
    <hyperlink ref="P289" r:id="rId249" xr:uid="{384E2BD0-CDE6-4B94-A5B9-6177C2DCEF24}"/>
    <hyperlink ref="P291" r:id="rId250" xr:uid="{772E0DC6-0F13-41F8-BA4B-5D1BDC166D65}"/>
    <hyperlink ref="P292" r:id="rId251" xr:uid="{494DC362-E6D5-4B68-A70D-3F527AC29EBE}"/>
    <hyperlink ref="P293" r:id="rId252" xr:uid="{2C4B8D13-A948-4F59-93DB-9B03E701AD1D}"/>
    <hyperlink ref="P294" r:id="rId253" xr:uid="{919FE81A-5B0C-4BF2-957C-E1DB4616BF74}"/>
    <hyperlink ref="P221" r:id="rId254" xr:uid="{E9B745A2-2BA9-4D2B-B6A8-90BA175032C3}"/>
    <hyperlink ref="P230" r:id="rId255" xr:uid="{C477D553-05B0-4A88-AF2D-F580D76AB6A1}"/>
    <hyperlink ref="P231" r:id="rId256" xr:uid="{43A8546F-6CD5-4978-925D-1A2E47BD6842}"/>
    <hyperlink ref="P233" r:id="rId257" xr:uid="{67A7E2E3-47DD-4D03-9E42-350786237443}"/>
    <hyperlink ref="P238" r:id="rId258" xr:uid="{06C7CAAF-3925-48CD-A59A-948A669C2A60}"/>
    <hyperlink ref="P182" r:id="rId259" xr:uid="{EDAC62D7-58AC-4438-B51D-ED36089A1E0A}"/>
    <hyperlink ref="P186" r:id="rId260" xr:uid="{FBF48A5A-7D50-40C5-AA72-6BD0E6B0388E}"/>
    <hyperlink ref="P232" r:id="rId261" xr:uid="{37FEA866-C38E-4AE5-9C79-9641980CD354}"/>
    <hyperlink ref="P234" r:id="rId262" xr:uid="{69BF4BC1-ECA8-438A-BEF5-2C12C2997E3D}"/>
    <hyperlink ref="P235" r:id="rId263" xr:uid="{01250AE3-A7C7-4152-B90E-CF74DEF1B5AA}"/>
    <hyperlink ref="P236" r:id="rId264" xr:uid="{2DB43004-6675-4363-A4A7-308EFF3072ED}"/>
    <hyperlink ref="P237" r:id="rId265" xr:uid="{CD89209D-0978-4332-8039-F69993C7244D}"/>
    <hyperlink ref="P239" r:id="rId266" xr:uid="{9463A67D-8AFC-4FB1-8D49-6717989EC9C5}"/>
    <hyperlink ref="P240" r:id="rId267" xr:uid="{43C45ED4-3DF4-4F6D-8DAB-051ECF4B6144}"/>
    <hyperlink ref="P241" r:id="rId268" xr:uid="{26AC9854-0BD8-4EFB-A1DA-A1056C1A6BF9}"/>
    <hyperlink ref="P242" r:id="rId269" xr:uid="{051B14CD-92A2-47AB-B69D-10ADED144AA0}"/>
    <hyperlink ref="P243" r:id="rId270" xr:uid="{EE24A2FE-71FC-4E44-BF61-576EF87B864D}"/>
    <hyperlink ref="P265" r:id="rId271" xr:uid="{84F7D2F8-8553-4C34-B978-9D8A736544EE}"/>
    <hyperlink ref="P266" r:id="rId272" xr:uid="{C656AB90-7300-43F4-93BA-1DDBBDDFD493}"/>
    <hyperlink ref="P268" r:id="rId273" xr:uid="{047D2BC9-46E0-48B0-A6CF-BDCF108502A5}"/>
    <hyperlink ref="P269" r:id="rId274" xr:uid="{000E1286-F676-4DF2-81C2-C8E2C1444420}"/>
    <hyperlink ref="P270" r:id="rId275" xr:uid="{AEE29361-2429-468E-A259-17D4E13B88EF}"/>
    <hyperlink ref="P278" r:id="rId276" xr:uid="{92317CFB-8FEA-4C68-8450-2D8CC081AB53}"/>
    <hyperlink ref="P288" r:id="rId277" xr:uid="{13819F15-1FE9-4534-BD14-93C2AC4DEDA7}"/>
    <hyperlink ref="P46" r:id="rId278" xr:uid="{CB531778-0199-4327-BB0C-39D1A84B378F}"/>
    <hyperlink ref="P301" r:id="rId279" xr:uid="{EA24520C-9855-4115-BBD5-451CCCD8E045}"/>
    <hyperlink ref="P303" r:id="rId280" xr:uid="{6306E88E-2F35-48A1-8D13-5EAF05030C50}"/>
    <hyperlink ref="P304" r:id="rId281" xr:uid="{A2C0D571-4C9A-4AC0-BDD4-90A94250B3A0}"/>
    <hyperlink ref="Q301" r:id="rId282" xr:uid="{54A3ABB3-1D20-4EDE-BAF7-FA8E926C6809}"/>
    <hyperlink ref="Q302" r:id="rId283" xr:uid="{93E3A67F-D7B5-4B9B-BC97-7110FE5B3947}"/>
    <hyperlink ref="Q303" r:id="rId284" xr:uid="{DB29FC5E-7F6B-4BBC-9EBE-87BE34540D72}"/>
    <hyperlink ref="Q304" r:id="rId285" xr:uid="{1D5A6828-5AF9-4B83-9630-F4E1A8E2D82B}"/>
    <hyperlink ref="P305" r:id="rId286" xr:uid="{6C0B96E9-5231-4729-B348-C063B93BAB5B}"/>
  </hyperlinks>
  <pageMargins left="0.7" right="0.7" top="0.75" bottom="0.75" header="0.3" footer="0.3"/>
  <pageSetup orientation="portrait" r:id="rId2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71AC-8EA9-437A-923B-FC4A140905EA}">
  <dimension ref="A1:J20"/>
  <sheetViews>
    <sheetView workbookViewId="0">
      <selection activeCell="J1" sqref="J1:J20"/>
    </sheetView>
  </sheetViews>
  <sheetFormatPr baseColWidth="10" defaultColWidth="11" defaultRowHeight="15"/>
  <sheetData>
    <row r="1" spans="1:10">
      <c r="A1" s="46">
        <v>45932</v>
      </c>
      <c r="J1" s="46">
        <v>46022</v>
      </c>
    </row>
    <row r="2" spans="1:10">
      <c r="A2" s="46">
        <v>45932</v>
      </c>
      <c r="J2" s="46">
        <v>46022</v>
      </c>
    </row>
    <row r="3" spans="1:10">
      <c r="A3" s="46">
        <v>45932</v>
      </c>
      <c r="J3" s="46">
        <v>46022</v>
      </c>
    </row>
    <row r="4" spans="1:10">
      <c r="A4" s="46">
        <v>45940</v>
      </c>
      <c r="J4" s="46">
        <v>46022</v>
      </c>
    </row>
    <row r="5" spans="1:10">
      <c r="A5" s="46">
        <v>45926</v>
      </c>
      <c r="J5" s="46">
        <v>46022</v>
      </c>
    </row>
    <row r="6" spans="1:10">
      <c r="A6" s="46">
        <v>45938</v>
      </c>
      <c r="J6" s="46">
        <v>46022</v>
      </c>
    </row>
    <row r="7" spans="1:10">
      <c r="A7" s="46">
        <v>45936</v>
      </c>
      <c r="J7" s="46">
        <v>46022</v>
      </c>
    </row>
    <row r="8" spans="1:10">
      <c r="A8" s="46">
        <v>45936</v>
      </c>
      <c r="J8" s="46">
        <v>46022</v>
      </c>
    </row>
    <row r="9" spans="1:10">
      <c r="A9" s="46">
        <v>45936</v>
      </c>
      <c r="J9" s="46">
        <v>46022</v>
      </c>
    </row>
    <row r="10" spans="1:10">
      <c r="A10" s="46">
        <v>45932</v>
      </c>
      <c r="J10" s="46">
        <v>46022</v>
      </c>
    </row>
    <row r="11" spans="1:10">
      <c r="A11" s="46">
        <v>45936</v>
      </c>
      <c r="J11" s="46">
        <v>46022</v>
      </c>
    </row>
    <row r="12" spans="1:10">
      <c r="A12" s="46">
        <v>45944</v>
      </c>
      <c r="J12" s="46">
        <v>45991</v>
      </c>
    </row>
    <row r="13" spans="1:10">
      <c r="A13" s="46">
        <v>45940</v>
      </c>
      <c r="J13" s="46">
        <v>46022</v>
      </c>
    </row>
    <row r="14" spans="1:10">
      <c r="J14" s="46">
        <v>46022</v>
      </c>
    </row>
    <row r="15" spans="1:10">
      <c r="A15" s="46">
        <v>45944</v>
      </c>
      <c r="J15" s="46">
        <v>46022</v>
      </c>
    </row>
    <row r="16" spans="1:10">
      <c r="A16" s="46">
        <v>45946</v>
      </c>
      <c r="J16" s="46">
        <v>46022</v>
      </c>
    </row>
    <row r="17" spans="1:10">
      <c r="J17" s="46">
        <v>46022</v>
      </c>
    </row>
    <row r="18" spans="1:10">
      <c r="A18" s="46">
        <v>45947</v>
      </c>
      <c r="J18" s="46">
        <v>45976</v>
      </c>
    </row>
    <row r="19" spans="1:10">
      <c r="A19" s="46">
        <v>45954</v>
      </c>
      <c r="J19" s="46">
        <v>45968</v>
      </c>
    </row>
    <row r="20" spans="1:10">
      <c r="J20" s="46">
        <v>46022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6"/>
  <sheetViews>
    <sheetView workbookViewId="0"/>
  </sheetViews>
  <sheetFormatPr baseColWidth="10" defaultColWidth="11" defaultRowHeight="15"/>
  <sheetData>
    <row r="3" spans="1:6">
      <c r="A3" s="1" t="s">
        <v>1334</v>
      </c>
      <c r="B3" s="2"/>
      <c r="C3" s="2"/>
      <c r="D3" s="2"/>
      <c r="E3" s="2"/>
      <c r="F3" s="3"/>
    </row>
    <row r="4" spans="1:6" ht="33.75">
      <c r="A4" s="1" t="s">
        <v>1335</v>
      </c>
      <c r="B4" s="2"/>
      <c r="C4" s="2"/>
      <c r="D4" s="4" t="s">
        <v>1336</v>
      </c>
      <c r="E4" s="5"/>
      <c r="F4" s="6"/>
    </row>
    <row r="5" spans="1:6" ht="33.75">
      <c r="A5" s="7" t="s">
        <v>1337</v>
      </c>
      <c r="B5" s="8" t="s">
        <v>1338</v>
      </c>
      <c r="C5" s="9" t="s">
        <v>1339</v>
      </c>
      <c r="D5" s="9" t="s">
        <v>1340</v>
      </c>
      <c r="E5" s="9" t="s">
        <v>1341</v>
      </c>
      <c r="F5" s="10" t="s">
        <v>1342</v>
      </c>
    </row>
    <row r="6" spans="1:6" ht="78.75">
      <c r="A6" s="11">
        <v>1</v>
      </c>
      <c r="B6" s="12">
        <v>44802</v>
      </c>
      <c r="C6" s="13" t="s">
        <v>1343</v>
      </c>
      <c r="D6" s="14" t="s">
        <v>1344</v>
      </c>
      <c r="E6" s="14" t="s">
        <v>1345</v>
      </c>
      <c r="F6" s="15" t="s">
        <v>1346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e471052-8065-4e8c-a07d-5db53aad11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A8AA423AB14794283C17E19739A01D9" ma:contentTypeVersion="9" ma:contentTypeDescription="Crear nuevo documento." ma:contentTypeScope="" ma:versionID="d7b9a27366ea5c7aa00d9b1b3005eec1">
  <xsd:schema xmlns:xsd="http://www.w3.org/2001/XMLSchema" xmlns:xs="http://www.w3.org/2001/XMLSchema" xmlns:p="http://schemas.microsoft.com/office/2006/metadata/properties" xmlns:ns3="9e471052-8065-4e8c-a07d-5db53aad113f" targetNamespace="http://schemas.microsoft.com/office/2006/metadata/properties" ma:root="true" ma:fieldsID="f9a478036afeb41bbf5490438ef02d96" ns3:_="">
    <xsd:import namespace="9e471052-8065-4e8c-a07d-5db53aad11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471052-8065-4e8c-a07d-5db53aad11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7B4B7-0210-483E-AC1B-DB9110E3944C}">
  <ds:schemaRefs>
    <ds:schemaRef ds:uri="http://schemas.microsoft.com/sharepoint/v3/contenttype/forms"/>
  </ds:schemaRefs>
</ds:datastoreItem>
</file>

<file path=customXml/itemProps2.xml><?xml version="1.0" encoding="utf-8"?>
<ds:datastoreItem xmlns:ds="http://schemas.openxmlformats.org/officeDocument/2006/customXml" ds:itemID="{206AEEFD-379A-467D-87F3-638C04B6DF5E}">
  <ds:schemaRefs>
    <ds:schemaRef ds:uri="http://schemas.microsoft.com/office/2006/metadata/properties"/>
    <ds:schemaRef ds:uri="http://schemas.microsoft.com/office/infopath/2007/PartnerControls"/>
    <ds:schemaRef ds:uri="9e471052-8065-4e8c-a07d-5db53aad113f"/>
  </ds:schemaRefs>
</ds:datastoreItem>
</file>

<file path=customXml/itemProps3.xml><?xml version="1.0" encoding="utf-8"?>
<ds:datastoreItem xmlns:ds="http://schemas.openxmlformats.org/officeDocument/2006/customXml" ds:itemID="{1566D384-AD28-4A29-A69B-A87D4102C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471052-8065-4e8c-a07d-5db53aad11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catalina ramirez peralta</dc:creator>
  <cp:keywords/>
  <dc:description/>
  <cp:lastModifiedBy>Katherine Forero Pulecio</cp:lastModifiedBy>
  <cp:revision/>
  <dcterms:created xsi:type="dcterms:W3CDTF">2021-09-05T20:15:00Z</dcterms:created>
  <dcterms:modified xsi:type="dcterms:W3CDTF">2026-08-06T21:45:07Z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0x0101000A8AA423AB14794283C17E19739A01D9</vt:lpwstr>
  </property>
  <property fmtid="{D5CDD505-2E9C-101B-9397-08002B2CF9AE}" pid="3" name="ICV">
    <vt:lpwstr>A30BDED2A7124810BA186AE0363DB1CF_12</vt:lpwstr>
  </property>
  <property fmtid="{D5CDD505-2E9C-101B-9397-08002B2CF9AE}" pid="4" name="KSOProductBuildVer">
    <vt:lpwstr>1033-12.2.0.18283</vt:lpwstr>
  </property>
</Properties>
</file>