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mc:AlternateContent xmlns:mc="http://schemas.openxmlformats.org/markup-compatibility/2006">
    <mc:Choice Requires="x15">
      <x15ac:absPath xmlns:x15ac="http://schemas.microsoft.com/office/spreadsheetml/2010/11/ac" url="https://cceficiente-my.sharepoint.com/personal/camila_palacio_colombiacompra_gov_co/Documents/"/>
    </mc:Choice>
  </mc:AlternateContent>
  <xr:revisionPtr revIDLastSave="0" documentId="8_{01F7E5B3-3910-451F-AAD4-1936A75A1B81}" xr6:coauthVersionLast="47" xr6:coauthVersionMax="47" xr10:uidLastSave="{00000000-0000-0000-0000-000000000000}"/>
  <bookViews>
    <workbookView xWindow="-108" yWindow="-108" windowWidth="23256" windowHeight="12456" xr2:uid="{00000000-000D-0000-FFFF-FFFF00000000}"/>
  </bookViews>
  <sheets>
    <sheet name="Hoja1" sheetId="1" r:id="rId1"/>
    <sheet name="Hoja3" sheetId="3" r:id="rId2"/>
    <sheet name="Hoja2" sheetId="2" r:id="rId3"/>
  </sheets>
  <definedNames>
    <definedName name="_xlnm._FilterDatabase" localSheetId="0" hidden="1">Hoja1!$A$1:$Q$296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6" i="1" l="1"/>
  <c r="K295" i="1"/>
  <c r="K290" i="1"/>
  <c r="K288" i="1"/>
  <c r="K287" i="1"/>
  <c r="K278" i="1"/>
  <c r="K270" i="1"/>
  <c r="K269" i="1"/>
  <c r="K268" i="1"/>
  <c r="K266" i="1"/>
  <c r="K265" i="1"/>
  <c r="K260" i="1"/>
  <c r="K243" i="1"/>
  <c r="K242" i="1"/>
  <c r="K241" i="1"/>
  <c r="K240" i="1"/>
  <c r="K239" i="1"/>
  <c r="K237" i="1"/>
  <c r="K236" i="1"/>
  <c r="K235" i="1"/>
  <c r="K234" i="1"/>
  <c r="K232" i="1"/>
  <c r="K182" i="1"/>
  <c r="K169" i="1"/>
  <c r="K162" i="1"/>
  <c r="K238" i="1"/>
  <c r="K233" i="1"/>
  <c r="K231" i="1"/>
  <c r="K230" i="1"/>
  <c r="I221" i="1"/>
  <c r="K221" i="1"/>
  <c r="K2" i="1"/>
  <c r="K294" i="1" l="1"/>
  <c r="K167"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2" i="1"/>
  <c r="K223" i="1"/>
  <c r="K224" i="1"/>
  <c r="K225" i="1"/>
  <c r="K226" i="1"/>
  <c r="K227" i="1"/>
  <c r="K228" i="1"/>
  <c r="K229" i="1"/>
  <c r="K244" i="1"/>
  <c r="K245" i="1"/>
  <c r="K246" i="1"/>
  <c r="K247" i="1"/>
  <c r="K248" i="1"/>
  <c r="K249" i="1"/>
  <c r="K250" i="1"/>
  <c r="K251" i="1"/>
  <c r="K252" i="1"/>
  <c r="K253" i="1"/>
  <c r="K254" i="1"/>
  <c r="K255" i="1"/>
  <c r="K256" i="1"/>
  <c r="K257" i="1"/>
  <c r="K258" i="1"/>
  <c r="K259" i="1"/>
  <c r="K261" i="1"/>
  <c r="K262" i="1"/>
  <c r="K263" i="1"/>
  <c r="K264" i="1"/>
  <c r="K267" i="1"/>
  <c r="K271" i="1"/>
  <c r="K272" i="1"/>
  <c r="K273" i="1"/>
  <c r="K274" i="1"/>
  <c r="K275" i="1"/>
  <c r="K276" i="1"/>
  <c r="K277" i="1"/>
  <c r="K279" i="1"/>
  <c r="K280" i="1"/>
  <c r="K281" i="1"/>
  <c r="K282" i="1"/>
  <c r="K283" i="1"/>
  <c r="K284" i="1"/>
  <c r="K285" i="1"/>
  <c r="K286" i="1"/>
  <c r="K289" i="1"/>
  <c r="K291" i="1"/>
  <c r="K292" i="1"/>
  <c r="K293" i="1"/>
  <c r="K188" i="1"/>
  <c r="K168" i="1"/>
  <c r="K170" i="1"/>
  <c r="K171" i="1"/>
  <c r="K172" i="1"/>
  <c r="K173" i="1"/>
  <c r="K174" i="1"/>
  <c r="K175" i="1"/>
  <c r="K176" i="1"/>
  <c r="K177" i="1"/>
  <c r="K178" i="1"/>
  <c r="K179" i="1"/>
  <c r="K180" i="1"/>
  <c r="K181" i="1"/>
  <c r="K183" i="1"/>
  <c r="K184" i="1"/>
  <c r="K185" i="1"/>
  <c r="K187" i="1"/>
  <c r="K8" i="1"/>
  <c r="K85" i="1" l="1"/>
  <c r="K5"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3" i="1"/>
  <c r="K164" i="1"/>
  <c r="K165" i="1"/>
  <c r="K166" i="1"/>
  <c r="K3" i="1"/>
  <c r="K4" i="1"/>
  <c r="K6" i="1"/>
  <c r="K7" i="1"/>
</calcChain>
</file>

<file path=xl/sharedStrings.xml><?xml version="1.0" encoding="utf-8"?>
<sst xmlns="http://schemas.openxmlformats.org/spreadsheetml/2006/main" count="2400" uniqueCount="1519">
  <si>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</si>
  <si>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</si>
  <si>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</si>
  <si>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</si>
  <si>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</si>
  <si>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</si>
  <si>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</si>
  <si>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</si>
  <si>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</si>
  <si>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</si>
  <si>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</si>
  <si>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</si>
  <si>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</si>
  <si>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</si>
  <si>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</si>
  <si>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</si>
  <si>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</si>
  <si>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</si>
  <si>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</si>
  <si>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</si>
  <si>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</si>
  <si>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</si>
  <si>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SECRETARIA GENERAL</t>
  </si>
  <si>
    <t>N/A</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</si>
  <si>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</si>
  <si>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</si>
  <si>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</si>
  <si>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</si>
  <si>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</si>
  <si>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</si>
  <si>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</si>
  <si>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</si>
  <si>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</si>
  <si>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</si>
  <si>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</si>
  <si>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</si>
  <si>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</si>
  <si>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</si>
  <si>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</si>
  <si>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</si>
  <si>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</si>
  <si>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CCE-400-2023</t>
  </si>
  <si>
    <t>SOLUCIONES AISS SAS</t>
  </si>
  <si>
    <t>Prestación de servicios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</si>
  <si>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</si>
  <si>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</si>
  <si>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</si>
  <si>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CCE-001-2026</t>
  </si>
  <si>
    <t>EDUARDO TORRES ESPINOSA</t>
  </si>
  <si>
    <t>143 - PRESTAR LOS SERVICIOS PROFESIONALES A LA AGENCIA NACIONAL DE CONTRATACIÓN PÚBLICA -COLOMBIA COMPRA EFICIENTE- EN LAS ACTIVIDADES CON EL USO APROPIACIÓN Y ADMINISTRACIÓN DE LAS PLATAFORMAS DEL S</t>
  </si>
  <si>
    <t>eduardo.torres@colombiacompra.gov.co</t>
  </si>
  <si>
    <t>https://community.secop.gov.co/Public/Tendering/OpportunityDetail/Index?noticeUID=CO1.NTC.9371363&amp;isFromPublicArea=True&amp;isModal=true&amp;asPopupView=true</t>
  </si>
  <si>
    <t>CCE-002-2026</t>
  </si>
  <si>
    <t>CAMILA GUIOVANNA OLARTE SALAMANCA</t>
  </si>
  <si>
    <t>137- PRESTAR SERVICIOS PROFESIONALES A LA ANCP-CCE PARA ADELANTAR Y GESTIONAR LOS TRÁMITES DE LOS PROCESOS PRECONTRACTUALES CONTRACTUALES Y POSCONTRACTUALES ASÍ COMO EN LAS DEMÁS ACTIVIDADES ASIGNAD</t>
  </si>
  <si>
    <t>camila.olarte@colombiacompra.gov.co</t>
  </si>
  <si>
    <t>https://community.secop.gov.co/Public/Tendering/OpportunityDetail/Index?noticeUID=CO1.NTC.9371669&amp;isFromPublicArea=True&amp;isModal=true&amp;asPopupView=true</t>
  </si>
  <si>
    <t>CCE-003-2026</t>
  </si>
  <si>
    <t>KATHERINNE AYA MALDONADO</t>
  </si>
  <si>
    <t>138 - PRESTAR SERVICIOS PROFESIONALES A LA ANCP-CCE PARA ADELANTAR Y GESTIONAR LOS TRÁMITES DE LOS PROCESOS PRECONTRACTUALES CONTRACTUALES Y POSCONTRACTUALES ASÍ COMO EN LAS DEMÁS ACTIVIDADES ASIGNA</t>
  </si>
  <si>
    <t>katherine.aya@colombiacompra.gov.co</t>
  </si>
  <si>
    <t>https://community.secop.gov.co/Public/Tendering/OpportunityDetail/Index?noticeUID=CO1.NTC.9371911&amp;isFromPublicArea=True&amp;isModal=true&amp;asPopupView=true</t>
  </si>
  <si>
    <t>CCE-004-2026</t>
  </si>
  <si>
    <t>YANCENITH POSADA LÓPEZ</t>
  </si>
  <si>
    <t>PRESTAR SERVICIOS PROFESIONALES PARA APOYAR JURÍDICAMENTE A LA ANCP_CCE EN TODAS LAS ETAPAS DE LOS PROCESOS DE CONTRATACIÓN Y COMPRA PÚBLICA QUE SE ADELANTENCON EL OBJETIVO DE FORTALECER EL SIS</t>
  </si>
  <si>
    <t>yancenithposada@colombiacompragovco</t>
  </si>
  <si>
    <t>https://community.secop.gov.co/Public/Tendering/OpportunityDetail/Index?noticeUID=CO1.NTC.9371813&amp;isFromPublicArea=True&amp;isModal=true&amp;asPopupView=true</t>
  </si>
  <si>
    <t>CCE-005-2026</t>
  </si>
  <si>
    <t>JULIETH ALEXANDRA BULLA MELO</t>
  </si>
  <si>
    <t>0139 - PRESTAR SERVICIOS PROFESIONALES PARA APOYAR JURÍDICAMENTE A LA ANCP_CCE EN TODAS LAS ETAPAS DE LOS PROCESOS DE CONTRATACIÓN Y COMPRA PÚBLICA QUE SE ADELANTENCON EL OBJETIVO DE FORTALECER EL SI</t>
  </si>
  <si>
    <t>juliethbulla@colombiacompragovco</t>
  </si>
  <si>
    <t>https://community.secop.gov.co/Public/Tendering/OpportunityDetail/Index?noticeUID=CO1.NTC.9371806&amp;isFromPublicArea=True&amp;isModal=true&amp;asPopupView=true</t>
  </si>
  <si>
    <t>CCE-006-2026</t>
  </si>
  <si>
    <t>VICKY ANDREA SILVA ARCHILA</t>
  </si>
  <si>
    <t>141 - PRESTAR SERVICIOS PROFESIONALES A LA ANCP-CCE EN LA ESTRUCTURACIÓN GESTIÓN Y TRÁMITE DE LAS DIFERENTES MODALIDADES DE SELECCIÓN DE LAS DIFERENTES DEPENDENCIAS DE LA ENTIDAD CON EL OBJETIVO DE</t>
  </si>
  <si>
    <t>vickysilva@colombiacompragovco</t>
  </si>
  <si>
    <t>https://community.secop.gov.co/Public/Tendering/OpportunityDetail/Index?noticeUID=CO1.NTC.9371905&amp;isFromPublicArea=True&amp;isModal=true&amp;asPopupView=true</t>
  </si>
  <si>
    <t>CCE-007-2026</t>
  </si>
  <si>
    <t>NOHELIA DEL CARMEN MONTAÑO GARCIA</t>
  </si>
  <si>
    <t>0147 - PRESTAR SERVICIOS PROFESIONALES AL ANCP-CCE PARA APOYAR LAS ACTIVIDADES RELACIONADAS CON LAS ETAPAS DE LOS PROCESOS CONTRACTUALES Y ADMINISTRATIVOS DE LA ENTIDAD CON EL OBJETIVO DE FORTALECER</t>
  </si>
  <si>
    <t>noheliamontaño@colombiacompragovco</t>
  </si>
  <si>
    <t>https://community.secop.gov.co/Public/Tendering/OpportunityDetail/Index?noticeUID=CO1.NTC.9371711&amp;isFromPublicArea=True&amp;isModal=true&amp;asPopupView=true</t>
  </si>
  <si>
    <t>CCE-008-2026</t>
  </si>
  <si>
    <t>WILLIAM ELIAS SANABRIA ROMERO</t>
  </si>
  <si>
    <t>144- PRESTAR SERVICIOS PROFESIONALES A LA ANCP-CCE PARA APOYAR LA GENERACIÓN CONSOLIDACIÓN Y SEGUIMIENTO DE LA INFORMACIÓN CONTRACTUAL Y DEMÁS ACTIVIDADES DEL PROCESO DE GESTIÓN CONTRACTUAL CON EL</t>
  </si>
  <si>
    <t>william.sanabria@colombiacompra.gov.co</t>
  </si>
  <si>
    <t>https://community.secop.gov.co/Public/Tendering/OpportunityDetail/Index?noticeUID=CO1.NTC.9371918&amp;isFromPublicArea=True&amp;isModal=true&amp;asPopupView=true</t>
  </si>
  <si>
    <t>CCE-009-2026</t>
  </si>
  <si>
    <t>LAURA CAMILA LUNA MEDINA</t>
  </si>
  <si>
    <t>0146 - PRESTAR SERVICIOS PROFESIONALES AL ANCPCCE EN LA ESTRUCTURACIÓN DE INDICADORES FINANCIEROS DE LOS PROCESO DE CONTRATACIÓN QUE TRAMITE LA SECRETARIA GENERAL Y EN LOS DIFERENTES TRÁMITES QUE SE</t>
  </si>
  <si>
    <t>laura.luna@colombiacompragovco</t>
  </si>
  <si>
    <t>https://community.secop.gov.co/Public/Tendering/OpportunityDetail/Index?noticeUID=CO1.NTC.9371719&amp;isFromPublicArea=True&amp;isModal=true&amp;asPopupView=true</t>
  </si>
  <si>
    <t>CCE-010-2026</t>
  </si>
  <si>
    <t>CLAUDIA PATRICIA PIMIENTO BUITRAGO</t>
  </si>
  <si>
    <t>0148 - PRESTAR SERVICIOS DE APOYO A LA GESTIÓN A LA ANCP-CCE EN LAS ACTIVIDADES ASOCIADAS A LA GESTIÓN DOCUMENTAL CON EL OBJETIVO DE FORTALECER EL SISTEMA DE COMPRA PUBLICA Y GENERAR EFECTIVIDAD Y T</t>
  </si>
  <si>
    <t>claudia.pimiento@colombiacomoragovco</t>
  </si>
  <si>
    <t>https://community.secop.gov.co/Public/Tendering/OpportunityDetail/Index?noticeUID=CO1.NTC.9371576&amp;isFromPublicArea=True&amp;isModal=true&amp;asPopupView=true</t>
  </si>
  <si>
    <t>CCE-011-2026</t>
  </si>
  <si>
    <t>JULIAN QUIROGA</t>
  </si>
  <si>
    <t>154-PRESTAR LOS SERVICIOS PROFESIONALES A LA AGENCIA NACIONAL DE CONTRATACIÓN PÚBLICA COLOMBIA COMPRA EFICIENTE EN LAS ACTIVIDADES ASOCIADAS CON LA GESTIÓN FINANCIERA QUE PERMITA ADELANTAR DOCUMENTOS</t>
  </si>
  <si>
    <t>julian.quiroga@colombiacompragovco</t>
  </si>
  <si>
    <t>https://community.secop.gov.co/Public/Tendering/OpportunityDetail/Index?noticeUID=CO1.NTC.9372002&amp;isFromPublicArea=True&amp;isModal=true&amp;asPopupView=true</t>
  </si>
  <si>
    <t>CCE-012-2026</t>
  </si>
  <si>
    <t>ALEXANDRA RAYO</t>
  </si>
  <si>
    <t>162 - PRESTAR SERVICIOS PROFESIONALES PARA APOYAR A LA AGENCIA NACIONAL DE CONTRATACIÓN PÚBLICA - COLOMBIA COMPRA EFICIENTE EN LA GESTIÓN Y SEGUIMIENTO DE LAS ACTIVIDADES ASOCIADAS CON LOS PROCESOS DE LA GESTIÓN FINANCIERA PARA LA ELABORACIÓN</t>
  </si>
  <si>
    <t>alexandra.rayo@colombiacompragovco</t>
  </si>
  <si>
    <t>https://community.secop.gov.co/Public/Tendering/OpportunityDetail/Index?noticeUID=CO1.NTC.9376226&amp;isFromPublicArea=True&amp;isModal=true&amp;asPopupView=true</t>
  </si>
  <si>
    <t>CCE-013-2026</t>
  </si>
  <si>
    <t>NELSY RODRIGUEZ</t>
  </si>
  <si>
    <t>35 - PRESTAR SERVICIOS PROFESIONALES A LA SECRETARÍA GENERAL DE LA AGENCIA NACIONAL DE CONTRATACIÓN PÚBLICA -COLOMBIA COMPRA EFICIENTE PARA TRAMITAR Y REALIZAR SEGUIMIENTO A LAS ACTIVIDADES DEL PLAN ESTRATÉGICO DE TALENTO HUMANO</t>
  </si>
  <si>
    <t>nelsy.rodriguez@colombiacompragovco</t>
  </si>
  <si>
    <t>https://community.secop.gov.co/Public/Tendering/OpportunityDetail/Index?noticeUID=CO1.NTC.9380089&amp;isFromPublicArea=True&amp;isModal=true&amp;asPopupView=true</t>
  </si>
  <si>
    <t>CCE-014-2026</t>
  </si>
  <si>
    <t>LAURA REYES</t>
  </si>
  <si>
    <t>0038-PRESTAR LOS SERVICIOS PROFESIONALES AL GRUPO DE GESTIÓN ADMINISTRATIVA DE SECRETARÍA GENERAL DE LA ANCP-CCE EN LAS ACTIVIDADES ASOCIADAS A LA ELABORACIÓN DE DOCUMENTOS EN LAS DIFERENTES ETAPAS DE LOS PROCESOS CONTRACTUALES ASÍ C</t>
  </si>
  <si>
    <t>laura.reyes@colombiacompragovco</t>
  </si>
  <si>
    <t>https://community.secop.gov.co/Public/Tendering/OpportunityDetail/Index?noticeUID=CO1.NTC.9379586&amp;isFromPublicArea=True&amp;isModal=true&amp;asPopupView=true</t>
  </si>
  <si>
    <t>CCE-015-2026</t>
  </si>
  <si>
    <t>DIANA DIRLEY HERNANDEZ RIVAS</t>
  </si>
  <si>
    <t>0041 - PRESTAR SERVICIOS PROFESIONALES AL GRUPO INTERNO DE GESTIÓN DOCUMENTAL PARA LA FORMULACIÓN EJECUCIÓN SEGUIMIENTO Y CONTINUIDAD DEL PLAN DE TRABAJO DEL GRUPO DE GESTIÓN DOCUMENTAL ASÍ COMO EL DESARROLLO DE LOS PLANES Y PROGRAMAS</t>
  </si>
  <si>
    <t>diana.hernandezr@colombiacompragovco</t>
  </si>
  <si>
    <t>https://community.secop.gov.co/Public/Tendering/OpportunityDetail/Index?noticeUID=CO1.NTC.9382520&amp;isFromPublicArea=True&amp;isModal=true&amp;asPopupView=true</t>
  </si>
  <si>
    <t>CCE-016-2026</t>
  </si>
  <si>
    <t>JOSE GABRIEL GARCIA</t>
  </si>
  <si>
    <t>0017 - PRESTAR SERVICIOS PROFESIONALES PARA ASESORAR JURÍDICAMENTE A LA SECRETARIA GENERAL MANERA TRANSVERSAL A LAS DEPENDENCIAS DE LA SECRETARIA GENERAL DE AGENCIA NACIONAL DE CONTRATACIÓN PÚBLICA - COLOMBIA COMPRA</t>
  </si>
  <si>
    <t>jose.garcia@colombiacompragovco</t>
  </si>
  <si>
    <t>https://community.secop.gov.co/Public/Tendering/OpportunityDetail/Index?noticeUID=CO1.NTC.9381841&amp;isFromPublicArea=True&amp;isModal=true&amp;asPopupView=true</t>
  </si>
  <si>
    <t>CCE-017-2026</t>
  </si>
  <si>
    <t>VIVIANA TORRES</t>
  </si>
  <si>
    <t>018-PRESTAR SERVICIOS PROFESIONALES PARA ASESORAR JURIDICAMENTE A LA SECRETARIA GENERAL DE AGENCIA NACIONAL DE CONTRATACION PUBLICA - COLOMBIA COMPRA EFICIENTE (ANCP-CCE) EN LA GESTION LEGAL CONTRACTUAL Y ADMINISTRATIVA</t>
  </si>
  <si>
    <t>viviana.torres@colombiacompragovco</t>
  </si>
  <si>
    <t>https://community.secop.gov.co/Public/Tendering/OpportunityDetail/Index?noticeUID=CO1.NTC.9387510&amp;isFromPublicArea=True&amp;isModal=true&amp;asPopupView=true</t>
  </si>
  <si>
    <t>CCE-018-2026</t>
  </si>
  <si>
    <t xml:space="preserve">MELISSA RAMIREZ AHUMADA </t>
  </si>
  <si>
    <t>0078 - PRESTAR SERVICIOS PROFESIONALES PARA EL ACOMPAÑAMIENTO AL GRUPO DE PLANEACIÓN POLÍTICAS PÚBLICAS Y ASUNTOS INTERNACIONALES DE LA DIRECCIÓN GENERAL DE LA ANCP-CCE EN LA FORMULACIÓN Y SEGUIMIENTO</t>
  </si>
  <si>
    <t>DIRECCION GENERAL</t>
  </si>
  <si>
    <t>melissa.ramirez@colombiacompragovco</t>
  </si>
  <si>
    <t>https://community.secop.gov.co/Public/Tendering/OpportunityDetail/Index?noticeUID=CO1.NTC.9388715&amp;isFromPublicArea=True&amp;isModal=true&amp;asPopupView=true</t>
  </si>
  <si>
    <t>CCE-019-2026</t>
  </si>
  <si>
    <t>WALTER SILVA COMBITA</t>
  </si>
  <si>
    <t>0079 - PRESTAR SERVICIOS PROFESIONALES PARA EL ACOMPAÑAMIENTO AL GRUPO DE PLANEACIÓN POLÍTICAS PÚBLICAS Y ASUNTOS INTERNACIONALES DE LA DIRECCIÓN GENERAL EN LA IMPLEMENTACIÓN Y SEGUIMIENTO DEL SISTEMA INTEGRADO DE GESTIÓN</t>
  </si>
  <si>
    <t>walter.silva@colombiacompragovco</t>
  </si>
  <si>
    <t>https://community.secop.gov.co/Public/Tendering/OpportunityDetail/Index?noticeUID=CO1.NTC.9389523&amp;isFromPublicArea=True&amp;isModal=true&amp;asPopupView=true</t>
  </si>
  <si>
    <t>CCE-020-2026</t>
  </si>
  <si>
    <t>KELLY LORAINE QUIROZ GUERRA</t>
  </si>
  <si>
    <t>0080 - PRESTAR SERVICIOS PROFESIONALES PARA EL ACOMPAÑAMIENTO AL GRUPO DE PLANEACIÓN POLÍTICAS PÚBLICAS Y ASUNTOS INTERNACIONALES DE LA DIRECCIÓN GENERAL DE LA ANCP-CCE EN LA GESTIÓN Y SEGUIMIENTO A LA PLANEACIÓN INSTITUCIONAL</t>
  </si>
  <si>
    <t>kelly.quiroz@colombiacompragovco</t>
  </si>
  <si>
    <t>https://community.secop.gov.co/Public/Tendering/OpportunityDetail/Index?noticeUID=CO1.NTC.9389855&amp;isFromPublicArea=True&amp;isModal=true&amp;asPopupView=true</t>
  </si>
  <si>
    <t>CCE-021-2026</t>
  </si>
  <si>
    <t>AIDA MARIETTA MUÑOZ AGUILERA</t>
  </si>
  <si>
    <t>0174 - PRESTAR SERVICIOS PROFESIONALES A LA AGENCIA NACIONAL DE CONTRATACIÓN PÚBLICA - COLOMBIA COMPRA EFICIENTE PARA DAR CUMPLIMIENTO CON LOS SEGUIMIENTOS E INFORMES DE LEY Y AUDITORIAS EN SUS COMPONENTES FINANCIEROS Y CONTABLE PARA DE</t>
  </si>
  <si>
    <t>aida.munoz@colombiacompragovco</t>
  </si>
  <si>
    <t>https://community.secop.gov.co/Public/Tendering/OpportunityDetail/Index?noticeUID=CO1.NTC.9387670&amp;isFromPublicArea=True&amp;isModal=true&amp;asPopupView=true</t>
  </si>
  <si>
    <t>CCE-022-2026</t>
  </si>
  <si>
    <t>VIDAL DE JESUS GARAVITO CASTRO</t>
  </si>
  <si>
    <t>0176 - PRESTAR SERVICIOS PROFESIONALES A LA AGENCIA NACIONAL DE CONTRATACIÓN PÚBLICA - COLOMBIA COMPRA EFICIENTE PARA DAR CUMPLIMIENTO Y APOYAR LAS DIFERENTES ACCIONES RELACIONADAS CON EL PLAN DE AUDITORÍA INTERNAS.</t>
  </si>
  <si>
    <t>vidal.garavito@colombiacompragovco</t>
  </si>
  <si>
    <t>https://community.secop.gov.co/Public/Tendering/OpportunityDetail/Index?noticeUID=CO1.NTC.9387936&amp;isFromPublicArea=True&amp;isModal=true&amp;asPopupView=true</t>
  </si>
  <si>
    <t>CCE-023-2026</t>
  </si>
  <si>
    <t>LAURA PATRICIA TRUJILLO</t>
  </si>
  <si>
    <t>0177 - PRESTAR SERVICIOS PROFESIONALES A LA AGENCIA NACIONAL DE CONTRATACIÓN PÚBLICA - COLOMBIA COMPRA EFICIENTE EN EL DESARROLLO DE LAS ACTIVIDADES Y ROLES DEL PROCESO DE EVALUACIÓN INDEPENDIENTE EN EL COMPONENTE JURÍDICO DE INFO</t>
  </si>
  <si>
    <t>laura.trujillo@colombiacompra.gov.co</t>
  </si>
  <si>
    <t>https://community.secop.gov.co/Public/Tendering/OpportunityDetail/Index?noticeUID=CO1.NTC.9388041&amp;isFromPublicArea=True&amp;isModal=true&amp;asPopupView=true</t>
  </si>
  <si>
    <t>CCE-024-2026</t>
  </si>
  <si>
    <t>WILLIAM LEON MONCALEANO</t>
  </si>
  <si>
    <t>0075 - PRESTAR SERVICIOS PROFESIONALES PARA EL ACOMPAÑAMIENTO EN LA FORMULACIÓN MODIFICACIÓN Y SEGUIMIENTO DE LOS PROYECTOS DE INVERSIÓN AL GRUPO DE PLANEACIÓN POLÍTICAS PÚBLICAS Y ASUNTOS INTERNACI</t>
  </si>
  <si>
    <t>william.leon@colombiacmpragovco</t>
  </si>
  <si>
    <t>https://community.secop.gov.co/Public/Tendering/OpportunityDetail/Index?noticeUID=CO1.NTC.9391697&amp;isFromPublicArea=True&amp;isModal=true&amp;asPopupView=true</t>
  </si>
  <si>
    <t>CCE-025-2026</t>
  </si>
  <si>
    <t>LENNY NAYIBE LEON VARGAS</t>
  </si>
  <si>
    <t>0076 - PRESTAR SERVICIOS PROFESIONALES PARA EL ACOMPAÑAMIENTO EN LA IMPLEMENTACIÓN Y SEGUIMIENTO DEL SISTEMA INTEGRADO DE GESTIÓN EL MODELO DE OPERACIÓN Y EL SISTEMA DE ADMINISTRACIÓN DE RIESGOS DE LA ENTIDAD AL GRUPO DE PLANEACIÓ</t>
  </si>
  <si>
    <t>lenny.leon@colombiacompra.gov.co</t>
  </si>
  <si>
    <t>https://community.secop.gov.co/Public/Tendering/OpportunityDetail/Index?noticeUID=CO1.NTC.9391881&amp;isFromPublicArea=True&amp;isModal=true&amp;asPopupView=true</t>
  </si>
  <si>
    <t>CCE-026-2026</t>
  </si>
  <si>
    <t>MAIRA ALEJANDRA DAVILA VILLAQUIRAN</t>
  </si>
  <si>
    <t>077 PRESTAR SERVICIOS PROFESIONALES PARA EL ACOMPAÑAMIENTO AL GRUPO DE PLANEACIÓN POLÍTICAS PÚBLICAS Y ASUNTOS INTERNACIONALES DE LA DIRECCIÓN GENERAL DE LA ANCP-CCE EN LA FORMULACIÓN Y SEGUIMIENTO DE LOS PROYECTOS DE INVERSIÓN Y OTROS INSTRUMENTOS</t>
  </si>
  <si>
    <t>maira.davila@colombiacompragovco</t>
  </si>
  <si>
    <t>https://community.secop.gov.co/Public/Tendering/OpportunityDetail/Index?noticeUID=CO1.NTC.9393036&amp;isFromPublicArea=True&amp;isModal=true&amp;asPopupView=true</t>
  </si>
  <si>
    <t>CCE-027-2026</t>
  </si>
  <si>
    <t>ANDRES OSPINA</t>
  </si>
  <si>
    <t>0094 - PRESTAR LOS SERVICIOS PROFESIONALES PARA APOYAR AL GRUPO INTERNO DE TRABAJO DE COMUNICACIONES ESTRATÉGICAS EN LA ELABORACIÓN DE ESTRATEGIAS DE COMUNICACIÓN Y DESARROLLO DE NARRATIVAS ASÍ COMO EN LA GESTIÓN Y ADMINISTRACIÓN DE CONTENIDOS DEL</t>
  </si>
  <si>
    <t>andres.ospina@colombiacompragovco</t>
  </si>
  <si>
    <t>https://community.secop.gov.co/Public/Tendering/OpportunityDetail/Index?noticeUID=CO1.NTC.9381410&amp;isFromPublicArea=True&amp;isModal=true&amp;asPopupView=true</t>
  </si>
  <si>
    <t>CCE-028-2026</t>
  </si>
  <si>
    <t>MATEO LOMBANA</t>
  </si>
  <si>
    <t>0093 - PRESTAR LOS SERVICIOS PROFESIONALES PARA APOYAR AL GRUPO INTERNO DE COMUNICACIONES EN LA CREACIÓN GRÁFICA Y AUDIOVISUAL DE PRODUCTOS COMUNICACIONALES DIFUNDIDOS EN LOS CANALES OFICIALES DE LA ENTIDAD CON EL PROPÓSITO DE CONTRIBUIR</t>
  </si>
  <si>
    <t>mateo.lombana@colombiacompragovco</t>
  </si>
  <si>
    <t>https://community.secop.gov.co/Public/Tendering/OpportunityDetail/Index?noticeUID=CO1.NTC.9382442&amp;isFromPublicArea=True&amp;isModal=true&amp;asPopupView=true</t>
  </si>
  <si>
    <t>CCE-029-2026</t>
  </si>
  <si>
    <t>CONTANZA PARDO</t>
  </si>
  <si>
    <t>20 - PRESTAR SERVICIOS PROFESIONALES DESDE EL COMPONENTE JURÍDICO PARA ASESORAR Y ACOMPAÑAR EN LOS ASUNTOS RELACIONADOS CON LA ADMINISTRACIÓN DE PERSONAL SITUACIONES</t>
  </si>
  <si>
    <t>constanza.pardo@colombiacompra.gov.co</t>
  </si>
  <si>
    <t>https://community.secop.gov.co/Public/Tendering/OpportunityDetail/Index?noticeUID=CO1.NTC.9381304&amp;isFromPublicArea=True&amp;isModal=true&amp;asPopupView=true</t>
  </si>
  <si>
    <t>CCE-030-2026</t>
  </si>
  <si>
    <t>EDGAR RAMIREZ</t>
  </si>
  <si>
    <t>033-PRESTAR LOS SERVICIOS PROFESIONALES A LA SECRETARÍA GENERAL DE LA ANCP-CCE EN LAS ACTIVIDADES ASOCIADAS A LOS PROCEDIMIENTOS DE NÓMINA Y DEMÁS ACTIVIDADES RELACIONADAS CON EL FIN DE FORTALECER EL PROCESO DE TALENTO HUMANO.</t>
  </si>
  <si>
    <t>edgar.ramirez@colombiacompragovco</t>
  </si>
  <si>
    <t>https://community.secop.gov.co/Public/Tendering/OpportunityDetail/Index?noticeUID=CO1.NTC.9381978&amp;isFromPublicArea=True&amp;isModal=true&amp;asPopupView=true</t>
  </si>
  <si>
    <t>CCE-031-2026</t>
  </si>
  <si>
    <t>MONICA TATIANA LEMOS NEIRA</t>
  </si>
  <si>
    <t>0142 - PRESTAR SERVICIOS PROFESIONALES A LA AGENCIA NACIONAL DE CONTRATACIÓN PÚBLICA - COLOMBIA COMPRA EFICIENTE EN LAS ACTIVIDADES ADMINISTRATIVAS Y CONTRACTUALES; CON EL OBJETIVO DE FORTALECER</t>
  </si>
  <si>
    <t>monica.lemos@colombiacompra.gov.co</t>
  </si>
  <si>
    <t>https://community.secop.gov.co/Public/Tendering/OpportunityDetail/Index?noticeUID=CO1.NTC.9380473&amp;isFromPublicArea=True&amp;isModal=true&amp;asPopupView=true</t>
  </si>
  <si>
    <t>CCE-032-2026</t>
  </si>
  <si>
    <t xml:space="preserve">LAURA CLAVIJO </t>
  </si>
  <si>
    <t>0062 - PRESTAR SERVICIOS PROFESIONALES A LA DIRECCIÓN GENERAL PARA APOYAR EL DESARROLLO SEGUIMIENTO E IMPLEMENTACIÓN DE LOS PRODUCTOS DERIVADOS DE LA ESTRATEGIA DE CAPACITACIONES RUTA DE LA DEMOCRATIZACIÓN</t>
  </si>
  <si>
    <t>laura.clavijo@colombiacompra.gov.co</t>
  </si>
  <si>
    <t>https://community.secop.gov.co/Public/Tendering/OpportunityDetail/Index?noticeUID=CO1.NTC.9405055&amp;isFromPublicArea=True&amp;isModal=true&amp;asPopupView=true</t>
  </si>
  <si>
    <t>CCE-033-2026</t>
  </si>
  <si>
    <t>IBETT GUERRERO</t>
  </si>
  <si>
    <t>0063 - PRESTAR SERVICIOS PROFESIONALES A LA DIRECCIÓN GENERAL PARA EL SEGUIMIENTO CONTROL Y CONCEPTUALIZACIÓN DE LA ESTRATEGIA TERRITORIAL DE LA RUTA DE LA DEMOCRATIZACIÓN DE LAS COMPRAS PÚBLICAS Y E</t>
  </si>
  <si>
    <t>ibett.guerrero@colombiacompra.gov.co</t>
  </si>
  <si>
    <t>https://community.secop.gov.co/Public/Tendering/OpportunityDetail/Index?noticeUID=CO1.NTC.9405374&amp;isFromPublicArea=True&amp;isModal=true&amp;asPopupView=true</t>
  </si>
  <si>
    <t>CCE-034-2026</t>
  </si>
  <si>
    <t xml:space="preserve">SONIA BUITRAGO </t>
  </si>
  <si>
    <t>0068 - APOYAR LA GESTIÓN DE LA DIRECCIÓN GENERAL EN LAS ACTIVIDADES ADMINISTRATIVAS REQUERIDAS PARA LA IMPLEMENTACIÓN DE LA ESTRATEGIA "RUTA DE LA DEMOCRATIZACIÓN DE LAS COMPRAS PÚBLICAS" CON EL FIN DE FORTALECER EL SERVICIO DE EDUCACIÓN INFORMAL.</t>
  </si>
  <si>
    <t>sonia.buitrago@colombiacompragovco</t>
  </si>
  <si>
    <t>https://community.secop.gov.co/Public/Tendering/OpportunityDetail/Index?noticeUID=CO1.NTC.9425924&amp;isFromPublicArea=True&amp;isModal=true&amp;asPopupView=true</t>
  </si>
  <si>
    <t>CCE-035-2026</t>
  </si>
  <si>
    <t>JAIRO ANDRES SARMIENTO CARDENAS</t>
  </si>
  <si>
    <t>0269- PRESTAR SERVICIOS PROFESIONALES PARA ADMINISTRAR MECANISMOS DE AGREGACIÓN DE DEMANDA EN SUS ETAPAS CONTRACTUALES Y POSTCONTRACTUALES DE CONFORMIDAD CON EL PROYECTO DE INVERSIÓN.</t>
  </si>
  <si>
    <t>SUB- NEGOCIOS </t>
  </si>
  <si>
    <t>jairo.sarmiento@colombiacompra.gov.co</t>
  </si>
  <si>
    <t>https://community.secop.gov.co/Public/Tendering/OpportunityDetail/Index?noticeUID=CO1.NTC.9408418&amp;isFromPublicArea=True&amp;isModal=true&amp;asPopupView=true</t>
  </si>
  <si>
    <t>CCE-036-2026</t>
  </si>
  <si>
    <t>JUAN FELIPE RODRIGUEZ BORRAEZ</t>
  </si>
  <si>
    <t>0270- PRESTAR SERVICIOS PROFESIONALES PARA ADMINISTRAR MECANISMOS DE AGREGACIÓN DE DEMANDA EN SUS ETAPAS CONTRACTUALES Y POST-CONTRACTUALES DE CONFORMIDAD CON EL PROYECTO DE INVERSIÓN.</t>
  </si>
  <si>
    <t>juan.rodriguez@colombiacompra.gov.co</t>
  </si>
  <si>
    <t>https://community.secop.gov.co/Public/Tendering/OpportunityDetail/Index?noticeUID=CO1.NTC.9408884&amp;isFromPublicArea=True&amp;isModal=true&amp;asPopupView=true</t>
  </si>
  <si>
    <t>CCE-037-2026</t>
  </si>
  <si>
    <t>JUAN MANUEL ARANGO SIERRA</t>
  </si>
  <si>
    <t>0271- PRESTAR SERVICIOS PROFESIONALES PARA ADMINISTRAR MECANISMOS DE AGREGACIÓN DE DEMANDA EN SUS ETAPAS CONTRACTUALES Y POSTCONTRACTUALES DE CONFORMIDAD CON EL PROYECTO DE INVERSIÓN.</t>
  </si>
  <si>
    <t>juan.arango@colombiacompra.gov.co</t>
  </si>
  <si>
    <t>https://community.secop.gov.co/Public/Tendering/OpportunityDetail/Index?noticeUID=CO1.NTC.9444702&amp;isFromPublicArea=True&amp;isModal=true&amp;asPopupView=true</t>
  </si>
  <si>
    <t>CCE-038-2026</t>
  </si>
  <si>
    <t>KATHERINE MARIOLY VILLARREAL ORTEGA</t>
  </si>
  <si>
    <t>0273- PRESTAR SERVICIOS PROFESIONALES PARA ADMINISTRAR MECANISMOS DE AGREGACIÓN DE DEMANDA EN SUS ETAPAS CONTRACTUALES Y POSTCONTRACTUALES DE CONFORMIDAD CON EL PROYECTO DE INVERSIÓN.</t>
  </si>
  <si>
    <t>katherine.villarreal@colombiacompra.gov.co</t>
  </si>
  <si>
    <t>https://community.secop.gov.co/Public/Tendering/OpportunityDetail/Index?noticeUID=CO1.NTC.9409607&amp;isFromPublicArea=True&amp;isModal=true&amp;asPopupView=true</t>
  </si>
  <si>
    <t>CCE-039-2026</t>
  </si>
  <si>
    <t>LIZETH STEFFANY CHAIN CANTILLO</t>
  </si>
  <si>
    <t>0275- PRESTAR SERVICIOS PROFESIONALES PARA ADMINISTRAR MECANISMOS DE AGREGACIÓN DE DEMANDA EN SUS ETAPAS CONTRACTUALES Y POSTCONTRACTUALES DE CONFORMIDAD CON EL PROYECTO DE INVERSIÓN.</t>
  </si>
  <si>
    <t>lizeth.chain@colombiacompra.gov.co</t>
  </si>
  <si>
    <t>https://community.secop.gov.co/Public/Tendering/OpportunityDetail/Index?noticeUID=CO1.NTC.9409945&amp;isFromPublicArea=True&amp;isModal=true&amp;asPopupView=true</t>
  </si>
  <si>
    <t>CCE-040-2026</t>
  </si>
  <si>
    <t>LUZ ENITH RIOS ARBELAEZ </t>
  </si>
  <si>
    <t>0277- PRESTAR SERVICIOS PROFESIONALES PARA ADMINISTRAR MECANISMOS DE AGREGACIÓN DE DEMANDA EN SUS ETAPAS CONTRACTUALES Y POSTCONTRACTUALES DE CONFORMIDAD CON EL PROYECTO DE INVERSIÓN.</t>
  </si>
  <si>
    <t>luz.rios@colombiacompra.gov.co</t>
  </si>
  <si>
    <t>https://community.secop.gov.co/Public/Tendering/OpportunityDetail/Index?noticeUID=CO1.NTC.9410215&amp;isFromPublicArea=True&amp;isModal=true&amp;asPopupView=true</t>
  </si>
  <si>
    <t>CCE-041-2026</t>
  </si>
  <si>
    <t>PAOLA ANDREA GOMEZ PEREZ</t>
  </si>
  <si>
    <t>0279 - PRESTAR SERVICIOS PROFESIONALES PARA ADMINISTRAR LOS MECANISMOS DE AGREGACIÓN DE DEMANDA EN SUS ETAPAS CONTRACTUALES Y POST-CONTRACTUALES DE CONFORMIDAD CON EL PROYECTO DE INVERSIÓN.</t>
  </si>
  <si>
    <t>paola.gomez@colombiacompra.gov.co</t>
  </si>
  <si>
    <t>https://community.secop.gov.co/Public/Tendering/OpportunityDetail/Index?noticeUID=CO1.NTC.9409608&amp;isFromPublicArea=True&amp;isModal=true&amp;asPopupView=true</t>
  </si>
  <si>
    <t>CCE-042-2026</t>
  </si>
  <si>
    <t xml:space="preserve">SANDRA MARYERY ZAMORA GUZMAN </t>
  </si>
  <si>
    <t>0280 - PRESTAR SERVICIOS PROFESIONALES PARA ADMINISTRAR LOS MECANISMOS DE AGREGACIÓN DE DEMANDA EN SUS ETAPAS CONTRACTUALES Y POST-CONTRACTUALES DE CONFORMIDAD CON EL PROYECTO DE INVERSIÓN.</t>
  </si>
  <si>
    <t>sandra.zamora@colombiacompra.gov.co</t>
  </si>
  <si>
    <t>https://community.secop.gov.co/Public/Tendering/OpportunityDetail/Index?noticeUID=CO1.NTC.9409575&amp;isFromPublicArea=True&amp;isModal=true&amp;asPopupView=true</t>
  </si>
  <si>
    <t>CCE-043-2026</t>
  </si>
  <si>
    <t xml:space="preserve">SHARY PAOLA VILLAFAÑE BORJA </t>
  </si>
  <si>
    <t>0281 - PRESTAR SERVICIOS PROFESIONALES PARA ADMINISTRAR LOS MECANISMOS DE AGREGACIÓN DE DEMANDA EN SUS ETAPAS CONTRACTUALES Y POST-CONTRACTUALES DE CONFORMIDAD CON EL PROYECTO DE INVERSIÓN.</t>
  </si>
  <si>
    <t>shary.villafañe@colombiacompra.gov.co</t>
  </si>
  <si>
    <t>https://community.secop.gov.co/Public/Tendering/OpportunityDetail/Index?noticeUID=CO1.NTC.9410169&amp;isFromPublicArea=True&amp;isModal=true&amp;asPopupView=true</t>
  </si>
  <si>
    <t>CCE-045-2026</t>
  </si>
  <si>
    <t xml:space="preserve">YILMAR JAVIER ZUÑIGA ESCORCE </t>
  </si>
  <si>
    <t>0284- PRESTAR SERVICIOS PROFESIONALES PARA ADMINISTRAR MECANISMOS DE AGREGACIÓN DE DEMANDA EN SUS ETAPAS CONTRACTUALES Y POSTCONTRACTUALES DE CONFORMIDAD CON EL PROYECTO DE INVERSIÓN</t>
  </si>
  <si>
    <t>yilmar.zuñiga@colombiacompra.gov.co</t>
  </si>
  <si>
    <t>https://community.secop.gov.co/Public/Tendering/OpportunityDetail/Index?noticeUID=CO1.NTC.9410719&amp;isFromPublicArea=True&amp;isModal=true&amp;asPopupView=true</t>
  </si>
  <si>
    <t>CCE-046-2026</t>
  </si>
  <si>
    <t>ZULEIMA ESTHER JACQUI BARRIOS</t>
  </si>
  <si>
    <t>0285- PRESTAR SERVICIOS PROFESIONALES PARA ADMINISTRAR MECANISMOS DE AGREGACIÓN DE DEMANDA EN SUS ETAPAS CONTRACTUALES Y POSTCONTRACTUALES DE CONFORMIDAD CON EL PROYECTO DE INVERSIÓN.</t>
  </si>
  <si>
    <t>zuleima.jacqui@colombiacompra.gov.co</t>
  </si>
  <si>
    <t>https://community.secop.gov.co/Public/Tendering/OpportunityDetail/Index?noticeUID=CO1.NTC.9410180&amp;isFromPublicArea=True&amp;isModal=true&amp;asPopupView=true</t>
  </si>
  <si>
    <t>CCE-047-2026</t>
  </si>
  <si>
    <t>ROBERTO DE LA HOZ </t>
  </si>
  <si>
    <t>0289- PRESTAR SERVICIOS PROFESIONALES PARA ADMINISTRAR MECANISMOS DE AGREGACIÓN DE DEMANDA EN SUS ETAPAS CONTRACTUALES Y POST-CONTRACTUALES DE CONFORMIDAD CON EL PROYECTO DE INVERSIÓN.</t>
  </si>
  <si>
    <t>roberto.la@colombiacompra.gov.co</t>
  </si>
  <si>
    <t>https://community.secop.gov.co/Public/Tendering/OpportunityDetail/Index?noticeUID=CO1.NTC.9444170&amp;isFromPublicArea=True&amp;isModal=true&amp;asPopupView=true</t>
  </si>
  <si>
    <t>CCE-048-2026</t>
  </si>
  <si>
    <t>NOHORA RESTREPO</t>
  </si>
  <si>
    <t>0026 - PRESTAR LOS SERVICIOS PROFESIONALES A LA SECRETARÍA GENERAL EN LAS ACTIVIDADES RELACIONADAS CON LOS ASUNTOS JURÍDICOS DE COBRO COACTIVO JUDICIALES EXTRAJUDICIALES Y DISCIPLINARIOS A SU CARGO</t>
  </si>
  <si>
    <t>nohora.restrepo@colombiacompra.gov.co</t>
  </si>
  <si>
    <t>https://community.secop.gov.co/Public/Tendering/OpportunityDetail/Index?noticeUID=CO1.NTC.9406398&amp;isFromPublicArea=True&amp;isModal=true&amp;asPopupView=true</t>
  </si>
  <si>
    <t>CCE-049-2026</t>
  </si>
  <si>
    <t>JAIRO MORENO MEZA</t>
  </si>
  <si>
    <t>0025 - PRESTAR LOS SERVICIOS PROFESIONALES A LA SECRETARÍA GENERAL EN LAS ACTIVIDADES RELACIONADAS CON LOS ASUNTOS JURÍDICOS DE COBRO COACTIVO JUDICIALES EXTRAJUDICIALES Y DISCIPLINARIOS A SU CARGO</t>
  </si>
  <si>
    <t>jairo.meza@colombiacompra.gov.co</t>
  </si>
  <si>
    <t>https://community.secop.gov.co/Public/Tendering/OpportunityDetail/Index?noticeUID=CO1.NTC.9405836&amp;isFromPublicArea=True&amp;isModal=true&amp;asPopupView=true</t>
  </si>
  <si>
    <t>CCE-050-2026</t>
  </si>
  <si>
    <t>SINDY MARTINEZ OSORIO</t>
  </si>
  <si>
    <t>0027 - PRESTAR LOS SERVICIOS PROFESIONALES A LA SECRETARÍA GENERAL PARA APOYAR LAS ACTIVIDADES RELACIONADAS TEMAS DISCIPLINARIOS Y DEMÁS ACTIVIDADES DEL PROCESO DE GESTIÓN JURÍDICA A SU CARGO CON EL</t>
  </si>
  <si>
    <t>sindy.osorio@colombiacompra.gov.co</t>
  </si>
  <si>
    <t>https://community.secop.gov.co/Public/Tendering/OpportunityDetail/Index?noticeUID=CO1.NTC.9406876&amp;isFromPublicArea=True&amp;isModal=true&amp;asPopupView=true</t>
  </si>
  <si>
    <t>CCE-051-2026</t>
  </si>
  <si>
    <t>NAME ABOGADOS SAS</t>
  </si>
  <si>
    <t>0028 - PRESTAR LOS SERVICIOS PROFESIONALES A LA SECRETARÍA GENERAL PARA REPRESENTAR JUDICIALMENTE A LA AGENCIA NACIONAL DE CONTRATACIÓN PÚBLICA - COLOMBIA COMPRA EFICIENTE EN LAS ACCIONES DE DEFENSA JURÍDICA JUDICIAL Y EXTRAJUDICIAL</t>
  </si>
  <si>
    <t>900386787-9</t>
  </si>
  <si>
    <t>name.sas@colombiacompra.gov.co</t>
  </si>
  <si>
    <t>https://community.secop.gov.co/Public/Tendering/OpportunityDetail/Index?noticeUID=CO1.NTC.9403230&amp;isFromPublicArea=True&amp;isModal=true&amp;asPopupView=true</t>
  </si>
  <si>
    <t>CCE-052-2026</t>
  </si>
  <si>
    <t>Edgar Mauricio Guerrero Cáceres</t>
  </si>
  <si>
    <t>0043-PRESTAR SERVICIOS PROFESIONALES EN LA FORMULACIÓN IMPLEMENTACIÓN Y SEGUIMIENTO DE LAS ACTIVIDADES ESTABLECIDAS EN LAS POLÍTICAS Y PLANES INSTITUCIONALES A CARGO DEL GRUPO INTERNO DE TRABAJO DE R</t>
  </si>
  <si>
    <t>edgar.guerrero@colombiacompra.gov.co</t>
  </si>
  <si>
    <t>https://community.secop.gov.co/Public/Tendering/OpportunityDetail/Index?noticeUID=CO1.NTC.9389197&amp;isFromPublicArea=True&amp;isModal=true&amp;asPopupView=true</t>
  </si>
  <si>
    <t>CCE-053-2026</t>
  </si>
  <si>
    <t>Nelson Felipe Gaitán Chacón</t>
  </si>
  <si>
    <t>0044 - PRESTAR SERVICIOS PROFESIONALES EN LA FORMULACIÓN IMPLEMENTACIÓN Y SEGUIMIENTO DE LAS ACTIVIDADES ESTABLECIDAS EN LAS POLÍTICAS Y PLANES INSTITUCIONALES A CARGO DEL GRUPO INTERNO DE TRABAJO</t>
  </si>
  <si>
    <t>nelson.gaitán@colombiacompra.gov.co</t>
  </si>
  <si>
    <t>https://community.secop.gov.co/Public/Tendering/OpportunityDetail/Index?noticeUID=CO1.NTC.9390220&amp;isFromPublicArea=True&amp;isModal=true&amp;asPopupView=true</t>
  </si>
  <si>
    <t>CCE-054-2026</t>
  </si>
  <si>
    <t>MARIA PAOLA BEDOYA</t>
  </si>
  <si>
    <t>128- PRESTAR SERVICIOS PROFESIONALES A LA SUBDIRECCIÓN DE INFORMACIÓN Y DESARROLLO TECNOLÓGICO EN LA ESTRUCTURACIÓN Y ACOMPAÑAMIENTO DE LOS PROCESOS CONTRACTUALES A CARGO DE LA SUBDIRECCIÓN QUE PERMIT</t>
  </si>
  <si>
    <t>SUBDIRECCION DE INFORMACION Y DESARROLLO TECNOLOGICO</t>
  </si>
  <si>
    <t>maria.bedoya@colombiacompra.gov.co</t>
  </si>
  <si>
    <t>https://community.secop.gov.co/Public/Tendering/OpportunityDetail/Index?noticeUID=CO1.NTC.9404249&amp;isFromPublicArea=True&amp;isModal=true&amp;asPopupView=true</t>
  </si>
  <si>
    <t>CCE-055-2026</t>
  </si>
  <si>
    <t>GERMAN ACOSTA</t>
  </si>
  <si>
    <t>0126 - PRESTAR SERVICIOS PROFESIONALES A LA SUBDIRECCION DE INFORMACION Y DESARROLLO TECNOLOGICO E</t>
  </si>
  <si>
    <t>german.acosta@colombiacompra.gov.co</t>
  </si>
  <si>
    <t>https://community.secop.gov.co/Public/Tendering/OpportunityDetail/Index?noticeUID=CO1.NTC.9404418&amp;isFromPublicArea=True&amp;isModal=true&amp;asPopupView=true</t>
  </si>
  <si>
    <t>CCE-056-2026</t>
  </si>
  <si>
    <t>LAURA CORONADO</t>
  </si>
  <si>
    <t>133- PRESTAR SERVICIOS PROFESIONALES EN LA SUBDIRECCIÓN DE INFORMACIÓN Y DESARROLLO TECNOLÓGICO PARA GESTIONAR LAS ACTIVIDADES CONTRACTUALES Y JURÍDICAS DE LOS PROCESOS A CARGO DEL ÁREA QUE PERMITA LA</t>
  </si>
  <si>
    <t>laura.coronado@colombiacompra.gov.co</t>
  </si>
  <si>
    <t>https://community.secop.gov.co/Public/Tendering/OpportunityDetail/Index?noticeUID=CO1.NTC.9404618&amp;isFromPublicArea=True&amp;isModal=true&amp;asPopupView=true</t>
  </si>
  <si>
    <t>CCE-057-2026</t>
  </si>
  <si>
    <t>GABRIELA BALLEN</t>
  </si>
  <si>
    <t>127 - PRESTAR SERVICIOS PROFESIONALES A LA SUBDIRECCIÓN DE INFORMACIÓN Y DESARROLLO TECNOLÓGICO PARA LA GESTIÓN REVISIÓN Y ACOMPAÑAMIENTO DE ACTIVIDADES CONTRACTUALES Y DE PLANEACIÓN</t>
  </si>
  <si>
    <t>gabriela.ballen@colombiacompra.gov.co</t>
  </si>
  <si>
    <t>https://community.secop.gov.co/Public/Tendering/OpportunityDetail/Index?noticeUID=CO1.NTC.9404838&amp;isFromPublicArea=True&amp;isModal=true&amp;asPopupView=true</t>
  </si>
  <si>
    <t>CCE-058-2026</t>
  </si>
  <si>
    <t>OSNEIDER PEREZ</t>
  </si>
  <si>
    <t>220-PRESTAR SERVICIOS PROFESIONALES A LA SUBDIRECCIÓN DE INFORMACIÓN Y DESARROLLO TECNOLÓGICO EN LA DEFINICIÓN DE ARQUITECTURA ADMINISTRACIÓN Y SOPORTE DE LA INFRAESTRUCTURA EXTERNA.</t>
  </si>
  <si>
    <t>osneider.perez@colombiacompra.gov.co</t>
  </si>
  <si>
    <t>https://community.secop.gov.co/Public/Tendering/OpportunityDetail/Index?noticeUID=CO1.NTC.9405884&amp;isFromPublicArea=True&amp;isModal=true&amp;asPopupView=true</t>
  </si>
  <si>
    <t>CCE-059-2026</t>
  </si>
  <si>
    <t>CARLOS SUAREZ</t>
  </si>
  <si>
    <t>0223 - PRESTAR SERVICIOS PROFESIONALES A LA SUBDIRECCIÓN DE INFORMACIÓN Y DESARROLLO TECNOLÓGICO EN LA DEFINICIÓN DE ARQUITECTURA ADMINISTRACIÓN Y SOPORTE DE LA INFRAESTRUCTURA EXTERNA</t>
  </si>
  <si>
    <t>carlos.suarez@colombiacompra.gov.co</t>
  </si>
  <si>
    <t>https://community.secop.gov.co/Public/Tendering/OpportunityDetail/Index?noticeUID=CO1.NTC.9406200&amp;isFromPublicArea=True&amp;isModal=true&amp;asPopupView=true</t>
  </si>
  <si>
    <t>CCE-060-2026</t>
  </si>
  <si>
    <t>IVAN PINTO</t>
  </si>
  <si>
    <t>188- PRESTAR SERVICIOS PROFESIONALES A LA SUBDIRECCIÓN DE INFORMACIÓN Y DESARROLLO TECNOLÓGICO PARA LA CREACIÓN DEFINICIÓN IMPLEMENTACIÓN Y ADMINISTRACIÓN DE BASES DE DATOS QUE SOPORTAN LAS APLICACI</t>
  </si>
  <si>
    <t>ivan.pinto@colombiacompra.gov.co</t>
  </si>
  <si>
    <t>https://community.secop.gov.co/Public/Tendering/OpportunityDetail/Index?noticeUID=CO1.NTC.9405413&amp;isFromPublicArea=True&amp;isModal=true&amp;asPopupView=true</t>
  </si>
  <si>
    <t>CCE-061-2026</t>
  </si>
  <si>
    <t>LUZ ADRIANA JIMENEZ</t>
  </si>
  <si>
    <t>0064 - PRESTAR SERVICIOS PROFESIONALES A LA DIRECCIÓN GENERAL PARA LA CONCEPTUALIZACIÓN DE ESTRATEGIAS QUE COADYUVEN EN LA SOCIALIZACIÓN CAPACITACIÓN Y ASISTENCIA TÉCNICA DE LOS ACTORES DEL SISTEMA D</t>
  </si>
  <si>
    <t>luz.jimenez@colombiacompra.gov.co</t>
  </si>
  <si>
    <t>https://community.secop.gov.co/Public/Tendering/OpportunityDetail/Index?noticeUID=CO1.NTC.9405909&amp;isFromPublicArea=True&amp;isModal=true&amp;asPopupView=true</t>
  </si>
  <si>
    <t>CCE-062-2026</t>
  </si>
  <si>
    <t>GLENIS PADILLA</t>
  </si>
  <si>
    <t>0069 - APOYAR LA GESTIÓN DE LA DIRECCIÓN GENERAL EN LAS ACTIVIDADES OPERATIVAS Y LOGÍSTICAS REQUERIDAS PARA LA IMPLEMENTACIÓN DE LA ESTRATEGIA "RUTA DE LA DEMOCRATIZACIÓN DE LAS COMPRAS PÚBLICAS" CON</t>
  </si>
  <si>
    <t>glenis.padilla@colombiacompra.gov.co</t>
  </si>
  <si>
    <t>https://community.secop.gov.co/Public/Tendering/OpportunityDetail/Index?noticeUID=CO1.NTC.9409603&amp;isFromPublicArea=True&amp;isModal=true&amp;asPopupView=true</t>
  </si>
  <si>
    <t>CCE-063-2026</t>
  </si>
  <si>
    <t>SANDRA MILENA ARÉVALO RUBIANO</t>
  </si>
  <si>
    <t>0151 - PRESTAR SERVICIOS PROFESIONALES A LA AGENCIA NACIONAL DE CONTRATACIÓN PÚBLICA -COLOMBIA COMPRA EFICIENTE PARA APOYAR LA IMPLEMENTACIÓN Y ACTUALIZACIÓN DE LOS INSTRUMENTOS ARCHIVÍSTICOS CON EL</t>
  </si>
  <si>
    <t>sandra.arévalo@colombiacompra.gov.co</t>
  </si>
  <si>
    <t>https://community.secop.gov.co/Public/Tendering/OpportunityDetail/Index?noticeUID=CO1.NTC.9408696&amp;isFromPublicArea=True&amp;isModal=true&amp;asPopupView=true</t>
  </si>
  <si>
    <t>CCE-064-2026</t>
  </si>
  <si>
    <t>ELINA SERRANO</t>
  </si>
  <si>
    <t>0163 - PRESTAR SERVICIOS PROFESIONALES PARA APOYAR A LA AGENCIA NACIONAL DE CONTRATACIÓN PÚBLICA - COLOMBIA COMPRA EFICIENTE.</t>
  </si>
  <si>
    <t>elina.serrano@colombiacompra.gov.co</t>
  </si>
  <si>
    <t>https://community.secop.gov.co/Public/Tendering/OpportunityDetail/Index?noticeUID=CO1.NTC.9422242&amp;isFromPublicArea=True&amp;isModal=true&amp;asPopupView=true</t>
  </si>
  <si>
    <t>CCE-065-2026</t>
  </si>
  <si>
    <t>CARLOS SATIVA</t>
  </si>
  <si>
    <t>153 - PRESTAR SERVICIOS PROFESIONALES PARA APOYAR A LA AGENCIA NACIONAL DE CONTRATACIÓN PÚBLICA COLOMBIA COMPRA EFICIENTE EN LA GESTIÓN FINANCIERA DEL TRÁMITE PARA PAGOS</t>
  </si>
  <si>
    <t>carlos.sativa@colombiacompra.gov.co</t>
  </si>
  <si>
    <t>https://community.secop.gov.co/Public/Tendering/OpportunityDetail/Index?noticeUID=CO1.NTC.9423315&amp;isFromPublicArea=True&amp;isModal=true&amp;asPopupView=true</t>
  </si>
  <si>
    <t>CCE-066-2026</t>
  </si>
  <si>
    <t>VICTORIA PEREZ</t>
  </si>
  <si>
    <t>0159 - PRESTACIÓN DE SERVICIOS PROFESIONALES A LA AGENCIA NACIONAL DE CONTRATACIÓN PÚBLICA - COLOMBIA COMPRA EFICIENTE EN LA GESTIÓN Y SEGUIMIENTO DE LAS ACTIVIDADES ASOCIADAS AL PROCESO DE GESTIÓN FINANCIERA.</t>
  </si>
  <si>
    <t>victoria.perez@colombiacompra.gov.co</t>
  </si>
  <si>
    <t>https://community.secop.gov.co/Public/Tendering/OpportunityDetail/Index?noticeUID=CO1.NTC.9422709&amp;isFromPublicArea=True&amp;isModal=true&amp;asPopupView=true</t>
  </si>
  <si>
    <t>CCE-067-2026</t>
  </si>
  <si>
    <t>FABIO MORA</t>
  </si>
  <si>
    <t>185 - PRESTAR SERVICIOS PROFESIONALES A LA SUBDIRECCIÓN DE INFORMACIÓN Y DESARROLLO TECNOLÓGICO ORIENTADOS AL DESARROLLO MANTENIMIENTO ACTUALIZACIÓN Y SOPORTE DE LOS SERVICIOS DE INFORMACIÓN ADMINISTRADOS POR LA ENTIDAD.</t>
  </si>
  <si>
    <t>fabio.mora@colombiacompra.gov.co</t>
  </si>
  <si>
    <t>https://community.secop.gov.co/Public/Tendering/OpportunityDetail/Index?noticeUID=CO1.NTC.9420704&amp;isFromPublicArea=True&amp;isModal=true&amp;asPopupView=true</t>
  </si>
  <si>
    <t>CCE-068-2026</t>
  </si>
  <si>
    <t>EDGAR BERMEO</t>
  </si>
  <si>
    <t>0194 - PRESTAR SERVICIOS PROFESIONALES A LA SUBDIRECCIÓN DE INFORMACIÓN Y DESARROLLO TECNOLÓGICO ORIENTADOS AL DESARROLLO MANTENIMIENTO ACTUALIZACIÓN Y SOPORTE DE LOS SERVICIOS DE INFORMACIÓN ADMINISTRADOS POR LA ENTIDAD.</t>
  </si>
  <si>
    <t>edgar.bermeo@colombiacompra.gov.co</t>
  </si>
  <si>
    <t>https://community.secop.gov.co/Public/Tendering/OpportunityDetail/Index?noticeUID=CO1.NTC.9417887&amp;isFromPublicArea=True&amp;isModal=true&amp;asPopupView=true</t>
  </si>
  <si>
    <t>CCE-069-2026</t>
  </si>
  <si>
    <t>EFRAIN SAMPEDRO</t>
  </si>
  <si>
    <t>0192 - PRESTAR SERVICIOS PROFESIONALES A LA SUBDIRECCION DE INFORMACION Y DESARROLLO TECNOLOGICO</t>
  </si>
  <si>
    <t>efrain.sampedro@colombiacompra.gov.co</t>
  </si>
  <si>
    <t>https://community.secop.gov.co/Public/Tendering/OpportunityDetail/Index?noticeUID=CO1.NTC.9422523&amp;isFromPublicArea=True&amp;isModal=true&amp;asPopupView=true</t>
  </si>
  <si>
    <t>CCE-070-2026</t>
  </si>
  <si>
    <t>GONZALO RUGELES</t>
  </si>
  <si>
    <t>221 - PRESTAR SERVICIOS PROFESIONALES A LA SUBDIRECCIÓN DE INFORMACIÓN Y DESARROLLO TECNOLÓGICO EN LA DEFINICIÓN DE ARQUITECTURA ADMINISTRACIÓN Y SOPORTE DE LA INFRAESTRUCTURA EXTERNA.</t>
  </si>
  <si>
    <t>gonzalo.rugeles@colombiacompra.gov.co</t>
  </si>
  <si>
    <t>https://community.secop.gov.co/Public/Tendering/OpportunityDetail/Index?noticeUID=CO1.NTC.9428666&amp;isFromPublicArea=True&amp;isModal=true&amp;asPopupView=true</t>
  </si>
  <si>
    <t>CCE-072-2026</t>
  </si>
  <si>
    <t>FABIO LARROTA</t>
  </si>
  <si>
    <t>0031-PRESTACIÓN DE SERVICIOS PROFESIONALES EN EL GRUPO INTERNO DE TALENTO HUMANO DE LA SECRETARIA GENERAL DE LA AGENCIA NACIONAL DE CONTRATACIÓN PÚBLICA -COLOMBIA COMPRA EFICIENTE PARA PLANEAR EJECUTAR Y HACER SEGUIMIENTO AL PLAN ANUAL DE TRABAJO.</t>
  </si>
  <si>
    <t>fabio.larrota@colombiacompra.gov.co</t>
  </si>
  <si>
    <t>https://community.secop.gov.co/Public/Tendering/OpportunityDetail/Index?noticeUID=CO1.NTC.9438905&amp;isFromPublicArea=True&amp;isModal=true&amp;asPopupView=true</t>
  </si>
  <si>
    <t>CCE-073-2026</t>
  </si>
  <si>
    <t>LUZ MARIA COTRINA</t>
  </si>
  <si>
    <t>0175 - PRESTAR SERVICIOS PROFESIONALES A LA AGENCIA NACIONAL DE CONTRATACIÓN PÚBLICA - COLOMBIA COMPRA EFICIENTE PARA DAR CUMPLIMIENTO A LOS DIFERENTES INFORMES DE LEY Y/O SEGUIMIENTO.</t>
  </si>
  <si>
    <t>luz.cotrina@colombiacompra.gov.co</t>
  </si>
  <si>
    <t>https://community.secop.gov.co/Public/Tendering/OpportunityDetail/Index?noticeUID=CO1.NTC.9419541&amp;isFromPublicArea=True&amp;isModal=true&amp;asPopupView=true</t>
  </si>
  <si>
    <t>CCE-074-2026</t>
  </si>
  <si>
    <t>ALVARO JOSE BARROS MENDOZA</t>
  </si>
  <si>
    <t>0039 - PRESTAR LOS SERVICIOS PROFESIONALES A LA SECRETARÍA GENERAL DE LA ANCP-CCE PARA EL FORTALECIMIENTO DEL PROCESO DE GESTIÓN ADMINISTRATIVA.</t>
  </si>
  <si>
    <t>alvaro.barros@colombiacompra.gov.co</t>
  </si>
  <si>
    <t>https://community.secop.gov.co/Public/Tendering/OpportunityDetail/Index?noticeUID=CO1.NTC.9426813&amp;isFromPublicArea=True&amp;isModal=true&amp;asPopupView=true</t>
  </si>
  <si>
    <t>CCE-076-2026</t>
  </si>
  <si>
    <t>MARGARITA MARTINEZ </t>
  </si>
  <si>
    <t>0308- PRESTAR SERVICIOS PROFESIONALES PARA ESTRUCTURAR LOS ACUERDOS MARCO DE PRECIOS INSTRUMENTOS DE AGREGACIÓN DE DEMANDA DE ACUERDO CON EL PROYECTO DE INVERSIÓN.</t>
  </si>
  <si>
    <t>margarita.martinez@colombiacompra.gov.co</t>
  </si>
  <si>
    <t>https://community.secop.gov.co/Public/Tendering/OpportunityDetail/Index?noticeUID=CO1.NTC.9427030&amp;isFromPublicArea=True&amp;isModal=true&amp;asPopupView=true</t>
  </si>
  <si>
    <t>CCE-077-2026</t>
  </si>
  <si>
    <t>NICOLAS BARRERA </t>
  </si>
  <si>
    <t>0309- PRESTAR SERVICIOS PROFESIONALES PARA ESTRUCTURAR LOS ACUERDOS MARCO DE PRECIOS INSTRUMENTOS DE AGREGACIÓN DE DEMANDA DE ACUERDO CON EL PROYECTO DE INVERSIÓN.</t>
  </si>
  <si>
    <t>nicolas.barrera@colombiacompra.gov.co</t>
  </si>
  <si>
    <t>https://community.secop.gov.co/Public/Tendering/OpportunityDetail/Index?noticeUID=CO1.NTC.9428471&amp;isFromPublicArea=True&amp;isModal=true&amp;asPopupView=true</t>
  </si>
  <si>
    <t>CCE-078-2026</t>
  </si>
  <si>
    <t>WILLIAM RUIZ </t>
  </si>
  <si>
    <t>0311- PRESTAR SERVICIOS PROFESIONALES PARA ESTRUCTURAR LOS ACUERDOS MARCO DE PRECIOS INSTRUMENTOS DE AGREGACIÓN DE DEMANDA DE ACUERDO CON EL PROYECTO DE INVERSIÓN.</t>
  </si>
  <si>
    <t>william.ruiz@colombiacompra.gov.co</t>
  </si>
  <si>
    <t>https://community.secop.gov.co/Public/Tendering/OpportunityDetail/Index?noticeUID=CO1.NTC.9427974&amp;isFromPublicArea=True&amp;isModal=true&amp;asPopupView=true</t>
  </si>
  <si>
    <t>CCE-079-2026</t>
  </si>
  <si>
    <t>HEIDY YAJAIRA </t>
  </si>
  <si>
    <t>0312- PRESTAR SERVICIOS PROFESIONALES PARA ESTRUCTURAR LOS ACUERDOS MARCO DE PRECIOS INSTRUMENTOS DE AGREGACIÓN DE DEMANDA DE ACUERDO CON EL PROYECTO DE INVERSIÓN.</t>
  </si>
  <si>
    <t>heidy.yajaira@colombiacompra.gov.co</t>
  </si>
  <si>
    <t>https://community.secop.gov.co/Public/Tendering/OpportunityDetail/Index?noticeUID=CO1.NTC.9426087&amp;isFromPublicArea=True&amp;isModal=true&amp;asPopupView=true</t>
  </si>
  <si>
    <t>CCE-080-2026</t>
  </si>
  <si>
    <t>LUISA RIVEROS </t>
  </si>
  <si>
    <t>0313- PRESTAR SERVICIOS PROFESIONALES PARA ESTRUCTURAR LOS ACUERDOS MARCO DE PRECIOS INSTRUMENTOS DE AGREGACIÓN DE DEMANDA DE ACUERDO CON EL PROYECTO DE INVERSIÓN.</t>
  </si>
  <si>
    <t>luisa.riveros@colombiacompra.gov.co</t>
  </si>
  <si>
    <t>https://community.secop.gov.co/Public/Tendering/OpportunityDetail/Index?noticeUID=CO1.NTC.9428208&amp;isFromPublicArea=True&amp;isModal=true&amp;asPopupView=true</t>
  </si>
  <si>
    <t>CCE-081-2026</t>
  </si>
  <si>
    <t>FREDDY PAUTT </t>
  </si>
  <si>
    <t>0314- PRESTAR SERVICIOS PROFESIONALES PARA ESTRUCTURAR LOS ACUERDOS MARCO DE PRECIOS INSTRUMENTOS DE AGREGACIÓN DE DEMANDA DE ACUERDO CON EL PROYECTO DE INVERSIÓN.</t>
  </si>
  <si>
    <t>freddy.pautt@colombiacompra.gov.co</t>
  </si>
  <si>
    <t>https://community.secop.gov.co/Public/Tendering/OpportunityDetail/Index?noticeUID=CO1.NTC.9428231&amp;isFromPublicArea=True&amp;isModal=true&amp;asPopupView=true</t>
  </si>
  <si>
    <t>CCE-082-2026</t>
  </si>
  <si>
    <t>MARCELA CORTES</t>
  </si>
  <si>
    <t>0183 - PRESTAR SERVICIOS PROFESIONALES A LA SUBDIRECCIÓN DE INFORMACIÓN Y DESARROLLO TECNOLÓGICO PARA LA GESTIÓN DOCUMENTACIÓN Y ESPECIFICACIÓN DE LOS REQUERIMIENTOS DE INTEROPERABILIDAD.</t>
  </si>
  <si>
    <t>marcela.cortes@colombiacompra.gov.co</t>
  </si>
  <si>
    <t>https://community.secop.gov.co/Public/Tendering/OpportunityDetail/Index?noticeUID=CO1.NTC.9440087&amp;isFromPublicArea=True&amp;isModal=true&amp;asPopupView=true</t>
  </si>
  <si>
    <t>CCE-083-2026</t>
  </si>
  <si>
    <t>NATALIA BULLA</t>
  </si>
  <si>
    <t>0134 - PRESTAR SERVICIOS PROFESIONALES A LA AGENCIA NACIONAL DE CONTRATACIÓN PUBLICA COLOMBIA COMPRA EFICIENTE ANCP-CCE PARA APOYAR DE MANERA TRASVERSAL EN EL TRÁMITE Y SEGUIMIENTO DE LAS ACTIVIDADES ADMINISTRATIVAS FINANCIERAS Y DE PLANEACIÓN.</t>
  </si>
  <si>
    <t>natalia.bulla@colombiacompra.gov.co</t>
  </si>
  <si>
    <t>https://community.secop.gov.co/Public/Tendering/OpportunityDetail/Index?noticeUID=CO1.NTC.9483655&amp;isFromPublicArea=True&amp;isModal=true&amp;asPopupView=true</t>
  </si>
  <si>
    <t>CCE-084-2026</t>
  </si>
  <si>
    <t>ANA MARIA BONILLA PRIETO </t>
  </si>
  <si>
    <t>0110 - PRESTAR SERVICIOS PROFESIONALES BRINDANDO ACOMPAÑAMIENTO A LA SUBDIRECCIÓN DE GESTIÓN CONTRACTUAL EN LA ELABORACIÓN DE ESTUDIOS CONCEPTOS Y DOCUMENTOS NORMATIVOS ASÍ COMO EN LA IMPLEMENTACIÓN DE POLÍTICAS PÚBLICAS.</t>
  </si>
  <si>
    <t>SUB CONTRACTUAL</t>
  </si>
  <si>
    <t>ana.bonilla@colombiacompra.gov.co</t>
  </si>
  <si>
    <t>https://community.secop.gov.co/Public/Tendering/OpportunityDetail/Index?noticeUID=CO1.NTC.9426518&amp;isFromPublicArea=True&amp;isModal=true&amp;asPopupView=true</t>
  </si>
  <si>
    <t>CCE-085-2026</t>
  </si>
  <si>
    <t>TATIANA BAQUERO IGUARAN </t>
  </si>
  <si>
    <t>0111 - PRESTAR SERVICIOS PROFESIONALES BRINDANDO ACOMPAÑAMIENTO EN EL COMPONENTE JURÍDICO AL GIT DE NORMAS ESTUDIOS Y CONCEPTOS DE LA SUBDIRECCIÓN DE GESTIÓN CONTRACTUAL EN LA ELABORACIÓN DE CONCEPTOS ESTUDIOS PROYECTOS NORMATIVOS</t>
  </si>
  <si>
    <t>tatiana.iguaran@colombiacompra.gov.co</t>
  </si>
  <si>
    <t>https://community.secop.gov.co/Public/Tendering/OpportunityDetail/Index?noticeUID=CO1.NTC.9428149&amp;isFromPublicArea=True&amp;isModal=true&amp;asPopupView=true</t>
  </si>
  <si>
    <t>CCE-086-2026</t>
  </si>
  <si>
    <t>JUAN DAVID MONTOYA PENAGOS </t>
  </si>
  <si>
    <t>0112 - PRESTAR SERVICIOS PROFESIONALES BRINDANDO ACOMPAÑAMIENTO EN EL COMPONENTE JURÍDICO AL GIT DE NORMAS ESTUDIOS Y CONCEPTOS DE LA SUBDIRECCIÓN DE GESTIÓN CONTRACTUAL EN LA ELABORACIÓN DE CONCEPTOS ESTUDIOS PROYECTOS NORMATIVOS.</t>
  </si>
  <si>
    <t>juan.montoya@colombiacompra.gov.co</t>
  </si>
  <si>
    <t>https://community.secop.gov.co/Public/Tendering/OpportunityDetail/Index?noticeUID=CO1.NTC.9426782&amp;isFromPublicArea=True&amp;isModal=true&amp;asPopupView=true</t>
  </si>
  <si>
    <t>CCE-087-2026</t>
  </si>
  <si>
    <t>RICHARD MONTENEGRO </t>
  </si>
  <si>
    <t>0106 - PRESTAR SERVICIOS PROFESIONALES BRINDANDO ACOMPAÑAMIENTO EN EL COMPONENTE JURÍDICO A LA SUBDIRECCIÓN DE GESTIÓN CONTRACTUAL EN LA ELABORACIÓN DE RESPUESTAS A PETICIONES DE INTERÉS GENERAL CONSULTAS Y SOLICITUDES DE INFORMACIÓN</t>
  </si>
  <si>
    <t>richard.montenegro@colombiacompra.gov.co</t>
  </si>
  <si>
    <t>https://community.secop.gov.co/Public/Tendering/OpportunityDetail/Index?noticeUID=CO1.NTC.9428360&amp;isFromPublicArea=True&amp;isModal=true&amp;asPopupView=true</t>
  </si>
  <si>
    <t>CCE-088-2026</t>
  </si>
  <si>
    <t>JOSE LUIS SANCHEZ CARDONA </t>
  </si>
  <si>
    <t>0108 - PRESTAR SERVICIOS PROFESIONALES BRINDANDO ACOMPAÑAMIENTO AL GIT DE NORMAS ESTUDIOS Y CONCEPTOS DE LA SUBDIRECCIÓN DE GESTIÓN CONTRACTUAL EN LA ELABORACIÓN DE CONCEPTOS ESTUDIOS PROYECTOS NORMATIVOS INTERVENCIONES JUDICIALES.</t>
  </si>
  <si>
    <t>jose.sanchez@colombiacompra.gov.co</t>
  </si>
  <si>
    <t>https://community.secop.gov.co/Public/Tendering/OpportunityDetail/Index?noticeUID=CO1.NTC.9428608&amp;isFromPublicArea=True&amp;isModal=true&amp;asPopupView=true</t>
  </si>
  <si>
    <t>CCE-089-2026</t>
  </si>
  <si>
    <t>DIANA SAAVEEDRA </t>
  </si>
  <si>
    <t>0109 - PRESTAR SERVICIOS PROFESIONALES BRINDANDO ACOMPAÑAMIENTO AL GIT DE NORMAS ESTUDIOS Y CONCEPTOS DE LA SUBDIRECCIÓN DE GESTIÓN CONTRACTUAL EN LA ESTRUCTURACIÓN DE DOCUMENTOS NORMATIVOS LINEAMIENTOS TÉCNICOS.</t>
  </si>
  <si>
    <t>diana.saaveedra@colombiacompra.gov.co</t>
  </si>
  <si>
    <t>https://community.secop.gov.co/Public/Tendering/OpportunityDetail/Index?noticeUID=CO1.NTC.9427300&amp;isFromPublicArea=True&amp;isModal=true&amp;asPopupView=true</t>
  </si>
  <si>
    <t>CCE-090-2026</t>
  </si>
  <si>
    <t>GLORIA XIMENA MORENO GUIO</t>
  </si>
  <si>
    <t>0136 - PRESTAR SERVICIOS PROFESIONALES A LA ANCP-CCE PARA APOYAR EN LA GESTIÓN JURÍDICA CONTRACTUAL Y ADMINISTRATIVA DE MANERA TRANSVERSAL PARA EL FORTALECIMIENTO DEL SISTEMA DE COMPRA PÚBLICA.</t>
  </si>
  <si>
    <t>gloria.moreno@colombiacompra.gov.co</t>
  </si>
  <si>
    <t>https://community.secop.gov.co/Public/Tendering/OpportunityDetail/Index?noticeUID=CO1.NTC.9441539&amp;isFromPublicArea=True&amp;isModal=true&amp;asPopupView=true</t>
  </si>
  <si>
    <t>CCE-091-2026</t>
  </si>
  <si>
    <t>LUZ ANDREA MEDINA SAENZ</t>
  </si>
  <si>
    <t>0156 - PRESTAR SERVICIOS PROFESIONALES PARA APOYAR A LA AGENCIA NACIONAL DE CONTRATACIÓN PÚBLICA - COLOMBIA COMPRA EFICIENTE APOYAR LAS ACTIVIDADES ASOCIADAS A LOS PROCESOS DE LA GESTIÓN FINANCIERA Y PRESUPUESTAL Y DE MAS ACTIVIDADE</t>
  </si>
  <si>
    <t>luz.medina@colombiacompra.gov.co</t>
  </si>
  <si>
    <t>https://community.secop.gov.co/Public/Tendering/OpportunityDetail/Index?noticeUID=CO1.NTC.9441637&amp;isFromPublicArea=True&amp;isModal=true&amp;asPopupView=true</t>
  </si>
  <si>
    <t>CCE-092-2026</t>
  </si>
  <si>
    <t>CARLOS CONTRERAS</t>
  </si>
  <si>
    <t>0065 - PRESTAR SERVICIOS PROFESIONALES A LA DIRECCIÓN GENERAL EN LA FORMULACIÓN DE ESTRATEGIAS PEDAGÓGICAS PARA EL DESARROLLO DE LOS PROCESOS DE CAPACITACIÓN ASISTENCIA TÉCNICA EN LAS MODALIDADES</t>
  </si>
  <si>
    <t>carlos.contreras@colombiacompra.gov.co</t>
  </si>
  <si>
    <t>https://community.secop.gov.co/Public/Tendering/OpportunityDetail/Index?noticeUID=CO1.NTC.9427760&amp;isFromPublicArea=True&amp;isModal=true&amp;asPopupView=true</t>
  </si>
  <si>
    <t>CCE-093-2026</t>
  </si>
  <si>
    <t>GLORIA ARANGO </t>
  </si>
  <si>
    <t>0107 - PRESTAR SERVICIOS PROFESIONALES BRINDANDO ACOMPAÑAMIENTO EN EL COMPONENTE JURÍDICO A LA SUBDIRECCIÓN DE GESTIÓN CONTRACTUAL EN LA ELABORACIÓN DE RESPUESTAS A PETICIONES DE INTERÉS GENERAL CONSULTAS Y SOLICITUDES DE INFORMACIÓN.</t>
  </si>
  <si>
    <t>gloria.arango@colombiacompra.gov.co</t>
  </si>
  <si>
    <t>https://community.secop.gov.co/Public/Tendering/OpportunityDetail/Index?noticeUID=CO1.NTC.9428281&amp;isFromPublicArea=True&amp;isModal=true&amp;asPopupView=true</t>
  </si>
  <si>
    <t>CCE-094-2026</t>
  </si>
  <si>
    <t>LUZ MARY  GARCIA</t>
  </si>
  <si>
    <t>0155 - PRESTAR LOS SERVICIOS PROFESIONALES A LA SECRETARÍA GENERAL DE LA AGENCIA NACIONAL DE CONTRATACIÓN PÚBLICA -COLOMBIA COMPRA EFICIENTE- EN LOS PROCESOS DERIVADOS DE GESTIÓN FINANCIERA</t>
  </si>
  <si>
    <t>luz.garcia@colombiacompra.gov.co</t>
  </si>
  <si>
    <t>https://community.secop.gov.co/Public/Tendering/OpportunityDetail/Index?noticeUID=CO1.NTC.9440922&amp;isFromPublicArea=True&amp;isModal=true&amp;asPopupView=true</t>
  </si>
  <si>
    <t>CCE-095-2026</t>
  </si>
  <si>
    <t>ADRIANA OSPINA</t>
  </si>
  <si>
    <t>0161 - PRESTAR SERVICIOS PROFESIONALES PARA APOYAR A LA AGENCIA NACIONAL DE CONTRATACIÓN PÚBLICA - COLOMBIA COMPRA EFICIENTE EN EL DESARROLLO DE LAS ACTIVIDADES ASOCIADAS A LOS PROCESOS DE LA GESTIÓN FINANCIERA Y PRESUPUESTAL.</t>
  </si>
  <si>
    <t>adriana.ospina@colombiacompra.gov.co</t>
  </si>
  <si>
    <t>https://community.secop.gov.co/Public/Tendering/OpportunityDetail/Index?noticeUID=CO1.NTC.9426697&amp;isFromPublicArea=True&amp;isModal=true&amp;asPopupView=true</t>
  </si>
  <si>
    <t>CCE-096-2026</t>
  </si>
  <si>
    <t>DIGITAL WARE</t>
  </si>
  <si>
    <t>212 - PRESTAR LOS SERVICIOS DE SOPORTE TÉCNICO ADMINISTRACIÓN DE LA INFRAESTRUCTURA EN NUBE Y DESARROLLO DE FUNCIONALIDADES DEL APLICATIVO KACTUS-HCM CON EL FIN DE GESTIONAR NOVEDADES DE LOS FUNCIONARIOS QUE APOYAN EL FUNCIONAMIENTO DE LOS SER</t>
  </si>
  <si>
    <t>830042244-9</t>
  </si>
  <si>
    <t>SIDT - SECRETARIA GENERAL</t>
  </si>
  <si>
    <t>digital.ware@colombiacompra.gov.co</t>
  </si>
  <si>
    <t>https://community.secop.gov.co/Public/Tendering/OpportunityDetail/Index?noticeUID=CO1.NTC.9560725&amp;isFromPublicArea=True&amp;isModal=true&amp;asPopupView=true</t>
  </si>
  <si>
    <t>CCE-097-2026</t>
  </si>
  <si>
    <t>GERARDO VECHIO</t>
  </si>
  <si>
    <t>0193 - PRESTAR SERVICIOS PROFESIONALES A LA SUBDIRECCION DE INFORMACION Y DESARROLLO TECNOLOGICO E</t>
  </si>
  <si>
    <t>gerardo.vechio@colombiacompra.gov.co</t>
  </si>
  <si>
    <t>https://community.secop.gov.co/Public/Tendering/OpportunityDetail/Index?noticeUID=CO1.NTC.9444090&amp;isFromPublicArea=True&amp;isModal=true&amp;asPopupView=true</t>
  </si>
  <si>
    <t>CCE-098-2026</t>
  </si>
  <si>
    <t>GIUSEPPE POLIFRONY</t>
  </si>
  <si>
    <t>0189 - PRESTAR SERVICIOS PROFESIONALES A LA SUBDIRECCION DE INFORMACION Y DESARROLLO TECNOLOGICO P</t>
  </si>
  <si>
    <t>giuseppe.polifrony@colombiacompra.gov.co</t>
  </si>
  <si>
    <t>https://community.secop.gov.co/Public/Tendering/OpportunityDetail/Index?noticeUID=CO1.NTC.9445377&amp;isFromPublicArea=True&amp;isModal=true&amp;asPopupView=true</t>
  </si>
  <si>
    <t>CCE-099-2026</t>
  </si>
  <si>
    <t>ANGIE MILENA GARZON GONZALEZ</t>
  </si>
  <si>
    <t>0048 - PRESTAR SERVICIOS DE APOYO A LA GESTIÓN AL GRUPO INTERO DE TALENTO HUMANO DE LAS SECRETARIA GENERAL DE LA AGENCIA NACIONAL DE CONTRATACIÓN PÚBLICA -COLOMBIA COMPRA EFICIENTE EN LAS ACTIVIDADES ASOCIADAS A LA GESTIÓN DOCUMENTAL</t>
  </si>
  <si>
    <t>angie.garzon@colombiacompra.gov.co</t>
  </si>
  <si>
    <t>https://community.secop.gov.co/Public/Tendering/OpportunityDetail/Index?noticeUID=CO1.NTC.9441987&amp;isFromPublicArea=True&amp;isModal=true&amp;asPopupView=true</t>
  </si>
  <si>
    <t>CCE-100-2026</t>
  </si>
  <si>
    <t>CRISTIAN CAMILO OSTOS</t>
  </si>
  <si>
    <t>187 - PRESTAR SERVICIOS PROFESIONALES A LA SUBDIRECCIÓN DE INFORMACIÓN Y DESARROLLO TECNOLÓGICO ORIENTADOS AL DESARROLLO MANTENIMIENTO ACTUALIZACIÓN Y SOPORTE DE LOS SERVICIOS DE INFORMACIÓN ADMINISTRADOS POR LA ENTIDAD.</t>
  </si>
  <si>
    <t>cristian.ostos@colombiacompra.gov.co</t>
  </si>
  <si>
    <t>https://community.secop.gov.co/Public/Tendering/OpportunityDetail/Index?noticeUID=CO1.NTC.9445151&amp;isFromPublicArea=True&amp;isModal=true&amp;asPopupView=true</t>
  </si>
  <si>
    <t>CCE-101-2026</t>
  </si>
  <si>
    <t>NATALIA SUESCUN</t>
  </si>
  <si>
    <t>0023-PRESTACIÓN DE SERVICIOS PROFESIONALES PARA ASESORAR GESTIONAR TRAMITAR Y ACOMPAÑAR DESDE EL COMPONENTE JURÍDICO LAS ACTIVIDADES RELACIONADAS CON LAS CONVENCIONES COLECTIVAS Y SINDICALES</t>
  </si>
  <si>
    <t>natalia.suescun@colombiacompra.gov.co</t>
  </si>
  <si>
    <t>https://community.secop.gov.co/Public/Tendering/OpportunityDetail/Index?noticeUID=CO1.NTC.9446838&amp;isFromPublicArea=True&amp;isModal=true&amp;asPopupView=true</t>
  </si>
  <si>
    <t>CCE-102-2026</t>
  </si>
  <si>
    <t>ANGELA QUINTANA</t>
  </si>
  <si>
    <t>0135 PRESTAR SERVICIOS PROFESIONALES A LA AGENCIA NACIONAL DE CONTRATACIÓN PÚBLICA - COLOMBIA COMPRA EFICIENTE (ANCP-CCE) PARA APOYAR DE MANERA TRANSVERSAL EN LAS ACTIVIDADES RELACIONADAS CON LA GESTIÓN.</t>
  </si>
  <si>
    <t>angela.quintana@colombiacompra.gov.co</t>
  </si>
  <si>
    <t>https://community.secop.gov.co/Public/Tendering/OpportunityDetail/Index?noticeUID=CO1.NTC.9547011&amp;isFromPublicArea=True&amp;isModal=true&amp;asPopupView=true</t>
  </si>
  <si>
    <t>CCE-103-2026</t>
  </si>
  <si>
    <t>CAMILO MARTINEZ MARTINEZ</t>
  </si>
  <si>
    <t>0167 PRESTAR SERVICIOS PROFESIONALES A LA AGENCIA NACIONAL DE CONTRATACIÓN PÚBLICA - COLOMBIA COMPRA EFICIENTE EN EL DESARROLLO DE LAS ACTIVIDADES DE ANÁLISIS ESTRUCTURACIÓN REVISIÓN Y SEGUIMIENTO DE POLÍTICAS.</t>
  </si>
  <si>
    <t>camilo.martinez@colombiacompra.gov.co</t>
  </si>
  <si>
    <t>https://community.secop.gov.co/Public/Tendering/OpportunityDetail/Index?noticeUID=CO1.NTC.9548965&amp;isFromPublicArea=True&amp;isModal=true&amp;asPopupView=true</t>
  </si>
  <si>
    <t>CCE-104-2026</t>
  </si>
  <si>
    <t xml:space="preserve">OSMAN CAMILO </t>
  </si>
  <si>
    <t>0081-PRESTAR SERVICIOS PROFESIONALES PARA EL ACOMPAÑAMIENTO AL GRUPO DE PLANEACIÓN POLÍTICAS PÚBLICAS Y ASUNTOS INTERNACIONALES DE LA DIRECCIÓN GENERAL DE LA ANCP-CCE EN EL SEGUIMIENTO Y ANÁLISIS DEL PROCESO DE PLANEACIÓN ESTRATÉGICA INSTITUCIONAL.</t>
  </si>
  <si>
    <t>osman.camilo@colombiacompra.gov.co</t>
  </si>
  <si>
    <t>https://community.secop.gov.co/Public/Tendering/OpportunityDetail/Index?noticeUID=CO1.NTC.9483608&amp;isFromPublicArea=True&amp;isModal=true&amp;asPopupView=true</t>
  </si>
  <si>
    <t>CCE-105-2026</t>
  </si>
  <si>
    <t>IVAN RUGE</t>
  </si>
  <si>
    <t>0059 - PRESTAR SERVICIOS PROFESIONALES A LA DIRECCIÓN GENERAL PARA BRINDAR SOPORTE TÉCNICO Y REALIZAR LA ADMINISTRACIÓN DE LA HERRAMIENTA DE FORMACIÓN VIRTUAL ESCUELA DE FORMACIÓN VIRTUAL CON EL FIN DE APOYAR LAS ACTIVIDADES DE CAPACITACIÓN.</t>
  </si>
  <si>
    <t>ivan.ruge@colombiacompra.gov.co</t>
  </si>
  <si>
    <t>https://community.secop.gov.co/Public/Tendering/OpportunityDetail/Index?noticeUID=CO1.NTC.9492961&amp;isFromPublicArea=True&amp;isModal=true&amp;asPopupView=true</t>
  </si>
  <si>
    <t>CCE-106-2026</t>
  </si>
  <si>
    <t>JOHAN PINEDA</t>
  </si>
  <si>
    <t>0082 - PRESTAR SERVICIOS PROFESIONALES PARA EL ACOMPAÑAMIENTO AL GRUPO DE PLANEACIÓN POLÍTICAS PÚBLICAS Y ASUNTOS INTERNACIONALES DE LA DIRECCIÓN GENERAL EN LA IMPLEMENTACIÓN Y SEGUIMIENTO DEL SISTEMA INTEGRADO DE GESTIÓN.</t>
  </si>
  <si>
    <t>johan.pineda@colombiacompra.gov.co</t>
  </si>
  <si>
    <t>CCE-107-2026</t>
  </si>
  <si>
    <t>ADRIANA KATHERINE LÓPEZ RODRÍGUEZ </t>
  </si>
  <si>
    <t>0121 - PRESTAR SERVICIOS PROFESIONALES PARA ACOMPAAAR DESDE EL COMPONENTE JURIDICO AL GRUPO INTERN</t>
  </si>
  <si>
    <t>adriana.lópez@colombiacompra.gov.co</t>
  </si>
  <si>
    <t>https://community.secop.gov.co/Public/Tendering/OpportunityDetail/Index?noticeUID=CO1.NTC.9452828&amp;isFromPublicArea=True&amp;isModal=true&amp;asPopupView=true</t>
  </si>
  <si>
    <t>CCE-108-2026</t>
  </si>
  <si>
    <t>CARLOS MARIO CASTRILLÓN ENDO </t>
  </si>
  <si>
    <t>0123 - PRESTAR SERVICIOS PROFESIONALES PARA ACOMPAAAR DESDE EL COMPONENTE JURIDICO AL GRUPO INTERN</t>
  </si>
  <si>
    <t>carlos.castrillón@colombiacompra.gov.co</t>
  </si>
  <si>
    <t>https://community.secop.gov.co/Public/Tendering/OpportunityDetail/Index?noticeUID=CO1.NTC.9452851&amp;isFromPublicArea=True&amp;isModal=true&amp;asPopupView=true</t>
  </si>
  <si>
    <t>CCE-109-2026</t>
  </si>
  <si>
    <t>ALEJANDRO GAMBOA</t>
  </si>
  <si>
    <t>0124 - PRESTAR SERVICIOS PROFESIONALES PARA APOYAR DESDE EL COMPONENTE FINANCIERO A LA SUBDIRECCIO</t>
  </si>
  <si>
    <t>alejandro.gamboa@colombiacompra.gov.co</t>
  </si>
  <si>
    <t>https://community.secop.gov.co/Public/Tendering/OpportunityDetail/Index?noticeUID=CO1.NTC.9452959&amp;isFromPublicArea=True&amp;isModal=true&amp;asPopupView=true</t>
  </si>
  <si>
    <t>CCE-110-2026</t>
  </si>
  <si>
    <t>KEVIN HERRERA </t>
  </si>
  <si>
    <t>0119 - PRESTAR SERVICIOS PROFESIONALES PARA ACOMPAAAR DESDE EL COMPONENTE JURIDICO AL GRUPO INTERN</t>
  </si>
  <si>
    <t>kevin.herrera@colombiacompra.gov.co</t>
  </si>
  <si>
    <t>https://community.secop.gov.co/Public/Tendering/OpportunityDetail/Index?noticeUID=CO1.NTC.9453419&amp;isFromPublicArea=True&amp;isModal=true&amp;asPopupView=true</t>
  </si>
  <si>
    <t>CCE-111-2026</t>
  </si>
  <si>
    <t>BETTY DÍAZ FERNÁNDEZ </t>
  </si>
  <si>
    <t>0114 - PRESTAR SERVICIOS PROFESIONALES PARA APOYAR AL GRUPO INTERNO DE RELATORIA Y DIFUSION NORMAT</t>
  </si>
  <si>
    <t>betty.fernández@colombiacompra.gov.co</t>
  </si>
  <si>
    <t>https://community.secop.gov.co/Public/Tendering/OpportunityDetail/Index?noticeUID=CO1.NTC.9485982&amp;isFromPublicArea=True&amp;isModal=true&amp;asPopupView=true</t>
  </si>
  <si>
    <t>CCE-112-2026</t>
  </si>
  <si>
    <t>SERGIO RIVERA CANO</t>
  </si>
  <si>
    <t>0115 - PRESTAR SERVICIOS PROFESIONALES PARA APOYAR AL GRUPO INTERNO DE RELATORIA Y DIFUSION NORMAT</t>
  </si>
  <si>
    <t>sergio.cano@colombiacompra.gov.co</t>
  </si>
  <si>
    <t>https://community.secop.gov.co/Public/Tendering/OpportunityDetail/Index?noticeUID=CO1.NTC.9480816&amp;isFromPublicArea=True&amp;isModal=true&amp;asPopupView=true</t>
  </si>
  <si>
    <t>CCE-113-2026</t>
  </si>
  <si>
    <t>ESPERANZA CONTRERAS </t>
  </si>
  <si>
    <t>0113 - PRESTAR SERVICIOS PROFESIONALES PARA APOYAR AL GRUPO INTERNO DE RELATORÍA Y DIFUSIÓN NORMATIVA DE LA SUBDIRECCIÓN DE GESTIÓN CONTRACTUAL EN EL ANÁLISIS ACTUALIZACIÓN Y REVISIÓN DE LINEAMIENTOS TÉCNICOS JURISPRUDENCIALES.</t>
  </si>
  <si>
    <t>esperanza.contreras@colombiacompra.gov.co</t>
  </si>
  <si>
    <t>https://community.secop.gov.co/Public/Tendering/OpportunityDetail/Index?noticeUID=CO1.NTC.9481117&amp;isFromPublicArea=True&amp;isModal=true&amp;asPopupView=true</t>
  </si>
  <si>
    <t>CCE-114-2026</t>
  </si>
  <si>
    <t>ANA MARIA ORTIZ BALLESTEROS </t>
  </si>
  <si>
    <t>0117 - PRESTAR SERVICIOS PROFESIONALES BRINDANDO ACOMPAAAMIENTO EN EL COMPONENTE JURIDICO A LA SUB</t>
  </si>
  <si>
    <t>ana.ortiz@colombiacompra.gov.co</t>
  </si>
  <si>
    <t>https://community.secop.gov.co/Public/Tendering/OpportunityDetail/Index?noticeUID=CO1.NTC.9491298&amp;isFromPublicArea=True&amp;isModal=true&amp;asPopupView=true</t>
  </si>
  <si>
    <t>CCE-115-2026</t>
  </si>
  <si>
    <t>DANIEL ROJAS </t>
  </si>
  <si>
    <t>0116 - PRESTAR SERVICIOS PROFESIONALES BRINDANDO ACOMPAAAMIENTO EN EL COMPONENTE JURIDICO A LA SUB</t>
  </si>
  <si>
    <t>daniel.rojas@colombiacompra.gov.co</t>
  </si>
  <si>
    <t>https://community.secop.gov.co/Public/Tendering/OpportunityDetail/Index?noticeUID=CO1.NTC.9492193&amp;isFromPublicArea=True&amp;isModal=true&amp;asPopupView=true</t>
  </si>
  <si>
    <t>CCE-116-2026</t>
  </si>
  <si>
    <t>JEIMMY GUTIERREZ </t>
  </si>
  <si>
    <t>0118 - PRESTAR SERVICIOS PROFESIONALES A SUBDIRECCION DE GESTION CONTRACTUAL DE LA AGENCIA NACIONA</t>
  </si>
  <si>
    <t>jeimmy.gutierrez@colombiacompra.gov.co</t>
  </si>
  <si>
    <t>https://community.secop.gov.co/Public/Tendering/OpportunityDetail/Index?noticeUID=CO1.NTC.9492353&amp;isFromPublicArea=True&amp;isModal=true&amp;asPopupView=true</t>
  </si>
  <si>
    <t>CCE-117-2026</t>
  </si>
  <si>
    <t>ANGIE LORENA MONTES YATE</t>
  </si>
  <si>
    <t>0032 - PRESTAR LOS SERVICIOS PROFESIONALES AL GRUPO INTERNO DE TRABAJO DE TALENTO HUMANO DE LA SECRETARIA GENERAL DE LA AGENCIA NACIONAL DE CONTRATACIÓN PÚBLICA -COLOMBIA</t>
  </si>
  <si>
    <t>angie.montes@colombiacompra.gov.co</t>
  </si>
  <si>
    <t>https://community.secop.gov.co/Public/Tendering/OpportunityDetail/Index?noticeUID=CO1.NTC.9494152&amp;isFromPublicArea=True&amp;isModal=true&amp;asPopupView=true</t>
  </si>
  <si>
    <t>CCE-118-2026</t>
  </si>
  <si>
    <t xml:space="preserve">LAURA CATALINA MONCAYO </t>
  </si>
  <si>
    <t>0034 - PRESTAR SERVICIOS PROFESIONALES A LA AGENCIA NACIONAL DE CONTRATACIÓN PÚBLICA - COLOMBIA COMPRA EFICIENTE PARA APOYAR EN LA EJECUCIÓN DE ACTIVIDADES ASOCIADAS A LOS PLANES DEL PROCESO DE TALENTO HUMANO.</t>
  </si>
  <si>
    <t>laura.moncayo@colombiacompra.gov.co</t>
  </si>
  <si>
    <t>https://community.secop.gov.co/Public/Tendering/OpportunityDetail/Index?noticeUID=CO1.NTC.9497626&amp;isFromPublicArea=True&amp;isModal=true&amp;asPopupView=true</t>
  </si>
  <si>
    <t>CCE-119-2026</t>
  </si>
  <si>
    <t>HERNET MENCO RODELO</t>
  </si>
  <si>
    <t>0021 - PRESTAR SERVICIOS PROFESIONALES AL GRUPO INTERNO DE TRABAJO DE TALENTO HUMANO DE LA SECRETARIA GENERAL DE LA AGENCIA NACIONAL DE CONTRATACIÓN PÚBLICA -COLOMBIA COMPRA EFICIENTE.</t>
  </si>
  <si>
    <t>hernet.rodelo@colombiacompra.gov.co</t>
  </si>
  <si>
    <t>https://community.secop.gov.co/Public/Tendering/OpportunityDetail/Index?noticeUID=CO1.NTC.9618306&amp;isFromPublicArea=True&amp;isModal=true&amp;asPopupView=true</t>
  </si>
  <si>
    <t>CCE-120-2026</t>
  </si>
  <si>
    <t>KELLY SIOMARA ROBLES ORDOÑEZ</t>
  </si>
  <si>
    <t>0019 - PRESTAR SERVICIOS PROFESIONALES PARA APOYAR JURÍDICAMENTE AL GRUPO INTERNO DE TRABAJO DE TALENTO HUMANO DE LA SECRETARIA GENERAL DE LA AGENCIA NACIONAL DE CONTRATACIÓN PÚBLICA -COLOMBIA COMPRA EFICIENTE.</t>
  </si>
  <si>
    <t>kelly.robles@colombiacompra.gov.co</t>
  </si>
  <si>
    <t>https://community.secop.gov.co/Public/Tendering/OpportunityDetail/Index?noticeUID=CO1.NTC.9546387&amp;isFromPublicArea=True&amp;isModal=true&amp;asPopupView=true</t>
  </si>
  <si>
    <t>CCE-121-2026</t>
  </si>
  <si>
    <t>LIGIA DEL CARMEN LADRON</t>
  </si>
  <si>
    <t>0158 - PRESTAR SERVICIOS PROFESIONALES DE LA AGENCIA NACIONAL DE CONTRATACION PUBLICA COLOMBIA COM</t>
  </si>
  <si>
    <t>ligia.carmen@colombiacompra.gov.co</t>
  </si>
  <si>
    <t>https://community.secop.gov.co/Public/Tendering/OpportunityDetail/Index?noticeUID=CO1.NTC.9491957&amp;isFromPublicArea=True&amp;isModal=true&amp;asPopupView=true</t>
  </si>
  <si>
    <t>CCE-122-2026</t>
  </si>
  <si>
    <t>DAVID VISBAL</t>
  </si>
  <si>
    <t>0157 - PRESTAR SERVICIOS DE APOYO A LA GESTION DE LA AGENCIA NACIONAL DE CONTRATACION PUBLICA COLO</t>
  </si>
  <si>
    <t>david.visbal@colombiacompra.gov.co</t>
  </si>
  <si>
    <t>https://community.secop.gov.co/Public/Tendering/OpportunityDetail/Index?noticeUID=CO1.NTC.9491423&amp;isFromPublicArea=True&amp;isModal=true&amp;asPopupView=true</t>
  </si>
  <si>
    <t>CCE-123-2026</t>
  </si>
  <si>
    <t>HUMBERTO RUEDA</t>
  </si>
  <si>
    <t>0267- PRESTAR SERVICIOS PROFESIONALES PARA ADMINISTRAR MECANISMOS DE AGREGACIÓN DE DEMANDA EN SUS ETAPAS CONTRACTUALES Y POSTCONTRACTUALES DE CONFORMIDAD CON EL PROYECTO DE INVERSIÓN.</t>
  </si>
  <si>
    <t>humberto.rueda@colombiacompra.gov.co</t>
  </si>
  <si>
    <t>https://community.secop.gov.co/Public/Tendering/OpportunityDetail/Index?noticeUID=CO1.NTC.9454314&amp;isFromPublicArea=True&amp;isModal=true&amp;asPopupView=true</t>
  </si>
  <si>
    <t>CCE-124-2026</t>
  </si>
  <si>
    <t>ARGENIS DURAN</t>
  </si>
  <si>
    <t>0287- PRESTAR SERVICIOS PROFESIONALES PARA ADMINISTRAR MECANISMOS DE AGREGACIÓN DE DEMANDA EN SUS ETAPAS CONTRACTUALES Y POST-CONTRACTUALES DE CONFORMIDAD CON EL PROYECTO DE INVERSIÓN.</t>
  </si>
  <si>
    <t>argenis.duran@colombiacompra.gov.co</t>
  </si>
  <si>
    <t>https://community.secop.gov.co/Public/Tendering/OpportunityDetail/Index?noticeUID=CO1.NTC.9454262&amp;isFromPublicArea=True&amp;isModal=true&amp;asPopupView=true</t>
  </si>
  <si>
    <t>CCE-125-2026</t>
  </si>
  <si>
    <t>DIEGO CASTELLANO</t>
  </si>
  <si>
    <t>0288 - PRESTAR SERVICIOS PROFESIONALES EN LA ADMINISTRACIAN SEGUIMIENTO Y OPERACIAN DE LOS MECANI</t>
  </si>
  <si>
    <t>diego.castellano@colombiacompra.gov.co</t>
  </si>
  <si>
    <t>https://community.secop.gov.co/Public/Tendering/OpportunityDetail/Index?noticeUID=CO1.NTC.9454322&amp;isFromPublicArea=True&amp;isModal=true&amp;asPopupView=true</t>
  </si>
  <si>
    <t>CCE-126-2026</t>
  </si>
  <si>
    <t>PAULA PABON</t>
  </si>
  <si>
    <t>0160 - PRESTAR LOS SERVICIOS PROFESIONALES A LA AGENCIA NACIONAL DE CONTRATACION PUBLICA - COLOMBI</t>
  </si>
  <si>
    <t>paula.pabon@colombiacompra.gov.co</t>
  </si>
  <si>
    <t>https://community.secop.gov.co/Public/Tendering/OpportunityDetail/Index?noticeUID=CO1.NTC.9459316&amp;isFromPublicArea=True&amp;isModal=true&amp;asPopupView=true</t>
  </si>
  <si>
    <t>CCE-127-2026</t>
  </si>
  <si>
    <t>YINA PAOLA SUAREZ CORDOBA</t>
  </si>
  <si>
    <t>0152 - PRESTAR SERVICIOS PROFESIONALES A LA ANC_CCE EN LAS ACTIVIDADES ARCHIVÍSTICAS PARA LA IMPLEMENTACIÓN SEGUIMIENTO Y ACTUALIZACIÓN DE PROGRAMAS ESPECÍFICOS E INSTRUMENTOS ARCHIVÍSTICOS</t>
  </si>
  <si>
    <t>yina.suarez@colombiacompra.gov.co</t>
  </si>
  <si>
    <t>https://community.secop.gov.co/Public/Tendering/OpportunityDetail/Index?noticeUID=CO1.NTC.9480691&amp;isFromPublicArea=True&amp;isModal=true&amp;asPopupView=true</t>
  </si>
  <si>
    <t>CCE-128-2026</t>
  </si>
  <si>
    <t>DAVID ALEJANDRO GARZON</t>
  </si>
  <si>
    <t>0150 - PRESTAR SERVICIOS PROFESIONALES PARA APOYAR LA GESTIÓN ADMINISTRACIÓN PRESERVACIÓN Y SEGURIDAD DE LOS DOCUMENTOS ELECTRÓNICOS DE ARCHIVO EN COLOMBIA COMPRA EFICIENTE.</t>
  </si>
  <si>
    <t>david.garzon@colombiacompra.gov.co</t>
  </si>
  <si>
    <t>https://community.secop.gov.co/Public/Tendering/OpportunityDetail/Index?noticeUID=CO1.NTC.9480973&amp;isFromPublicArea=True&amp;isModal=true&amp;asPopupView=true</t>
  </si>
  <si>
    <t>CCE-129-2026</t>
  </si>
  <si>
    <t>MARILIN ROCIO FONSECA</t>
  </si>
  <si>
    <t>0149 - PRESTAR SERVICIOS DE APOYO A LA GESTIÓN EN LA ANCP-CCE PARA LA ORGANIZACIÓN Y ACTUALIZACIÓN DE LOS EXPEDIENTES FÍSICOS ELECTRÓNICOS E HÍBRIDOS Y LA DIGITALIZACIÓN DE LOS EXPEDIENTES EN SOPORTE FÍSICO DE ACUERDO CON LAS TRD.</t>
  </si>
  <si>
    <t>marilin.fonseca@colombiacompra.gov.co</t>
  </si>
  <si>
    <t>https://community.secop.gov.co/Public/Tendering/OpportunityDetail/Index?noticeUID=CO1.NTC.9512599&amp;isFromPublicArea=True&amp;isModal=true&amp;asPopupView=true</t>
  </si>
  <si>
    <t>CCE-130-2026</t>
  </si>
  <si>
    <t>JUAN FELIPE IRIARTE</t>
  </si>
  <si>
    <t>0042 - PRESTAR LOS SERVICIOS PROFESIONALES A LA SECRETARÍA GENERAL DE LA AGENCIA NACIONAL DE CONTRATACIÓN PÚBLICA - COLOMBIA COMPRA EFICIENTE- EN LAS ACTIVIDADES RELACIONADAS CON LA IMPLEMENTACIÓN DEL SISTEMA INTEGRADO DE CONSERVACIÓN -SIC.</t>
  </si>
  <si>
    <t>juan.iriarte@colombiacompra.gov.co</t>
  </si>
  <si>
    <t>https://community.secop.gov.co/Public/Tendering/OpportunityDetail/Index?noticeUID=CO1.NTC.9484369&amp;isFromPublicArea=True&amp;isModal=true&amp;asPopupView=true</t>
  </si>
  <si>
    <t>CCE-132-2026</t>
  </si>
  <si>
    <t>JOHANA SIERRA</t>
  </si>
  <si>
    <t>0058 - PRESTAR SERVICIOS PROFESIONALES A LA DIRECCIÓN GENERAL PARA LA CONCEPTUALIZACIÓN CREACIÓN Y PRODUCCIÓN DE PIEZAS VISUALES Y MATERIALES GRÁFICOS REQUERIDOS POR EL GRUPO INTERNO DE ARTICULACIÓN Y SOCIALIZACIÓN.</t>
  </si>
  <si>
    <t>johana.sierra@colombiacompra.gov.co</t>
  </si>
  <si>
    <t>https://community.secop.gov.co/Public/Tendering/OpportunityDetail/Index?noticeUID=CO1.NTC.9516023&amp;isFromPublicArea=True&amp;isModal=true&amp;asPopupView=true</t>
  </si>
  <si>
    <t>CCE-133-2026</t>
  </si>
  <si>
    <t>CAROLINA GARAVITO</t>
  </si>
  <si>
    <t>182 - PRESTAR SERVICIOS PROFESIONALES A LA SUBDIRECCIÓN DE INFORMACIÓN Y DESARROLLO TECNOLÓGICO PARA EL LEVANTAMIENTO ANÁLISIS DOCUMENTACIÓN Y GESTIÓN DE LOS REQUERIMIENTOS FUNCIONALES Y NO FUNCIONALES ASOCIADOS A LOS PROYECTOS.</t>
  </si>
  <si>
    <t>carolina.garavito@colombiacompra.gov.co</t>
  </si>
  <si>
    <t>https://community.secop.gov.co/Public/Tendering/OpportunityDetail/Index?noticeUID=CO1.NTC.9492568&amp;isFromPublicArea=True&amp;isModal=true&amp;asPopupView=true</t>
  </si>
  <si>
    <t>CCE-134-2026</t>
  </si>
  <si>
    <t xml:space="preserve">MELVIN DE JESUS INSIGNARES HEREDIA </t>
  </si>
  <si>
    <t>0290- PRESTAR SERVICIOS PROFESIONALES PARA ADMINISTRAR MECANISMOS DE AGREGACIÓN DE DEMANDA EN SUS ETAPAS CONTRACTUALES Y POSTCONTRACTUALES DE CONFORMIDAD CON EL PROYECTO DE INVERSIÓN.</t>
  </si>
  <si>
    <t>melvin.jesus@colombiacompra.gov.co</t>
  </si>
  <si>
    <t>https://community.secop.gov.co/Public/Tendering/OpportunityDetail/Index?noticeUID=CO1.NTC.9491073&amp;isFromPublicArea=True&amp;isModal=true&amp;asPopupView=true</t>
  </si>
  <si>
    <t>CCE-135-2026</t>
  </si>
  <si>
    <t>OSCAR SANABRIA</t>
  </si>
  <si>
    <t>0227 - PRESTAR SERVICIOS PROFESIONALES A LA SUBDIRECCION DE INFORMACION Y DESARROLLO TECNOLOGICO E</t>
  </si>
  <si>
    <t>oscar.sanabria@colombiacompra.gov.co</t>
  </si>
  <si>
    <t>https://community.secop.gov.co/Public/Tendering/OpportunityDetail/Index?noticeUID=CO1.NTC.9493291&amp;isFromPublicArea=True&amp;isModal=true&amp;asPopupView=true</t>
  </si>
  <si>
    <t>CCE-136-2026</t>
  </si>
  <si>
    <t>SARA DIAZ</t>
  </si>
  <si>
    <t>0099 - PRESTAR LOS SERVICIOS DE APOYO A LA GESTIÓN PARA ASISTIR AL GRUPO INTERNO DE COMUNICACIONES ESTRATÉGICAS DE LA DIRECCIÓN GENERAL DE LA ANCP-CCE EN LA PRODUCCIÓN DE CONTENIDOS AUDIOVISUALES CON EL PROPÓSITO DE APORTAR A</t>
  </si>
  <si>
    <t>sara.diaz@colombiacompra.gov.co</t>
  </si>
  <si>
    <t>https://community.secop.gov.co/Public/Tendering/OpportunityDetail/Index?noticeUID=CO1.NTC.9502567&amp;isFromPublicArea=True&amp;isModal=true&amp;asPopupView=true</t>
  </si>
  <si>
    <t>CCE-137-2026</t>
  </si>
  <si>
    <t>DARWIN AGUDELO</t>
  </si>
  <si>
    <t>0103 - PRESTAR LOS SERVICIOS DE APOYO A LA GESTIÓN PARA APOYAR AL GRUPO INTERNO DE COMUNICACIONES ESTRATÉGICAS DE LA DIRECCIÓN GENERAL DE LA ANCP-CCE EN LAS LABORES TÉCNICAS DE GRABACIÓN EDICIÓN Y AJUSTE DE PIEZAS AUDIOVISUALES NECESARIAS PAR</t>
  </si>
  <si>
    <t>darwin.agudelo@colombiacompra.gov.co</t>
  </si>
  <si>
    <t>https://community.secop.gov.co/Public/Tendering/OpportunityDetail/Index?noticeUID=CO1.NTC.9505780&amp;isFromPublicArea=True&amp;isModal=true&amp;asPopupView=true</t>
  </si>
  <si>
    <t>CCE-138-2026</t>
  </si>
  <si>
    <t>JUAN ARMANDO ROJAS</t>
  </si>
  <si>
    <t>0096 - PRESTAR LOS SERVICIOS PROFESIONALES PARA APOYAR AL GRUPO INTERNO DE TRABAJO DE COMUNICACIONES ESTRATÉGICAS EN LA EJECUCIÓN DE ACCIONES ASOCIADAS A LA ESTRATEGIA DE DIVULGACIÓN EXTERNA EL RELACIONAMIENTO CON MEDIOS DE COMUNICACIÓN.</t>
  </si>
  <si>
    <t>juan.rojas@colombiacompra.gov.co</t>
  </si>
  <si>
    <t>https://community.secop.gov.co/Public/Tendering/OpportunityDetail/Index?noticeUID=CO1.NTC.9539344&amp;isFromPublicArea=True&amp;isModal=true&amp;asPopupView=true</t>
  </si>
  <si>
    <t>CCE-139-2026</t>
  </si>
  <si>
    <t>JUAN CHARRY</t>
  </si>
  <si>
    <t>0181 - PRESTAR SERVICIOS PROFESIONALES A LA SUBDIRECCION DE INFORMACION Y DESARROLLO TECNOLOGICO P</t>
  </si>
  <si>
    <t>juan.charry@colombiacompra.gov.co</t>
  </si>
  <si>
    <t>https://community.secop.gov.co/Public/Tendering/OpportunityDetail/Index?noticeUID=CO1.NTC.9494609&amp;isFromPublicArea=True&amp;isModal=true&amp;asPopupView=true</t>
  </si>
  <si>
    <t>CCE-140-2026</t>
  </si>
  <si>
    <t>ANDREA CAROLINA HERNANDEZ</t>
  </si>
  <si>
    <t>0164 - PRESTAR SERVICIOS PROFESIONALES PARA APOYAR A LA AGENCIA NACIONAL DE CONTRATACIÓN PÚBLICA - COLOMBIA COMPRA EFICIENTE EN LAS ACTIAVIADES DE LA GESTIÓN FINANCIERA.</t>
  </si>
  <si>
    <t>andrea.hernandez@colombiacompra.gov.co</t>
  </si>
  <si>
    <t>https://community.secop.gov.co/Public/Tendering/OpportunityDetail/Index?noticeUID=CO1.NTC.9508329&amp;isFromPublicArea=True&amp;isModal=true&amp;asPopupView=true</t>
  </si>
  <si>
    <t>CCE-142-2026</t>
  </si>
  <si>
    <t>EMENSO MANOTAS</t>
  </si>
  <si>
    <t>0218 - PRESTAR SERVICIOS PROFESIONALES A LA SUBDIRECCIÓN DE INFORMACIÓN Y DESARROLLO TECNOLÓGICO EN LAS ACTIVIDADES DE ADMINISTRACIÓN Y SOPORTE DE LA INFRAESTRUCTURA TECNOLÓGICA INTERNA Y EXTERNA DE LOS SERVICIOS DE INFORMACIÓN PARA LA COMPRA PÚBLICA</t>
  </si>
  <si>
    <t>emenso.manotas@colombiacompra.gov.co</t>
  </si>
  <si>
    <t>https://community.secop.gov.co/Public/Tendering/OpportunityDetail/Index?noticeUID=CO1.NTC.9518931&amp;isFromPublicArea=True&amp;isModal=true&amp;asPopupView=true</t>
  </si>
  <si>
    <t>CCE-143-2026</t>
  </si>
  <si>
    <t>DIEGO SANTANA</t>
  </si>
  <si>
    <t>0195 - PRESTAR SERVICIOS PROFESIONALES A LA SUBDIRECCIÓN DE INFORMACIÓN Y DESARROLLO TECNOLÓGICO CONCERNIENTES A LA PLANEACIÓN EJECUCIÓN Y GESTIÓN DE PRUEBAS FUNCIONALES TÉCNICAS Y DE CALIDAD.</t>
  </si>
  <si>
    <t>diego.santana@colombiacompra.gov.co</t>
  </si>
  <si>
    <t>https://community.secop.gov.co/Public/Tendering/OpportunityDetail/Index?noticeUID=CO1.NTC.9519685&amp;isFromPublicArea=True&amp;isModal=true&amp;asPopupView=true</t>
  </si>
  <si>
    <t>CCE-144-2026</t>
  </si>
  <si>
    <t>GUSTAVO ANDRADE</t>
  </si>
  <si>
    <t>0196 - PRESTAR SERVICIOS PROFESIONALES A LA SUBDIRECCIÓN DE INFORMACIÓN Y DESARROLLO TECNOLÓGICO CONCERNIENTES A LA PLANEACIÓN EJECUCIÓN Y GESTIÓN DE PRUEBAS FUNCIONALES TÉCNICAS Y DE CALIDAD SOBRE LOS SISTEMAS Y PLATAFORMAS TECNOLÓGICAS.</t>
  </si>
  <si>
    <t>gustavo.andrade@colombiacompra.gov.co</t>
  </si>
  <si>
    <t>https://community.secop.gov.co/Public/Tendering/OpportunityDetail/Index?noticeUID=CO1.NTC.9519501&amp;isFromPublicArea=True&amp;isModal=true&amp;asPopupView=true</t>
  </si>
  <si>
    <t>CCE-145-2026</t>
  </si>
  <si>
    <t>CARLOS HERNANDEZ</t>
  </si>
  <si>
    <t>0170 PRESTAR SERVICIOS PROFESIONALES A LA AGENCIA NACIONAL DE CONTRATACIÓN PÚBLICA - COLOMBIA COMPRA EFICIENTE PARA LA FORMULACIÓN Y ESTRUCTURACIÓN DE PROPUESTAS DE BUENAS PRÁCTICAS INTERNACIONALES PARA SU INCORPORACIÓN Y ADAPTACIÓN EN LAS POLÍTICAS.</t>
  </si>
  <si>
    <t>carlos.hernandez@colombiacompra.gov.co</t>
  </si>
  <si>
    <t>https://community.secop.gov.co/Public/Tendering/OpportunityDetail/Index?noticeUID=CO1.NTC.9521030&amp;isFromPublicArea=True&amp;isModal=true&amp;asPopupView=true</t>
  </si>
  <si>
    <t>CCE-146-2026</t>
  </si>
  <si>
    <t>CAMILA CHAVARRIA</t>
  </si>
  <si>
    <t>0201 - PRESTAR SERVICIOS PROFESIONALES A LA SUBDIRECCIÓN DE INFORMACIÓN Y DESARROLLO TECNOLÓGICO PARA ATENDER SOLICITUDES E INCIDENTES DE NIVEL II Y REALIZAR EL ESCALAMIENTO SEGUIMIENTO Y RESOLUCIÓN MEDIANTE ACTIVIDADES DE ANÁLISIS.</t>
  </si>
  <si>
    <t>camila.chavarria@colombiacompra.gov.co</t>
  </si>
  <si>
    <t>https://community.secop.gov.co/Public/Tendering/OpportunityDetail/Index?noticeUID=CO1.NTC.9520182&amp;isFromPublicArea=True&amp;isModal=true&amp;asPopupView=true</t>
  </si>
  <si>
    <t>CCE-147-2026</t>
  </si>
  <si>
    <t>CARLOS ANDRES ARIAS AARON </t>
  </si>
  <si>
    <t>0283- PRESTAR SERVICIOS PROFESIONALES PARA ADMINISTRAR MECANISMOS DE AGREGACIÓN DE DEMANDA EN SUS ETAPAS CONTRACTUALES Y POSTCONTRACTUALES DE CONFORMIDAD CON EL PROYECTO DE INVERSIÓN</t>
  </si>
  <si>
    <t>carlos.arias@colombiacompra.gov.co</t>
  </si>
  <si>
    <t>https://community.secop.gov.co/Public/Tendering/OpportunityDetail/Index?noticeUID=CO1.NTC.9512184&amp;isFromPublicArea=True&amp;isModal=true&amp;asPopupView=true</t>
  </si>
  <si>
    <t>CCE-148-2026</t>
  </si>
  <si>
    <t>VALENTINA HERRERA Martínez </t>
  </si>
  <si>
    <t>0291-PRESTAR SERVICIOS DE APOYO A LA GESTIÓN EN EL CUMPLIMIENTO DE LAS OBLIGACIONES DERIVADAS DE LOS MECANISMOS DE AGREGACIÓN DE DEMANDA DE ACUERDO CON EL PROYECTO DE INVERSIÓN.</t>
  </si>
  <si>
    <t>valentina.martínez@colombiacompra.gov.co</t>
  </si>
  <si>
    <t>https://community.secop.gov.co/Public/Tendering/OpportunityDetail/Index?noticeUID=CO1.NTC.9518019&amp;isFromPublicArea=True&amp;isModal=true&amp;asPopupView=true</t>
  </si>
  <si>
    <t>CCE-149-2026</t>
  </si>
  <si>
    <t>ELIANA GAMEZ</t>
  </si>
  <si>
    <t>0217-PRESTAR SERVICIOS PROFESIONALES A LA SUBDIRECCIÓN DE INFORMACIÓN Y DESARROLLO TECNOLÓGICO EN LA PLANEACIÓN Y GESTIÓN ESTRATÉGICA DE LAS ACTIVIDADES RELACIONADAS CON LA ADMINISTRACIÓN DE LA INFRAESTRUCTURA TECNOLÓGICA.</t>
  </si>
  <si>
    <t>eliana.gamez@colombiacompra.gov.co</t>
  </si>
  <si>
    <t>https://community.secop.gov.co/Public/Tendering/OpportunityDetail/Index?noticeUID=CO1.NTC.9520755&amp;isFromPublicArea=True&amp;isModal=true&amp;asPopupView=true</t>
  </si>
  <si>
    <t>CCE-150-2026</t>
  </si>
  <si>
    <t>ALEJANDRO ARTEAGA</t>
  </si>
  <si>
    <t>0098 - PRESTAR LOS SERVICIOS PROFESIONALES PARA APOYAR AL GRUPO INTERNO DE TRABAJO DE COMUNICACIONES ESTRATÉGICAS EN LAS ACCIONES ASOCIADAS A LA ESTRATEGIA DE DIVULGACIÓN EXTERNA Y RELACIONAMIENTO CON MEDIOS DE COMUNICACIÓN.</t>
  </si>
  <si>
    <t>alejandro.arteaga@colombiacompra.gov.co</t>
  </si>
  <si>
    <t>https://community.secop.gov.co/Public/Tendering/OpportunityDetail/Index?noticeUID=CO1.NTC.9549235&amp;isFromPublicArea=True&amp;isModal=False</t>
  </si>
  <si>
    <t>CCE-151-2026</t>
  </si>
  <si>
    <t>JUAN OSPINA</t>
  </si>
  <si>
    <t>219-PRESTAR SERVICIOS DE APOYO A LA GESTIÓN A LA SUBDIRECCIÓN DE INFORMACIÓN Y DESARROLLO TECNOLÓGICO EN LAS ACTIVIDADES ASOCIADAS AL SOPORTE OPERATIVO DE LA INFRAESTRUCTURA TECNOLÓGICA INTERNA DE LA ENTI</t>
  </si>
  <si>
    <t>juan.ospina@colombiacompra.gov.co</t>
  </si>
  <si>
    <t>https://community.secop.gov.co/Public/Tendering/OpportunityDetail/Index?noticeUID=CO1.NTC.9527156&amp;isFromPublicArea=True&amp;isModal=true&amp;asPopupView=true</t>
  </si>
  <si>
    <t>CCE-154-2026</t>
  </si>
  <si>
    <t xml:space="preserve">LILIANA GIRALDO </t>
  </si>
  <si>
    <t>0105 - PRESTAR SERVICIOS PROFESIONALES BRINDANDO ACOMPAÑAMIENTO EN EL COMPONENTE JURÍDICO A LA SUBDIRECCIÓN DE GESTIÓN CONTRACTUAL EN LA ELABORACIÓN DE RESPUESTAS A PETICIONES DE INTERÉS GENERAL.</t>
  </si>
  <si>
    <t xml:space="preserve">SUB CONTRACTUAL </t>
  </si>
  <si>
    <t>liliana.giraldo@colombiacompra.gov.co</t>
  </si>
  <si>
    <t>https://community.secop.gov.co/Public/Tendering/OpportunityDetail/Index?noticeUID=CO1.NTC.9539440&amp;isFromPublicArea=True&amp;isModal=true&amp;asPopupView=true</t>
  </si>
  <si>
    <t>CCE-155-2026</t>
  </si>
  <si>
    <t>ASLY AVENDAÑO</t>
  </si>
  <si>
    <t>0088 - PRESTAR SERVICIOS DE APOYO A LA GESTIÓN A LA AGENCIA NACIONAL DE CONTRATACIÓN PÚBLICA COLOMBIA COMPRA EFICIENTE EN LAS ACTIVIDADES ADMINISTRATIVAS OPERATIVAS Y DE GESTIÓN DOCUMENTAL DE LOS PROYECTOS DE COOPERACIÓN.</t>
  </si>
  <si>
    <t>asly.avendaño@colombiacompra.gov.co</t>
  </si>
  <si>
    <t>https://community.secop.gov.co/Public/Tendering/OpportunityDetail/Index?noticeUID=CO1.NTC.9534218&amp;isFromPublicArea=True&amp;isModal=true&amp;asPopupView=true</t>
  </si>
  <si>
    <t>CCE-156-2026</t>
  </si>
  <si>
    <t>GINA XIMENA DIAZ</t>
  </si>
  <si>
    <t>0097 - PRESTAR LOS SERVICIOS PROFESIONALES PARA APOYAR AL GRUPO INTERNO DE TRABAJO DE COMUNICACIONES ESTRATÉGICAS EN LAS ACCIONES ASOCIADAS A LA ESTRATEGIA DE DIVULGACIÓN EXTERNA Y RELACIONAMIENTO CON MEDIOS DE COMUNICACIÓN</t>
  </si>
  <si>
    <t>gina.diaz@colombiacompra.gov.co</t>
  </si>
  <si>
    <t>https://community.secop.gov.co/Public/Tendering/OpportunityDetail/Index?noticeUID=CO1.NTC.9554702&amp;isFromPublicArea=True&amp;isModal=true&amp;asPopupView=true</t>
  </si>
  <si>
    <t>CCE-157-2026</t>
  </si>
  <si>
    <t xml:space="preserve">MELINA ESPINOSA </t>
  </si>
  <si>
    <t>0040 - PRESTAR LOS SERVICIOS PROFESIONALES A LA SECRETARÍA GENERAL DE LA ANCP-CCE EN TRÁMITE DE LAS ACTIVIDADES ASOCIADAS AL SISTEMA DE GESTIÓN AMBIENTAL DE LA AGENCIA Y LAS ACTIVIDADES DERIVADAS DEL MISMO.</t>
  </si>
  <si>
    <t>melina.espinosa@colombiacompra.gov.co</t>
  </si>
  <si>
    <t>https://community.secop.gov.co/Public/Tendering/OpportunityDetail/Index?noticeUID=CO1.NTC.9547752&amp;isFromPublicArea=True&amp;isModal=true&amp;asPopupView=true</t>
  </si>
  <si>
    <t>CCE-158-2026</t>
  </si>
  <si>
    <t>DANIEL MUÑOZ</t>
  </si>
  <si>
    <t>0179 - PRESTAR SERVICIOS PROFESIONALES A LA SUBDIRECCIÓN DE INFORMACIÓN Y DESARROLLO TECNOLÓGICO EN LA EJECUCIÓN Y SEGUIMIENTO DEL PROYECTO DERIVADO DE LA ESTRATEGIA DE DESPLIEGUE DE LAS PLATAFORMAS QUE COMPONEN EL SECOP.</t>
  </si>
  <si>
    <t>daniel.muñoz@colombiacompra.gov.co</t>
  </si>
  <si>
    <t>https://community.secop.gov.co/Public/Tendering/OpportunityDetail/Index?noticeUID=CO1.NTC.9548360&amp;isFromPublicArea=True&amp;isModal=true&amp;asPopupView=true</t>
  </si>
  <si>
    <t>CCE-159-2026</t>
  </si>
  <si>
    <t>GLORIA RINCON </t>
  </si>
  <si>
    <t>0310- PRESTAR SERVICIOS PROFESIONALES PARA ESTRUCTURAR LOS ACUERDOS MARCO DE PRECIOS INSTRUMENTOS DE AGREGACIÓN DE DEMANDA DE ACUERDO CON EL PROYECTO DE INVERSIÓN.</t>
  </si>
  <si>
    <t>gloria.rincon@colombiacompra.gov.co</t>
  </si>
  <si>
    <t>https://community.secop.gov.co/Public/Tendering/OpportunityDetail/Index?noticeUID=CO1.NTC.9548609&amp;isFromPublicArea=True&amp;isModal=true&amp;asPopupView=true</t>
  </si>
  <si>
    <t>CCE-160-2026</t>
  </si>
  <si>
    <t>ANGIE RAMOS </t>
  </si>
  <si>
    <t>0260- PRESTAR SERVICIOS PROFESIONALES PARA APOYAR EN TODAS LAS ACTIVIDADES RELACIONADAS CON LA ADMINISTRACIÓN Y PUESTA EN MARCHA DE LOS MECANISMOS DE AGREGACIÓN DE DEMANDA DE ACUERDO CON EL PROYECTO DE INVERSIÓN.</t>
  </si>
  <si>
    <t>angie.ramos@colombiacompra.gov.co</t>
  </si>
  <si>
    <t>https://community.secop.gov.co/Public/Tendering/OpportunityDetail/Index?noticeUID=CO1.NTC.9543495&amp;isFromPublicArea=True&amp;isModal=true&amp;asPopupView=true</t>
  </si>
  <si>
    <t>CCE-161-2026</t>
  </si>
  <si>
    <t>LUIS ENRIQUE OVALLE </t>
  </si>
  <si>
    <t>0276 - PRESTAR SERVICIOS DE APOYO A LA GESTIÓN EN EL SEGUIMIENTO DE LAS ACTIVIDADES DERIVADAS DE LA ADMINISTRACIÓN DE LOS MECANISMOS DE AGREGACIÓN DE DEMANDA DE ACUERDO CON EL PROYECTO DE INVERSIÓN.</t>
  </si>
  <si>
    <t>luis.ovalle@colombiacompra.gov.co</t>
  </si>
  <si>
    <t>https://community.secop.gov.co/Public/Tendering/OpportunityDetail/Index?noticeUID=CO1.NTC.9547353&amp;isFromPublicArea=True&amp;isModal=true&amp;asPopupView=true</t>
  </si>
  <si>
    <t>CCE-162-2026</t>
  </si>
  <si>
    <t>ANDRES RICARDO ROJAS</t>
  </si>
  <si>
    <t>0071 - PRESTAR LOS SERVICIOS PROFESIONALES A LA DIRECCIÓN GENERAL EN LA EJECUCIÓN DE PROGRAMAS DE CAPACITACIÓN Y ASISTENCIA TÉCNICA ORIENTADOS A LOS ACTORES DE LA COMPRA PÚBLICA.</t>
  </si>
  <si>
    <t>andres.rojas@colombiacompragovco</t>
  </si>
  <si>
    <t>https://community.secop.gov.co/Public/Tendering/OpportunityDetail/Index?noticeUID=CO1.NTC.9563083&amp;isFromPublicArea=True&amp;isModal=true&amp;asPopupView=true</t>
  </si>
  <si>
    <t>CCE-163-2026</t>
  </si>
  <si>
    <t>DIEGO ISAI</t>
  </si>
  <si>
    <t>0191 - PRESTAR SERVICIOS PROFESIONALES A LA SUBDIRECCIÓN DE INFORMACIÓN Y DESARROLLO TECNOLÓGICO ORIENTADOS AL DESARROLLO MANTENIMIENTO ACTUALIZACIÓN Y SOPORTE DE LOS SERVICIOS DE INFORMACIÓN ADMINISTRADOS POR LA ENTIDAD.</t>
  </si>
  <si>
    <t>diego.isai@colombiacompra.gov.co</t>
  </si>
  <si>
    <t>https://community.secop.gov.co/Public/Tendering/OpportunityDetail/Index?noticeUID=CO1.NTC.9548849&amp;isFromPublicArea=True&amp;isModal=true&amp;asPopupView=true</t>
  </si>
  <si>
    <t>CCE-164-2026</t>
  </si>
  <si>
    <t>JOSE SARMIENTO</t>
  </si>
  <si>
    <t>0197 - PRESTAR SERVICIOS PROFESIONALES A LA SUBDIRECCIÓN DE INFORMACIÓN Y DESARROLLO TECNOLÓGICO CONCERNIENTES A LA PLANEACIÓN EJECUCIÓN Y GESTIÓN DE PRUEBAS FUNCIONALES TÉCNICAS Y DE CALIDAD SOBRE LOS SISTEMAS Y PLATAFORMAS.</t>
  </si>
  <si>
    <t>jose.sarmiento@colombiacompra.gov.co</t>
  </si>
  <si>
    <t>https://community.secop.gov.co/Public/Tendering/OpportunityDetail/Index?noticeUID=CO1.NTC.9549118&amp;isFromPublicArea=True&amp;isModal=true&amp;asPopupView=true</t>
  </si>
  <si>
    <t>CCE-165-2026</t>
  </si>
  <si>
    <t>LISANDRA RODRIGUEZ</t>
  </si>
  <si>
    <t>0169 PRESTAR SERVICIOS PROFESIONALES A LA AGENCIA NACIONAL DE CONTRATACIÓN PÚBLICA COLOMBIA COMPRA EFICIENTE PARA EL SEGUIMIENTO ANÁLISIS Y SISTEMATIZACIÓN DE INICIATIVAS NORMATIVAS Y LEGISLATIVAS ORIENTADAS A FORTALECER LA GOBERNABILIDAD.</t>
  </si>
  <si>
    <t>lisandra.rodriguez@colombiacompra.gov.co</t>
  </si>
  <si>
    <t>https://community.secop.gov.co/Public/Tendering/OpportunityDetail/Index?noticeUID=CO1.NTC.9563201&amp;isFromPublicArea=True&amp;isModal=true&amp;asPopupView=true</t>
  </si>
  <si>
    <t>CCE-166-2026</t>
  </si>
  <si>
    <t>ESTEBAN RESTRESPO</t>
  </si>
  <si>
    <t>0190 - PRESTAR SERVICIOS PROFESIONALES A LA SUBDIRECCIÓN DE INFORMACIÓN Y DESARROLLO TECNOLÓGICO ORIENTADOS AL DESARROLLO MANTENIMIENTO ACTUALIZACIÓN Y SOPORTE DE LOS SERVICIOS DE INFORMACIÓN ADMINISTRADOS POR LA ENTIDAD.</t>
  </si>
  <si>
    <t>esteban.restrespo@colombiacompra.gov.co</t>
  </si>
  <si>
    <t>https://community.secop.gov.co/Public/Tendering/OpportunityDetail/Index?noticeUID=CO1.NTC.9563308&amp;isFromPublicArea=True&amp;isModal=true&amp;asPopupView=true</t>
  </si>
  <si>
    <t>CCE-167-2026</t>
  </si>
  <si>
    <t>HERNAN CASTILLA</t>
  </si>
  <si>
    <t>0180 - PRESTAR SERVICIOS PROFESIONALES A LA SUBDIRECCIÓN DE INFORMACIÓN Y DESARROLLO TECNOLÓGICO ORIENTADOS AL DESARROLLO MANTENIMIENTO ACTUALIZACIÓN Y SOPORTE DE LOS SERVICIOS DE INFORMACIÓN ADMINISTRADOS POR LA ENTIDAD.</t>
  </si>
  <si>
    <t>hernan.castilla@colombiacompra.gov.co</t>
  </si>
  <si>
    <t>https://community.secop.gov.co/Public/Tendering/OpportunityDetail/Index?noticeUID=CO1.NTC.9572668&amp;isFromPublicArea=True&amp;isModal=true&amp;asPopupView=true</t>
  </si>
  <si>
    <t>CCE-168-2026</t>
  </si>
  <si>
    <t>ROMAN AGAMEZ</t>
  </si>
  <si>
    <t>0072 - APOYAR LA GESTIÓN A LA DIRECCIÓN GENERAL EN LA EJECUCIÓN DE ACTIVIDADES ADMINISTRATIVAS Y OPERATIVAS REQUERIDAS PARA LA IMPLEMENTACIÓN DE PROGRAMAS DE CAPACITACIÓN Y ASISTENCIA TÉCNICA DIRIGIDOS A LOS ACTORES DE LA COMPRA PÚBLICA.</t>
  </si>
  <si>
    <t>roman.agamez@colombiacompra.gov.co</t>
  </si>
  <si>
    <t>https://community.secop.gov.co/Public/Tendering/OpportunityDetail/Index?noticeUID=CO1.NTC.9571457&amp;isFromPublicArea=True&amp;isModal=true&amp;asPopupView=true</t>
  </si>
  <si>
    <t>CCE-169-2026</t>
  </si>
  <si>
    <t>JOSE DAVID DANCUR</t>
  </si>
  <si>
    <t>0070 - PRESTAR LOS SERVICIOS PROFESIONALES A LA DIRECCIÓN GENERAL EN LA EJECUCIÓN DE PROGRAMAS DE CAPACITACIÓN Y ASISTENCIA TÉCNICA ORIENTADOS A LOS ACTORES DE LA COMPRA PÚBLICA CON EL PROPÓSITO DE PROMOVER Y FACILITAR EL ACCESO AL SISTEMA.</t>
  </si>
  <si>
    <t>david.dancur@colombiacompra.gov.co</t>
  </si>
  <si>
    <t>https://community.secop.gov.co/Public/Tendering/OpportunityDetail/Index?noticeUID=CO1.NTC.9569250&amp;isFromPublicArea=True&amp;isModal=true&amp;asPopupView=true</t>
  </si>
  <si>
    <t>CCE-170-2026</t>
  </si>
  <si>
    <t>MAURICIO ESTRADA</t>
  </si>
  <si>
    <t>0173 PRESTAR SERVICIOS PROFESIONALES A LA AGENCIA NACIONAL DE CONTRATACIÓN PÚBLICA COLOMBIA COMPRA EFICIENTE PARA APOYAR LA EJECUCIÓN DE LA ESTRATEGIA DE COMUNICACIONES A NIVEL NACIONAL TERRITORIAL E INTERNACIONAL.</t>
  </si>
  <si>
    <t>mauricio.estrada@colombiacompra.gov.co</t>
  </si>
  <si>
    <t>https://community.secop.gov.co/Public/Tendering/OpportunityDetail/Index?noticeUID=CO1.NTC.9568441&amp;isFromPublicArea=True&amp;isModal=true&amp;asPopupView=true</t>
  </si>
  <si>
    <t>CCE-171-2026</t>
  </si>
  <si>
    <t>ERIKA NIETO </t>
  </si>
  <si>
    <t>0362- PRESTAR SERVICIOS DE APOYO A LA GESTIÓN EN LA ADMINISTRACIÓN Y SEGUIMIENTO DE LOS MECANISMOS DE AGREGACIÓN DE DEMANDA DE ACUERDO CON LOS PROYECTOS DE INVERSIÓN DE LA SUBDIRECCIÓN DE NEGOCIOS.</t>
  </si>
  <si>
    <t>erika.nieto@colombiacompra.gov.co</t>
  </si>
  <si>
    <t>https://community.secop.gov.co/Public/Tendering/OpportunityDetail/Index?noticeUID=CO1.NTC.9573842&amp;isFromPublicArea=True&amp;isModal=true&amp;asPopupView=true</t>
  </si>
  <si>
    <t>CCE-172-2026</t>
  </si>
  <si>
    <t>ALFONSO ALONSO </t>
  </si>
  <si>
    <t>0357- PRESTAR SERVICIOS DE APOYO A LA GESTIÓN EN LA ADMINISTRACIÓN Y SEGUIMIENTO DE LOS MECANISMOS DE AGREGACIÓN DE DEMANDA DE ACUERDO CON LOS PROYECTOS DE INVERSIÓN DE LA SUBDIRECCIÓN DE NEGOCIOS</t>
  </si>
  <si>
    <t>alfonso.alonso@colombiacompra.gov.co</t>
  </si>
  <si>
    <t>https://community.secop.gov.co/Public/Tendering/OpportunityDetail/Index?noticeUID=CO1.NTC.9573220&amp;isFromPublicArea=True&amp;isModal=true&amp;asPopupView=true</t>
  </si>
  <si>
    <t>CCE-173-2026</t>
  </si>
  <si>
    <t>AMPARO MARTINEZ </t>
  </si>
  <si>
    <t>0363 - PRESTAR SERVICIOS DE APOYO A LA GESTIÓN EN LA ADMINISTRACIÓN Y SEGUIMIENTO DE LOS MECANISMOS DE AGREGACIÓN DE DEMANDA ORIENTADOS A DEMOCRATIZAR LA CONTRATACIÓN Y COMPRA PÚBLICA.</t>
  </si>
  <si>
    <t>amparo.martinez@colombiacompra.gov.co</t>
  </si>
  <si>
    <t>https://community.secop.gov.co/Public/Tendering/OpportunityDetail/Index?noticeUID=CO1.NTC.9574481&amp;isFromPublicArea=True&amp;isModal=true&amp;asPopupView=true</t>
  </si>
  <si>
    <t>CCE-174-2026</t>
  </si>
  <si>
    <t>GERMAN DAVID RODRIGUEZ</t>
  </si>
  <si>
    <t>0359 - PRESTAR SERVICIOS DE APOYO A LA GESTIÓN EN LA ADMINISTRACIÓN Y SEGUIMIENTO DE LOS MECANISMOS DE AGREGACIÓN DE DEMANDA ORIENTADOS A DEMOCRATIZAR LA CONTRATACIÓN Y COMPRA PÚBLICA.</t>
  </si>
  <si>
    <t>german.rodriguez@colombiacompra.gov.co</t>
  </si>
  <si>
    <t>https://community.secop.gov.co/Public/Tendering/OpportunityDetail/Index?noticeUID=CO1.NTC.9573650&amp;isFromPublicArea=True&amp;isModal=true&amp;asPopupView=true</t>
  </si>
  <si>
    <t>CCE-175-2026</t>
  </si>
  <si>
    <t>IAN MATEO </t>
  </si>
  <si>
    <t>0366 - PRESTAR SERVICIOS PROFESIONALES EN LA ADMINISTRACIÓN SEGUIMIENTO Y OPERACIÓN DE LOS MECANISMOS DE AGREGACIÓN DE DEMANDA DE ACUERDO CON EL PROYECTO DE INVERSIÓN.</t>
  </si>
  <si>
    <t>ian.mateo@colombiacompra.gov.co</t>
  </si>
  <si>
    <t>https://community.secop.gov.co/Public/Tendering/OpportunityDetail/Index?noticeUID=CO1.NTC.9574810&amp;isFromPublicArea=True&amp;isModal=true&amp;asPopupView=true</t>
  </si>
  <si>
    <t>CCE-176-2026</t>
  </si>
  <si>
    <t>CARLA LAGUNA </t>
  </si>
  <si>
    <t>0360 - PRESTAR SERVICIOS PROFESIONALES PARA APOYAR LAS ACTIVIDADES RELACIONADAS CON LA ADMINISTRACIÓN Y GESTIÓN DE TRAMITES DE LOS MECANISMOS DE AGREGACIÓN DE DEMANDA ORIENTADOS A DEMOCRATIZAR LA CONTRATACIÓN Y COMPRA PÚBLICA.</t>
  </si>
  <si>
    <t>carla.laguna@colombiacompra.gov.co</t>
  </si>
  <si>
    <t>https://community.secop.gov.co/Public/Tendering/OpportunityDetail/Index?noticeUID=CO1.NTC.9574684&amp;isFromPublicArea=True&amp;isModal=true&amp;asPopupView=true</t>
  </si>
  <si>
    <t>CCE-177-2026</t>
  </si>
  <si>
    <t>ALEJANDRA MARIORY </t>
  </si>
  <si>
    <t>0364 - PRESTAR SERVICIOS PROFESIONALES PARA APOYAR LAS ACTIVIDADES RELACIONADAS CON LA ADMINISTRACIÓN Y GESTIÓN DE TRAMITES DE LOS MECANISMOS DE AGREGACIÓN DE DEMANDA ORIENTADOS A DEMOCRATIZAR LA CONTRATACIÓN Y COMPRA PÚBLICA.</t>
  </si>
  <si>
    <t>alejandra.mariory@colombiacompra.gov.co</t>
  </si>
  <si>
    <t>https://community.secop.gov.co/Public/Tendering/OpportunityDetail/Index?noticeUID=CO1.NTC.9574982&amp;isFromPublicArea=True&amp;isModal=true&amp;asPopupView=true</t>
  </si>
  <si>
    <t>CCE-178-2026</t>
  </si>
  <si>
    <t>LAURA MARTINEZ</t>
  </si>
  <si>
    <t>0368 - PRESTAR SERVICIOS PROFESIONALES PARA ASESORAR EN LA GESTIÓN TRÁMITE Y PROMOCIÓN DE LOS DIFERENTES MECANISMOS DE AGREGACIÓN DE DEMANDA ORIENTADOS A DEMOCRATIZAR LA CONTRATACIÓN Y COMPRA PÚBLICA.</t>
  </si>
  <si>
    <t>laura.martinez@colombiacompra.gov.co</t>
  </si>
  <si>
    <t>https://community.secop.gov.co/Public/Tendering/OpportunityDetail/Index?noticeUID=CO1.NTC.9573253&amp;isFromPublicArea=True&amp;isModal=true&amp;asPopupView=true</t>
  </si>
  <si>
    <t>CCE-179-2026</t>
  </si>
  <si>
    <t>ALEJANDRA BURGOS</t>
  </si>
  <si>
    <t>0361 - PRESTAR SERVICIOS PROFESIONALES PARA ASESORAR ORIENTAR Y GESTIONAR LOS PROCESOS DE ADMINISTRACIÓN ESTRUCTURACIÓN Y SSANCIONATORIOS DE LOS MECANISMOS DE AGREGACIÓN DE DEMANDA ORIENTADOS A DEMOCRATIZAR LA CONTRATACIÓN Y COMPRA PÚBLICA.</t>
  </si>
  <si>
    <t>alejandra.burgos@colombiacompra.gov.co</t>
  </si>
  <si>
    <t>https://community.secop.gov.co/Public/Tendering/OpportunityDetail/Index?noticeUID=CO1.NTC.9574179&amp;isFromPublicArea=True&amp;isModal=true&amp;asPopupView=true</t>
  </si>
  <si>
    <t>CCE-180-2026</t>
  </si>
  <si>
    <t>DANIEL PARDO </t>
  </si>
  <si>
    <t>0370- PRESTAR SERVICIOS PROFESIONALES PARA ESTRUCTURAR LOS ACUERDOS MARCO DE PRECIOS INSTRUMENTOS DE AGREGACIÓN DE DEMANDA DE ACUERDO CON EL PROYECTO DE INVERSIÓN.</t>
  </si>
  <si>
    <t>daniel.pardo@colombiacompra.gov.co</t>
  </si>
  <si>
    <t>https://community.secop.gov.co/Public/Tendering/OpportunityDetail/Index?noticeUID=CO1.NTC.9577436&amp;isFromPublicArea=True&amp;isModal=true&amp;asPopupView=true</t>
  </si>
  <si>
    <t>CCE-181-2026</t>
  </si>
  <si>
    <t>LIDA GUANUMEN</t>
  </si>
  <si>
    <t>0122 - PRESTAR SERVICIOS PROFESIONALES PARA ACOMPAÑAR DESDE EL COMPONENTE TÉCNICO AL GRUPO INTERNO DE DOCUMENTOS TIPO DE LA SUBDIRECCIÓN DE GESTIÓN CONTRACTUAL EN EL ANÁLISIS SEGUIMIENTO ESTRUCTURACIÓN Y/O ACTUALIZACIÓN DE DOCUMENTOS.</t>
  </si>
  <si>
    <t>lida.guanumen@colombiacompra.gov.co</t>
  </si>
  <si>
    <t>https://community.secop.gov.co/Public/Tendering/OpportunityDetail/Index?noticeUID=CO1.NTC.9572989&amp;isFromPublicArea=True&amp;isModal=true&amp;asPopupView=true</t>
  </si>
  <si>
    <t>CCE-182-2026</t>
  </si>
  <si>
    <t>MYRIAM SILVA MARTINEZ</t>
  </si>
  <si>
    <t>0182 - APOYAR LA GESTIÓN A LA DIRECCIÓN GENERAL EN LA EJECUCIÓN DE ACTIVIDADES ADMINISTRATIVAS Y OPERATIVAS REQUERIDAS PARA LA IMPLEMENTACIÓN DE PROGRAMAS DE CAPACITACIÓN Y ASISTENCIA TÉCNICA DIRIGIDOS A LOS ACTORES DE LA COMPRA PÚBLICA.</t>
  </si>
  <si>
    <t>myriam.silva@colombiacompra.gov.co</t>
  </si>
  <si>
    <t>https://community.secop.gov.co/Public/Tendering/OpportunityDetail/Index?noticeUID=CO1.NTC.9573627&amp;isFromPublicArea=True&amp;isModal=true&amp;asPopupView=true</t>
  </si>
  <si>
    <t>CCE-183-2026</t>
  </si>
  <si>
    <t>MARIA FERNANDA FARNANDEZ</t>
  </si>
  <si>
    <t>0245-PRESTAR SERVICIOS PROFESIONALES A LA SUBDIRECCIÓN DE ESTUDIOS DE MERCADO Y ABASTECIMIENTO ESTRATÉGICO PARA EL DISEÑO Y DESARROLLO DE HERRAMIENTAS METODOLOGÍAS Y PROCESOS DE FORMACIÓN.</t>
  </si>
  <si>
    <t>SUB. EMAE</t>
  </si>
  <si>
    <t>maria.farnandez@colombiacompra.gov.co</t>
  </si>
  <si>
    <t>https://community.secop.gov.co/Public/Tendering/OpportunityDetail/Index?noticeUID=CO1.NTC.9576224&amp;isFromPublicArea=True&amp;isModal=true&amp;asPopupView=true</t>
  </si>
  <si>
    <t>CCE-184-2026</t>
  </si>
  <si>
    <t>TATIANA COLLANTE</t>
  </si>
  <si>
    <t>0243-PRESTAR SERVICIOS PROFESIONALES PARA APOYAR A LA SUBDIRECCIÓN DE ESTUDIOS DE MERCADO Y ABASTECIMIENTO ESTRATÉGICO EN EL ANÁLISIS Y SEGUIMIENTO JURÍDICO/ECONÓMICO DEL SISTEMA DE COMPRAS Y CONTRATACIÓN PÚBLICA.</t>
  </si>
  <si>
    <t>tatiana.collante@colombiacompra.gov.co</t>
  </si>
  <si>
    <t>https://community.secop.gov.co/Public/Tendering/OpportunityDetail/Index?noticeUID=CO1.NTC.9576921&amp;isFromPublicArea=True&amp;isModal=true&amp;asPopupView=true</t>
  </si>
  <si>
    <t>CCE-185-2026</t>
  </si>
  <si>
    <t>DIEGO LACHES</t>
  </si>
  <si>
    <t>0165 - PRESTAR SERVICIOS DE APOYO A LA GESTIÓN DE LA AGENCIA NACIONAL DE CONTRATACIÓN PÚBLICA COLOMBIA COMPRA EFICIENTE EN EL DESARROLLO DE LAS ACTIVIDADES RELACIONADAS DE LA GESTIÓN FINANCIERA DEL PROYECTO DE INVERSIÓN.</t>
  </si>
  <si>
    <t>diego.laches@colombiacompra.gov.co</t>
  </si>
  <si>
    <t>https://community.secop.gov.co/Public/Tendering/OpportunityDetail/Index?noticeUID=CO1.NTC.9584261&amp;isFromPublicArea=True&amp;isModal=true&amp;asPopupView=true</t>
  </si>
  <si>
    <t>CCE-186-2026</t>
  </si>
  <si>
    <t>JOSE DEL CARMEN SIERRA</t>
  </si>
  <si>
    <t>0066 - PRESTAR SERVICIOS PROFESIONALES A LA DIRECCIÓN GENERAL EN LA FORMULACIÓN DE ESTRATEGIAS PEDAGÓGICAS PARA EL DESARROLLO DE LOS PROCESOS DE CAPACITACIÓN ASISTENCIA TÉCNICA EN LAS MODALIDADES PRESENCIALES.</t>
  </si>
  <si>
    <t>jose.sierra@colombiacompra.gov.co</t>
  </si>
  <si>
    <t>https://community.secop.gov.co/Public/Tendering/OpportunityDetail/Index?noticeUID=CO1.NTC.9584830&amp;isFromPublicArea=True&amp;isModal=true&amp;asPopupView=true</t>
  </si>
  <si>
    <t>CCE-187-2026</t>
  </si>
  <si>
    <t>NIDIA YANETH GONGORA RINCON</t>
  </si>
  <si>
    <t>0145 - PRESTAR SERVICIOS PROFESIONALES AL ANCP-CCE EN LA ESTRUCTURACIÓN DE INDICADORES FINANCIEROS DE LOS PROCESOS DE CONTRATACIÓN QUE TRAMITE LA SECRETARIA GENERAL Y EN LOS DIFERENTES TRÁMITES QUE SE ADELANTEN EN LOS PROCESOS DE SELECCIÓN.</t>
  </si>
  <si>
    <t>nidia.gongora@colombiacompra.gov.co</t>
  </si>
  <si>
    <t>https://community.secop.gov.co/Public/Tendering/OpportunityDetail/Index?noticeUID=CO1.NTC.9590803&amp;isFromPublicArea=True&amp;isModal=true&amp;asPopupView=true</t>
  </si>
  <si>
    <t>CCE-188-2026</t>
  </si>
  <si>
    <t>INDRID CATALINA OROZCO</t>
  </si>
  <si>
    <t>0229 - PRESTAR SERVICIOS PROFESIONALES A LA SUBDIRECCIÓN DE ESTUDIOS DE MERCADO Y ABASTECIMIENTO ESTRATÉGICO MEDIANTE EL DISEÑO Y APLICACIÓN DE METODOLOGÍAS Y HERRAMIENTAS DE ANALÍTICA DE DATOS.</t>
  </si>
  <si>
    <t>indrid.orozco@colombiacompra.gov.co</t>
  </si>
  <si>
    <t>https://community.secop.gov.co/Public/Tendering/OpportunityDetail/Index?noticeUID=CO1.NTC.9586856&amp;isFromPublicArea=True&amp;isModal=true&amp;asPopupView=true</t>
  </si>
  <si>
    <t>CCE-189-2026</t>
  </si>
  <si>
    <t>CESAR SAAVEDRA</t>
  </si>
  <si>
    <t>0251 - PRESTAR SERVICIOS PROFESIONALES PARA ASESORAR A LA SUBDIRECCION DE ESTUDIOS DE MERCADO Y AB</t>
  </si>
  <si>
    <t>cesar.saavedra@colombiacompra.gov.co</t>
  </si>
  <si>
    <t>https://community.secop.gov.co/Public/Tendering/OpportunityDetail/Index?noticeUID=CO1.NTC.9590427&amp;isFromPublicArea=True&amp;isModal=true&amp;asPopupView=true</t>
  </si>
  <si>
    <t>CCE-190-2026</t>
  </si>
  <si>
    <t>YENIS RETAMOZO</t>
  </si>
  <si>
    <t>0132-PRESTAR SERVICIOS DE APOYO A LA GESTIÓN A LA SUBDIRECCIÓN DE INFORMACIÓN Y DESARROLLO TECNOLÓGICO EN LAS ACTIVIDADES RELACIONADAS CON LA CENTRALIZACIÓN ORGANIZACIÓN Y SEGUIMIENTO DE LA INFORMACIÓN TÉCNICA.</t>
  </si>
  <si>
    <t>yenis.retamozo@colombiacompra.gov.co</t>
  </si>
  <si>
    <t>https://community.secop.gov.co/Public/Tendering/OpportunityDetail/Index?noticeUID=CO1.NTC.9588761&amp;isFromPublicArea=True&amp;isModal=true&amp;asPopupView=true</t>
  </si>
  <si>
    <t>CCE-191-2026</t>
  </si>
  <si>
    <t>ADRIANA JOSE PEREZ</t>
  </si>
  <si>
    <t>0371- PRESTAR SERVICIOS PROFESIONALES PARA ESTRUCTURAR LOS ACUERDOS MARCO DE PRECIOS INSTRUMENTOS DE AGREGACIÓN DE DEMANDA DE ACUERDO CON EL PROYECTO DE INVERSIÓN.</t>
  </si>
  <si>
    <t>adriana.perez@colombiacompra.gov.co</t>
  </si>
  <si>
    <t>https://community.secop.gov.co/Public/Tendering/OpportunityDetail/Index?noticeUID=CO1.NTC.9588851&amp;isFromPublicArea=True&amp;isModal=true&amp;asPopupView=true</t>
  </si>
  <si>
    <t>CCE-194-2026</t>
  </si>
  <si>
    <t>MARIO ARROYO</t>
  </si>
  <si>
    <t>0375 - PRESTAR SERVICIOS PROFESIONALES PARA ESTRUCTURAR LOS ACUERDOS MARCO DE PRECIOS INSTRUMENTOS DE AGREGACIÓN DE DEMANDA DE ACUERDO CON EL PROYECTO DE INVERSIÓN.</t>
  </si>
  <si>
    <t>mario.arroyo@colombiacompra.gov.co</t>
  </si>
  <si>
    <t>https://community.secop.gov.co/Public/Tendering/OpportunityDetail/Index?noticeUID=CO1.NTC.9588390&amp;isFromPublicArea=True&amp;isModal=true&amp;asPopupView=true</t>
  </si>
  <si>
    <t>CCE-195-2026</t>
  </si>
  <si>
    <t>GRACIELA REBECA</t>
  </si>
  <si>
    <t>0376- PRESTAR SERVICIOS PROFESIONALES PARA ESTRUCTURAR LOS ACUERDOS MARCO DE PRECIOS INSTRUMENTOS DE AGREGACIÓN DE DEMANDA DE ACUERDO CON EL PROYECTO DE INVERSIÓN.</t>
  </si>
  <si>
    <t>graciela.rebeca@colombiacompra.gov.co</t>
  </si>
  <si>
    <t>https://community.secop.gov.co/Public/Tendering/OpportunityDetail/Index?noticeUID=CO1.NTC.9590370&amp;isFromPublicArea=True&amp;isModal=true&amp;asPopupView=true</t>
  </si>
  <si>
    <t>CCE-196-2026</t>
  </si>
  <si>
    <t>DAVID FERNANDEZ</t>
  </si>
  <si>
    <t>0377 - PRESTAR SERVICIOS PROFESIONALES PARA ESTRUCTURAR LOS ACUERDOS MARCO DE PRECIOS INSTRUMENTOS DE AGREGACIÓN DE DEMANDA DE ACUERDO CON EL PROYECTO DE INVERSIÓN.</t>
  </si>
  <si>
    <t>david.fernandez@colombiacompra.gov.co</t>
  </si>
  <si>
    <t>https://community.secop.gov.co/Public/Tendering/OpportunityDetail/Index?noticeUID=CO1.NTC.9589018&amp;isFromPublicArea=True&amp;isModal=true&amp;asPopupView=true</t>
  </si>
  <si>
    <t>CCE-197-2026</t>
  </si>
  <si>
    <t>ERIK MAURICIO</t>
  </si>
  <si>
    <t>0376 - PRESTAR SERVICIOS PROFESIONALES PARA ESTRUCTURAR LOS ACUERDOS MARCO DE PRECIOS INSTRUMENTOS DE AGREGACIÓN DE DEMANDA DE ACUERDO CON EL PROYECTO DE INVERSIÓN.</t>
  </si>
  <si>
    <t>erik.mauricio@colombiacompra.gov.co</t>
  </si>
  <si>
    <t>https://community.secop.gov.co/Public/Tendering/OpportunityDetail/Index?noticeUID=CO1.NTC.9589130&amp;isFromPublicArea=True&amp;isModal=true&amp;asPopupView=true</t>
  </si>
  <si>
    <t>CCE-198-2026</t>
  </si>
  <si>
    <t>HERMES LAUREANO</t>
  </si>
  <si>
    <t>0379- PRESTAR SERVICIOS PROFESIONALES PARA ESTRUCTURAR LOS ACUERDOS MARCO DE PRECIOS INSTRUMENTOS DE AGREGACIÓN DE DEMANDA DE ACUERDO CON EL PROYECTO DE INVERSIÓN.</t>
  </si>
  <si>
    <t>hermes.laureano@colombiacompra.gov.co</t>
  </si>
  <si>
    <t>https://community.secop.gov.co/Public/Tendering/OpportunityDetail/Index?noticeUID=CO1.NTC.9588697&amp;isFromPublicArea=True&amp;isModal=true&amp;asPopupView=true</t>
  </si>
  <si>
    <t>CCE-199-2026</t>
  </si>
  <si>
    <t>YAKELIN ROSSE</t>
  </si>
  <si>
    <t>0380- PRESTAR SERVICIOS PROFESIONALES PARA ESTRUCTURAR LOS ACUERDOS MARCO DE PRECIOS INSTRUMENTOS DE AGREGACIÓN DE DEMANDA DE ACUERDO CON EL PROYECTO DE INVERSIÓN.</t>
  </si>
  <si>
    <t>yakelin.rosse@colombiacompra.gov.co</t>
  </si>
  <si>
    <t>https://community.secop.gov.co/Public/Tendering/OpportunityDetail/Index?noticeUID=CO1.NTC.9589236&amp;isFromPublicArea=True&amp;isModal=true&amp;asPopupView=true</t>
  </si>
  <si>
    <t>CCE-200-2026</t>
  </si>
  <si>
    <t>JAIME MONCALIANO</t>
  </si>
  <si>
    <t>0381- PRESTAR SERVICIOS PROFESIONALES PARA ESTRUCTURAR LOS ACUERDOS MARCO DE PRECIOS INSTRUMENTOS DE AGREGACIÓN DE DEMANDA DE ACUERDO CON EL PROYECTO DE INVERSIÓN.</t>
  </si>
  <si>
    <t>jaime.moncaliano@colombiacompra.gov.co</t>
  </si>
  <si>
    <t>https://community.secop.gov.co/Public/Tendering/OpportunityDetail/Index?noticeUID=CO1.NTC.9589421&amp;isFromPublicArea=True&amp;isModal=true&amp;asPopupView=true</t>
  </si>
  <si>
    <t>CCE-201-2026</t>
  </si>
  <si>
    <t>MONICA QUEVEDO</t>
  </si>
  <si>
    <t>0382- PRESTAR SERVICIOS PROFESIONALES PARA ESTRUCTURAR LOS ACUERDOS MARCO DE PRECIOS INSTRUMENTOS DE AGREGACIÓN DE DEMANDA DE ACUERDO CON EL PROYECTO DE INVERSIÓN.</t>
  </si>
  <si>
    <t>monica.quevedo@colombiacompra.gov.co</t>
  </si>
  <si>
    <t>https://community.secop.gov.co/Public/Tendering/OpportunityDetail/Index?noticeUID=CO1.NTC.9589319&amp;isFromPublicArea=True&amp;isModal=true&amp;asPopupView=true</t>
  </si>
  <si>
    <t>CCE-202-2026</t>
  </si>
  <si>
    <t>JOSE CHARASQUIEL</t>
  </si>
  <si>
    <t>0384- PRESTAR SERVICIOS PROFESIONALES PARA ESTRUCTURAR LOS ACUERDOS MARCO DE PRECIOS INSTRUMENTOS DE AGREGACIÓN DE DEMANDA DE ACUERDO CON EL PROYECTO DE INVERSIÓN.</t>
  </si>
  <si>
    <t>jose.charasquiel@colombiacompra.gov.co</t>
  </si>
  <si>
    <t>https://community.secop.gov.co/Public/Tendering/OpportunityDetail/Index?noticeUID=CO1.NTC.9590333&amp;isFromPublicArea=True&amp;isModal=true&amp;asPopupView=true</t>
  </si>
  <si>
    <t>CCE-203-2026</t>
  </si>
  <si>
    <t>ADRIANA MONTERO</t>
  </si>
  <si>
    <t>0358- PRESTAR SERVICIOS PROFESIONALES PARA ADMINISTRAR MECANISMOS DE AGREGACIÓN DE DEMANDA EN SUS ETAPAS CONTRACTUALES Y POSTCONTRACTUALES DE CONFORMIDAD CON EL PROYECTO DE INVERSIÓN.</t>
  </si>
  <si>
    <t>adriana.montero@colombiacompra.gov.co</t>
  </si>
  <si>
    <t>https://community.secop.gov.co/Public/Tendering/OpportunityDetail/Index?noticeUID=CO1.NTC.9591149&amp;isFromPublicArea=True&amp;isModal=true&amp;asPopupView=true</t>
  </si>
  <si>
    <t>CCE-204-2026</t>
  </si>
  <si>
    <t>GUSTAVO GAMARRA</t>
  </si>
  <si>
    <t>0365 - PRESTAR SERVICIOS PROFESIONALES PARA ADMINISTRAR LOS MECANISMOS DE AGREGACIÓN DE DEMANDA EN SUS ETAPAS CONTRACTUALES Y POST-CONTRACTUALES DE CONFORMIDAD CON EL PROYECTO DE INVERSIÓN.</t>
  </si>
  <si>
    <t>gustavo.gamarra@colombiacompra.gov.co</t>
  </si>
  <si>
    <t>https://community.secop.gov.co/Public/Tendering/OpportunityDetail/Index?noticeUID=CO1.NTC.9589888&amp;isFromPublicArea=True&amp;isModal=true&amp;asPopupView=true</t>
  </si>
  <si>
    <t>CCE-205-2026</t>
  </si>
  <si>
    <t>JULIO MOLINA</t>
  </si>
  <si>
    <t>0369 - PRESTAR SERVICIOS PROFESIONALES PARA ADMINISTRAR LOS MECANISMOS DE AGREGACIÓN DE DEMANDA EN SUS ETAPAS CONTRACTUALES Y POST-CONTRACTUALES DE CONFORMIDAD CON EL PROYECTO DE INVERSIÓN.</t>
  </si>
  <si>
    <t>julio.molina@colombiacompra.gov.co</t>
  </si>
  <si>
    <t>https://community.secop.gov.co/Public/Tendering/OpportunityDetail/Index?noticeUID=CO1.NTC.9590813&amp;isFromPublicArea=True&amp;isModal=true&amp;asPopupView=true</t>
  </si>
  <si>
    <t>CCE-206-2026</t>
  </si>
  <si>
    <t>NELLY BENAVIDES</t>
  </si>
  <si>
    <t>0129-PRESTAR SERVICIOS DE APOYO A LA GESTIÓN A LA SUBDIRECCIÓN DE INFORMACIÓN Y DESARROLLO TECNOLÓGICO EN LAS ACTIVIDADES RELACIONADAS CON EL APOYO DOCUMENTAL Y RECEPCIÓN DE PQRSD DE LA SUBDIRECCIÓN.</t>
  </si>
  <si>
    <t>nelly.benavides@colombiacompra.gov.co</t>
  </si>
  <si>
    <t>https://community.secop.gov.co/Public/Tendering/OpportunityDetail/Index?noticeUID=CO1.NTC.9588270&amp;isFromPublicArea=True&amp;isModal=true&amp;asPopupView=true</t>
  </si>
  <si>
    <t>CCE-207-2026</t>
  </si>
  <si>
    <t>JUAN ARDILA</t>
  </si>
  <si>
    <t>0198 - PRESTAR LOS SERVICIOS DE SOPORTE TÉCNICO ESPECIALIZADO DE SEGUNDO NIVEL (L2) PARA LAS APLICACIONES DEFINIDAS POR LA ENTIDAD INCLUYENDO DIAGNÓSTICO APOYO A RESOLUCIÓN DE INCIDENTES MANTENIMIENTO EVOLUTIVO Y CORRECTIVO.</t>
  </si>
  <si>
    <t>juan.ardila@colombiacompra.gov.co</t>
  </si>
  <si>
    <t>https://community.secop.gov.co/Public/Tendering/OpportunityDetail/Index?noticeUID=CO1.NTC.9589415&amp;isFromPublicArea=True&amp;isModal=true&amp;asPopupView=true</t>
  </si>
  <si>
    <t>CCE-208-2026</t>
  </si>
  <si>
    <t>ANDRES ARTURO DIAZ</t>
  </si>
  <si>
    <t>0228-PRESTAR SERVICIOS PROFESIONALES A LA SUBDIRECCIÓN DE INFORMACIÓN Y DESARROLLO TECNOLÓGICO PARA ASESORAR EN TEMAS DE SEGURIDAD Y PRIVACIDAD DE LA INFORMACIÓN Y EN LA IMPLEMENTACIÓN Y MEJORA DE HERRAMIENTAS DE CIBERSEGURIDAD.</t>
  </si>
  <si>
    <t>andres.diaz@colombiacompra.gov.co</t>
  </si>
  <si>
    <t>https://community.secop.gov.co/Public/Tendering/OpportunityDetail/Index?noticeUID=CO1.NTC.9589440&amp;isFromPublicArea=True&amp;isModal=true&amp;asPopupView=true</t>
  </si>
  <si>
    <t>CCE-209-2026</t>
  </si>
  <si>
    <t>MARIO COGOLLO</t>
  </si>
  <si>
    <t>0242 - PRESTAR SERVICIOS PROFESIONALES A LA SUBDIRECCIÓN DE ESTUDIOS DE MERCADO Y ABASTECIMIENTO ESTRATÉGICO PARA EL DESARROLLO Y SEGUIMIENTO DEL ESTADO DE LOS PROCESOS PRECONTRACTUALES Y POSTCONTRACTUALES.</t>
  </si>
  <si>
    <t>mario.cogollo@colombiacompra.gov.co</t>
  </si>
  <si>
    <t>https://community.secop.gov.co/Public/Tendering/OpportunityDetail/Index?noticeUID=CO1.NTC.9590495&amp;isFromPublicArea=True&amp;isModal=true&amp;asPopupView=true</t>
  </si>
  <si>
    <t>CCE-210-2026</t>
  </si>
  <si>
    <t>JONATHAN MARTINEZ</t>
  </si>
  <si>
    <t>0246- PRESTAR SERVICIOS PROFESIONALES PARA ELABORAR ESTUDIOS Y ANÁLISIS TÉCNICOS DEL SISTEMA DE COMPRAS PÚBLICAS A PARTIR DE METODOLOGÍAS DE ABASTECIMIENTO ESTRATÉGICO QUE COADYUVEN A LA PRODUCCIÓN DE DOCUMENTO.</t>
  </si>
  <si>
    <t>jonathan.martinez@colombiacompra.gov.co</t>
  </si>
  <si>
    <t>https://community.secop.gov.co/Public/Tendering/OpportunityDetail/Index?noticeUID=CO1.NTC.9591845&amp;isFromPublicArea=True&amp;isModal=true&amp;asPopupView=true</t>
  </si>
  <si>
    <t>CCE-211-2026</t>
  </si>
  <si>
    <t>MIGUEL PEREZ</t>
  </si>
  <si>
    <t>0248 - PRESTAR SERVICIOS PROFESIONALES PARA APOYAR A LA SUBDIRECCIÓN DE ESTUDIOS DE MERCADO Y ABASTECIMIENTO ESTRATÉGICO EN EL DESARROLLO Y SEGUIMIENTO DE HERRAMIENTAS Y RECURSOS ESTRATÉGICOS ORIENTADOS A LA CONSOLIDACIÓN.</t>
  </si>
  <si>
    <t>miguel.perez@colombiacompra.gov.co</t>
  </si>
  <si>
    <t>https://community.secop.gov.co/Public/Tendering/OpportunityDetail/Index?noticeUID=CO1.NTC.9611534&amp;isFromPublicArea=True&amp;isModal=true&amp;asPopupView=true</t>
  </si>
  <si>
    <t>CCE-212-2026</t>
  </si>
  <si>
    <t>MARIA CAMILA TRUJILLO</t>
  </si>
  <si>
    <t>0247 - PRESTAR SERVICIOS PROFESIONALES PARA ELABORAR ESTUDIOS ANÁLISIS Y REPORTES EN TORNO AL SISTEMA DE COMPRAS PÚBLICAS A LOS INSTRUMENTOS CONTRACTUALES DESARROLLADOS POR LA ANCP CCE Y LA IMPLEMENTACIÓN DEL MODELO.</t>
  </si>
  <si>
    <t>maria.trujillo@colombiacompra.gov.co</t>
  </si>
  <si>
    <t>https://community.secop.gov.co/Public/Tendering/OpportunityDetail/Index?noticeUID=CO1.NTC.9611332&amp;isFromPublicArea=True&amp;isModal=true&amp;asPopupView=true</t>
  </si>
  <si>
    <t>CCE-213-2026</t>
  </si>
  <si>
    <t>MIGUEL ANDRADE</t>
  </si>
  <si>
    <t>0249- PRESTAR SERVICIOS PROFESIONALES PARA APOYAR A LA SUBDIRECCIÓN DE ESTUDIOS DE MERCADO Y ABASTECIMIENTO ESTRATÉGICO EN LOS PROCESOS DE FORMACIÓN Y SEGUIMIENTO DE HERRAMIENTAS DE ABASTECIMIENTO ESTRATÉGICO.</t>
  </si>
  <si>
    <t>miguel.andrade@colombiacompra.gov.co</t>
  </si>
  <si>
    <t>https://community.secop.gov.co/Public/Tendering/OpportunityDetail/Index?noticeUID=CO1.NTC.9615286&amp;isFromPublicArea=True&amp;isModal=true&amp;asPopupView=true</t>
  </si>
  <si>
    <t>CCE-214-2026</t>
  </si>
  <si>
    <t>PABLO MADERA</t>
  </si>
  <si>
    <t>0231 - PRESTAR SERVICIOS PROFESIONALES A LA SUBDIRECCIÓN DE ESTUDIOS DE MERCADO Y ABASTECIMIENTO ESTRATÉGICO PARA DESARROLLAR Y FORTALECER HERRAMIENTAS DE VISUALIZACIÓN ANÁLISIS DE DATOS Y ESTRATEGIAS ASOCIADAS AL SISTEMA DE COMPRA PÚBLICA.</t>
  </si>
  <si>
    <t>pablo.madera@colombiacompra.gov.co</t>
  </si>
  <si>
    <t>https://community.secop.gov.co/Public/Tendering/OpportunityDetail/Index?noticeUID=CO1.NTC.9616337&amp;isFromPublicArea=True&amp;isModal=true&amp;asPopupView=true</t>
  </si>
  <si>
    <t>CCE-215-2026</t>
  </si>
  <si>
    <t>LUCAS PARRA</t>
  </si>
  <si>
    <t>0089 - PRESTAR SERVICIOS DE APOYO A LA GESTIÓN A LA AGENCIA NACIONAL DE CONTRATACIÓN PÚBLICA COLOMBIA COMPRA EFICIENTE EN LAS ACTIVIDADES ASOCIADAS AL SEGUIMIENTO ADMINISTRATIVO DE LA ESTRATEGIA DE COOPERACIÓN INTERNACIONAL.</t>
  </si>
  <si>
    <t>lucas.parra@colombiacompra.gov.co</t>
  </si>
  <si>
    <t>https://community.secop.gov.co/Public/Tendering/OpportunityDetail/Index?noticeUID=CO1.NTC.9622469&amp;isFromPublicArea=True&amp;isModal=true&amp;asPopupView=true</t>
  </si>
  <si>
    <t>CCE-216-2026</t>
  </si>
  <si>
    <t>ANDREA LINARES</t>
  </si>
  <si>
    <t>0090 - PRESTAR LOS SERVICIOS PROFESIONALES PARA APOYAR AL GRUPO INTERNO DE TRABAJO DE COMUNICACIONES ESTRATÉGICAS DE LA ANCP CCE EN LA GESTIÓN DE COMUNICACIONES INTERNAS Y EXTERNAS ASÍ COMO EN LAS ACTIVIDADES RELACIONADAS CON EL PLAN ESTRATÉGICO.</t>
  </si>
  <si>
    <t>andrea.linares@colombiacompra.gov.co</t>
  </si>
  <si>
    <t>https://community.secop.gov.co/Public/Tendering/OpportunityDetail/Index?noticeUID=CO1.NTC.9623828&amp;isFromPublicArea=True&amp;isModal=true&amp;asPopupView=true</t>
  </si>
  <si>
    <t>CCE-217-2026</t>
  </si>
  <si>
    <t>MARISELA ORTIZ</t>
  </si>
  <si>
    <t>0186-PRESTAR SERVICIOS PROFESIONALES A LA SUBDIRECCIÓN DE INFORMACIÓN Y DESARROLLO TECNOLÓGICO EN LAS ACTIVIDADES RELACIONADAS CON EL APOYO A LA GESTIÓN DEL CAMBIO Y SEGUIMIENTO Y MONITOREO DE DATOS ABIERTOS.</t>
  </si>
  <si>
    <t>marisela.ortiz@colombiacompra.gov.co</t>
  </si>
  <si>
    <t>https://community.secop.gov.co/Public/Tendering/OpportunityDetail/Index?noticeUID=CO1.NTC.9632558&amp;isFromPublicArea=True&amp;isModal=true&amp;asPopupView=true</t>
  </si>
  <si>
    <t>CCE-218-2026</t>
  </si>
  <si>
    <t>ANDREA DEL PILAR GARZÓN SANCHEZ</t>
  </si>
  <si>
    <t>0104 - PRESTAR SERVICIOS PROFESIONALES BRINDANDO ACOMPAÑAMIENTO EN EL COMPONENTE JURÍDICO A LA SUBDIRECCIÓN DE GESTIÓN CONTRACTUAL EN LA ELABORACIÓN DE RESPUESTAS A PETICIONES DE INTERÉS GENERAL CONSULTAS Y SOLICITUDES.</t>
  </si>
  <si>
    <t>andrea.pilar@colombiacompra.gov.co</t>
  </si>
  <si>
    <t>https://community.secop.gov.co/Public/Tendering/OpportunityDetail/Index?noticeUID=CO1.NTC.9623690&amp;isFromPublicArea=True&amp;isModal=true&amp;asPopupView=true</t>
  </si>
  <si>
    <t>CCE-219-2026</t>
  </si>
  <si>
    <t>JUAN DAVID CÁRDENAS CABEZA</t>
  </si>
  <si>
    <t>0333 - PRESTAR SERVICIOS PROFESIONALES PARA ACOMPAÑAR DESDE EL COMPONENTE JURÍDICO AL GRUPO INTERNO DE DOCUMENTOS TIPO DE LA SUBDIRECCIÓN DE GESTIÓN CONTRACTUAL EN EL ANÁLISIS ESTRUCTURACIÓN Y/O ACTUALIZACIÓN DE DOCUMENTOS NORMATIVOS.</t>
  </si>
  <si>
    <t>juan.cárdenas@colombiacompra.gov.co</t>
  </si>
  <si>
    <t>https://community.secop.gov.co/Public/Tendering/OpportunityDetail/Index?noticeUID=CO1.NTC.9623170&amp;isFromPublicArea=True&amp;isModal=true&amp;asPopupView=true</t>
  </si>
  <si>
    <t>CCE-220-2026</t>
  </si>
  <si>
    <t xml:space="preserve">IOIP </t>
  </si>
  <si>
    <t>0213 - PRESTAR LOS SERVICIOS DE SOPORTE TÉCNICO ADMINISTRACIÓN DE LA INFRAESTRUCTURA EN NUBE DESARROLLO Y PARAMETRIZACIÓN DE FUNCIONALIDADES DEL APLICATIVO POXTA COMO SGDEA PARA LA GESTIÓN DOCUMENTAL DE LA ANCP-CCE Y EL FORTALECI</t>
  </si>
  <si>
    <t>901257606-6</t>
  </si>
  <si>
    <t>SIDT y Secretaria General</t>
  </si>
  <si>
    <t>https://community.secop.gov.co/Public/Tendering/OpportunityDetail/Index?noticeUID=CO1.NTC.9638382&amp;isFromPublicArea=True&amp;isModal=true&amp;asPopupView=true</t>
  </si>
  <si>
    <t>CCE-221-2026</t>
  </si>
  <si>
    <t>RAFAEL HURTADO</t>
  </si>
  <si>
    <t>0230 - PRESTAR SERVICIOS PROFESIONALES A LA SUBDIRECCIÓN DE ESTUDIOS DE MERCADO Y ABASTECIMIENTO ESTRATÉGICO COMO APOYO EN EL DISEÑO Y DESARROLLO DE HERRAMIENTAS DE CONSULTA Y EXTRACCIÓN DE INFORMACIÓN ASÍ COMO EN LA IMPLEMENTACIÓN DE METODOLOGÍAS</t>
  </si>
  <si>
    <t>rafael.hurtado@colombiacompra.gov.co</t>
  </si>
  <si>
    <t>https://community.secop.gov.co/Public/Tendering/OpportunityDetail/Index?noticeUID=CO1.NTC.9635991&amp;isFromPublicArea=True&amp;isModal=true&amp;asPopupView=true</t>
  </si>
  <si>
    <t>CCE-222-2026</t>
  </si>
  <si>
    <t>WENDY MILENA TAPIA ZAMBRANO</t>
  </si>
  <si>
    <t>0085 - PRESTAR SERVICIOS DE APOYO A LA GESTIÓN AL GRUPO DE PLANEACIÓN POLÍTICAS PÚBLICAS Y ASUNTOS INTERNACIONALES DE LA DIRECCIÓN GENERAL DE LA AGENCIA NACIONAL DE CONTRATACIÓN PÚBLICA - COLOMBIA COMPRA EFICIENTE.</t>
  </si>
  <si>
    <t>wendy.tapia@colombiacompra.gov.co</t>
  </si>
  <si>
    <t>https://community.secop.gov.co/Public/Tendering/OpportunityDetail/Index?noticeUID=CO1.NTC.9638598&amp;isFromPublicArea=True&amp;isModal=true&amp;asPopupView=true</t>
  </si>
  <si>
    <t>CCE-223-2026</t>
  </si>
  <si>
    <t>DIANA LORENA RODRIGUEZ GIRALDO</t>
  </si>
  <si>
    <t>0087 - Prestar servicios profesionales para el acompñamiento y apoyo al grupo de planeación; políticas públicas y asuntos internacionales de la Dirección General de la ANCP-CCE en el análisis; implementación y  seguimiento  las politicas de MIPG para contribuir a la elaboración de documentos estraté</t>
  </si>
  <si>
    <t>diana.rodriguez@colombiacompra.gov.co</t>
  </si>
  <si>
    <t>https://community.secop.gov.co/Public/Tendering/OpportunityDetail/Index?noticeUID=CO1.NTC.9638613&amp;isFromPublicArea=True&amp;isModal=true&amp;asPopupView=true</t>
  </si>
  <si>
    <t>CCE-224-2026</t>
  </si>
  <si>
    <t>FERNANDO FONTALVO</t>
  </si>
  <si>
    <t>0233 - PRESTAR SERVICIOS PROFESIONALES A LA SUBDIRECCIÓN DE ESTUDIOS DE MERCADO Y ABASTECIMIENTO ESTRATÉGICO PARA EL ANÁLISIS DE LA INFORMACIÓN EXTRAÍDA DEL SECOP Y LA ELABORACIÓN DE DOCUMENTOS DE LINEAMIENTOS TÉCNICOS.</t>
  </si>
  <si>
    <t>fernando.fontalvo@colombiacompra.gov.co</t>
  </si>
  <si>
    <t>https://community.secop.gov.co/Public/Tendering/OpportunityDetail/Index?noticeUID=CO1.NTC.9655879&amp;isFromPublicArea=True&amp;isModal=true&amp;asPopupView=true</t>
  </si>
  <si>
    <t>CCE-225-2026</t>
  </si>
  <si>
    <t>JUAN VERGARA</t>
  </si>
  <si>
    <t>0131-PRESTAR SERVICIOS PROFESIONALES A LA SUBDIRECCIÓN DE INFORMACIÓN Y DESARROLLO TECNOLÓGICO PARA ASESORAR LAS ACTIVIDADES DERIVADAS DE LA GESTIÓN CONTRACTUAL Y JURÍDICA QUE PERMITA ADELANTAR LOS MECANISMOS DE VALIDACIÓN.</t>
  </si>
  <si>
    <t>juan.vergara@colombiacompra.gov.co</t>
  </si>
  <si>
    <t>https://community.secop.gov.co/Public/Tendering/OpportunityDetail/Index?noticeUID=CO1.NTC.9643430&amp;isFromPublicArea=True&amp;isModal=true&amp;asPopupView=true</t>
  </si>
  <si>
    <t>CCE-226-2026</t>
  </si>
  <si>
    <t>DANIEL EDUARDO DE LA HOZ UPARELA</t>
  </si>
  <si>
    <t>0331 - PRESTAR LOS SERVICIOS DE APOYO A LA GESTIÓN PARA LA ACTUALIZACIÓN DE LOS CONTENIDOS DE LA INTRANET INSTITUCIONAL EDICIÓN DE CONTENIDO AUDIOVISUAL DE LA ANCP-CCE ASÍ COMO LA DIVULGACIÓN DE INFORMACIÓN INTERNA.</t>
  </si>
  <si>
    <t>daniel.de@colombiacompra.gov.co</t>
  </si>
  <si>
    <t>https://community.secop.gov.co/Public/Tendering/OpportunityDetail/Index?noticeUID=CO1.NTC.9672693&amp;isFromPublicArea=True&amp;isModal=true&amp;asPopupView=true</t>
  </si>
  <si>
    <t>CCE-227-2026</t>
  </si>
  <si>
    <t>PORFIRIO OSPINO CONTRERAS</t>
  </si>
  <si>
    <t>0171 - PRESTAR SERVICIOS PROFESIONALES A LA AGENCIA NACIONAL DE CONTRATACIÓN PÚBLICA COLOMBIA COMPRA EFICIENTE EN LA GESTIÓN ADMINISTRATIVA DE LA PLANEACIÓN INSTITUCIONAL.</t>
  </si>
  <si>
    <t>porfirio.contreras@colombiacompra.gov.co</t>
  </si>
  <si>
    <t>https://community.secop.gov.co/Public/Tendering/OpportunityDetail/Index?noticeUID=CO1.NTC.9671207&amp;isFromPublicArea=True&amp;isModal=true&amp;asPopupView=true</t>
  </si>
  <si>
    <t>CCE-228-2026</t>
  </si>
  <si>
    <t>Savoir Comunicaciones</t>
  </si>
  <si>
    <t>0172 - PRESTAR SERVICIOS PROFESIONALES A LA AGENCIA NACIONAL DE CONTRATACIÓN PÚBLICA COLOMBIA COMPRA EFICIENTE (ANCP-CCE) PARA LA IMPLEMENTACIÓN Y SEGUIMIENTO DE ESTRATEGIAS DE COMUNICACIÓN Y RELACIONAMIENTO DEL SISTEMA DE COMPRA PUBLICA ORIENTA</t>
  </si>
  <si>
    <t>901788795-7</t>
  </si>
  <si>
    <t>savoir.comunicaciones@colombiacompra.gov.co</t>
  </si>
  <si>
    <t>https://community.secop.gov.co/Public/Tendering/OpportunityDetail/Index?noticeUID=CO1.NTC.9672281&amp;isFromPublicArea=True&amp;isModal=true&amp;asPopupView=true</t>
  </si>
  <si>
    <t>CCE-229-2026</t>
  </si>
  <si>
    <t>FERNANDO TORRES</t>
  </si>
  <si>
    <t>0237 - PRESTAR SERVICIOS PROFESIONALES A LA SUBDIRECCIÓN DE ESTUDIOS DE MERCADO Y ABASTECIMIENTO ESTRATÉGICO EN LOS ANÁLISIS TÉCNICOS ESTADÍSTICOS Y ECONÓMICOS QUE APOYEN EL SEGUIMIENTO.</t>
  </si>
  <si>
    <t>fernando.torres@colombiacompra.gov.co</t>
  </si>
  <si>
    <t>https://community.secop.gov.co/Public/Tendering/OpportunityDetail/Index?noticeUID=CO1.NTC.9656263&amp;isFromPublicArea=True&amp;isModal=true&amp;asPopupView=true</t>
  </si>
  <si>
    <t>CCE-230-2026</t>
  </si>
  <si>
    <t>MIRYAM LOPEZ</t>
  </si>
  <si>
    <t>0241-PRESTAR SERVICIOS PROFESIONALES A LA SUBDIRECCIÓN DE ESTUDIOS DE MERCADO Y ABASTECIMIENTO ESTRATÉGICO PARA ELABORAR ESTUDIOS ANÁLISIS Y REPORTES QUE COADYUVEN A LA GENERACIÓN DE DOCUMENTOS DE LINEAMIENTOS TÉCNICOS.</t>
  </si>
  <si>
    <t>miryam.lopez@colombiacompra.gov.co</t>
  </si>
  <si>
    <t>https://community.secop.gov.co/Public/Tendering/OpportunityDetail/Index?noticeUID=CO1.NTC.9656099&amp;isFromPublicArea=True&amp;isModal=true&amp;asPopupView=true</t>
  </si>
  <si>
    <t>CCE-231-2026</t>
  </si>
  <si>
    <t>HECTOR QUÑONEZ</t>
  </si>
  <si>
    <t>0338 - PRESTAR SERVICIOS PROFESIONALES A LA AGENCIA NACIONAL DE CONTRATACIÓN PÚBLICA - COLOMBIA COMPRA EFICIENTE PARA APOYAR EL RELACIONAMIENTO CON LOS ACTORES DEL SISTEMA DE COMPRAS PÚBLICAS.</t>
  </si>
  <si>
    <t>hector.quñonez@colombiacompra.gov.co</t>
  </si>
  <si>
    <t>https://community.secop.gov.co/Public/Tendering/OpportunityDetail/Index?noticeUID=CO1.NTC.9649144&amp;isFromPublicArea=True&amp;isModal=true&amp;asPopupView=true</t>
  </si>
  <si>
    <t>CCE-232-2026</t>
  </si>
  <si>
    <t>CASTELLAR MORENO LUIS GERMAN</t>
  </si>
  <si>
    <t>0334 - PRESTAR SERVICIOS PROFESIONALES A LA AGENCIA NACIONAL DE CONTRATACIÓN PÚBLICA - COLOMBIA COMPRA EFICIENTE EN LA GESTIÓN DEL RELACIONAMIENTO TERRITORIAL CON LOS DISTINTOS ACTORES DEL SISTEMA DE COMPRAS PÚBLICAS.</t>
  </si>
  <si>
    <t>luis.castellar@colombiacompra.gov.co</t>
  </si>
  <si>
    <t>https://community.secop.gov.co/Public/Tendering/OpportunityDetail/Index?noticeUID=CO1.NTC.9649395&amp;isFromPublicArea=True&amp;isModal=true&amp;asPopupView=true</t>
  </si>
  <si>
    <t>CCE-233-2026</t>
  </si>
  <si>
    <t>CARLOS DIAZ</t>
  </si>
  <si>
    <t>0336 - PRESTAR SERVICIOS PROFESIONALES A LA AGENCIA NACIONAL DE CONTRATACIÓN PÚBLICA - COLOMBIA COMPRA EFICIENTE EN LA GESTIÓN DEL RELACIONAMIENTO TERRITORIAL CON LOS DISTINTOS ACTORES DEL SISTEMA DE COMPRAS PÚBLICAS.</t>
  </si>
  <si>
    <t>carlos.diaz@colombiacompra.gov.co</t>
  </si>
  <si>
    <t>https://community.secop.gov.co/Public/Tendering/OpportunityDetail/Index?noticeUID=CO1.NTC.9651022&amp;isFromPublicArea=True&amp;isModal=true&amp;asPopupView=true</t>
  </si>
  <si>
    <t>CCE-234-2026</t>
  </si>
  <si>
    <t>CARLOS EFRAIN VARGAS</t>
  </si>
  <si>
    <t>0335 - PRESTAR SERVICIOS PROFESIONALES A LA AGENCIA NACIONAL DE CONTRATACIÓN PÚBLICA - COLOMBIA COMPRA EFICIENTE EN LA GESTIÓN DEL RELACIONAMIENTO TERRITORIAL CON LOS DISTINTOS ACTORES DEL SISTEMA DE COMPRAS PÚBLICAS.</t>
  </si>
  <si>
    <t>carlos.vargas@colombiacompra.gov.co</t>
  </si>
  <si>
    <t>https://community.secop.gov.co/Public/Tendering/OpportunityDetail/Index?noticeUID=CO1.NTC.9665620&amp;isFromPublicArea=True&amp;isModal=true&amp;asPopupView=true</t>
  </si>
  <si>
    <t>CCE-235-2026</t>
  </si>
  <si>
    <t>LEDDY ALVERNIA LOBO</t>
  </si>
  <si>
    <t>leddy.alvernia@colombiacompra.gov.co</t>
  </si>
  <si>
    <t>https://community.secop.gov.co/Public/Tendering/OpportunityDetail/Index?noticeUID=CO1.NTC.9682971&amp;isFromPublicArea=True&amp;isModal=true&amp;asPopupView=true</t>
  </si>
  <si>
    <t>CCE-236-2026</t>
  </si>
  <si>
    <t>EDGAR LOBO</t>
  </si>
  <si>
    <t>0234 - PRESTAR SERVICIOS PROFESIONALES A LA SUBDIRECCIÓN DE ESTUDIOS DE MERCADO Y ABASTECIMIENTO ESTRATÉGICO PARA APOYAR EL SEGUIMIENTO ANÁLISIS Y GESTIÓN DE SOLICITUDES ASOCIADAS CON LOS INSTRUMENTOS PLANES Y PROCESOS TRANSVERSALES.</t>
  </si>
  <si>
    <t>edgar.lobo@colombiacompra.gov.co</t>
  </si>
  <si>
    <t>https://community.secop.gov.co/Public/Tendering/OpportunityDetail/Index?noticeUID=CO1.NTC.9681575&amp;isFromPublicArea=True&amp;isModal=true&amp;asPopupView=true</t>
  </si>
  <si>
    <t>CCE-237-2026</t>
  </si>
  <si>
    <t>LAURA GARZON</t>
  </si>
  <si>
    <t>0356 - PRESTAR SERVICIOS PROFESIONALES A LA SUBDIRECCIÓN DE INFORMACIÓN Y DESARROLLO TECNOLÓGICO EN LAS ACTIVIDADES DE PLANEACIÓN Y ADMINISTRATIVAS QUE PERMITAN ADELANTAR MECANISMOS DE VALIDACIÓN.</t>
  </si>
  <si>
    <t>laura.garzon@colombiacompra.gov.co</t>
  </si>
  <si>
    <t>https://community.secop.gov.co/Public/Tendering/OpportunityDetail/Index?noticeUID=CO1.NTC.9672725&amp;isFromPublicArea=True&amp;isModal=true&amp;asPopupView=true</t>
  </si>
  <si>
    <t>CCE-238-2026</t>
  </si>
  <si>
    <t xml:space="preserve">IVAN ARRIETA </t>
  </si>
  <si>
    <t>0340-PRESTAR SERVICIOS PROFESIONALES A LA AGENCIA NACIONAL DE CONTRATACIÓN PÚBLICA - COLOMBIA COMPRA EFICIENTE PARA APOYAR LAS ACTIVIDADES DERIVADAS DE LA GESTIÓN DEL RELACIONAMIENTO TERRITORIAL CON LOS DIFERENTES ACTORES DEL SISTEMA DE COMPRA.</t>
  </si>
  <si>
    <t>ivan.arrieta@colombiacompra.gov.co</t>
  </si>
  <si>
    <t>https://community.secop.gov.co/Public/Tendering/OpportunityDetail/Index?noticeUID=CO1.NTC.9682095&amp;isFromPublicArea=True&amp;isModal=true&amp;asPopupView=true</t>
  </si>
  <si>
    <t>CCE-239-2026</t>
  </si>
  <si>
    <t>MARGARITA ARISTIZABAL</t>
  </si>
  <si>
    <t>0341 - PRESTAR SERVICIOS PROFESIONALES A LA AGENCIA NACIONAL DE CONTRATACIÓN PÚBLICA - COLOMBIA COMPRA EFICIENTE PARA APOYAR LAS ACTIVIDADES DERIVADAS DE LA GESTIÓN DEL RELACIONAMIENTO TERRITORIAL CON LOS DIFERENTES ACTORES.</t>
  </si>
  <si>
    <t>margarita.aristizabal@colombiacompra.gov.co</t>
  </si>
  <si>
    <t>https://community.secop.gov.co/Public/Tendering/OpportunityDetail/Index?noticeUID=CO1.NTC.9684546&amp;isFromPublicArea=True&amp;isModal=true&amp;asPopupView=true</t>
  </si>
  <si>
    <t>CCE-240-2026</t>
  </si>
  <si>
    <t>HILMER ACOSTA</t>
  </si>
  <si>
    <t>0345 - PRESTAR SERVICIOS PROFESIONALES A LA AGENCIA NACIONAL DE CONTRATACIÓN PÚBLICA - COLOMBIA COMPRA EFICIENTE PARA COADYUVAR AL DESARROLLO DE LAS ACTIVIDADES DERIVADAS DE LA GESTIÓN DEL RELACIONAMIENTO TERRITORIAL.</t>
  </si>
  <si>
    <t>hilmer.acosta@colombiacompra.gov.co</t>
  </si>
  <si>
    <t>https://community.secop.gov.co/Public/Tendering/OpportunityDetail/Index?noticeUID=CO1.NTC.9675630&amp;isFromPublicArea=True&amp;isModal=true&amp;asPopupView=true</t>
  </si>
  <si>
    <t>CCE-241-2026</t>
  </si>
  <si>
    <t>MARIA CEDEÑO TAMAYO</t>
  </si>
  <si>
    <t>0348 - PRESTAR SERVICIOS PROFESIONALES A LA AGENCIA NACIONAL DE CONTRATACIÓN PÚBLICA- COLOMBIA COMPRA EFICIENTE PARA COADYUVAR AL DESARROLLO DE LAS ACTIVIDADES DERIVADAS DE LA GESTIÓN DEL RELACIONAMIENTO TERRITORIAL.</t>
  </si>
  <si>
    <t>maria.cedeño@colombiacompra.gov.co</t>
  </si>
  <si>
    <t>https://community.secop.gov.co/Public/Tendering/OpportunityDetail/Index?noticeUID=CO1.NTC.9688352&amp;isFromPublicArea=True&amp;isModal=true&amp;asPopupView=true</t>
  </si>
  <si>
    <t>CCE-242-2026</t>
  </si>
  <si>
    <t>LILIANA PATRICICIA MOISES ROMERO</t>
  </si>
  <si>
    <t>0342 - PRESTAR SERVICIOS PROFESIONALES A LA AGENCIA NACIONAL DE CONTRATACIÓN PÚBLICA - COLOMBIA COMPRA EFICIENTE PARA COADYUVAR AL DESARROLLO DE LAS ACTIVIDADES DERIVADAS DE LA GESTIÓN DEL RELACIONAMIENTO TERRITORIAL.</t>
  </si>
  <si>
    <t>liliana.moises@colombiacompra.gov.co</t>
  </si>
  <si>
    <t>https://community.secop.gov.co/Public/Tendering/OpportunityDetail/Index?noticeUID=CO1.NTC.9686712&amp;isFromPublicArea=True&amp;isModal=true&amp;asPopupView=true</t>
  </si>
  <si>
    <t>CCE-243-2026</t>
  </si>
  <si>
    <t>SORY ANYUL MARTINEZ PARRA</t>
  </si>
  <si>
    <t>0349 - PRESTAR SERVICIOS PROFESIONALES A LA AGENCIA NACIONAL DE CONTRATACIÓN PÚBLICA - COLOMBIA COMPRA EFICIENTE PARA COADYUVAR AL DESARROLLO DE LAS ACTIVIDADES DERIVADAS DE LA GESTIÓN DEL RELACIONAMIENTO TERRITORIAL.</t>
  </si>
  <si>
    <t>sory.martinez@colombiacompra.gov.co</t>
  </si>
  <si>
    <t>https://community.secop.gov.co/Public/Tendering/OpportunityDetail/Index?noticeUID=CO1.NTC.9683381&amp;isFromPublicArea=True&amp;isModal=true&amp;asPopupView=true</t>
  </si>
  <si>
    <t>CCE-244-2026</t>
  </si>
  <si>
    <t>ANDRE FELIPE JIMENEZ OROZCO</t>
  </si>
  <si>
    <t>0347 - PRESTAR SERVICIOS PROFESIONALES A LA AGENCIA NACIONAL DE CONTRATACIÓN PÚBLICA - COLOMBIA COMPRA EFICIENTE PARA COADYUVAR AL DESARROLLO DE LAS ACTIVIDADES DERIVADAS DE LA GESTIÓN DEL RELACIONAMIENTO TERRITORIAL.</t>
  </si>
  <si>
    <t>andres.jimenez@colombiacompra.gov.co</t>
  </si>
  <si>
    <t>https://community.secop.gov.co/Public/Tendering/OpportunityDetail/Index?noticeUID=CO1.NTC.9683247&amp;isFromPublicArea=True&amp;isModal=true&amp;asPopupView=true</t>
  </si>
  <si>
    <t>CCE-245-2026</t>
  </si>
  <si>
    <t>EDELVER DAVID GARCIA</t>
  </si>
  <si>
    <t>0343 - PRESTAR SERVICIOS PROFESIONALES A LA AGENCIA NACIONAL DE CONTRATACIÓN PÚBLICA - COLOMBIA COMPRA EFICIENTE PARA COADYUVAR AL DESARROLLO DE LAS ACTIVIDADES DERIVADAS DE LA GESTIÓN DEL RELACIONAMIENTO TERRITORIAL.</t>
  </si>
  <si>
    <t>edelver.garcia@colombiacompra.gov.co</t>
  </si>
  <si>
    <t>https://community.secop.gov.co/Public/Tendering/OpportunityDetail/Index?noticeUID=CO1.NTC.9682918&amp;isFromPublicArea=True&amp;isModal=true&amp;asPopupView=true</t>
  </si>
  <si>
    <t>CCE-246-2026</t>
  </si>
  <si>
    <t>JORGE LUIS MUELLER</t>
  </si>
  <si>
    <t>0344 - PRESTAR SERVICIOS PROFESIONALES A LA AGENCIA NACIONAL DE CONTRATACIÓN PÚBLICA - COLOMBIA COMPRA EFICIENTE PARA COADYUVAR AL DESARROLLO DE LAS ACTIVIDADES DERIVADAS DE LA GESTIÓN DEL RELACIONAMIENTO TERRITORIAL.</t>
  </si>
  <si>
    <t>jorge.mueller@colombiacompra.gov.co</t>
  </si>
  <si>
    <t>https://community.secop.gov.co/Public/Tendering/OpportunityDetail/Index?noticeUID=CO1.NTC.9698764&amp;isFromPublicArea=True&amp;isModal=true&amp;asPopupView=true</t>
  </si>
  <si>
    <t>CCE-247-2026</t>
  </si>
  <si>
    <t>PIERRE ALEXANDER ALE </t>
  </si>
  <si>
    <t>0372- PRESTAR SERVICIOS PROFESIONALES PARA ESTRUCTURAR LOS ACUERDOS MARCO DE PRECIOS INSTRUMENTOS DE AGREGACIÓN DE DEMANDA DE ACUERDO CON EL PROYECTO DE INVERSIÓN.</t>
  </si>
  <si>
    <t>pierre.ale@colombiacompra.gov.co</t>
  </si>
  <si>
    <t>https://community.secop.gov.co/Public/Tendering/OpportunityDetail/Index?noticeUID=CO1.NTC.9672674&amp;isFromPublicArea=True&amp;isModal=true&amp;asPopupView=true</t>
  </si>
  <si>
    <t>CCE-248-2026</t>
  </si>
  <si>
    <t>ANDRES DELGADO </t>
  </si>
  <si>
    <t>0373- PRESTAR SERVICIOS PROFESIONALES PARA ESTRUCTURAR LOS ACUERDOS MARCO DE PRECIOS INSTRUMENTOS DE AGREGACIÓN DE DEMANDA DE ACUERDO CON EL PROYECTO DE INVERSIÓN.</t>
  </si>
  <si>
    <t>andres.delgado@colombiacompra.gov.co</t>
  </si>
  <si>
    <t>https://community.secop.gov.co/Public/Tendering/OpportunityDetail/Index?noticeUID=CO1.NTC.9675767&amp;isFromPublicArea=True&amp;isModal=true&amp;asPopupView=true</t>
  </si>
  <si>
    <t>CCE-249-2026</t>
  </si>
  <si>
    <t>TATIANA JAIMES </t>
  </si>
  <si>
    <t>0374- PRESTAR SERVICIOS PROFESIONALES PARA ESTRUCTURAR LOS ACUERDOS MARCO DE PRECIOS INSTRUMENTOS DE AGREGACIÓN DE DEMANDA DE ACUERDO CON EL PROYECTO DE INVERSIÓN.</t>
  </si>
  <si>
    <t>tatiana.jaimes@colombiacompra.gov.co</t>
  </si>
  <si>
    <t>https://community.secop.gov.co/Public/Tendering/OpportunityDetail/Index?noticeUID=CO1.NTC.9696045&amp;isFromPublicArea=True&amp;isModal=true&amp;asPopupView=true</t>
  </si>
  <si>
    <t>CCE-250-2026</t>
  </si>
  <si>
    <t>WILSON ELLES </t>
  </si>
  <si>
    <t>0385- PRESTAR SERVICIOS PROFESIONALES PARA ESTRUCTURAR LOS ACUERDOS MARCO DE PRECIOS INSTRUMENTOS DE AGREGACIÓN DE DEMANDA DE ACUERDO CON EL PROYECTO DE INVERSIÓN.</t>
  </si>
  <si>
    <t>wilson.elles@colombiacompra.gov.co</t>
  </si>
  <si>
    <t>https://community.secop.gov.co/Public/Tendering/OpportunityDetail/Index?noticeUID=CO1.NTC.9706379&amp;isFromPublicArea=True&amp;isModal=true&amp;asPopupView=true</t>
  </si>
  <si>
    <t>CCE-251-2026</t>
  </si>
  <si>
    <t>JEAN CARLOS Martínez </t>
  </si>
  <si>
    <t>0383 - PRESTAR ASESORÍA JURÍDICA PARA LA ESTRUCTURACIÓN Y SEGUIMIENTO DE LOS MECANISMOS DE AGREGACIÓN DE DEMANDA ORIENTADOS A DEMOCRATIZAR LA CONTRATACIÓN Y COMPRA PÚBLICA.</t>
  </si>
  <si>
    <t>jean.martínez@colombiacompra.gov.co</t>
  </si>
  <si>
    <t>https://community.secop.gov.co/Public/Tendering/OpportunityDetail/Index?noticeUID=CO1.NTC.9692455&amp;isFromPublicArea=True&amp;isModal=true&amp;asPopupView=true</t>
  </si>
  <si>
    <t>CCE-252-2026</t>
  </si>
  <si>
    <t>COUPA SOFTWARE INC</t>
  </si>
  <si>
    <t>0202 - ADQUIRIR EL LICENCIAMIENTO PARA EL USO DE LA PLATAFORMA DE LA TIENDA VIRTUAL DEL ESTADO COLOMBIANO INCLUYENDO LOS SERVICIOS DE SOPORTE Y MANTENIMIENTO DEL SISTEMA ASOCIADO CON EL FIN GARANTIZAR LA OPERACIÓN DE LOS SERVICIOS DE INFOR</t>
  </si>
  <si>
    <t>https://community.secop.gov.co/Public/Tendering/OpportunityDetail/Index?noticeUID=CO1.NTC.9681584&amp;isFromPublicArea=True&amp;isModal=true&amp;asPopupView=true</t>
  </si>
  <si>
    <t>CCE-253-2026</t>
  </si>
  <si>
    <t>FABIO ALZATE</t>
  </si>
  <si>
    <t>0337 - PRESTAR SERVICIOS PROFESIONALES A LA AGENCIA NACIONAL DE CONTRATACIÓN PÚBLICA - COLOMBIA COMPRA EFICIENTE PARA APOYAR EL RELACIONAMIENTO CON LOS ACTORES DEL SISTEMA DE COMPRAS PÚBLICAS CON EL FIN APORTAR INSUMOS.</t>
  </si>
  <si>
    <t>fabio.alzate@colombiacompra.gov.co</t>
  </si>
  <si>
    <t>https://community.secop.gov.co/Public/Tendering/OpportunityDetail/Index?noticeUID=CO1.NTC.9683930&amp;isFromPublicArea=True&amp;isModal=true&amp;asPopupView=true</t>
  </si>
  <si>
    <t>CCE-254-2026</t>
  </si>
  <si>
    <t>ANA HUMANEZ</t>
  </si>
  <si>
    <t>0238-PRESTAR SERVICIOS DE APOYO A LA GESTIÓN A LA SUBDIRECCIÓN DE ESTUDIOS DE MERCADO Y ABASTECIMIENTO ESTRATÉGICO PARA EN EL DESARROLLO DE ESTUDIOS ANÁLISIS Y REPORTES CON INFORMACIÓN DEL SISTEMA DE COMPRAS PÚBLICAS.</t>
  </si>
  <si>
    <t>ana.humanez@colombiacompra.gov.co</t>
  </si>
  <si>
    <t>https://community.secop.gov.co/Public/Tendering/OpportunityDetail/Index?noticeUID=CO1.NTC.9681764&amp;isFromPublicArea=True&amp;isModal=true&amp;asPopupView=true</t>
  </si>
  <si>
    <t>CCE-255-2026</t>
  </si>
  <si>
    <t>SILVIA MOLINA</t>
  </si>
  <si>
    <t>0350 - PRESTAR SERVICIOS PARA APOYAR LA GESTIÓN DE LA AGENCIA NACIONAL DE CONTRATACIÓN PÚBLICA - COLOMBIA COMPRA EFICIENTE EN LAS ACTIVIDADES TÉCNICAS ADMINISTRATIVAS Y DE SEGUIMIENTO ASOCIADAS AL RELACIONAMIENTO.</t>
  </si>
  <si>
    <t>silvia.molina@colombiacompra.gov.co</t>
  </si>
  <si>
    <t>https://community.secop.gov.co/Public/Tendering/OpportunityDetail/Index?noticeUID=CO1.NTC.9705763&amp;isFromPublicArea=True&amp;isModal=true&amp;asPopupView=true</t>
  </si>
  <si>
    <t>CCE-256-2026</t>
  </si>
  <si>
    <t>INES MARIA DAUTT</t>
  </si>
  <si>
    <t>0092 - PRESTAR LOS SERVICIOS PROFESIONALES PARA APOYAR LA GESTIÓN Y ADMINISTRACIÓN DE CONTENIDOS DIGITALES DEL GIT DE COMUNICACIONES ESTRATÉGICAS EN REDES SOCIALES INSTITUCIONALES.</t>
  </si>
  <si>
    <t>ines.dautt@colombiacompra.gov.co</t>
  </si>
  <si>
    <t>https://community.secop.gov.co/Public/Tendering/OpportunityDetail/Index?noticeUID=CO1.NTC.9684356&amp;isFromPublicArea=True&amp;isModal=true&amp;asPopupView=true</t>
  </si>
  <si>
    <t>CCE-257-2026</t>
  </si>
  <si>
    <t>ANDRES MAURICIO VALENCIA</t>
  </si>
  <si>
    <t>0101 - PRESTAR LOS SERVICIOS PROFESIONALES PARA APOYAR LA ELABORACIÓN DE PIEZAS GRÁFICAS DIRIGIDAS A PROCESOS DE COMUNICACIÓN INTERNA DE LA ANCP-CCE CON EL FIN DE FORTALECER LA CULTURA ORGANIZACIONAL.</t>
  </si>
  <si>
    <t>andres.valencia@colombiacompra.gov.co</t>
  </si>
  <si>
    <t>https://community.secop.gov.co/Public/Tendering/OpportunityDetail/Index?noticeUID=CO1.NTC.9684665&amp;isFromPublicArea=True&amp;isModal=true&amp;asPopupView=true</t>
  </si>
  <si>
    <t>CCE-258-2026</t>
  </si>
  <si>
    <t>JORGE ARMANDO MERCADO FIGUEROA</t>
  </si>
  <si>
    <t>0354 - PRESTAR SERVICIOS PROFESIONALES A LA AGENCIA NACIONAL DE CONTRATACIÓN PÚBLICA - COLOMBIA COMPRA EFICIENTE PARA APOYAR EN EL DISEÑO Y DOCUMENTACIÓN DEL MARCO METODOLÓGICO PARA LA ELABORACIÓN ACTUALIZACIÓN Y CONTROL DE LOS DOCUMENTOS.</t>
  </si>
  <si>
    <t>jorge.mercado@colombiacompra.gov.co</t>
  </si>
  <si>
    <t>https://community.secop.gov.co/Public/Tendering/OpportunityDetail/Index?noticeUID=CO1.NTC.9689724&amp;isFromPublicArea=True&amp;isModal=true&amp;asPopupView=true</t>
  </si>
  <si>
    <t>CCE-259-2026</t>
  </si>
  <si>
    <t>MARILYN CALDERON</t>
  </si>
  <si>
    <t>0254-PRESTAR SERVICIOS PROFESIONALES A LA SUBDIRECCIÓN DE ESTUDIOS DE MERCADO Y ABASTECIMIENTO ESTRATÉGICO MEDIANTE EL DESARROLLO E IMPLEMENTACIÓN DE HERRAMIENTAS Y METODOLOGÍAS DE ANALÍTICA DE DATOS DE FUENTES.</t>
  </si>
  <si>
    <t>marilyn.calderon@colombiacompra.gov.co</t>
  </si>
  <si>
    <t>https://community.secop.gov.co/Public/Tendering/OpportunityDetail/Index?noticeUID=CO1.NTC.9695881&amp;isFromPublicArea=True&amp;isModal=true&amp;asPopupView=true</t>
  </si>
  <si>
    <t>CCE-260-2026</t>
  </si>
  <si>
    <t>MANUEL TRUJILLO</t>
  </si>
  <si>
    <t>0253 - PRESTAR SERVICIOS PROFESIONALES A LA SUBDIRECCIÓN DE ESTUDIOS DE MERCADO Y ABASTECIMIENTO ESTRATÉGICO PARA APOYAR EN LA CONSULTA ORGANIZACIÓN Y ANÁLISIS DE LA INFORMACIÓN DEL SISTEMA DE COMPRA PÚBLICA.</t>
  </si>
  <si>
    <t>manuel.trujillo@colombiacompra.gov.co</t>
  </si>
  <si>
    <t>https://community.secop.gov.co/Public/Tendering/OpportunityDetail/Index?noticeUID=CO1.NTC.9692362&amp;isFromPublicArea=True&amp;isModal=true&amp;asPopupView=true</t>
  </si>
  <si>
    <t>CCE-261-2026</t>
  </si>
  <si>
    <t>STEFANY SANTAMARIA</t>
  </si>
  <si>
    <t>0367- PRESTAR SERVICIOS PROFESIONALES PARA ADMINISTRAR MECANISMOS DE AGREGACIÓN DE DEMANDA EN SUS ETAPAS CONTRACTUALES Y POSTCONTRACTUALES DE CONFORMIDAD CON EL PROYECTO DE INVERSIÓN.</t>
  </si>
  <si>
    <t>stefany.santamaria@colombiacompra.gov.co</t>
  </si>
  <si>
    <t>https://community.secop.gov.co/Public/Tendering/OpportunityDetail/Index?noticeUID=CO1.NTC.9705345&amp;isFromPublicArea=True&amp;isModal=true&amp;asPopupView=true</t>
  </si>
  <si>
    <t>CCE-262-2026</t>
  </si>
  <si>
    <t>IMPRENTA NACIONAL DE COLOMBIA</t>
  </si>
  <si>
    <t>PRESTAR SERVICIOS DE PUBLICACION EN EL DIARIO OFICIAL DE LOS ACTOS ADMINISTRATIVOS DOCUMENTOS TIPO DOCUMENTOS NORMATIVOS Y DEMAS INSTRUMENTOS EXPEDIDOS POR LA AGENCIA NACIONAL DE CONTRATACION PUBLICA - COLOM</t>
  </si>
  <si>
    <t>830001113-1</t>
  </si>
  <si>
    <t>https://community.secop.gov.co/Public/Tendering/OpportunityDetail/Index?noticeUID=CO1.NTC.9717209&amp;isFromPublicArea=True&amp;isModal=true&amp;asPopupView=true</t>
  </si>
  <si>
    <t>CCE-263-2026</t>
  </si>
  <si>
    <t>YESID AREVALO</t>
  </si>
  <si>
    <t>0332 - PRESTAR SERVICIOS PROFESIONALES PARA ELABORAR ESTUDIOS Y ANÁLISIS TÉCNICOS DEL SISTEMA DE COMPRAS PÚBLICAS A PARTIR DE METODOLOGÍAS DE ABASTECIMIENTO ESTRATÉGICO.</t>
  </si>
  <si>
    <t>yesid.arevalo@colombiacompra.gov.co</t>
  </si>
  <si>
    <t>https://community.secop.gov.co/Public/Tendering/OpportunityDetail/Index?noticeUID=CO1.NTC.9736524&amp;isFromPublicArea=True&amp;isModal=true&amp;asPopupView=true</t>
  </si>
  <si>
    <t>CCE-264-2026</t>
  </si>
  <si>
    <t>DANIEL MONCADA</t>
  </si>
  <si>
    <t>0250 - PRESTAR SERVICIOS DE APOYO A LA GESTIÓN A LA SUBDIRECCIÓN DE ESTUDIOS DE MERCADO Y ABASTECIMIENTO ESTRATÉGICO PARA EN EL DESARROLLO DE ESTUDIOS ANÁLISIS Y REPORTES CON INFORMACIÓN DEL SISTEMA DE COMPRAS PÚBLICAS.</t>
  </si>
  <si>
    <t>daniel.moncada@colombiacompra.gov.co</t>
  </si>
  <si>
    <t>https://community.secop.gov.co/Public/Tendering/OpportunityDetail/Index?noticeUID=CO1.NTC.9708209&amp;isFromPublicArea=True&amp;isModal=true&amp;asPopupView=true</t>
  </si>
  <si>
    <t>CCE-265-2026</t>
  </si>
  <si>
    <t>HILMER SOLANO</t>
  </si>
  <si>
    <t>0236 PRESTAR SERVICIOS PROFESIONALES A LA SUBDIRECCIÓN DE ESTUDIOS DE MERCADO Y ABASTECIMIENTO ESTRATÉGICO PARA APOYAR EN LA REVISIÓN Y ELABORACIÓN DE INFORMES ASÍ COMO EN EL DESARROLLO DE HERRAMIENTAS DE ANALÍTICA DE DATOS.</t>
  </si>
  <si>
    <t>hilmer.solano@colombiacompra.gov.co</t>
  </si>
  <si>
    <t>https://community.secop.gov.co/Public/Tendering/OpportunityDetail/Index?noticeUID=CO1.NTC.9715769&amp;isFromPublicArea=True&amp;isModal=true&amp;asPopupView=true</t>
  </si>
  <si>
    <t>CCE-266-2026</t>
  </si>
  <si>
    <t>EISNER POLO</t>
  </si>
  <si>
    <t>0222-PRESTAR SERVICIOS DE APOYO A LA SUBDIRECCIÓN DE INFORMACIÓN Y DESARROLLO TECNOLÓGICO EN LOS PROYECTOS DE MANTENIMIENTO PREVENTIVO Y CORRECTIVO DE LA INFRAESTRUCTURA INTERNA DE LA ENTIDAD Y EN EL SOPORTE OPERATIVO.</t>
  </si>
  <si>
    <t>eisner.polo@colombiacompra.gov.co</t>
  </si>
  <si>
    <t>https://community.secop.gov.co/Public/Tendering/OpportunityDetail/Index?noticeUID=CO1.NTC.9710143&amp;isFromPublicArea=True&amp;isModal=true&amp;asPopupView=true</t>
  </si>
  <si>
    <t>CCE-267-2026</t>
  </si>
  <si>
    <t>FABIAN ARMANDO GALINDO POSADA</t>
  </si>
  <si>
    <t>0095 - PRESTAR LOS SERVICIOS PROFESIONALES PARA APOYAR LA ESTRUCTURACIÓN PUESTA EN MARCHA Y DESARROLLO DE ESTRATEGIAS DE MONITOREO Y ANÁLISIS DE MEDIOS TRADICIONALES Y DIGITALES QUE INCLUYAN EL SEGUIMIENTO A MEDIOS DE COMUNICACIÓN.</t>
  </si>
  <si>
    <t>fabian.galindo@colombiacompra.gov.co</t>
  </si>
  <si>
    <t>https://community.secop.gov.co/Public/Tendering/OpportunityDetail/Index?noticeUID=CO1.NTC.9716605&amp;isFromPublicArea=True&amp;isModal=true&amp;asPopupView=true</t>
  </si>
  <si>
    <t>CCE-268-2026</t>
  </si>
  <si>
    <t>ALANIS MOTTA LOPEZ</t>
  </si>
  <si>
    <t>0240 - APOYAR LA GESTIÓN DE LA SUBDIRECCIÓN DE ESTUDIOS DE MERCADO Y ABASTECIMIENTO ESTRATÉGICO EN LA RECOPILACIÓN ORGANIZACIÓN Y SEGUIMIENTO DE LA INFORMACIÓN DEL SISTEMA DE COMPRAS PÚBLICAS.</t>
  </si>
  <si>
    <t>alanis.motta@colombiacompra.gov.co</t>
  </si>
  <si>
    <t>https://community.secop.gov.co/Public/Tendering/OpportunityDetail/Index?noticeUID=CO1.NTC.9727194&amp;isFromPublicArea=True&amp;isModal=true&amp;asPopupView=true</t>
  </si>
  <si>
    <t>CCE-269-2026</t>
  </si>
  <si>
    <t>HUMBERTO MENDEZ</t>
  </si>
  <si>
    <t>0252 - PRESTAR SERVICIOS PROFESIONALES A LA SUBDIRECCIÓN DE ESTUDIOS DE MERCADO Y ABASTECIMIENTO ESTRATÉGICO PARA APOYAR EL ANÁLISIS Y SEGUIMIENTO JURÍDICO DEL SISTEMA DE COMPRAS PÚBLICAS.</t>
  </si>
  <si>
    <t>humberto.mendez@colombiacompra.gov.co</t>
  </si>
  <si>
    <t>https://community.secop.gov.co/Public/Tendering/OpportunityDetail/Index?noticeUID=CO1.NTC.9728119&amp;isFromPublicArea=True&amp;isModal=true&amp;asPopupView=true</t>
  </si>
  <si>
    <t>CCE-270-2026</t>
  </si>
  <si>
    <t>SULEIMA DEL CARMEN LAFONT</t>
  </si>
  <si>
    <t>0339 - PRESTAR SERVICIOS PROFESIONALES A LA AGENCIA NACIONAL DE CONTRATACIÓN PÚBLICA - COLOMBIA COMPRA EFICIENTE PARA APOYAR LAS ACTIVIDADES DERIVADAS DE LA GESTIÓN DEL RELACIONAMIENTO TERRITORIAL.</t>
  </si>
  <si>
    <t>suleima.lafont@colombiacompra.gov.co</t>
  </si>
  <si>
    <t>https://community.secop.gov.co/Public/Tendering/OpportunityDetail/Index?noticeUID=CO1.NTC.9727590&amp;isFromPublicArea=True&amp;isModal=true&amp;asPopupView=true</t>
  </si>
  <si>
    <t>CCE-271-2026</t>
  </si>
  <si>
    <t>ARELYS FERNANDEZ</t>
  </si>
  <si>
    <t>0232 - PRESTAR SERVICIOS PROFESIONALES A LA SUBDIRECCIÓN DE ESTUDIOS DE MERCADO Y ABASTECIMIENTO ESTRATÉGICO PARA ELABORAR ESTUDIOS ANÁLISIS Y REPORTES QUE COADYUVEN A LA GENERACIÓN DE DOCUMENTOS DE LINEAMIENTOS TÉCNICOS.</t>
  </si>
  <si>
    <t>arelis.fernandez@colombiacompra.gov.co</t>
  </si>
  <si>
    <t>https://community.secop.gov.co/Public/Tendering/OpportunityDetail/Index?noticeUID=CO1.NTC.9730316&amp;isFromPublicArea=True&amp;isModal=true&amp;asPopupView=true</t>
  </si>
  <si>
    <t>CCE-272-2026</t>
  </si>
  <si>
    <t>SILVANA LORENA SANCHEZ PINEDA</t>
  </si>
  <si>
    <t>0091 - PRESTAR LOS SERVICIOS PROFESIONALES PARA APOYAR AL GRUPO INTERNO DE TRABAJO DE COMUNICACIONES ESTRATÉGICAS EN LA ELABORACIÓN DE ESTRATEGIAS DE COMUNICACIÓN DIGITAL Y DESARROLLO DE NARRATIVAS.</t>
  </si>
  <si>
    <t>silvana.sanchez@colombiacompra.gov.co</t>
  </si>
  <si>
    <t>https://community.secop.gov.co/Public/Tendering/OpportunityDetail/Index?noticeUID=CO1.NTC.9735063&amp;isFromPublicArea=True&amp;isModal=true&amp;asPopupView=true</t>
  </si>
  <si>
    <t>CCE-273-2026</t>
  </si>
  <si>
    <t>ISAAC BELTRAN</t>
  </si>
  <si>
    <t>0244-PRESTAR SERVICIOS DE APOYO A LA GESTIÓN A LA SUBDIRECCIÓN DE ESTUDIOS DE MERCADO Y ABASTECIMIENTO ESTRATÉGICO PARA APOYAR LA RECOPILACIÓN ORGANIZACIÓN Y ANÁLISIS BÁSICO.</t>
  </si>
  <si>
    <t>isaac.beltran@colombiacompra.gov.co</t>
  </si>
  <si>
    <t>https://community.secop.gov.co/Public/Tendering/OpportunityDetail/Index?noticeUID=CO1.NTC.9737441&amp;isFromPublicArea=True&amp;isModal=true&amp;asPopupView=true</t>
  </si>
  <si>
    <t>CCE-274-2026</t>
  </si>
  <si>
    <t>GUSTAVO ALFONSO OSORIO VIZCAÍNO</t>
  </si>
  <si>
    <t>0355 - PRESTAR SERVICIOS PROFESIONALES A LA AGENCIA NACIONAL DE CONTRATACIÓN PÚBLICA - COLOMBIA COMPRA EFICIENTE PARA LA APLICACIÓN DE LINEAMIENTOS CON ENFOQUE DE GENERO Y DIFERENCIAL EN LAS DIFERENTES INICIATIVAS Y PROYECTOS.</t>
  </si>
  <si>
    <t>gustavo.osorio@colombiacompra.gov.co</t>
  </si>
  <si>
    <t>https://community.secop.gov.co/Public/Tendering/OpportunityDetail/Index?noticeUID=CO1.NTC.9737471&amp;isFromPublicArea=True&amp;isModal=true&amp;asPopupView=true</t>
  </si>
  <si>
    <t>CCE-275-2026</t>
  </si>
  <si>
    <t>GERMAN OLIER </t>
  </si>
  <si>
    <t>0282 - PRESTAR SERVICIOS PROFESIONALES PARA ASESORAR A LA SUBDIRECCIÓN DE NEGOCIOS EN LA GESTIÓN SEGUIMIENTO Y TRAMITE DE LAS ACTIVIDADES DESARROLLADAS EN LA ADMINISTRACIÓN DE LOS MECANISMOS DE AGREGACIÓN.</t>
  </si>
  <si>
    <t>german.olier@colombiacompra.gov.co</t>
  </si>
  <si>
    <t>https://community.secop.gov.co/Public/Tendering/OpportunityDetail/Index?noticeUID=CO1.NTC.9737040&amp;isFromPublicArea=True&amp;isModal=true&amp;asPopupView=true</t>
  </si>
  <si>
    <t>CCE-277-2026</t>
  </si>
  <si>
    <t>BELTRAN PARDO </t>
  </si>
  <si>
    <t>351 - PRESTAR SERVICIOS PROFESIONALES PARA BRINDAR ASESORIA JURIDICA A LA AGENCIA NACIONAL DE CONTRATACION PUBLICA - COLOMBIA COMPRA EFICIENTE ORIENTADA A LA FORMULACION ESTRUCTURACION Y ARMONIZACION NORMATIVA ASI COMO AL SEGUIMIE</t>
  </si>
  <si>
    <t>900796153-9</t>
  </si>
  <si>
    <t>beltran.pardo@colombiacompra.gov.co</t>
  </si>
  <si>
    <t>https://community.secop.gov.co/Public/Tendering/OpportunityDetail/Index?noticeUID=CO1.NTC.9739269&amp;isFromPublicArea=True&amp;isModal=true&amp;asPopupView=true</t>
  </si>
  <si>
    <t>CCE-278-2026</t>
  </si>
  <si>
    <t>HAIL PEREA</t>
  </si>
  <si>
    <t>0067 - PRESTAR SERVICIOS PROFESIONALES A LA DIRECCIÓN GENERAL EN LA ADMINISTRACIÓN TRATAMIENTO AUTOMATIZACIÓN Y RECOLECCIÓN DE LOS DATOS SUSCITADOS DE LA ESTRATEGIA "RUTA DE LA DEMOCRATIZACIÓN DE LAS COMPRAS PÚBLICAS".</t>
  </si>
  <si>
    <t>hail.perea@colombiacompra.gov.co</t>
  </si>
  <si>
    <t>https://community.secop.gov.co/Public/Tendering/OpportunityDetail/Index?noticeUID=CO1.NTC.9738988&amp;isFromPublicArea=True&amp;isModal=true&amp;asPopupView=true</t>
  </si>
  <si>
    <t>CCE-279-2026</t>
  </si>
  <si>
    <t>LEERBER DIMAS</t>
  </si>
  <si>
    <t>0083 - PRESTAR SERVICIOS PROFESIONALES PARA APOYAR AL GRUPO DE PLANEACIÓN POLÍTICAS PÚBLICAS Y ASUNTOS INTERNACIONALES DE LA DIRECCIÓN GENERAL DE LA ANCP-CCE.</t>
  </si>
  <si>
    <t>leerber.dimas@colombiacompra.gov.co</t>
  </si>
  <si>
    <t>https://community.secop.gov.co/Public/Tendering/OpportunityDetail/Index?noticeUID=CO1.NTC.9739568&amp;isFromPublicArea=True&amp;isModal=true&amp;asPopupView=true</t>
  </si>
  <si>
    <t>CCE-281-2026</t>
  </si>
  <si>
    <t>ANDRES ORLANDO GOMEZ LOPEZ</t>
  </si>
  <si>
    <t>0352 - PRESTAR SERVICIOS PROFESIONALES A LA AGENCIA NACIONAL DE CONTRATACIÓN PÚBLICA - COLOMBIA COMPRA EFICIENTE PARA ASESORAR Y APOYAR LA FORMULACIÓN GESTIÓN SEGUIMIENTO Y EVALUACIÓN DE POLÍTICAS INSTITUCIONALES.</t>
  </si>
  <si>
    <t>Dirección General </t>
  </si>
  <si>
    <t>andres.gomez@colombiacompra.gov.co</t>
  </si>
  <si>
    <t>https://community.secop.gov.co/Public/Tendering/OpportunityDetail/Index?noticeUID=CO1.NTC.9754795&amp;isFromPublicArea=True&amp;isModal=true&amp;asPopupView=true</t>
  </si>
  <si>
    <t>CCE-282-2026</t>
  </si>
  <si>
    <t>NELSON FELIPE VIVES</t>
  </si>
  <si>
    <t>0393-PRESTAR SERVICIOS PROFESIONALES A LA AGENCIA NACIONAL DE CONTRATACIÓN PÚBLICA - COLOMBIA COMPRA EFICIENTE PARA APOYAR JURÍDICAMENTE DE FORMA TRANSVERSAL LA ACTUALIZACIÓN Y DIFUSIÓN DE INSTRUMENTOS Y HERRAMIENTAS DE COMPRAS PÚBLICAS</t>
  </si>
  <si>
    <t>nelson.vives@colombiacompra.gov.co</t>
  </si>
  <si>
    <t>https://community.secop.gov.co/Public/Tendering/OpportunityDetail/Index?noticeUID=CO1.NTC.9756179&amp;isFromPublicArea=True&amp;isModal=true&amp;asPopupView=true</t>
  </si>
  <si>
    <t>CCE-283-2026</t>
  </si>
  <si>
    <t>RAUL SAADE GOMEZ</t>
  </si>
  <si>
    <t>0392 - PRESTAR SERVICIOS PROFESIONALES A LA AGENCIA NACIONAL DE CONTRATACIÓN PÚBLICA COLOMBIA COMPRA EFICIENTE PARA APOYAR JURÍDICAMENTE LA ELABORACIÓN Y VALIDACIÓN DE DOCUMENTOS E INSTRUMENTOS TÉCNICO-JURÍDICOS.</t>
  </si>
  <si>
    <t>raul.gomez@colombiacompra.gov.co</t>
  </si>
  <si>
    <t>https://community.secop.gov.co/Public/Tendering/OpportunityDetail/Index?noticeUID=CO1.NTC.9755833&amp;isFromPublicArea=True&amp;isModal=true&amp;asPopupView=true</t>
  </si>
  <si>
    <t>CCE-284-2026</t>
  </si>
  <si>
    <t>EMERZON DE JESUS CARDENAS MARTINEZ</t>
  </si>
  <si>
    <t>0390 PRESTAR SERVICIOS PROFESIONALES LA AGENCIA NACIONAL DE CONTRATACIÓN PÚBLICA - COLOMBIA COMPRA EFICIENTE EN EL ACOMPAÑAMIENTO DE LAS ACTIVIDADES RELACIONADAS CON LAS INICIATIVAS Y PROYECTOS DE COOPERACIÓN INTERNACIONAL DE LA ENTIDAD</t>
  </si>
  <si>
    <t>emerzon.jesus@colombiacompra.gov.co</t>
  </si>
  <si>
    <t>https://community.secop.gov.co/Public/Tendering/OpportunityDetail/Index?noticeUID=CO1.NTC.9761553&amp;isFromPublicArea=True&amp;isModal=true&amp;asPopupView=true</t>
  </si>
  <si>
    <t>CCE-285-2026</t>
  </si>
  <si>
    <t>MARIA NANCY ESPINEL BARRERA</t>
  </si>
  <si>
    <t>0388- PRESTAR LOS SERVICIOS PROFESIONALES A LA SECRETARÍA GENERAL DE LA AGENCIA NACIONAL DE CONTRATACIÓN PÚBLICA COLOMBIA COMPRA EFICIENTE EN MATERIA CONTABLE TRIBUTARIA Y TRÁMITE DE LA INFORMACIÓN DEL PROCESO DE GESTIÓN FINANCIERA.</t>
  </si>
  <si>
    <t xml:space="preserve">SECRETARIA GENERAL </t>
  </si>
  <si>
    <t>maria.espinel@colombiacompra.gov.co</t>
  </si>
  <si>
    <t>https://community.secop.gov.co/Public/Tendering/OpportunityDetail/Index?noticeUID=CO1.NTC.9763093&amp;isFromPublicArea=True&amp;isModal=true&amp;asPopupView=true</t>
  </si>
  <si>
    <t>CCE-286-2026</t>
  </si>
  <si>
    <t>DUVAN ANAYA MOSQUERA</t>
  </si>
  <si>
    <t>0398 - PRESTAR LOS SERVICIOS DE APOYO A LA GESTIÓN AL GRUPO DE GESTIÓN ADMINISTRATIVA DE LA SECRETARÍA GENERAL DE LA ANCP-CCE EN LOS TEMAS ASOCIADOS A LA ADMINISTRACIÓN Y MANEJO DE BIENES Y SERVICIOS DE LA AGENCIA.</t>
  </si>
  <si>
    <t>duvan.mosquera@colombiacompra.gov.co</t>
  </si>
  <si>
    <t>https://community.secop.gov.co/Public/Tendering/OpportunityDetail/Index?noticeUID=CO1.NTC.9791359&amp;isFromPublicArea=True&amp;isModal=true&amp;asPopupView=true</t>
  </si>
  <si>
    <t>CCE-287-2026</t>
  </si>
  <si>
    <t>ARLENCIU MUÑOZ OSPINO</t>
  </si>
  <si>
    <t>0255 - PRESTAR SERVICIOS PROFESIONALES A LA SUBDIRECCION DE ESTUDIOS DE MERCADO Y ABASTECIMIENTO E</t>
  </si>
  <si>
    <t>arlenciu.ospino@colombiacompra.gov.co</t>
  </si>
  <si>
    <t>https://community.secop.gov.co/Public/Tendering/OpportunityDetail/Index?noticeUID=CO1.NTC.9782946&amp;isFromPublicArea=True&amp;isModal=true&amp;asPopupView=true</t>
  </si>
  <si>
    <t>CCE-288-2026</t>
  </si>
  <si>
    <t>PENSEMOS SA</t>
  </si>
  <si>
    <t>224 - ADQUIRIR HORAS DE CAPACITACIÓN DE LA HERRAMIENTA TECNOLÓGICA SUITE VISION EMPRESARIAL DE LA AGENCIA NACIONAL DE CONTRATACIÓN PÚBLICA COLOMBIA COMPRA EFICIENTE CON EL FIN DE PROPENDER POR EL CORRECTO FUNCIONAMIENTO DE</t>
  </si>
  <si>
    <t>804002893-6</t>
  </si>
  <si>
    <t>pensemos.sa@colombiacompra.gov.co</t>
  </si>
  <si>
    <t>https://community.secop.gov.co/Public/Tendering/OpportunityDetail/Index?noticeUID=CO1.NTC.9815399&amp;isFromPublicArea=True&amp;isModal=true&amp;asPopupView=true</t>
  </si>
  <si>
    <t>CCE-289-2026</t>
  </si>
  <si>
    <t>SERGIO SANCHEZ</t>
  </si>
  <si>
    <t>0060 - PRESTAR SERVICIOS PROFESIONALES A LA DIRECCION GENERAL PARA DISENAR Y DESARROLLAR ESTRATEGI</t>
  </si>
  <si>
    <t>sergio.sanchez@colombiacompra.gov.co</t>
  </si>
  <si>
    <t>https://community.secop.gov.co/Public/Tendering/OpportunityDetail/Index?noticeUID=CO1.NTC.9789996&amp;isFromPublicArea=True&amp;isModal=true&amp;asPopupView=true</t>
  </si>
  <si>
    <t>CCE-290-2026</t>
  </si>
  <si>
    <t xml:space="preserve">LEIDY CABRERA ROJAS </t>
  </si>
  <si>
    <t>0394 - PRESTAR SERVICIOS PROFESIONALES A LA AGENCIA NACIONAL DE CONTRATACIAN PASBLICA - COLOMBIA C</t>
  </si>
  <si>
    <t>leidy.rojas@colombiacompra.gov.co</t>
  </si>
  <si>
    <t>https://community.secop.gov.co/Public/Tendering/OpportunityDetail/Index?noticeUID=CO1.NTC.9791406&amp;isFromPublicArea=True&amp;isModal=true&amp;asPopupView=true</t>
  </si>
  <si>
    <t>CCE-291-2026</t>
  </si>
  <si>
    <t>CAJA COLOMBIANA DE SUBSIDIO FAMILIAR – COLSUBSIDIO</t>
  </si>
  <si>
    <t>0057 - 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REQUIERA.</t>
  </si>
  <si>
    <t>860007336-1</t>
  </si>
  <si>
    <t>https://community.secop.gov.co/Public/Tendering/OpportunityDetail/Index?noticeUID=CO1.NTC.9800254&amp;isFromPublicArea=True&amp;isModal=true&amp;asPopupView=true</t>
  </si>
  <si>
    <t>CCE-292-2026</t>
  </si>
  <si>
    <t>DANIEL ORLANDO CESPEDES HERRERA </t>
  </si>
  <si>
    <t>0386 - PRESTAR SERVICIOS PROFESIONALES DE APOYO A LA SECRETARIA GENERAL EN EL DESARROLLO DE ACTIVID</t>
  </si>
  <si>
    <t>daniel.cespedes@colombiacompra.gov.co</t>
  </si>
  <si>
    <t>https://community.secop.gov.co/Public/Tendering/OpportunityDetail/Index?noticeUID=CO1.NTC.9792710&amp;isFromPublicArea=True&amp;isModal=true&amp;asPopupView=true</t>
  </si>
  <si>
    <t>CCE-293-2026</t>
  </si>
  <si>
    <t>SELENA ARIAS</t>
  </si>
  <si>
    <t>0084 - PRESTAR SERVICIOS PROFESIONALES PARA EL ACOMPAAAMIENTO AL GRUPO DE PLANEACIAN POLATICAS PA</t>
  </si>
  <si>
    <t>selena.arias@colombiacompra.gov.co</t>
  </si>
  <si>
    <t>https://community.secop.gov.co/Public/Tendering/OpportunityDetail/Index?noticeUID=CO1.NTC.9818604&amp;isFromPublicArea=True&amp;isModal=true&amp;asPopupView=true</t>
  </si>
  <si>
    <t>CCE-294-2026</t>
  </si>
  <si>
    <t>SOCIEDAD SERVICIOS POSTALES NACIONALES SAS</t>
  </si>
  <si>
    <t>0010 - PRESTACION DEL SERVICIO EN LA RECOLECCIÓN DISTRIBUCION Y ENTREGA DE LAS COMUNICACIONES OFICIALES GENERADAS POR LA AGENCIA NACIONAL DE CONTRATACION PÚBLICA COLOMBIA COMPRA EFICIENTE ANCP CCE ASI COMO SERVICIOS DE CORREO CERTIFICADO NACIONAL INTERNACIONAL Y CORREO ELECTRÓNICO CERTIFICADO Y DEMÁS SERVICIOS COMPLEMENTARIOS QUE REQUIERA LA ANCP - CCE</t>
  </si>
  <si>
    <t>900062917-9</t>
  </si>
  <si>
    <t>https://community.secop.gov.co/Public/Tendering/OpportunityDetail/Index?noticeUID=CO1.NTC.9827130&amp;isFromPublicArea=True&amp;isModal=true&amp;asPopupView=true</t>
  </si>
  <si>
    <t>CCE-295-2026</t>
  </si>
  <si>
    <t>SERGIO GALINDO</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</si>
  <si>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</si>
  <si>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sergio.galindo@colombiacompra.gov.co</t>
  </si>
  <si>
    <t>https://community.secop.gov.co/Public/Tendering/OpportunityDetail/Index?noticeUID=CO1.NTC.9874416&amp;isFromPublicArea=True&amp;isModal=true&amp;asPopupView=true</t>
  </si>
  <si>
    <t>CCE-296-2026</t>
  </si>
  <si>
    <t>Juan Pablo Huiguita Milanés</t>
  </si>
  <si>
    <t>0399 - PRESTAR SERVICIOS PROFESIONALES PARA APOYAR AL GRUPO INTERNO DE TRABAJO DE GESTION JURIDICA</t>
  </si>
  <si>
    <t xml:space="preserve">Dirección General </t>
  </si>
  <si>
    <t>juan.huiguita@colombiacompra.gov.co</t>
  </si>
  <si>
    <t>https://community.secop.gov.co/Public/Tendering/OpportunityDetail/Index?noticeUID=CO1.NTC.9824838&amp;isFromPublicArea=True&amp;isModal=true&amp;asPopupView=true</t>
  </si>
  <si>
    <t>CCE-297-2026</t>
  </si>
  <si>
    <t>GISELA LOPEZ</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</si>
  <si>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</si>
  <si>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gisela.lopez@colombiacompra.gov.co</t>
  </si>
  <si>
    <t>https://community.secop.gov.co/Public/Tendering/OpportunityDetail/Index?noticeUID=CO1.NTC.9842678&amp;isFromPublicArea=True&amp;isModal=true&amp;asPopupView=true</t>
  </si>
  <si>
    <t>CCE-298-2026</t>
  </si>
  <si>
    <t>MARIA ESTER CORREA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</si>
  <si>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</si>
  <si>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maria.correa@colombiacompra.gov.co</t>
  </si>
  <si>
    <t>https://community.secop.gov.co/Public/Tendering/OpportunityDetail/Index?noticeUID=CO1.NTC.9843679&amp;isFromPublicArea=True&amp;isModal=true&amp;asPopupView=true</t>
  </si>
  <si>
    <t>CCE-299-2026</t>
  </si>
  <si>
    <t>CERTIFICADOS DIGITALES</t>
  </si>
  <si>
    <t>MINIMA CUANTIA</t>
  </si>
  <si>
    <t>0215 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</si>
  <si>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900204272-8</t>
  </si>
  <si>
    <t>https://community.secop.gov.co/Public/Tendering/OpportunityDetail/Index?noticeUID=CO1.NTC.9616303&amp;isFromPublicArea=True&amp;isModal=true&amp;asPopupView=true</t>
  </si>
  <si>
    <t>CCE-300-2026</t>
  </si>
  <si>
    <t>DATASERVICIOS &amp; COMUNICACIONES SAS</t>
  </si>
  <si>
    <t>0210 - RENOVAR EL LICENCIAMIENTO GARANTÍA Y SOPORTE DE 12 ACCESS POINT MR46 CISCO MERAKI ENTERPRISE PARA LA GESTIÓN DE REDES DE COMUNICACIÓN DE LA ANCP-CCE QUE APOYEN LOS SERVICIOS DE INFORMACIÓN PARA LA COMPRA PÚBLICA.</t>
  </si>
  <si>
    <t>900834719-0</t>
  </si>
  <si>
    <t>https://community.secop.gov.co/Public/Tendering/OpportunityDetail/Index?noticeUID=CO1.NTC.10015935&amp;isFromPublicArea=True&amp;isModal=False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</si>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</sst>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 numFmtId="168" formatCode="_-[$$-240A]\ * #,##0.00_-;\-[$$-240A]\ * #,##0.00_-;_-[$$-240A]\ * &quot;-&quot;??_-;_-@_-"/>
    <numFmt numFmtId="169" formatCode="d/mm/yyyy;@"/>
    <numFmt numFmtId="170" formatCode="_-[$$-240A]\ * #,##0_-;\-[$$-240A]\ * #,##0_-;_-[$$-240A]\ * &quot;-&quot;_-;_-@_-"/>
  </numFmts>
  <fonts count="21">
    <font>
      <sz val="11"/>
      <color theme="1"/>
      <name val="Calibri"/>
      <charset val="134"/>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9"/>
      <color rgb="FF000000"/>
      <name val="Aptos Narrow"/>
      <family val="2"/>
    </font>
    <font>
      <sz val="11"/>
      <color indexed="8"/>
      <name val="Calibri"/>
      <family val="2"/>
      <scheme val="minor"/>
    </font>
    <font>
      <sz val="9"/>
      <color rgb="FF000000"/>
      <name val="Arial"/>
      <family val="2"/>
    </font>
    <font>
      <sz val="9"/>
      <color rgb="FF000000"/>
      <name val="Arial"/>
      <family val="2"/>
      <charset val="1"/>
    </font>
    <font>
      <sz val="11"/>
      <color rgb="FF000000"/>
      <name val="Aptos Narrow"/>
      <family val="2"/>
    </font>
    <font>
      <sz val="9"/>
      <color rgb="FF666666"/>
      <name val="Arial"/>
      <family val="2"/>
    </font>
  </fonts>
  <fills count="9">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3"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xf numFmtId="164" fontId="10" fillId="0" borderId="0" applyFont="0" applyFill="0" applyBorder="0" applyAlignment="0" applyProtection="0"/>
    <xf numFmtId="0" fontId="9" fillId="0" borderId="0" applyNumberFormat="0" applyFill="0" applyBorder="0" applyAlignment="0" applyProtection="0"/>
    <xf numFmtId="0" fontId="11" fillId="4" borderId="0" applyNumberFormat="0" applyBorder="0" applyAlignment="0" applyProtection="0"/>
    <xf numFmtId="0" fontId="12" fillId="0" borderId="0"/>
  </cellStyleXfs>
  <cellXfs count="124">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vertical="center"/>
    </xf>
    <xf numFmtId="14"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3" xfId="0" applyBorder="1"/>
    <xf numFmtId="9" fontId="0" fillId="0" borderId="13" xfId="3" applyFont="1" applyBorder="1"/>
    <xf numFmtId="0" fontId="4" fillId="2" borderId="13" xfId="7" applyFont="1" applyFill="1" applyBorder="1" applyAlignment="1">
      <alignment vertical="center"/>
    </xf>
    <xf numFmtId="0" fontId="4" fillId="2" borderId="13" xfId="7" applyFont="1" applyFill="1" applyBorder="1" applyAlignment="1">
      <alignment horizontal="center" vertical="center"/>
    </xf>
    <xf numFmtId="166" fontId="4" fillId="2" borderId="13" xfId="1" applyNumberFormat="1" applyFont="1" applyFill="1" applyBorder="1" applyAlignment="1">
      <alignment vertical="center"/>
    </xf>
    <xf numFmtId="14" fontId="4" fillId="2" borderId="13" xfId="7" applyNumberFormat="1" applyFont="1" applyFill="1" applyBorder="1" applyAlignment="1">
      <alignment horizontal="center" vertical="center"/>
    </xf>
    <xf numFmtId="0" fontId="6" fillId="0" borderId="13" xfId="0" applyFont="1" applyBorder="1"/>
    <xf numFmtId="166" fontId="6" fillId="0" borderId="13" xfId="1" applyNumberFormat="1" applyFont="1" applyFill="1" applyBorder="1" applyAlignment="1"/>
    <xf numFmtId="166" fontId="6" fillId="0" borderId="13" xfId="1" applyNumberFormat="1" applyFont="1" applyBorder="1" applyAlignment="1"/>
    <xf numFmtId="0" fontId="4" fillId="2" borderId="13" xfId="7" applyNumberFormat="1" applyFont="1" applyFill="1" applyBorder="1" applyAlignment="1">
      <alignment horizontal="center" vertical="center"/>
    </xf>
    <xf numFmtId="166" fontId="4" fillId="2" borderId="13" xfId="1" applyNumberFormat="1" applyFont="1" applyFill="1" applyBorder="1" applyAlignment="1">
      <alignment horizontal="center" vertical="center"/>
    </xf>
    <xf numFmtId="9" fontId="4" fillId="2" borderId="13" xfId="3" applyFont="1" applyFill="1" applyBorder="1" applyAlignment="1">
      <alignment horizontal="center" vertical="center"/>
    </xf>
    <xf numFmtId="164" fontId="6" fillId="0" borderId="13" xfId="5" applyFont="1" applyFill="1" applyBorder="1" applyAlignment="1"/>
    <xf numFmtId="165" fontId="5" fillId="0" borderId="13" xfId="2" applyFont="1" applyFill="1" applyBorder="1"/>
    <xf numFmtId="0" fontId="4" fillId="2" borderId="13" xfId="7" applyFont="1" applyFill="1" applyBorder="1" applyAlignment="1">
      <alignment horizontal="center" vertical="center" wrapText="1"/>
    </xf>
    <xf numFmtId="0" fontId="0" fillId="0" borderId="13" xfId="0" applyBorder="1" applyAlignment="1">
      <alignment horizontal="right"/>
    </xf>
    <xf numFmtId="9" fontId="5" fillId="0" borderId="13" xfId="3" applyFont="1" applyFill="1" applyBorder="1" applyAlignment="1"/>
    <xf numFmtId="1" fontId="5" fillId="0" borderId="13" xfId="2" applyNumberFormat="1" applyFont="1" applyFill="1" applyBorder="1" applyAlignment="1">
      <alignment horizontal="right"/>
    </xf>
    <xf numFmtId="14" fontId="5" fillId="0" borderId="13" xfId="0" applyNumberFormat="1" applyFont="1" applyBorder="1" applyAlignment="1">
      <alignment horizontal="right"/>
    </xf>
    <xf numFmtId="165" fontId="6" fillId="0" borderId="13" xfId="2" applyFont="1" applyBorder="1" applyAlignment="1"/>
    <xf numFmtId="41" fontId="6" fillId="3" borderId="13" xfId="4" applyFont="1" applyFill="1" applyBorder="1" applyAlignment="1" applyProtection="1">
      <alignment horizontal="right" vertical="center"/>
      <protection locked="0"/>
    </xf>
    <xf numFmtId="0" fontId="9" fillId="0" borderId="13" xfId="6" applyBorder="1"/>
    <xf numFmtId="41" fontId="6" fillId="0" borderId="13" xfId="4" applyFont="1" applyFill="1" applyBorder="1" applyAlignment="1" applyProtection="1">
      <alignment horizontal="right" vertical="center"/>
      <protection locked="0"/>
    </xf>
    <xf numFmtId="0" fontId="9" fillId="0" borderId="13" xfId="6" applyFill="1" applyBorder="1"/>
    <xf numFmtId="0" fontId="13" fillId="6" borderId="0" xfId="0" applyFont="1" applyFill="1"/>
    <xf numFmtId="9" fontId="0" fillId="0" borderId="13" xfId="3" applyFont="1" applyFill="1" applyBorder="1"/>
    <xf numFmtId="0" fontId="9" fillId="0" borderId="0" xfId="6"/>
    <xf numFmtId="9" fontId="0" fillId="5" borderId="13" xfId="3" applyFont="1" applyFill="1" applyBorder="1"/>
    <xf numFmtId="14" fontId="0" fillId="0" borderId="13" xfId="0" applyNumberFormat="1" applyBorder="1"/>
    <xf numFmtId="0" fontId="15" fillId="0" borderId="0" xfId="0" applyFont="1"/>
    <xf numFmtId="168" fontId="6" fillId="0" borderId="13" xfId="2" applyNumberFormat="1" applyFont="1" applyBorder="1" applyAlignment="1"/>
    <xf numFmtId="14" fontId="0" fillId="0" borderId="13" xfId="0" applyNumberFormat="1" applyBorder="1" applyAlignment="1">
      <alignment horizontal="right"/>
    </xf>
    <xf numFmtId="14" fontId="0" fillId="0" borderId="0" xfId="0" applyNumberFormat="1"/>
    <xf numFmtId="168" fontId="0" fillId="0" borderId="13" xfId="2" applyNumberFormat="1" applyFont="1" applyBorder="1"/>
    <xf numFmtId="165" fontId="6" fillId="0" borderId="13" xfId="2" applyFont="1" applyFill="1" applyBorder="1" applyAlignment="1"/>
    <xf numFmtId="9" fontId="0" fillId="0" borderId="13" xfId="3" applyFont="1" applyFill="1" applyBorder="1" applyAlignment="1"/>
    <xf numFmtId="0" fontId="0" fillId="0" borderId="15" xfId="0" applyBorder="1"/>
    <xf numFmtId="169" fontId="0" fillId="0" borderId="13" xfId="0" applyNumberFormat="1" applyBorder="1" applyAlignment="1">
      <alignment horizontal="right"/>
    </xf>
    <xf numFmtId="0" fontId="6" fillId="3" borderId="13" xfId="4" applyNumberFormat="1" applyFont="1" applyFill="1" applyBorder="1" applyAlignment="1" applyProtection="1">
      <alignment horizontal="right" vertical="center"/>
      <protection locked="0"/>
    </xf>
    <xf numFmtId="0" fontId="6" fillId="7" borderId="13" xfId="0" applyFont="1" applyFill="1" applyBorder="1"/>
    <xf numFmtId="0" fontId="0" fillId="7" borderId="13" xfId="0" applyFill="1" applyBorder="1"/>
    <xf numFmtId="14" fontId="0" fillId="7" borderId="13" xfId="0" applyNumberFormat="1" applyFill="1" applyBorder="1"/>
    <xf numFmtId="9" fontId="0" fillId="7" borderId="13" xfId="3" applyFont="1" applyFill="1" applyBorder="1"/>
    <xf numFmtId="0" fontId="0" fillId="7" borderId="13" xfId="0" applyFill="1" applyBorder="1" applyAlignment="1">
      <alignment horizontal="right"/>
    </xf>
    <xf numFmtId="168" fontId="0" fillId="7" borderId="13" xfId="0" applyNumberFormat="1" applyFill="1" applyBorder="1"/>
    <xf numFmtId="168" fontId="0" fillId="0" borderId="13" xfId="0" applyNumberFormat="1" applyBorder="1"/>
    <xf numFmtId="0" fontId="5" fillId="0" borderId="13" xfId="0" applyFont="1" applyBorder="1"/>
    <xf numFmtId="0" fontId="6" fillId="0" borderId="13" xfId="4" applyNumberFormat="1" applyFont="1" applyFill="1" applyBorder="1" applyAlignment="1" applyProtection="1">
      <alignment vertical="center"/>
      <protection locked="0"/>
    </xf>
    <xf numFmtId="164" fontId="5" fillId="0" borderId="13" xfId="5" applyFont="1" applyFill="1" applyBorder="1" applyAlignment="1"/>
    <xf numFmtId="41" fontId="6" fillId="0" borderId="13" xfId="4" applyFont="1" applyFill="1" applyBorder="1" applyAlignment="1" applyProtection="1">
      <alignment vertical="center"/>
      <protection locked="0"/>
    </xf>
    <xf numFmtId="0" fontId="9" fillId="0" borderId="0" xfId="6" applyBorder="1"/>
    <xf numFmtId="0" fontId="9" fillId="0" borderId="0" xfId="6" applyFill="1" applyBorder="1"/>
    <xf numFmtId="0" fontId="6" fillId="0" borderId="19" xfId="0" applyFont="1" applyBorder="1"/>
    <xf numFmtId="14" fontId="19" fillId="0" borderId="20" xfId="0" applyNumberFormat="1" applyFont="1" applyBorder="1"/>
    <xf numFmtId="0" fontId="19" fillId="0" borderId="0" xfId="0" applyFont="1"/>
    <xf numFmtId="0" fontId="19" fillId="0" borderId="13" xfId="0" applyFont="1" applyBorder="1"/>
    <xf numFmtId="14" fontId="19" fillId="0" borderId="13" xfId="0" applyNumberFormat="1" applyFont="1" applyBorder="1"/>
    <xf numFmtId="14" fontId="19" fillId="0" borderId="0" xfId="0" applyNumberFormat="1" applyFont="1"/>
    <xf numFmtId="14" fontId="5" fillId="0" borderId="13" xfId="0" applyNumberFormat="1" applyFont="1" applyBorder="1"/>
    <xf numFmtId="14" fontId="6" fillId="0" borderId="13" xfId="0" applyNumberFormat="1" applyFont="1" applyBorder="1"/>
    <xf numFmtId="0" fontId="6" fillId="0" borderId="13" xfId="0" applyFont="1" applyBorder="1" applyAlignment="1" applyProtection="1">
      <alignment vertical="center"/>
      <protection locked="0"/>
    </xf>
    <xf numFmtId="167" fontId="8" fillId="0" borderId="13" xfId="8" applyNumberFormat="1" applyFont="1" applyBorder="1" applyAlignment="1">
      <alignment horizontal="center" vertical="center" wrapText="1"/>
    </xf>
    <xf numFmtId="0" fontId="0" fillId="0" borderId="16" xfId="0" applyBorder="1" applyAlignment="1" applyProtection="1">
      <alignment vertical="center"/>
      <protection locked="0"/>
    </xf>
    <xf numFmtId="0" fontId="17" fillId="0" borderId="0" xfId="0" applyFont="1"/>
    <xf numFmtId="0" fontId="18" fillId="0" borderId="0" xfId="0" applyFont="1"/>
    <xf numFmtId="0" fontId="0" fillId="0" borderId="16" xfId="0" applyBorder="1" applyAlignment="1" applyProtection="1">
      <alignment horizontal="left" vertical="center"/>
      <protection locked="0"/>
    </xf>
    <xf numFmtId="0" fontId="16" fillId="0" borderId="16" xfId="0" applyFont="1" applyBorder="1" applyAlignment="1" applyProtection="1">
      <alignment vertical="center"/>
      <protection locked="0"/>
    </xf>
    <xf numFmtId="14" fontId="5" fillId="0" borderId="20" xfId="0" applyNumberFormat="1" applyFont="1" applyBorder="1" applyAlignment="1">
      <alignment horizontal="right"/>
    </xf>
    <xf numFmtId="0" fontId="5" fillId="0" borderId="19" xfId="0" applyFont="1" applyBorder="1"/>
    <xf numFmtId="0" fontId="0" fillId="0" borderId="17"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4" xfId="0" applyBorder="1"/>
    <xf numFmtId="0" fontId="14" fillId="0" borderId="13" xfId="0" applyFont="1" applyBorder="1" applyAlignment="1">
      <alignment horizontal="left" vertical="center"/>
    </xf>
    <xf numFmtId="0" fontId="4" fillId="2" borderId="19" xfId="7" applyFont="1" applyFill="1" applyBorder="1" applyAlignment="1">
      <alignment horizontal="center" vertical="center" wrapText="1"/>
    </xf>
    <xf numFmtId="0" fontId="7" fillId="0" borderId="19" xfId="6" applyFont="1" applyFill="1" applyBorder="1" applyAlignment="1" applyProtection="1">
      <alignment vertical="center" wrapText="1"/>
      <protection locked="0"/>
    </xf>
    <xf numFmtId="0" fontId="9" fillId="0" borderId="19" xfId="6" applyFill="1" applyBorder="1"/>
    <xf numFmtId="0" fontId="1" fillId="0" borderId="19" xfId="0" applyFont="1" applyBorder="1"/>
    <xf numFmtId="0" fontId="9" fillId="0" borderId="19" xfId="6" applyBorder="1"/>
    <xf numFmtId="0" fontId="17" fillId="0" borderId="0" xfId="0" applyFont="1" applyAlignment="1">
      <alignment vertical="center"/>
    </xf>
    <xf numFmtId="0" fontId="20" fillId="0" borderId="0" xfId="0" applyFont="1"/>
    <xf numFmtId="0" fontId="6" fillId="8" borderId="13" xfId="0" applyFont="1" applyFill="1" applyBorder="1"/>
    <xf numFmtId="0" fontId="5" fillId="8" borderId="13" xfId="0" applyFont="1" applyFill="1" applyBorder="1"/>
    <xf numFmtId="14" fontId="6" fillId="8" borderId="13" xfId="0" applyNumberFormat="1" applyFont="1" applyFill="1" applyBorder="1"/>
    <xf numFmtId="14" fontId="5" fillId="8" borderId="13" xfId="0" applyNumberFormat="1" applyFont="1" applyFill="1" applyBorder="1"/>
    <xf numFmtId="41" fontId="6" fillId="8" borderId="13" xfId="4" applyFont="1" applyFill="1" applyBorder="1" applyAlignment="1" applyProtection="1">
      <alignment vertical="center"/>
      <protection locked="0"/>
    </xf>
    <xf numFmtId="164" fontId="5" fillId="8" borderId="13" xfId="5" applyFont="1" applyFill="1" applyBorder="1" applyAlignment="1"/>
    <xf numFmtId="9" fontId="5" fillId="8" borderId="13" xfId="3" applyFont="1" applyFill="1" applyBorder="1" applyAlignment="1"/>
    <xf numFmtId="165" fontId="5" fillId="8" borderId="13" xfId="2" applyFont="1" applyFill="1" applyBorder="1"/>
    <xf numFmtId="1" fontId="5" fillId="8" borderId="13" xfId="2" applyNumberFormat="1" applyFont="1" applyFill="1" applyBorder="1" applyAlignment="1">
      <alignment horizontal="right"/>
    </xf>
    <xf numFmtId="0" fontId="7" fillId="8" borderId="19" xfId="6" applyFont="1" applyFill="1" applyBorder="1" applyAlignment="1" applyProtection="1">
      <alignment vertical="center" wrapText="1"/>
      <protection locked="0"/>
    </xf>
    <xf numFmtId="0" fontId="0" fillId="8" borderId="13" xfId="0" applyFill="1" applyBorder="1"/>
    <xf numFmtId="170" fontId="4" fillId="2" borderId="13" xfId="3" applyNumberFormat="1" applyFont="1" applyFill="1" applyBorder="1" applyAlignment="1">
      <alignment horizontal="center" vertical="center"/>
    </xf>
    <xf numFmtId="170" fontId="6" fillId="0" borderId="13" xfId="5" applyNumberFormat="1" applyFont="1" applyFill="1" applyBorder="1" applyAlignment="1"/>
    <xf numFmtId="170" fontId="6" fillId="8" borderId="13" xfId="5" applyNumberFormat="1" applyFont="1" applyFill="1" applyBorder="1" applyAlignment="1"/>
    <xf numFmtId="170" fontId="0" fillId="0" borderId="13" xfId="0" applyNumberFormat="1" applyBorder="1"/>
    <xf numFmtId="170" fontId="6" fillId="0" borderId="13" xfId="0" applyNumberFormat="1" applyFont="1" applyBorder="1"/>
    <xf numFmtId="0" fontId="1" fillId="0" borderId="13" xfId="0" applyFont="1" applyBorder="1"/>
    <xf numFmtId="14" fontId="1" fillId="0" borderId="13" xfId="0" applyNumberFormat="1" applyFont="1" applyBorder="1"/>
    <xf numFmtId="0" fontId="1" fillId="0" borderId="13" xfId="0" applyFont="1" applyBorder="1" applyAlignment="1">
      <alignment horizontal="left"/>
    </xf>
    <xf numFmtId="0" fontId="5" fillId="0" borderId="0" xfId="0" applyFont="1"/>
    <xf numFmtId="170" fontId="5" fillId="0" borderId="22" xfId="0" applyNumberFormat="1" applyFont="1" applyBorder="1"/>
    <xf numFmtId="170" fontId="6" fillId="0" borderId="22" xfId="5" applyNumberFormat="1" applyFont="1" applyFill="1" applyBorder="1" applyAlignment="1"/>
    <xf numFmtId="41" fontId="6" fillId="0" borderId="19" xfId="4" applyFont="1" applyFill="1" applyBorder="1" applyAlignment="1" applyProtection="1">
      <alignment horizontal="right" vertical="center"/>
      <protection locked="0"/>
    </xf>
    <xf numFmtId="9" fontId="5" fillId="0" borderId="20" xfId="3" applyFont="1" applyFill="1" applyBorder="1" applyAlignment="1"/>
    <xf numFmtId="9" fontId="0" fillId="0" borderId="20" xfId="3" applyFont="1" applyFill="1" applyBorder="1"/>
    <xf numFmtId="164" fontId="6" fillId="0" borderId="14" xfId="5" applyFont="1" applyFill="1" applyBorder="1" applyAlignment="1"/>
    <xf numFmtId="0" fontId="19" fillId="0" borderId="0" xfId="0" applyFont="1" applyAlignment="1">
      <alignment horizontal="right"/>
    </xf>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63" Type="http://schemas.openxmlformats.org/officeDocument/2006/relationships/hyperlink" Target="mailto:efrain.sampedro@colombiacompra.gov.co" TargetMode="External"/><Relationship Id="rId159" Type="http://schemas.openxmlformats.org/officeDocument/2006/relationships/hyperlink" Target="mailto:ian.mateo@colombiacompra.gov.co" TargetMode="External"/><Relationship Id="rId170" Type="http://schemas.openxmlformats.org/officeDocument/2006/relationships/hyperlink" Target="mailto:indrid.orozco@colombiacompra.gov.co" TargetMode="External"/><Relationship Id="rId226" Type="http://schemas.openxmlformats.org/officeDocument/2006/relationships/hyperlink" Target="mailto:daniel.moncada@colombiacompra.gov.co" TargetMode="External"/><Relationship Id="rId268" Type="http://schemas.openxmlformats.org/officeDocument/2006/relationships/hyperlink" Target="mailto:sory.martinez@colombiacompra.gov.co" TargetMode="External"/><Relationship Id="rId32" Type="http://schemas.openxmlformats.org/officeDocument/2006/relationships/hyperlink" Target="mailto:julian.quiroga@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5" Type="http://schemas.openxmlformats.org/officeDocument/2006/relationships/hyperlink" Target="mailto:claudia.pimiento@colombiacomoragovco" TargetMode="External"/><Relationship Id="rId181" Type="http://schemas.openxmlformats.org/officeDocument/2006/relationships/hyperlink" Target="mailto:monica.quevedo@colombiacompra.gov.co" TargetMode="External"/><Relationship Id="rId237" Type="http://schemas.openxmlformats.org/officeDocument/2006/relationships/hyperlink" Target="mailto:raul.gomez@colombiacompra.gov.co" TargetMode="External"/><Relationship Id="rId258" Type="http://schemas.openxmlformats.org/officeDocument/2006/relationships/hyperlink" Target="mailto:david.dancur@colombiacompra.gov.co" TargetMode="External"/><Relationship Id="rId279" Type="http://schemas.openxmlformats.org/officeDocument/2006/relationships/printerSettings" Target="../printerSettings/printerSettings1.bin"/><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lisandra.rodriguez@colombiacompra.gov.co" TargetMode="External"/><Relationship Id="rId171" Type="http://schemas.openxmlformats.org/officeDocument/2006/relationships/hyperlink" Target="mailto:cesar.saavedra@colombiacompra.gov.co" TargetMode="External"/><Relationship Id="rId192" Type="http://schemas.openxmlformats.org/officeDocument/2006/relationships/hyperlink" Target="mailto:maria.trujillo@colombiacompra.gov.co" TargetMode="External"/><Relationship Id="rId206" Type="http://schemas.openxmlformats.org/officeDocument/2006/relationships/hyperlink" Target="mailto:savoir.comunicaciones@colombiacompra.gov.co" TargetMode="External"/><Relationship Id="rId227" Type="http://schemas.openxmlformats.org/officeDocument/2006/relationships/hyperlink" Target="mailto:hilmer.solano@colombiacompra.gov.co" TargetMode="External"/><Relationship Id="rId248" Type="http://schemas.openxmlformats.org/officeDocument/2006/relationships/hyperlink" Target="mailto:gisela.lopez@colombiacompra.gov.co" TargetMode="External"/><Relationship Id="rId269" Type="http://schemas.openxmlformats.org/officeDocument/2006/relationships/hyperlink" Target="mailto:andres.jimenez@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alejandra.mariory@colombiacompra.gov.co" TargetMode="External"/><Relationship Id="rId182" Type="http://schemas.openxmlformats.org/officeDocument/2006/relationships/hyperlink" Target="mailto:jose.charasquiel@colombiacompra.gov.co" TargetMode="External"/><Relationship Id="rId217" Type="http://schemas.openxmlformats.org/officeDocument/2006/relationships/hyperlink" Target="mailto:ana.humanez@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emerzon.jesus@colombiacompra.gov.co" TargetMode="External"/><Relationship Id="rId259" Type="http://schemas.openxmlformats.org/officeDocument/2006/relationships/hyperlink" Target="mailto:myriam.silva@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270" Type="http://schemas.openxmlformats.org/officeDocument/2006/relationships/hyperlink" Target="mailto:edelver.garcia@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esteban.restrespo@colombiacompra.gov.co" TargetMode="External"/><Relationship Id="rId172" Type="http://schemas.openxmlformats.org/officeDocument/2006/relationships/hyperlink" Target="mailto:yenis.retamozo@colombiacompra.gov.co" TargetMode="External"/><Relationship Id="rId193" Type="http://schemas.openxmlformats.org/officeDocument/2006/relationships/hyperlink" Target="mailto:miguel.andrade@colombiacompra.gov.co" TargetMode="External"/><Relationship Id="rId207" Type="http://schemas.openxmlformats.org/officeDocument/2006/relationships/hyperlink" Target="mailto:fernando.torres@colombiacompra.gov.co" TargetMode="External"/><Relationship Id="rId228" Type="http://schemas.openxmlformats.org/officeDocument/2006/relationships/hyperlink" Target="mailto:eisner.polo@colombiacompra.gov.co" TargetMode="External"/><Relationship Id="rId249" Type="http://schemas.openxmlformats.org/officeDocument/2006/relationships/hyperlink" Target="mailto:maria.correa@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260" Type="http://schemas.openxmlformats.org/officeDocument/2006/relationships/hyperlink" Target="mailto:jose.sierra@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laura.martinez@colombiacompra.gov.co" TargetMode="External"/><Relationship Id="rId183" Type="http://schemas.openxmlformats.org/officeDocument/2006/relationships/hyperlink" Target="mailto:adriana.montero@colombiacompra.gov.co" TargetMode="External"/><Relationship Id="rId218" Type="http://schemas.openxmlformats.org/officeDocument/2006/relationships/hyperlink" Target="mailto:silvia.molina@colombiacompra.gov.co" TargetMode="External"/><Relationship Id="rId239" Type="http://schemas.openxmlformats.org/officeDocument/2006/relationships/hyperlink" Target="mailto:maria.espinel@colombiacompra.gov.co" TargetMode="External"/><Relationship Id="rId250" Type="http://schemas.openxmlformats.org/officeDocument/2006/relationships/hyperlink" Target="mailto:alejandro.arteaga@colombiacompra.gov.co" TargetMode="External"/><Relationship Id="rId271" Type="http://schemas.openxmlformats.org/officeDocument/2006/relationships/hyperlink" Target="mailto:fabian.galindo@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hernan.castilla@colombiacompra.gov.co" TargetMode="External"/><Relationship Id="rId173" Type="http://schemas.openxmlformats.org/officeDocument/2006/relationships/hyperlink" Target="mailto:adriana.perez@colombiacompra.gov.co" TargetMode="External"/><Relationship Id="rId194" Type="http://schemas.openxmlformats.org/officeDocument/2006/relationships/hyperlink" Target="mailto:pablo.madera@colombiacompra.gov.co" TargetMode="External"/><Relationship Id="rId208" Type="http://schemas.openxmlformats.org/officeDocument/2006/relationships/hyperlink" Target="mailto:miryam.lopez@colombiacompra.gov.co" TargetMode="External"/><Relationship Id="rId229" Type="http://schemas.openxmlformats.org/officeDocument/2006/relationships/hyperlink" Target="mailto:humberto.mendez@colombiacompra.gov.co" TargetMode="External"/><Relationship Id="rId240" Type="http://schemas.openxmlformats.org/officeDocument/2006/relationships/hyperlink" Target="mailto:duvan.mosquera@colombiacompra.gov.co" TargetMode="External"/><Relationship Id="rId261" Type="http://schemas.openxmlformats.org/officeDocument/2006/relationships/hyperlink" Target="mailto:carlos.vargas@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alejandra.burgos@colombiacompra.gov.co" TargetMode="External"/><Relationship Id="rId184" Type="http://schemas.openxmlformats.org/officeDocument/2006/relationships/hyperlink" Target="mailto:gustavo.gamarra@colombiacompra.gov.co" TargetMode="External"/><Relationship Id="rId219" Type="http://schemas.openxmlformats.org/officeDocument/2006/relationships/hyperlink" Target="mailto:ines.dautt@colombiacompra.gov.co" TargetMode="External"/><Relationship Id="rId230" Type="http://schemas.openxmlformats.org/officeDocument/2006/relationships/hyperlink" Target="mailto:isaac.beltran@colombiacompra.gov.co" TargetMode="External"/><Relationship Id="rId251" Type="http://schemas.openxmlformats.org/officeDocument/2006/relationships/hyperlink" Target="mailto:johan.pineda@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272" Type="http://schemas.openxmlformats.org/officeDocument/2006/relationships/hyperlink" Target="mailto:alanis.motta@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roman.agamez@colombiacompra.gov.co" TargetMode="External"/><Relationship Id="rId174" Type="http://schemas.openxmlformats.org/officeDocument/2006/relationships/hyperlink" Target="mailto:mario.arroyo@colombiacompra.gov.co" TargetMode="External"/><Relationship Id="rId195" Type="http://schemas.openxmlformats.org/officeDocument/2006/relationships/hyperlink" Target="mailto:lucas.parra@colombiacompra.gov.co" TargetMode="External"/><Relationship Id="rId209" Type="http://schemas.openxmlformats.org/officeDocument/2006/relationships/hyperlink" Target="mailto:hector.qu&#241;onez@colombiacompra.gov.co" TargetMode="External"/><Relationship Id="rId220" Type="http://schemas.openxmlformats.org/officeDocument/2006/relationships/hyperlink" Target="mailto:andres.valencia@colombiacompra.gov.co" TargetMode="External"/><Relationship Id="rId241" Type="http://schemas.openxmlformats.org/officeDocument/2006/relationships/hyperlink" Target="mailto:arlenciu.ospino@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262" Type="http://schemas.openxmlformats.org/officeDocument/2006/relationships/hyperlink" Target="mailto:edgar.lob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daniel.pardo@colombiacompra.gov.co" TargetMode="External"/><Relationship Id="rId185" Type="http://schemas.openxmlformats.org/officeDocument/2006/relationships/hyperlink" Target="mailto:julio.molina@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jorge.mueller@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gustavo.osorio@colombiacompra.gov.co" TargetMode="External"/><Relationship Id="rId252" Type="http://schemas.openxmlformats.org/officeDocument/2006/relationships/hyperlink" Target="mailto:diana.rodriguez@colombiacompra.gov.co" TargetMode="External"/><Relationship Id="rId273" Type="http://schemas.openxmlformats.org/officeDocument/2006/relationships/hyperlink" Target="mailto:suleima.lafont@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mauricio.estrada@colombiacompra.gov.co" TargetMode="External"/><Relationship Id="rId175" Type="http://schemas.openxmlformats.org/officeDocument/2006/relationships/hyperlink" Target="mailto:graciela.rebeca@colombiacompra.gov.co" TargetMode="External"/><Relationship Id="rId196" Type="http://schemas.openxmlformats.org/officeDocument/2006/relationships/hyperlink" Target="mailto:andrea.linares@colombiacompra.gov.co" TargetMode="External"/><Relationship Id="rId200" Type="http://schemas.openxmlformats.org/officeDocument/2006/relationships/hyperlink" Target="mailto:rafael.hurtado@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jorge.mercado@colombiacompra.gov.co" TargetMode="External"/><Relationship Id="rId242" Type="http://schemas.openxmlformats.org/officeDocument/2006/relationships/hyperlink" Target="mailto:pensemos.sa@colombiacompra.gov.co" TargetMode="External"/><Relationship Id="rId263" Type="http://schemas.openxmlformats.org/officeDocument/2006/relationships/hyperlink" Target="mailto:laura.garzon@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ida.guanumen@colombiacompra.gov.co" TargetMode="External"/><Relationship Id="rId186" Type="http://schemas.openxmlformats.org/officeDocument/2006/relationships/hyperlink" Target="mailto:nelly.benavides@colombiacompra.gov.co" TargetMode="External"/><Relationship Id="rId211" Type="http://schemas.openxmlformats.org/officeDocument/2006/relationships/hyperlink" Target="mailto:pierre.ale@colombiacompra.gov.co" TargetMode="External"/><Relationship Id="rId232" Type="http://schemas.openxmlformats.org/officeDocument/2006/relationships/hyperlink" Target="mailto:german.olier@colombiacompra.gov.co" TargetMode="External"/><Relationship Id="rId253" Type="http://schemas.openxmlformats.org/officeDocument/2006/relationships/hyperlink" Target="mailto:luis.castellar@colombiacompra.gov.co" TargetMode="External"/><Relationship Id="rId274" Type="http://schemas.openxmlformats.org/officeDocument/2006/relationships/hyperlink" Target="mailto:arelis.fernandez@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erika.nieto@colombiacompra.gov.co" TargetMode="External"/><Relationship Id="rId176" Type="http://schemas.openxmlformats.org/officeDocument/2006/relationships/hyperlink" Target="mailto:david.fernandez@colombiacompra.gov.co" TargetMode="External"/><Relationship Id="rId197" Type="http://schemas.openxmlformats.org/officeDocument/2006/relationships/hyperlink" Target="mailto:marisela.ortiz@colombiacompra.gov.co" TargetMode="External"/><Relationship Id="rId201" Type="http://schemas.openxmlformats.org/officeDocument/2006/relationships/hyperlink" Target="mailto:wendy.tapia@colombiacompra.gov.co" TargetMode="External"/><Relationship Id="rId222" Type="http://schemas.openxmlformats.org/officeDocument/2006/relationships/hyperlink" Target="mailto:marilyn.calderon@colombiacompra.gov.co" TargetMode="External"/><Relationship Id="rId243" Type="http://schemas.openxmlformats.org/officeDocument/2006/relationships/hyperlink" Target="mailto:sergio.sanchez@colombiacompra.gov.co" TargetMode="External"/><Relationship Id="rId264" Type="http://schemas.openxmlformats.org/officeDocument/2006/relationships/hyperlink" Target="mailto:ivan.arriet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maria.farnandez@colombiacompra.gov.co" TargetMode="External"/><Relationship Id="rId187" Type="http://schemas.openxmlformats.org/officeDocument/2006/relationships/hyperlink" Target="mailto:juan.ardila@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andres.delgado@colombiacompra.gov.co" TargetMode="External"/><Relationship Id="rId233" Type="http://schemas.openxmlformats.org/officeDocument/2006/relationships/hyperlink" Target="mailto:beltran.pardo@colombiacompra.gov.co" TargetMode="External"/><Relationship Id="rId254" Type="http://schemas.openxmlformats.org/officeDocument/2006/relationships/hyperlink" Target="mailto:carlos.diaz@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275" Type="http://schemas.openxmlformats.org/officeDocument/2006/relationships/hyperlink" Target="mailto:silvana.sanchez@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alfonso.alonso@colombiacompra.gov.co" TargetMode="External"/><Relationship Id="rId177" Type="http://schemas.openxmlformats.org/officeDocument/2006/relationships/hyperlink" Target="mailto:erik.mauricio@colombiacompra.gov.co" TargetMode="External"/><Relationship Id="rId198" Type="http://schemas.openxmlformats.org/officeDocument/2006/relationships/hyperlink" Target="mailto:andrea.pilar@colombiacompra.gov.co" TargetMode="External"/><Relationship Id="rId202" Type="http://schemas.openxmlformats.org/officeDocument/2006/relationships/hyperlink" Target="mailto:fernando.fontalvo@colombiacompra.gov.co" TargetMode="External"/><Relationship Id="rId223" Type="http://schemas.openxmlformats.org/officeDocument/2006/relationships/hyperlink" Target="mailto:manuel.trujillo@colombiacompra.gov.co" TargetMode="External"/><Relationship Id="rId244" Type="http://schemas.openxmlformats.org/officeDocument/2006/relationships/hyperlink" Target="mailto:leidy.rojas@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265" Type="http://schemas.openxmlformats.org/officeDocument/2006/relationships/hyperlink" Target="mailto:margarita.aristizabal@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tatiana.collante@colombiacompra.gov.co" TargetMode="External"/><Relationship Id="rId188" Type="http://schemas.openxmlformats.org/officeDocument/2006/relationships/hyperlink" Target="mailto:andres.diaz@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tatiana.jaimes@colombiacompra.gov.co" TargetMode="External"/><Relationship Id="rId234" Type="http://schemas.openxmlformats.org/officeDocument/2006/relationships/hyperlink" Target="mailto:hail.perea@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hyperlink" Target="mailto:leddy.alvernia@colombiacompra.gov.co" TargetMode="External"/><Relationship Id="rId276" Type="http://schemas.openxmlformats.org/officeDocument/2006/relationships/hyperlink" Target="mailto:nelson.vives@colombiacompra.gov.co" TargetMode="External"/><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amparo.martinez@colombiacompra.gov.co" TargetMode="External"/><Relationship Id="rId178" Type="http://schemas.openxmlformats.org/officeDocument/2006/relationships/hyperlink" Target="mailto:hermes.laurean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juan.c&#225;rdenas@colombiacompra.gov.co" TargetMode="External"/><Relationship Id="rId203" Type="http://schemas.openxmlformats.org/officeDocument/2006/relationships/hyperlink" Target="mailto:juan.vergara@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stefany.santamaria@colombiacompra.gov.co" TargetMode="External"/><Relationship Id="rId245" Type="http://schemas.openxmlformats.org/officeDocument/2006/relationships/hyperlink" Target="mailto:selena.arias@colombiacompra.gov.co" TargetMode="External"/><Relationship Id="rId266" Type="http://schemas.openxmlformats.org/officeDocument/2006/relationships/hyperlink" Target="mailto:maria.cede&#241;o@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diego.laches@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mario.cogollo@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wilson.elles@colombiacompra.gov.co" TargetMode="External"/><Relationship Id="rId235" Type="http://schemas.openxmlformats.org/officeDocument/2006/relationships/hyperlink" Target="mailto:leerber.dimas@colombiacompra.gov.co" TargetMode="External"/><Relationship Id="rId256" Type="http://schemas.openxmlformats.org/officeDocument/2006/relationships/hyperlink" Target="mailto:hilmer.acosta@colombiacompra.gov.co" TargetMode="External"/><Relationship Id="rId277" Type="http://schemas.openxmlformats.org/officeDocument/2006/relationships/hyperlink" Target="mailto:daniel.cespedes@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german.rodriguez@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yakelin.rosse@colombiacompra.gov.co" TargetMode="External"/><Relationship Id="rId190" Type="http://schemas.openxmlformats.org/officeDocument/2006/relationships/hyperlink" Target="mailto:jonathan.martinez@colombiacompra.gov.co" TargetMode="External"/><Relationship Id="rId204" Type="http://schemas.openxmlformats.org/officeDocument/2006/relationships/hyperlink" Target="mailto:daniel.de@colombiacompra.gov.co" TargetMode="External"/><Relationship Id="rId225" Type="http://schemas.openxmlformats.org/officeDocument/2006/relationships/hyperlink" Target="mailto:yesid.arevalo@colombiacompra.gov.co" TargetMode="External"/><Relationship Id="rId246" Type="http://schemas.openxmlformats.org/officeDocument/2006/relationships/hyperlink" Target="mailto:sergio.galindo@colombiacompra.gov.co" TargetMode="External"/><Relationship Id="rId267" Type="http://schemas.openxmlformats.org/officeDocument/2006/relationships/hyperlink" Target="mailto:liliana.moises@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diego.isai@colombiacompra.gov.co" TargetMode="External"/><Relationship Id="rId169" Type="http://schemas.openxmlformats.org/officeDocument/2006/relationships/hyperlink" Target="mailto:nidia.gongora@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jaime.moncaliano@colombiacompra.gov.co" TargetMode="External"/><Relationship Id="rId215" Type="http://schemas.openxmlformats.org/officeDocument/2006/relationships/hyperlink" Target="mailto:jean.mart&#237;nez@colombiacompra.gov.co" TargetMode="External"/><Relationship Id="rId236" Type="http://schemas.openxmlformats.org/officeDocument/2006/relationships/hyperlink" Target="mailto:andres.gomez@colombiacompra.gov.co" TargetMode="External"/><Relationship Id="rId257" Type="http://schemas.openxmlformats.org/officeDocument/2006/relationships/hyperlink" Target="mailto:andres.rojas@colombiacompragovco" TargetMode="External"/><Relationship Id="rId278" Type="http://schemas.openxmlformats.org/officeDocument/2006/relationships/hyperlink" Target="mailto:lizeth.chain@colombiacompra.gov.co" TargetMode="External"/><Relationship Id="rId42" Type="http://schemas.openxmlformats.org/officeDocument/2006/relationships/hyperlink" Target="mailto:nohora.restrep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91" Type="http://schemas.openxmlformats.org/officeDocument/2006/relationships/hyperlink" Target="mailto:miguel.perez@colombiacompra.gov.co" TargetMode="External"/><Relationship Id="rId205" Type="http://schemas.openxmlformats.org/officeDocument/2006/relationships/hyperlink" Target="mailto:porfirio.contreras@colombiacompra.gov.co" TargetMode="External"/><Relationship Id="rId247" Type="http://schemas.openxmlformats.org/officeDocument/2006/relationships/hyperlink" Target="mailto:juan.huiguita@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53" Type="http://schemas.openxmlformats.org/officeDocument/2006/relationships/hyperlink" Target="mailto:carlos.suarez@colombiacompra.gov.co" TargetMode="External"/><Relationship Id="rId149" Type="http://schemas.openxmlformats.org/officeDocument/2006/relationships/hyperlink" Target="mailto:jose.sarmiento@colombiacomp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carla.laguna@colombiacompra.gov.co" TargetMode="External"/><Relationship Id="rId216" Type="http://schemas.openxmlformats.org/officeDocument/2006/relationships/hyperlink" Target="mailto:fabio.alzate@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7"/>
  <sheetViews>
    <sheetView tabSelected="1" zoomScale="80" zoomScaleNormal="80" workbookViewId="0">
      <pane xSplit="1" ySplit="1" topLeftCell="I246" activePane="bottomRight" state="frozen"/>
      <selection pane="bottomRight" activeCell="N260" sqref="N260"/>
      <selection pane="bottomLeft" activeCell="A2" sqref="A2"/>
      <selection pane="topRight" activeCell="B1" sqref="B1"/>
    </sheetView>
  </sheetViews>
  <sheetFormatPr defaultColWidth="11.5" defaultRowHeight="14.45"/>
  <cols>
    <col min="1" max="1" width="14" style="16" customWidth="1"/>
    <col min="2" max="4" width="30.5" style="16" customWidth="1"/>
    <col min="5" max="5" width="53.375" style="16" customWidth="1"/>
    <col min="6" max="6" width="30.5" style="16" customWidth="1"/>
    <col min="7" max="7" width="38.5" style="44" customWidth="1"/>
    <col min="8" max="9" width="30.5" style="16" customWidth="1"/>
    <col min="10" max="10" width="29.75" style="16" customWidth="1"/>
    <col min="11" max="11" width="18.75" style="17" customWidth="1"/>
    <col min="12" max="12" width="40.75" style="111" customWidth="1"/>
    <col min="13" max="13" width="30.5" style="16" customWidth="1"/>
    <col min="14" max="14" width="33.5" style="31" customWidth="1"/>
    <col min="15" max="15" width="30.5" style="16" customWidth="1"/>
    <col min="16" max="16" width="37.625" style="16" customWidth="1"/>
    <col min="17" max="18" width="30.5" style="16" customWidth="1"/>
    <col min="19" max="16384" width="11.5" style="16"/>
  </cols>
  <sheetData>
    <row r="1" spans="1:22">
      <c r="A1" s="18" t="s">
        <v>0</v>
      </c>
      <c r="B1" s="19" t="s">
        <v>1</v>
      </c>
      <c r="C1" s="19" t="s">
        <v>2</v>
      </c>
      <c r="D1" s="19" t="s">
        <v>3</v>
      </c>
      <c r="E1" s="19" t="s">
        <v>4</v>
      </c>
      <c r="F1" s="20" t="s">
        <v>5</v>
      </c>
      <c r="G1" s="21" t="s">
        <v>6</v>
      </c>
      <c r="H1" s="21" t="s">
        <v>7</v>
      </c>
      <c r="I1" s="25" t="s">
        <v>8</v>
      </c>
      <c r="J1" s="26" t="s">
        <v>9</v>
      </c>
      <c r="K1" s="27" t="s">
        <v>10</v>
      </c>
      <c r="L1" s="108" t="s">
        <v>11</v>
      </c>
      <c r="M1" s="27" t="s">
        <v>12</v>
      </c>
      <c r="N1" s="26" t="s">
        <v>13</v>
      </c>
      <c r="O1" s="21" t="s">
        <v>14</v>
      </c>
      <c r="P1" s="90" t="s">
        <v>15</v>
      </c>
      <c r="Q1" s="30" t="s">
        <v>16</v>
      </c>
    </row>
    <row r="2" spans="1:22">
      <c r="A2" s="62" t="s">
        <v>17</v>
      </c>
      <c r="B2" s="62" t="s">
        <v>18</v>
      </c>
      <c r="C2" s="62" t="s">
        <v>19</v>
      </c>
      <c r="D2" s="22" t="s">
        <v>20</v>
      </c>
      <c r="E2" s="62" t="s">
        <v>21</v>
      </c>
      <c r="F2" s="62">
        <v>800207646</v>
      </c>
      <c r="G2" s="74">
        <v>45170</v>
      </c>
      <c r="H2" s="74">
        <v>46234</v>
      </c>
      <c r="I2" s="63">
        <v>1064</v>
      </c>
      <c r="J2" s="64">
        <v>653447441</v>
      </c>
      <c r="K2" s="32">
        <f>L2/J2</f>
        <v>0.85432758164248435</v>
      </c>
      <c r="L2" s="109">
        <v>558258172</v>
      </c>
      <c r="M2" s="29">
        <v>387335714</v>
      </c>
      <c r="N2" s="33"/>
      <c r="O2" s="75" t="s">
        <v>22</v>
      </c>
      <c r="P2" s="91" t="s">
        <v>23</v>
      </c>
      <c r="Q2" s="76" t="s">
        <v>24</v>
      </c>
      <c r="U2" s="77"/>
      <c r="V2" s="77"/>
    </row>
    <row r="3" spans="1:22">
      <c r="A3" s="62" t="s">
        <v>25</v>
      </c>
      <c r="B3" s="62" t="s">
        <v>26</v>
      </c>
      <c r="C3" s="62" t="s">
        <v>19</v>
      </c>
      <c r="D3" s="22" t="s">
        <v>20</v>
      </c>
      <c r="E3" s="62" t="s">
        <v>27</v>
      </c>
      <c r="F3" s="62">
        <v>860078858</v>
      </c>
      <c r="G3" s="74">
        <v>45170</v>
      </c>
      <c r="H3" s="74">
        <v>46234</v>
      </c>
      <c r="I3" s="63">
        <v>1064</v>
      </c>
      <c r="J3" s="64">
        <v>647561047</v>
      </c>
      <c r="K3" s="32">
        <f t="shared" ref="K3:K6" si="0">L3/J3</f>
        <v>0.8537875935579553</v>
      </c>
      <c r="L3" s="109">
        <v>552879588</v>
      </c>
      <c r="M3" s="29">
        <v>346869583</v>
      </c>
      <c r="N3" s="33"/>
      <c r="O3" s="75" t="s">
        <v>22</v>
      </c>
      <c r="P3" s="91" t="s">
        <v>23</v>
      </c>
      <c r="Q3" s="76" t="s">
        <v>28</v>
      </c>
      <c r="U3" s="77"/>
      <c r="V3" s="77"/>
    </row>
    <row r="4" spans="1:22">
      <c r="A4" s="62" t="s">
        <v>29</v>
      </c>
      <c r="B4" s="62" t="s">
        <v>30</v>
      </c>
      <c r="C4" s="62" t="s">
        <v>19</v>
      </c>
      <c r="D4" s="22" t="s">
        <v>20</v>
      </c>
      <c r="E4" s="62" t="s">
        <v>31</v>
      </c>
      <c r="F4" s="62">
        <v>41429970</v>
      </c>
      <c r="G4" s="74">
        <v>45170</v>
      </c>
      <c r="H4" s="74">
        <v>46234</v>
      </c>
      <c r="I4" s="63">
        <v>1064</v>
      </c>
      <c r="J4" s="64">
        <v>455607797</v>
      </c>
      <c r="K4" s="32">
        <f t="shared" si="0"/>
        <v>0.88334142797823978</v>
      </c>
      <c r="L4" s="109">
        <v>402457242</v>
      </c>
      <c r="M4" s="29">
        <v>243899682</v>
      </c>
      <c r="N4" s="33"/>
      <c r="O4" s="75" t="s">
        <v>22</v>
      </c>
      <c r="P4" s="91" t="s">
        <v>23</v>
      </c>
      <c r="Q4" s="76" t="s">
        <v>32</v>
      </c>
    </row>
    <row r="5" spans="1:22">
      <c r="A5" s="62" t="s">
        <v>33</v>
      </c>
      <c r="B5" s="62" t="s">
        <v>34</v>
      </c>
      <c r="C5" s="62" t="s">
        <v>19</v>
      </c>
      <c r="D5" s="22" t="s">
        <v>20</v>
      </c>
      <c r="E5" s="62" t="s">
        <v>35</v>
      </c>
      <c r="F5" s="62">
        <v>900789149</v>
      </c>
      <c r="G5" s="74">
        <v>45170</v>
      </c>
      <c r="H5" s="74">
        <v>46234</v>
      </c>
      <c r="I5" s="63">
        <v>1064</v>
      </c>
      <c r="J5" s="64">
        <v>2346745184</v>
      </c>
      <c r="K5" s="32">
        <f t="shared" si="0"/>
        <v>0.85420402209292445</v>
      </c>
      <c r="L5" s="109">
        <v>2004599175</v>
      </c>
      <c r="M5" s="29">
        <v>1323782432</v>
      </c>
      <c r="N5" s="33"/>
      <c r="O5" s="75" t="s">
        <v>22</v>
      </c>
      <c r="P5" s="91" t="s">
        <v>23</v>
      </c>
      <c r="Q5" s="76" t="s">
        <v>36</v>
      </c>
    </row>
    <row r="6" spans="1:22">
      <c r="A6" s="62" t="s">
        <v>37</v>
      </c>
      <c r="B6" s="62" t="s">
        <v>38</v>
      </c>
      <c r="C6" s="62" t="s">
        <v>19</v>
      </c>
      <c r="D6" s="22" t="s">
        <v>20</v>
      </c>
      <c r="E6" s="62" t="s">
        <v>39</v>
      </c>
      <c r="F6" s="62">
        <v>900139273</v>
      </c>
      <c r="G6" s="74">
        <v>45276</v>
      </c>
      <c r="H6" s="74">
        <v>46234</v>
      </c>
      <c r="I6" s="65">
        <v>958</v>
      </c>
      <c r="J6" s="64">
        <v>1311242285</v>
      </c>
      <c r="K6" s="32">
        <f t="shared" si="0"/>
        <v>0.83727535678122211</v>
      </c>
      <c r="L6" s="109">
        <v>1097870852</v>
      </c>
      <c r="M6" s="29">
        <v>776672669</v>
      </c>
      <c r="N6" s="33"/>
      <c r="O6" s="75" t="s">
        <v>22</v>
      </c>
      <c r="P6" s="91" t="s">
        <v>23</v>
      </c>
      <c r="Q6" s="76" t="s">
        <v>40</v>
      </c>
    </row>
    <row r="7" spans="1:22" s="107" customFormat="1" ht="15" thickBot="1">
      <c r="A7" s="97" t="s">
        <v>41</v>
      </c>
      <c r="B7" s="97" t="s">
        <v>42</v>
      </c>
      <c r="C7" s="98" t="s">
        <v>43</v>
      </c>
      <c r="D7" s="97" t="s">
        <v>44</v>
      </c>
      <c r="E7" s="99" t="s">
        <v>45</v>
      </c>
      <c r="F7" s="98">
        <v>900407589</v>
      </c>
      <c r="G7" s="100">
        <v>45287</v>
      </c>
      <c r="H7" s="100">
        <v>46234</v>
      </c>
      <c r="I7" s="101">
        <v>947</v>
      </c>
      <c r="J7" s="102">
        <v>73815071</v>
      </c>
      <c r="K7" s="103">
        <f>L7/J7</f>
        <v>0.68559990953608918</v>
      </c>
      <c r="L7" s="110">
        <v>50607606</v>
      </c>
      <c r="M7" s="104">
        <v>49106594</v>
      </c>
      <c r="N7" s="105"/>
      <c r="O7" s="99" t="s">
        <v>22</v>
      </c>
      <c r="P7" s="106" t="s">
        <v>23</v>
      </c>
      <c r="Q7" s="97" t="s">
        <v>46</v>
      </c>
    </row>
    <row r="8" spans="1:22" ht="15" thickBot="1">
      <c r="A8" s="22" t="s">
        <v>47</v>
      </c>
      <c r="B8" s="22" t="s">
        <v>48</v>
      </c>
      <c r="C8" s="23" t="s">
        <v>43</v>
      </c>
      <c r="D8" s="22" t="s">
        <v>20</v>
      </c>
      <c r="E8" s="78" t="s">
        <v>49</v>
      </c>
      <c r="F8" s="62">
        <v>1030624464</v>
      </c>
      <c r="G8" s="34">
        <v>46026</v>
      </c>
      <c r="H8" s="34">
        <v>46279</v>
      </c>
      <c r="I8" s="38">
        <v>253</v>
      </c>
      <c r="J8" s="28">
        <v>82882800</v>
      </c>
      <c r="K8" s="32">
        <f>L8/J8</f>
        <v>0.34782608695652173</v>
      </c>
      <c r="L8" s="111">
        <v>28828800</v>
      </c>
      <c r="M8" s="28">
        <v>82882800</v>
      </c>
      <c r="N8" s="33"/>
      <c r="O8" s="75" t="s">
        <v>22</v>
      </c>
      <c r="P8" s="92" t="s">
        <v>50</v>
      </c>
      <c r="Q8" s="22" t="s">
        <v>51</v>
      </c>
    </row>
    <row r="9" spans="1:22" ht="15" thickBot="1">
      <c r="A9" s="22" t="s">
        <v>52</v>
      </c>
      <c r="B9" s="22" t="s">
        <v>53</v>
      </c>
      <c r="C9" s="23" t="s">
        <v>43</v>
      </c>
      <c r="D9" s="22" t="s">
        <v>20</v>
      </c>
      <c r="E9" s="78" t="s">
        <v>54</v>
      </c>
      <c r="F9" s="62">
        <v>1015452477</v>
      </c>
      <c r="G9" s="34">
        <v>46026</v>
      </c>
      <c r="H9" s="34">
        <v>46279</v>
      </c>
      <c r="I9" s="38">
        <v>253</v>
      </c>
      <c r="J9" s="122">
        <v>88803000</v>
      </c>
      <c r="K9" s="32">
        <f t="shared" ref="K9:K72" si="1">L9/J9</f>
        <v>0.22924901185770752</v>
      </c>
      <c r="L9" s="111">
        <v>20358000</v>
      </c>
      <c r="M9" s="28">
        <v>88803000</v>
      </c>
      <c r="N9" s="33"/>
      <c r="O9" s="75" t="s">
        <v>22</v>
      </c>
      <c r="P9" s="92" t="s">
        <v>55</v>
      </c>
      <c r="Q9" s="22" t="s">
        <v>56</v>
      </c>
    </row>
    <row r="10" spans="1:22" ht="15" thickBot="1">
      <c r="A10" s="22" t="s">
        <v>57</v>
      </c>
      <c r="B10" s="22" t="s">
        <v>58</v>
      </c>
      <c r="C10" s="23" t="s">
        <v>43</v>
      </c>
      <c r="D10" s="22" t="s">
        <v>20</v>
      </c>
      <c r="E10" s="78" t="s">
        <v>59</v>
      </c>
      <c r="F10" s="62">
        <v>1121856488</v>
      </c>
      <c r="G10" s="34">
        <v>46026</v>
      </c>
      <c r="H10" s="34">
        <v>46279</v>
      </c>
      <c r="I10" s="119">
        <v>253</v>
      </c>
      <c r="J10" s="117">
        <v>88803000</v>
      </c>
      <c r="K10" s="120">
        <f t="shared" si="1"/>
        <v>0.22924901185770752</v>
      </c>
      <c r="L10" s="111">
        <v>20358000</v>
      </c>
      <c r="M10" s="28">
        <v>88803000</v>
      </c>
      <c r="N10" s="33">
        <v>1</v>
      </c>
      <c r="O10" s="75" t="s">
        <v>22</v>
      </c>
      <c r="P10" s="92" t="s">
        <v>60</v>
      </c>
      <c r="Q10" s="22" t="s">
        <v>61</v>
      </c>
    </row>
    <row r="11" spans="1:22" ht="15" thickBot="1">
      <c r="A11" s="22" t="s">
        <v>62</v>
      </c>
      <c r="B11" s="22" t="s">
        <v>63</v>
      </c>
      <c r="C11" s="23" t="s">
        <v>43</v>
      </c>
      <c r="D11" s="22" t="s">
        <v>20</v>
      </c>
      <c r="E11" s="78" t="s">
        <v>64</v>
      </c>
      <c r="F11" s="62">
        <v>1235538334</v>
      </c>
      <c r="G11" s="34">
        <v>46026</v>
      </c>
      <c r="H11" s="34">
        <v>46278</v>
      </c>
      <c r="I11" s="119">
        <v>252</v>
      </c>
      <c r="J11" s="117">
        <v>82555200</v>
      </c>
      <c r="K11" s="120">
        <f t="shared" si="1"/>
        <v>0.34920634920634919</v>
      </c>
      <c r="L11" s="111">
        <v>28828800</v>
      </c>
      <c r="M11" s="28">
        <v>82555200</v>
      </c>
      <c r="N11" s="33"/>
      <c r="O11" s="75" t="s">
        <v>22</v>
      </c>
      <c r="P11" s="92" t="s">
        <v>65</v>
      </c>
      <c r="Q11" s="22" t="s">
        <v>66</v>
      </c>
    </row>
    <row r="12" spans="1:22" ht="15" thickBot="1">
      <c r="A12" s="22" t="s">
        <v>67</v>
      </c>
      <c r="B12" s="22" t="s">
        <v>68</v>
      </c>
      <c r="C12" s="23" t="s">
        <v>43</v>
      </c>
      <c r="D12" s="22" t="s">
        <v>20</v>
      </c>
      <c r="E12" s="79" t="s">
        <v>69</v>
      </c>
      <c r="F12" s="62">
        <v>1022382549</v>
      </c>
      <c r="G12" s="34">
        <v>46026</v>
      </c>
      <c r="H12" s="34">
        <v>46279</v>
      </c>
      <c r="I12" s="119">
        <v>253</v>
      </c>
      <c r="J12" s="117">
        <v>82555200</v>
      </c>
      <c r="K12" s="120">
        <f t="shared" si="1"/>
        <v>0.34920634920634919</v>
      </c>
      <c r="L12" s="111">
        <v>28828800</v>
      </c>
      <c r="M12" s="28">
        <v>82555200</v>
      </c>
      <c r="N12" s="31">
        <v>1</v>
      </c>
      <c r="O12" s="75" t="s">
        <v>22</v>
      </c>
      <c r="P12" s="92" t="s">
        <v>70</v>
      </c>
      <c r="Q12" s="22" t="s">
        <v>71</v>
      </c>
    </row>
    <row r="13" spans="1:22" ht="15" thickBot="1">
      <c r="A13" s="22" t="s">
        <v>72</v>
      </c>
      <c r="B13" s="22" t="s">
        <v>73</v>
      </c>
      <c r="C13" s="23" t="s">
        <v>43</v>
      </c>
      <c r="D13" s="22" t="s">
        <v>20</v>
      </c>
      <c r="E13" s="78" t="s">
        <v>74</v>
      </c>
      <c r="F13" s="62">
        <v>1127386695</v>
      </c>
      <c r="G13" s="34">
        <v>46026</v>
      </c>
      <c r="H13" s="34">
        <v>46265</v>
      </c>
      <c r="I13" s="119">
        <v>239</v>
      </c>
      <c r="J13" s="117">
        <v>52398360</v>
      </c>
      <c r="K13" s="120">
        <f t="shared" si="1"/>
        <v>0.3682008368200837</v>
      </c>
      <c r="L13" s="111">
        <v>19293120</v>
      </c>
      <c r="M13" s="28">
        <v>52398360</v>
      </c>
      <c r="N13" s="33"/>
      <c r="O13" s="75" t="s">
        <v>22</v>
      </c>
      <c r="P13" s="92" t="s">
        <v>75</v>
      </c>
      <c r="Q13" s="22" t="s">
        <v>76</v>
      </c>
    </row>
    <row r="14" spans="1:22" ht="15" thickBot="1">
      <c r="A14" s="22" t="s">
        <v>77</v>
      </c>
      <c r="B14" s="22" t="s">
        <v>78</v>
      </c>
      <c r="C14" s="23" t="s">
        <v>43</v>
      </c>
      <c r="D14" s="22" t="s">
        <v>20</v>
      </c>
      <c r="E14" s="78" t="s">
        <v>79</v>
      </c>
      <c r="F14" s="62">
        <v>1010029594</v>
      </c>
      <c r="G14" s="34">
        <v>46026</v>
      </c>
      <c r="H14" s="34">
        <v>46279</v>
      </c>
      <c r="I14" s="119">
        <v>253</v>
      </c>
      <c r="J14" s="117">
        <v>50473500</v>
      </c>
      <c r="K14" s="120">
        <f t="shared" si="1"/>
        <v>0.34782608695652173</v>
      </c>
      <c r="L14" s="111">
        <v>17556000</v>
      </c>
      <c r="M14" s="28">
        <v>50473500</v>
      </c>
      <c r="N14" s="33"/>
      <c r="O14" s="75" t="s">
        <v>22</v>
      </c>
      <c r="P14" s="92" t="s">
        <v>80</v>
      </c>
      <c r="Q14" s="22" t="s">
        <v>81</v>
      </c>
    </row>
    <row r="15" spans="1:22" ht="15" thickBot="1">
      <c r="A15" s="22" t="s">
        <v>82</v>
      </c>
      <c r="B15" s="22" t="s">
        <v>83</v>
      </c>
      <c r="C15" s="23" t="s">
        <v>43</v>
      </c>
      <c r="D15" s="22" t="s">
        <v>20</v>
      </c>
      <c r="E15" s="78" t="s">
        <v>84</v>
      </c>
      <c r="F15" s="62">
        <v>80025321</v>
      </c>
      <c r="G15" s="34">
        <v>46026</v>
      </c>
      <c r="H15" s="34">
        <v>46234</v>
      </c>
      <c r="I15" s="119">
        <v>208</v>
      </c>
      <c r="J15" s="117">
        <v>68468400</v>
      </c>
      <c r="K15" s="120">
        <f t="shared" si="1"/>
        <v>0.42105263157894735</v>
      </c>
      <c r="L15" s="111">
        <v>28828800</v>
      </c>
      <c r="M15" s="28">
        <v>68468400</v>
      </c>
      <c r="O15" s="75" t="s">
        <v>22</v>
      </c>
      <c r="P15" s="92" t="s">
        <v>85</v>
      </c>
      <c r="Q15" s="22" t="s">
        <v>86</v>
      </c>
    </row>
    <row r="16" spans="1:22" ht="15" thickBot="1">
      <c r="A16" s="22" t="s">
        <v>87</v>
      </c>
      <c r="B16" s="22" t="s">
        <v>88</v>
      </c>
      <c r="C16" s="23" t="s">
        <v>43</v>
      </c>
      <c r="D16" s="22" t="s">
        <v>20</v>
      </c>
      <c r="E16" s="78" t="s">
        <v>89</v>
      </c>
      <c r="F16" s="62">
        <v>1007723569</v>
      </c>
      <c r="G16" s="34">
        <v>46026</v>
      </c>
      <c r="H16" s="34">
        <v>46279</v>
      </c>
      <c r="I16" s="119">
        <v>253</v>
      </c>
      <c r="J16" s="117">
        <v>67466638</v>
      </c>
      <c r="K16" s="120">
        <f t="shared" si="1"/>
        <v>0.22924883258596643</v>
      </c>
      <c r="L16" s="111">
        <v>15466648</v>
      </c>
      <c r="M16" s="28">
        <v>67466638</v>
      </c>
      <c r="N16" s="33">
        <v>1</v>
      </c>
      <c r="O16" s="75" t="s">
        <v>22</v>
      </c>
      <c r="P16" s="92" t="s">
        <v>90</v>
      </c>
      <c r="Q16" s="22" t="s">
        <v>91</v>
      </c>
    </row>
    <row r="17" spans="1:17" ht="15" thickBot="1">
      <c r="A17" s="22" t="s">
        <v>92</v>
      </c>
      <c r="B17" s="22" t="s">
        <v>93</v>
      </c>
      <c r="C17" s="23" t="s">
        <v>43</v>
      </c>
      <c r="D17" s="22" t="s">
        <v>20</v>
      </c>
      <c r="E17" s="78" t="s">
        <v>94</v>
      </c>
      <c r="F17" s="62">
        <v>52160005</v>
      </c>
      <c r="G17" s="34">
        <v>46026</v>
      </c>
      <c r="H17" s="34">
        <v>46279</v>
      </c>
      <c r="I17" s="119">
        <v>253</v>
      </c>
      <c r="J17" s="117">
        <v>35420000</v>
      </c>
      <c r="K17" s="120">
        <f t="shared" si="1"/>
        <v>0.22924901185770752</v>
      </c>
      <c r="L17" s="111">
        <v>8120000</v>
      </c>
      <c r="M17" s="28">
        <v>35420000</v>
      </c>
      <c r="N17" s="33"/>
      <c r="O17" s="75" t="s">
        <v>22</v>
      </c>
      <c r="P17" s="92" t="s">
        <v>95</v>
      </c>
      <c r="Q17" s="22" t="s">
        <v>96</v>
      </c>
    </row>
    <row r="18" spans="1:17" ht="15" thickBot="1">
      <c r="A18" s="22" t="s">
        <v>97</v>
      </c>
      <c r="B18" s="22" t="s">
        <v>98</v>
      </c>
      <c r="C18" s="23" t="s">
        <v>43</v>
      </c>
      <c r="D18" s="22" t="s">
        <v>20</v>
      </c>
      <c r="E18" s="80" t="s">
        <v>99</v>
      </c>
      <c r="F18" s="62">
        <v>1014276214</v>
      </c>
      <c r="G18" s="34">
        <v>46026</v>
      </c>
      <c r="H18" s="34">
        <v>46203</v>
      </c>
      <c r="I18" s="119">
        <v>177</v>
      </c>
      <c r="J18" s="117">
        <v>47733314</v>
      </c>
      <c r="K18" s="120">
        <f t="shared" si="1"/>
        <v>0.49161991979019098</v>
      </c>
      <c r="L18" s="111">
        <v>23466648</v>
      </c>
      <c r="M18" s="28">
        <v>47733314</v>
      </c>
      <c r="N18" s="33">
        <v>1</v>
      </c>
      <c r="O18" s="75" t="s">
        <v>22</v>
      </c>
      <c r="P18" s="92" t="s">
        <v>100</v>
      </c>
      <c r="Q18" s="22" t="s">
        <v>101</v>
      </c>
    </row>
    <row r="19" spans="1:17" ht="15" thickBot="1">
      <c r="A19" s="22" t="s">
        <v>102</v>
      </c>
      <c r="B19" s="22" t="s">
        <v>103</v>
      </c>
      <c r="C19" s="23" t="s">
        <v>43</v>
      </c>
      <c r="D19" s="22" t="s">
        <v>20</v>
      </c>
      <c r="E19" s="78" t="s">
        <v>104</v>
      </c>
      <c r="F19" s="62">
        <v>41225968</v>
      </c>
      <c r="G19" s="34">
        <v>46027</v>
      </c>
      <c r="H19" s="34">
        <v>46234</v>
      </c>
      <c r="I19" s="119">
        <v>207</v>
      </c>
      <c r="J19" s="117">
        <v>68999991</v>
      </c>
      <c r="K19" s="120">
        <f t="shared" si="1"/>
        <v>0.42028977945808715</v>
      </c>
      <c r="L19" s="111">
        <v>28999991</v>
      </c>
      <c r="M19" s="28">
        <v>68999991</v>
      </c>
      <c r="O19" s="75" t="s">
        <v>22</v>
      </c>
      <c r="P19" s="92" t="s">
        <v>105</v>
      </c>
      <c r="Q19" s="22" t="s">
        <v>106</v>
      </c>
    </row>
    <row r="20" spans="1:17" ht="15" thickBot="1">
      <c r="A20" s="22" t="s">
        <v>107</v>
      </c>
      <c r="B20" s="22" t="s">
        <v>108</v>
      </c>
      <c r="C20" s="23" t="s">
        <v>43</v>
      </c>
      <c r="D20" s="22" t="s">
        <v>20</v>
      </c>
      <c r="E20" s="78" t="s">
        <v>109</v>
      </c>
      <c r="F20" s="62">
        <v>51958230</v>
      </c>
      <c r="G20" s="34">
        <v>46029</v>
      </c>
      <c r="H20" s="34">
        <v>46234</v>
      </c>
      <c r="I20" s="119">
        <v>205</v>
      </c>
      <c r="J20" s="117">
        <v>67485600</v>
      </c>
      <c r="K20" s="120">
        <f t="shared" si="1"/>
        <v>0.26699029126213591</v>
      </c>
      <c r="L20" s="111">
        <v>18018000</v>
      </c>
      <c r="M20" s="28">
        <v>67485600</v>
      </c>
      <c r="O20" s="75" t="s">
        <v>22</v>
      </c>
      <c r="P20" s="92" t="s">
        <v>110</v>
      </c>
      <c r="Q20" s="22" t="s">
        <v>111</v>
      </c>
    </row>
    <row r="21" spans="1:17" ht="15" thickBot="1">
      <c r="A21" s="22" t="s">
        <v>112</v>
      </c>
      <c r="B21" s="22" t="s">
        <v>113</v>
      </c>
      <c r="C21" s="23" t="s">
        <v>43</v>
      </c>
      <c r="D21" s="22" t="s">
        <v>20</v>
      </c>
      <c r="E21" s="78" t="s">
        <v>114</v>
      </c>
      <c r="F21" s="62">
        <v>1143349746</v>
      </c>
      <c r="G21" s="34">
        <v>46028</v>
      </c>
      <c r="H21" s="34">
        <v>46387</v>
      </c>
      <c r="I21" s="119">
        <v>359</v>
      </c>
      <c r="J21" s="117">
        <v>116625600</v>
      </c>
      <c r="K21" s="120">
        <f t="shared" si="1"/>
        <v>0.24157303370786518</v>
      </c>
      <c r="L21" s="111">
        <v>28173600</v>
      </c>
      <c r="M21" s="28">
        <v>116625600</v>
      </c>
      <c r="N21" s="33"/>
      <c r="O21" s="75" t="s">
        <v>22</v>
      </c>
      <c r="P21" s="92" t="s">
        <v>115</v>
      </c>
      <c r="Q21" s="22" t="s">
        <v>116</v>
      </c>
    </row>
    <row r="22" spans="1:17" ht="15" thickBot="1">
      <c r="A22" s="22" t="s">
        <v>117</v>
      </c>
      <c r="B22" s="22" t="s">
        <v>118</v>
      </c>
      <c r="C22" s="23" t="s">
        <v>43</v>
      </c>
      <c r="D22" s="22" t="s">
        <v>20</v>
      </c>
      <c r="E22" s="78" t="s">
        <v>119</v>
      </c>
      <c r="F22" s="62">
        <v>52931307</v>
      </c>
      <c r="G22" s="34">
        <v>46027</v>
      </c>
      <c r="H22" s="34">
        <v>46232</v>
      </c>
      <c r="I22" s="119">
        <v>205</v>
      </c>
      <c r="J22" s="117">
        <v>75533296</v>
      </c>
      <c r="K22" s="120">
        <f t="shared" si="1"/>
        <v>0.42233006752412872</v>
      </c>
      <c r="L22" s="111">
        <v>31899982</v>
      </c>
      <c r="M22" s="28">
        <v>75533296</v>
      </c>
      <c r="O22" s="75" t="s">
        <v>22</v>
      </c>
      <c r="P22" s="92" t="s">
        <v>120</v>
      </c>
      <c r="Q22" s="22" t="s">
        <v>121</v>
      </c>
    </row>
    <row r="23" spans="1:17" ht="15" thickBot="1">
      <c r="A23" s="22" t="s">
        <v>122</v>
      </c>
      <c r="B23" s="22" t="s">
        <v>123</v>
      </c>
      <c r="C23" s="23" t="s">
        <v>43</v>
      </c>
      <c r="D23" s="22" t="s">
        <v>20</v>
      </c>
      <c r="E23" s="78" t="s">
        <v>124</v>
      </c>
      <c r="F23" s="62">
        <v>1020736227</v>
      </c>
      <c r="G23" s="34">
        <v>46027</v>
      </c>
      <c r="H23" s="34">
        <v>46382</v>
      </c>
      <c r="I23" s="119">
        <v>355</v>
      </c>
      <c r="J23" s="117">
        <v>165204000</v>
      </c>
      <c r="K23" s="120">
        <f t="shared" si="1"/>
        <v>0.24645892351274787</v>
      </c>
      <c r="L23" s="111">
        <v>40716000</v>
      </c>
      <c r="M23" s="28">
        <v>165204000</v>
      </c>
      <c r="N23" s="33"/>
      <c r="O23" s="75" t="s">
        <v>22</v>
      </c>
      <c r="P23" s="92" t="s">
        <v>125</v>
      </c>
      <c r="Q23" s="22" t="s">
        <v>126</v>
      </c>
    </row>
    <row r="24" spans="1:17" ht="15" thickBot="1">
      <c r="A24" s="22" t="s">
        <v>127</v>
      </c>
      <c r="B24" s="22" t="s">
        <v>128</v>
      </c>
      <c r="C24" s="23" t="s">
        <v>43</v>
      </c>
      <c r="D24" s="22" t="s">
        <v>20</v>
      </c>
      <c r="E24" s="78" t="s">
        <v>129</v>
      </c>
      <c r="F24" s="62">
        <v>30688704</v>
      </c>
      <c r="G24" s="34">
        <v>46029</v>
      </c>
      <c r="H24" s="34">
        <v>46383</v>
      </c>
      <c r="I24" s="119">
        <v>354</v>
      </c>
      <c r="J24" s="117">
        <v>164268000</v>
      </c>
      <c r="K24" s="120">
        <f t="shared" si="1"/>
        <v>0.24216524216524216</v>
      </c>
      <c r="L24" s="111">
        <v>39780000</v>
      </c>
      <c r="M24" s="28">
        <v>165204000</v>
      </c>
      <c r="N24" s="33">
        <v>1</v>
      </c>
      <c r="O24" s="75" t="s">
        <v>22</v>
      </c>
      <c r="P24" s="92" t="s">
        <v>130</v>
      </c>
      <c r="Q24" s="22" t="s">
        <v>131</v>
      </c>
    </row>
    <row r="25" spans="1:17" ht="15" thickBot="1">
      <c r="A25" s="22" t="s">
        <v>132</v>
      </c>
      <c r="B25" s="22" t="s">
        <v>133</v>
      </c>
      <c r="C25" s="23" t="s">
        <v>43</v>
      </c>
      <c r="D25" s="22" t="s">
        <v>20</v>
      </c>
      <c r="E25" s="78" t="s">
        <v>134</v>
      </c>
      <c r="F25" s="62">
        <v>1140888631</v>
      </c>
      <c r="G25" s="34">
        <v>46029</v>
      </c>
      <c r="H25" s="34">
        <v>46387</v>
      </c>
      <c r="I25" s="119">
        <v>358</v>
      </c>
      <c r="J25" s="117">
        <v>110783650</v>
      </c>
      <c r="K25" s="120">
        <f t="shared" si="1"/>
        <v>0.1549294503295387</v>
      </c>
      <c r="L25" s="111">
        <v>17163650</v>
      </c>
      <c r="M25" s="28">
        <v>111095716</v>
      </c>
      <c r="N25" s="33">
        <v>1</v>
      </c>
      <c r="O25" s="75" t="s">
        <v>135</v>
      </c>
      <c r="P25" s="92" t="s">
        <v>136</v>
      </c>
      <c r="Q25" s="22" t="s">
        <v>137</v>
      </c>
    </row>
    <row r="26" spans="1:17" ht="15" thickBot="1">
      <c r="A26" s="22" t="s">
        <v>138</v>
      </c>
      <c r="B26" s="22" t="s">
        <v>139</v>
      </c>
      <c r="C26" s="23" t="s">
        <v>43</v>
      </c>
      <c r="D26" s="22" t="s">
        <v>20</v>
      </c>
      <c r="E26" s="78" t="s">
        <v>140</v>
      </c>
      <c r="F26" s="62">
        <v>80449686</v>
      </c>
      <c r="G26" s="34">
        <v>46030</v>
      </c>
      <c r="H26" s="34">
        <v>46387</v>
      </c>
      <c r="I26" s="119">
        <v>357</v>
      </c>
      <c r="J26" s="117">
        <v>102837000</v>
      </c>
      <c r="K26" s="120">
        <f t="shared" si="1"/>
        <v>0.23728813559322035</v>
      </c>
      <c r="L26" s="111">
        <v>24402000</v>
      </c>
      <c r="M26" s="28">
        <v>103418000</v>
      </c>
      <c r="N26" s="33">
        <v>1</v>
      </c>
      <c r="O26" s="76" t="s">
        <v>135</v>
      </c>
      <c r="P26" s="92" t="s">
        <v>141</v>
      </c>
      <c r="Q26" s="22" t="s">
        <v>142</v>
      </c>
    </row>
    <row r="27" spans="1:17" ht="15" thickBot="1">
      <c r="A27" s="22" t="s">
        <v>143</v>
      </c>
      <c r="B27" s="22" t="s">
        <v>144</v>
      </c>
      <c r="C27" s="23" t="s">
        <v>43</v>
      </c>
      <c r="D27" s="22" t="s">
        <v>20</v>
      </c>
      <c r="E27" s="78" t="s">
        <v>145</v>
      </c>
      <c r="F27" s="62">
        <v>1065657533</v>
      </c>
      <c r="G27" s="34">
        <v>46029</v>
      </c>
      <c r="H27" s="34">
        <v>46387</v>
      </c>
      <c r="I27" s="119">
        <v>358</v>
      </c>
      <c r="J27" s="117">
        <v>94666650</v>
      </c>
      <c r="K27" s="120">
        <f t="shared" si="1"/>
        <v>0.23943648581628271</v>
      </c>
      <c r="L27" s="111">
        <v>22666650</v>
      </c>
      <c r="M27" s="28">
        <v>94933316</v>
      </c>
      <c r="N27" s="31">
        <v>1</v>
      </c>
      <c r="O27" s="76" t="s">
        <v>135</v>
      </c>
      <c r="P27" s="92" t="s">
        <v>146</v>
      </c>
      <c r="Q27" s="22" t="s">
        <v>147</v>
      </c>
    </row>
    <row r="28" spans="1:17" ht="15" thickBot="1">
      <c r="A28" s="22" t="s">
        <v>148</v>
      </c>
      <c r="B28" s="22" t="s">
        <v>149</v>
      </c>
      <c r="C28" s="23" t="s">
        <v>43</v>
      </c>
      <c r="D28" s="22" t="s">
        <v>20</v>
      </c>
      <c r="E28" s="78" t="s">
        <v>150</v>
      </c>
      <c r="F28" s="62">
        <v>40022052</v>
      </c>
      <c r="G28" s="34">
        <v>46029</v>
      </c>
      <c r="H28" s="34">
        <v>46342</v>
      </c>
      <c r="I28" s="119">
        <v>313</v>
      </c>
      <c r="J28" s="117">
        <v>90480000</v>
      </c>
      <c r="K28" s="120">
        <f t="shared" si="1"/>
        <v>0.27243589743589741</v>
      </c>
      <c r="L28" s="111">
        <v>24650000</v>
      </c>
      <c r="M28" s="28">
        <v>90480000</v>
      </c>
      <c r="O28" s="76" t="s">
        <v>135</v>
      </c>
      <c r="P28" s="92" t="s">
        <v>151</v>
      </c>
      <c r="Q28" s="22" t="s">
        <v>152</v>
      </c>
    </row>
    <row r="29" spans="1:17" ht="15" thickBot="1">
      <c r="A29" s="22" t="s">
        <v>153</v>
      </c>
      <c r="B29" s="22" t="s">
        <v>154</v>
      </c>
      <c r="C29" s="23" t="s">
        <v>43</v>
      </c>
      <c r="D29" s="22" t="s">
        <v>20</v>
      </c>
      <c r="E29" s="78" t="s">
        <v>155</v>
      </c>
      <c r="F29" s="62">
        <v>11186792</v>
      </c>
      <c r="G29" s="34">
        <v>46031</v>
      </c>
      <c r="H29" s="34">
        <v>46342</v>
      </c>
      <c r="I29" s="119">
        <v>311</v>
      </c>
      <c r="J29" s="117">
        <v>90480000</v>
      </c>
      <c r="K29" s="120">
        <f t="shared" si="1"/>
        <v>0.26602564102564102</v>
      </c>
      <c r="L29" s="111">
        <v>24070000</v>
      </c>
      <c r="M29" s="28">
        <v>90480000</v>
      </c>
      <c r="N29" s="33"/>
      <c r="O29" s="75" t="s">
        <v>135</v>
      </c>
      <c r="P29" s="92" t="s">
        <v>156</v>
      </c>
      <c r="Q29" s="22" t="s">
        <v>157</v>
      </c>
    </row>
    <row r="30" spans="1:17" ht="15" thickBot="1">
      <c r="A30" s="22" t="s">
        <v>158</v>
      </c>
      <c r="B30" s="22" t="s">
        <v>159</v>
      </c>
      <c r="C30" s="23" t="s">
        <v>43</v>
      </c>
      <c r="D30" s="22" t="s">
        <v>20</v>
      </c>
      <c r="E30" s="78" t="s">
        <v>160</v>
      </c>
      <c r="F30" s="62">
        <v>1010246761</v>
      </c>
      <c r="G30" s="34">
        <v>46029</v>
      </c>
      <c r="H30" s="34">
        <v>46342</v>
      </c>
      <c r="I30" s="119">
        <v>313</v>
      </c>
      <c r="J30" s="117">
        <v>90480000</v>
      </c>
      <c r="K30" s="120">
        <f t="shared" si="1"/>
        <v>0.27243589743589741</v>
      </c>
      <c r="L30" s="111">
        <v>24650000</v>
      </c>
      <c r="M30" s="28">
        <v>90480000</v>
      </c>
      <c r="O30" s="75" t="s">
        <v>135</v>
      </c>
      <c r="P30" s="92" t="s">
        <v>161</v>
      </c>
      <c r="Q30" s="22" t="s">
        <v>162</v>
      </c>
    </row>
    <row r="31" spans="1:17" ht="15" thickBot="1">
      <c r="A31" s="22" t="s">
        <v>163</v>
      </c>
      <c r="B31" s="22" t="s">
        <v>164</v>
      </c>
      <c r="C31" s="23" t="s">
        <v>43</v>
      </c>
      <c r="D31" s="22" t="s">
        <v>20</v>
      </c>
      <c r="E31" s="78" t="s">
        <v>165</v>
      </c>
      <c r="F31" s="62">
        <v>79221332</v>
      </c>
      <c r="G31" s="34">
        <v>46029</v>
      </c>
      <c r="H31" s="34">
        <v>46387</v>
      </c>
      <c r="I31" s="119">
        <v>358</v>
      </c>
      <c r="J31" s="117">
        <v>83460500</v>
      </c>
      <c r="K31" s="120">
        <f t="shared" si="1"/>
        <v>0.23943661971830985</v>
      </c>
      <c r="L31" s="111">
        <v>19983500</v>
      </c>
      <c r="M31" s="28">
        <v>83695600</v>
      </c>
      <c r="N31" s="31">
        <v>1</v>
      </c>
      <c r="O31" s="75" t="s">
        <v>135</v>
      </c>
      <c r="P31" s="92" t="s">
        <v>166</v>
      </c>
      <c r="Q31" s="22" t="s">
        <v>167</v>
      </c>
    </row>
    <row r="32" spans="1:17" ht="15" thickBot="1">
      <c r="A32" s="22" t="s">
        <v>168</v>
      </c>
      <c r="B32" s="22" t="s">
        <v>169</v>
      </c>
      <c r="C32" s="23" t="s">
        <v>43</v>
      </c>
      <c r="D32" s="22" t="s">
        <v>20</v>
      </c>
      <c r="E32" s="78" t="s">
        <v>170</v>
      </c>
      <c r="F32" s="62">
        <v>53123844</v>
      </c>
      <c r="G32" s="34">
        <v>46029</v>
      </c>
      <c r="H32" s="34">
        <v>46387</v>
      </c>
      <c r="I32" s="119">
        <v>358</v>
      </c>
      <c r="J32" s="117">
        <v>118333333</v>
      </c>
      <c r="K32" s="120">
        <f t="shared" si="1"/>
        <v>0.23943661757587781</v>
      </c>
      <c r="L32" s="111">
        <v>28333333</v>
      </c>
      <c r="M32" s="28">
        <v>118666658</v>
      </c>
      <c r="N32" s="33">
        <v>1</v>
      </c>
      <c r="O32" s="76" t="s">
        <v>135</v>
      </c>
      <c r="P32" s="92" t="s">
        <v>171</v>
      </c>
      <c r="Q32" s="22" t="s">
        <v>172</v>
      </c>
    </row>
    <row r="33" spans="1:17" ht="15" thickBot="1">
      <c r="A33" s="22" t="s">
        <v>173</v>
      </c>
      <c r="B33" s="22" t="s">
        <v>174</v>
      </c>
      <c r="C33" s="23" t="s">
        <v>43</v>
      </c>
      <c r="D33" s="22" t="s">
        <v>20</v>
      </c>
      <c r="E33" s="78" t="s">
        <v>175</v>
      </c>
      <c r="F33" s="62">
        <v>1107071492</v>
      </c>
      <c r="G33" s="34">
        <v>46029</v>
      </c>
      <c r="H33" s="34">
        <v>46387</v>
      </c>
      <c r="I33" s="119">
        <v>358</v>
      </c>
      <c r="J33" s="117">
        <v>103127500</v>
      </c>
      <c r="K33" s="120">
        <f t="shared" si="1"/>
        <v>0.16901408450704225</v>
      </c>
      <c r="L33" s="111">
        <v>17430000</v>
      </c>
      <c r="M33" s="28">
        <v>103418000</v>
      </c>
      <c r="N33" s="33">
        <v>1</v>
      </c>
      <c r="O33" s="75" t="s">
        <v>135</v>
      </c>
      <c r="P33" s="92" t="s">
        <v>176</v>
      </c>
      <c r="Q33" s="22" t="s">
        <v>177</v>
      </c>
    </row>
    <row r="34" spans="1:17" ht="15" thickBot="1">
      <c r="A34" s="22" t="s">
        <v>178</v>
      </c>
      <c r="B34" s="22" t="s">
        <v>179</v>
      </c>
      <c r="C34" s="23" t="s">
        <v>43</v>
      </c>
      <c r="D34" s="22" t="s">
        <v>20</v>
      </c>
      <c r="E34" s="78" t="s">
        <v>180</v>
      </c>
      <c r="F34" s="62">
        <v>1049603621</v>
      </c>
      <c r="G34" s="34">
        <v>46027</v>
      </c>
      <c r="H34" s="34">
        <v>46387</v>
      </c>
      <c r="I34" s="119">
        <v>360</v>
      </c>
      <c r="J34" s="117">
        <v>142800000</v>
      </c>
      <c r="K34" s="120">
        <f t="shared" si="1"/>
        <v>0.24369747899159663</v>
      </c>
      <c r="L34" s="111">
        <v>34800000</v>
      </c>
      <c r="M34" s="28">
        <v>142800000</v>
      </c>
      <c r="N34" s="33"/>
      <c r="O34" s="76" t="s">
        <v>135</v>
      </c>
      <c r="P34" s="92" t="s">
        <v>181</v>
      </c>
      <c r="Q34" s="22" t="s">
        <v>182</v>
      </c>
    </row>
    <row r="35" spans="1:17" ht="15" thickBot="1">
      <c r="A35" s="22" t="s">
        <v>183</v>
      </c>
      <c r="B35" s="22" t="s">
        <v>184</v>
      </c>
      <c r="C35" s="23" t="s">
        <v>43</v>
      </c>
      <c r="D35" s="22" t="s">
        <v>20</v>
      </c>
      <c r="E35" s="78" t="s">
        <v>185</v>
      </c>
      <c r="F35" s="62">
        <v>1032486609</v>
      </c>
      <c r="G35" s="34">
        <v>46028</v>
      </c>
      <c r="H35" s="34">
        <v>46387</v>
      </c>
      <c r="I35" s="119">
        <v>359</v>
      </c>
      <c r="J35" s="117">
        <v>87813316</v>
      </c>
      <c r="K35" s="120">
        <f t="shared" si="1"/>
        <v>0.2415728840031505</v>
      </c>
      <c r="L35" s="111">
        <v>21213316</v>
      </c>
      <c r="M35" s="28">
        <v>88059982</v>
      </c>
      <c r="N35" s="33">
        <v>1</v>
      </c>
      <c r="O35" s="76" t="s">
        <v>135</v>
      </c>
      <c r="P35" s="92" t="s">
        <v>186</v>
      </c>
      <c r="Q35" s="22" t="s">
        <v>187</v>
      </c>
    </row>
    <row r="36" spans="1:17" ht="15" thickBot="1">
      <c r="A36" s="22" t="s">
        <v>188</v>
      </c>
      <c r="B36" s="22" t="s">
        <v>189</v>
      </c>
      <c r="C36" s="23" t="s">
        <v>43</v>
      </c>
      <c r="D36" s="22" t="s">
        <v>20</v>
      </c>
      <c r="E36" s="78" t="s">
        <v>190</v>
      </c>
      <c r="F36" s="62">
        <v>20546868</v>
      </c>
      <c r="G36" s="34">
        <v>46027</v>
      </c>
      <c r="H36" s="34">
        <v>46263</v>
      </c>
      <c r="I36" s="119">
        <v>236</v>
      </c>
      <c r="J36" s="117">
        <v>110448000</v>
      </c>
      <c r="K36" s="120">
        <f t="shared" si="1"/>
        <v>0.36864406779661019</v>
      </c>
      <c r="L36" s="111">
        <v>40716000</v>
      </c>
      <c r="M36" s="28">
        <v>110448000</v>
      </c>
      <c r="N36" s="33"/>
      <c r="O36" s="76" t="s">
        <v>22</v>
      </c>
      <c r="P36" s="92" t="s">
        <v>191</v>
      </c>
      <c r="Q36" s="22" t="s">
        <v>192</v>
      </c>
    </row>
    <row r="37" spans="1:17" ht="15" thickBot="1">
      <c r="A37" s="22" t="s">
        <v>193</v>
      </c>
      <c r="B37" s="22" t="s">
        <v>194</v>
      </c>
      <c r="C37" s="23" t="s">
        <v>43</v>
      </c>
      <c r="D37" s="22" t="s">
        <v>20</v>
      </c>
      <c r="E37" s="78" t="s">
        <v>195</v>
      </c>
      <c r="F37" s="62">
        <v>79127987</v>
      </c>
      <c r="G37" s="34">
        <v>46029</v>
      </c>
      <c r="H37" s="34">
        <v>46234</v>
      </c>
      <c r="I37" s="119">
        <v>205</v>
      </c>
      <c r="J37" s="117">
        <v>65233316</v>
      </c>
      <c r="K37" s="120">
        <f t="shared" si="1"/>
        <v>0.26699010671172996</v>
      </c>
      <c r="L37" s="111">
        <v>17416650</v>
      </c>
      <c r="M37" s="28">
        <v>65233316</v>
      </c>
      <c r="N37" s="33"/>
      <c r="O37" s="76" t="s">
        <v>22</v>
      </c>
      <c r="P37" s="92" t="s">
        <v>196</v>
      </c>
      <c r="Q37" s="22" t="s">
        <v>197</v>
      </c>
    </row>
    <row r="38" spans="1:17" ht="15" thickBot="1">
      <c r="A38" s="22" t="s">
        <v>198</v>
      </c>
      <c r="B38" s="22" t="s">
        <v>199</v>
      </c>
      <c r="C38" s="23" t="s">
        <v>43</v>
      </c>
      <c r="D38" s="22" t="s">
        <v>20</v>
      </c>
      <c r="E38" s="78" t="s">
        <v>200</v>
      </c>
      <c r="F38" s="62">
        <v>1090506208</v>
      </c>
      <c r="G38" s="34">
        <v>46029</v>
      </c>
      <c r="H38" s="34">
        <v>46234</v>
      </c>
      <c r="I38" s="119">
        <v>205</v>
      </c>
      <c r="J38" s="117">
        <v>54666650</v>
      </c>
      <c r="K38" s="120">
        <f t="shared" si="1"/>
        <v>0.26829245984526212</v>
      </c>
      <c r="L38" s="111">
        <v>14666650</v>
      </c>
      <c r="M38" s="28">
        <v>54666650</v>
      </c>
      <c r="N38" s="33"/>
      <c r="O38" s="75" t="s">
        <v>22</v>
      </c>
      <c r="P38" s="92" t="s">
        <v>201</v>
      </c>
      <c r="Q38" s="22" t="s">
        <v>202</v>
      </c>
    </row>
    <row r="39" spans="1:17" ht="15" thickBot="1">
      <c r="A39" s="22" t="s">
        <v>203</v>
      </c>
      <c r="B39" s="22" t="s">
        <v>204</v>
      </c>
      <c r="C39" s="23" t="s">
        <v>43</v>
      </c>
      <c r="D39" s="22" t="s">
        <v>20</v>
      </c>
      <c r="E39" s="78" t="s">
        <v>205</v>
      </c>
      <c r="F39" s="62">
        <v>1071167949</v>
      </c>
      <c r="G39" s="34">
        <v>46031</v>
      </c>
      <c r="H39" s="34">
        <v>46380</v>
      </c>
      <c r="I39" s="119">
        <v>349</v>
      </c>
      <c r="J39" s="117">
        <v>123313317</v>
      </c>
      <c r="K39" s="120">
        <f t="shared" si="1"/>
        <v>0.15186247889187832</v>
      </c>
      <c r="L39" s="111">
        <v>18726666</v>
      </c>
      <c r="M39" s="28">
        <v>123313317</v>
      </c>
      <c r="N39" s="33"/>
      <c r="O39" s="75" t="s">
        <v>135</v>
      </c>
      <c r="P39" s="92" t="s">
        <v>206</v>
      </c>
      <c r="Q39" s="22" t="s">
        <v>207</v>
      </c>
    </row>
    <row r="40" spans="1:17" ht="15" thickBot="1">
      <c r="A40" s="22" t="s">
        <v>208</v>
      </c>
      <c r="B40" s="22" t="s">
        <v>209</v>
      </c>
      <c r="C40" s="23" t="s">
        <v>43</v>
      </c>
      <c r="D40" s="22" t="s">
        <v>20</v>
      </c>
      <c r="E40" s="78" t="s">
        <v>210</v>
      </c>
      <c r="F40" s="62">
        <v>32756808</v>
      </c>
      <c r="G40" s="34">
        <v>46030</v>
      </c>
      <c r="H40" s="34">
        <v>46380</v>
      </c>
      <c r="I40" s="119">
        <v>350</v>
      </c>
      <c r="J40" s="117">
        <v>123313317</v>
      </c>
      <c r="K40" s="120">
        <f t="shared" si="1"/>
        <v>0.24068764608772952</v>
      </c>
      <c r="L40" s="111">
        <v>29679992</v>
      </c>
      <c r="M40" s="28">
        <v>123313317</v>
      </c>
      <c r="N40" s="33"/>
      <c r="O40" s="75" t="s">
        <v>135</v>
      </c>
      <c r="P40" s="92" t="s">
        <v>211</v>
      </c>
      <c r="Q40" s="22" t="s">
        <v>212</v>
      </c>
    </row>
    <row r="41" spans="1:17" ht="15" thickBot="1">
      <c r="A41" s="22" t="s">
        <v>213</v>
      </c>
      <c r="B41" s="22" t="s">
        <v>214</v>
      </c>
      <c r="C41" s="23" t="s">
        <v>43</v>
      </c>
      <c r="D41" s="22" t="s">
        <v>20</v>
      </c>
      <c r="E41" s="78" t="s">
        <v>215</v>
      </c>
      <c r="F41" s="62">
        <v>52469634</v>
      </c>
      <c r="G41" s="34">
        <v>46032</v>
      </c>
      <c r="H41" s="34">
        <v>46378</v>
      </c>
      <c r="I41" s="119">
        <v>346</v>
      </c>
      <c r="J41" s="117">
        <v>40988774</v>
      </c>
      <c r="K41" s="120">
        <f t="shared" si="1"/>
        <v>0.23699401206779203</v>
      </c>
      <c r="L41" s="111">
        <v>9714094</v>
      </c>
      <c r="M41" s="28">
        <v>40988774</v>
      </c>
      <c r="N41" s="33"/>
      <c r="O41" s="75" t="s">
        <v>135</v>
      </c>
      <c r="P41" s="92" t="s">
        <v>216</v>
      </c>
      <c r="Q41" s="22" t="s">
        <v>217</v>
      </c>
    </row>
    <row r="42" spans="1:17" ht="15" thickBot="1">
      <c r="A42" s="22" t="s">
        <v>218</v>
      </c>
      <c r="B42" s="22" t="s">
        <v>219</v>
      </c>
      <c r="C42" s="23" t="s">
        <v>43</v>
      </c>
      <c r="D42" s="22" t="s">
        <v>20</v>
      </c>
      <c r="E42" s="78" t="s">
        <v>220</v>
      </c>
      <c r="F42" s="62">
        <v>1032403832</v>
      </c>
      <c r="G42" s="34">
        <v>46032</v>
      </c>
      <c r="H42" s="34">
        <v>46387</v>
      </c>
      <c r="I42" s="119">
        <v>355</v>
      </c>
      <c r="J42" s="117">
        <v>95274575</v>
      </c>
      <c r="K42" s="120">
        <f t="shared" si="1"/>
        <v>0.23295446870269429</v>
      </c>
      <c r="L42" s="111">
        <v>22194638</v>
      </c>
      <c r="M42" s="28">
        <v>96086573</v>
      </c>
      <c r="N42" s="33">
        <v>1</v>
      </c>
      <c r="O42" s="75" t="s">
        <v>221</v>
      </c>
      <c r="P42" s="92" t="s">
        <v>222</v>
      </c>
      <c r="Q42" s="22" t="s">
        <v>223</v>
      </c>
    </row>
    <row r="43" spans="1:17" ht="15" thickBot="1">
      <c r="A43" s="22" t="s">
        <v>224</v>
      </c>
      <c r="B43" s="22" t="s">
        <v>225</v>
      </c>
      <c r="C43" s="23" t="s">
        <v>43</v>
      </c>
      <c r="D43" s="22" t="s">
        <v>20</v>
      </c>
      <c r="E43" s="78" t="s">
        <v>226</v>
      </c>
      <c r="F43" s="62">
        <v>1020725759</v>
      </c>
      <c r="G43" s="34">
        <v>46032</v>
      </c>
      <c r="H43" s="34">
        <v>46387</v>
      </c>
      <c r="I43" s="119">
        <v>355</v>
      </c>
      <c r="J43" s="117">
        <v>95274575</v>
      </c>
      <c r="K43" s="120">
        <f t="shared" si="1"/>
        <v>0.23295446870269429</v>
      </c>
      <c r="L43" s="111">
        <v>22194638</v>
      </c>
      <c r="M43" s="28">
        <v>96086573</v>
      </c>
      <c r="N43" s="33">
        <v>1</v>
      </c>
      <c r="O43" s="75" t="s">
        <v>221</v>
      </c>
      <c r="P43" s="92" t="s">
        <v>227</v>
      </c>
      <c r="Q43" s="22" t="s">
        <v>228</v>
      </c>
    </row>
    <row r="44" spans="1:17" ht="15" thickBot="1">
      <c r="A44" s="22" t="s">
        <v>229</v>
      </c>
      <c r="B44" s="22" t="s">
        <v>230</v>
      </c>
      <c r="C44" s="23" t="s">
        <v>43</v>
      </c>
      <c r="D44" s="22" t="s">
        <v>20</v>
      </c>
      <c r="E44" s="78" t="s">
        <v>231</v>
      </c>
      <c r="F44" s="62">
        <v>1020772365</v>
      </c>
      <c r="G44" s="34">
        <v>46032</v>
      </c>
      <c r="H44" s="34">
        <v>46387</v>
      </c>
      <c r="I44" s="119">
        <v>355</v>
      </c>
      <c r="J44" s="117">
        <v>95274575</v>
      </c>
      <c r="K44" s="120">
        <f t="shared" si="1"/>
        <v>0.23295446870269429</v>
      </c>
      <c r="L44" s="111">
        <v>22194638</v>
      </c>
      <c r="M44" s="28">
        <v>96086573</v>
      </c>
      <c r="N44" s="33">
        <v>1</v>
      </c>
      <c r="O44" s="75" t="s">
        <v>221</v>
      </c>
      <c r="P44" s="92" t="s">
        <v>232</v>
      </c>
      <c r="Q44" s="22" t="s">
        <v>233</v>
      </c>
    </row>
    <row r="45" spans="1:17" ht="15" thickBot="1">
      <c r="A45" s="22" t="s">
        <v>234</v>
      </c>
      <c r="B45" s="22" t="s">
        <v>235</v>
      </c>
      <c r="C45" s="23" t="s">
        <v>43</v>
      </c>
      <c r="D45" s="22" t="s">
        <v>20</v>
      </c>
      <c r="E45" s="78" t="s">
        <v>236</v>
      </c>
      <c r="F45" s="62">
        <v>22736593</v>
      </c>
      <c r="G45" s="34">
        <v>46032</v>
      </c>
      <c r="H45" s="34">
        <v>46387</v>
      </c>
      <c r="I45" s="119">
        <v>355</v>
      </c>
      <c r="J45" s="117">
        <v>95274575</v>
      </c>
      <c r="K45" s="120">
        <f t="shared" si="1"/>
        <v>0.23295446870269429</v>
      </c>
      <c r="L45" s="111">
        <v>22194638</v>
      </c>
      <c r="M45" s="28">
        <v>96086573</v>
      </c>
      <c r="N45" s="33">
        <v>1</v>
      </c>
      <c r="O45" s="75" t="s">
        <v>221</v>
      </c>
      <c r="P45" s="92" t="s">
        <v>237</v>
      </c>
      <c r="Q45" s="22" t="s">
        <v>238</v>
      </c>
    </row>
    <row r="46" spans="1:17" ht="15" thickBot="1">
      <c r="A46" s="22" t="s">
        <v>239</v>
      </c>
      <c r="B46" s="22" t="s">
        <v>240</v>
      </c>
      <c r="C46" s="23" t="s">
        <v>43</v>
      </c>
      <c r="D46" s="22" t="s">
        <v>20</v>
      </c>
      <c r="E46" s="78" t="s">
        <v>241</v>
      </c>
      <c r="F46" s="62">
        <v>1045684099</v>
      </c>
      <c r="G46" s="34">
        <v>46031</v>
      </c>
      <c r="H46" s="34">
        <v>46387</v>
      </c>
      <c r="I46" s="119">
        <v>356</v>
      </c>
      <c r="J46" s="117">
        <v>95545241</v>
      </c>
      <c r="K46" s="120">
        <f t="shared" si="1"/>
        <v>0.1501415544077177</v>
      </c>
      <c r="L46" s="111">
        <v>14345311</v>
      </c>
      <c r="M46" s="28">
        <v>96086573</v>
      </c>
      <c r="N46" s="33"/>
      <c r="O46" s="75" t="s">
        <v>221</v>
      </c>
      <c r="P46" s="92" t="s">
        <v>242</v>
      </c>
      <c r="Q46" s="22" t="s">
        <v>243</v>
      </c>
    </row>
    <row r="47" spans="1:17" ht="15" thickBot="1">
      <c r="A47" s="22" t="s">
        <v>244</v>
      </c>
      <c r="B47" s="22" t="s">
        <v>245</v>
      </c>
      <c r="C47" s="23" t="s">
        <v>43</v>
      </c>
      <c r="D47" s="22" t="s">
        <v>20</v>
      </c>
      <c r="E47" s="78" t="s">
        <v>246</v>
      </c>
      <c r="F47" s="62">
        <v>33875143</v>
      </c>
      <c r="G47" s="34">
        <v>46031</v>
      </c>
      <c r="H47" s="34">
        <v>46387</v>
      </c>
      <c r="I47" s="119">
        <v>356</v>
      </c>
      <c r="J47" s="117">
        <v>96086573</v>
      </c>
      <c r="K47" s="120">
        <f t="shared" si="1"/>
        <v>6.4788635973103137E-2</v>
      </c>
      <c r="L47" s="111">
        <v>6225318</v>
      </c>
      <c r="M47" s="28">
        <v>96086573</v>
      </c>
      <c r="O47" s="75" t="s">
        <v>221</v>
      </c>
      <c r="P47" s="92" t="s">
        <v>247</v>
      </c>
      <c r="Q47" s="22" t="s">
        <v>248</v>
      </c>
    </row>
    <row r="48" spans="1:17" ht="15" thickBot="1">
      <c r="A48" s="22" t="s">
        <v>249</v>
      </c>
      <c r="B48" s="22" t="s">
        <v>250</v>
      </c>
      <c r="C48" s="23" t="s">
        <v>43</v>
      </c>
      <c r="D48" s="22" t="s">
        <v>20</v>
      </c>
      <c r="E48" s="78" t="s">
        <v>251</v>
      </c>
      <c r="F48" s="62">
        <v>1043027821</v>
      </c>
      <c r="G48" s="34">
        <v>46030</v>
      </c>
      <c r="H48" s="34">
        <v>46387</v>
      </c>
      <c r="I48" s="119">
        <v>357</v>
      </c>
      <c r="J48" s="117">
        <v>95815907</v>
      </c>
      <c r="K48" s="120">
        <f t="shared" si="1"/>
        <v>0.23728805280734858</v>
      </c>
      <c r="L48" s="111">
        <v>22735970</v>
      </c>
      <c r="M48" s="28">
        <v>96086573</v>
      </c>
      <c r="N48" s="33">
        <v>1</v>
      </c>
      <c r="O48" s="75" t="s">
        <v>221</v>
      </c>
      <c r="P48" s="92" t="s">
        <v>252</v>
      </c>
      <c r="Q48" s="22" t="s">
        <v>253</v>
      </c>
    </row>
    <row r="49" spans="1:17" ht="15" thickBot="1">
      <c r="A49" s="22" t="s">
        <v>254</v>
      </c>
      <c r="B49" s="22" t="s">
        <v>255</v>
      </c>
      <c r="C49" s="23" t="s">
        <v>43</v>
      </c>
      <c r="D49" s="22" t="s">
        <v>20</v>
      </c>
      <c r="E49" s="78" t="s">
        <v>256</v>
      </c>
      <c r="F49" s="62">
        <v>1075221773</v>
      </c>
      <c r="G49" s="34">
        <v>46030</v>
      </c>
      <c r="H49" s="34">
        <v>46387</v>
      </c>
      <c r="I49" s="119">
        <v>357</v>
      </c>
      <c r="J49" s="117">
        <v>95815907</v>
      </c>
      <c r="K49" s="120">
        <f t="shared" si="1"/>
        <v>0.23728805280734858</v>
      </c>
      <c r="L49" s="111">
        <v>22735970</v>
      </c>
      <c r="M49" s="28">
        <v>96086573</v>
      </c>
      <c r="N49" s="31">
        <v>1</v>
      </c>
      <c r="O49" s="75" t="s">
        <v>221</v>
      </c>
      <c r="P49" s="92" t="s">
        <v>257</v>
      </c>
      <c r="Q49" s="22" t="s">
        <v>258</v>
      </c>
    </row>
    <row r="50" spans="1:17" ht="15" thickBot="1">
      <c r="A50" s="22" t="s">
        <v>259</v>
      </c>
      <c r="B50" s="22" t="s">
        <v>260</v>
      </c>
      <c r="C50" s="23" t="s">
        <v>43</v>
      </c>
      <c r="D50" s="22" t="s">
        <v>20</v>
      </c>
      <c r="E50" s="78" t="s">
        <v>261</v>
      </c>
      <c r="F50" s="62">
        <v>53016543</v>
      </c>
      <c r="G50" s="34">
        <v>46031</v>
      </c>
      <c r="H50" s="34">
        <v>46387</v>
      </c>
      <c r="I50" s="119">
        <v>356</v>
      </c>
      <c r="J50" s="117">
        <v>95545241</v>
      </c>
      <c r="K50" s="120">
        <f t="shared" si="1"/>
        <v>0.23512739896694593</v>
      </c>
      <c r="L50" s="111">
        <v>22465304</v>
      </c>
      <c r="M50" s="28">
        <v>96086573</v>
      </c>
      <c r="N50" s="33">
        <v>1</v>
      </c>
      <c r="O50" s="75" t="s">
        <v>221</v>
      </c>
      <c r="P50" s="92" t="s">
        <v>262</v>
      </c>
      <c r="Q50" s="22" t="s">
        <v>263</v>
      </c>
    </row>
    <row r="51" spans="1:17" ht="15" thickBot="1">
      <c r="A51" s="22" t="s">
        <v>264</v>
      </c>
      <c r="B51" s="22" t="s">
        <v>265</v>
      </c>
      <c r="C51" s="23" t="s">
        <v>43</v>
      </c>
      <c r="D51" s="22" t="s">
        <v>20</v>
      </c>
      <c r="E51" s="78" t="s">
        <v>266</v>
      </c>
      <c r="F51" s="62">
        <v>1125230148</v>
      </c>
      <c r="G51" s="34">
        <v>46032</v>
      </c>
      <c r="H51" s="34">
        <v>46387</v>
      </c>
      <c r="I51" s="119">
        <v>355</v>
      </c>
      <c r="J51" s="117">
        <v>95274575</v>
      </c>
      <c r="K51" s="120">
        <f t="shared" si="1"/>
        <v>0.1477271874474381</v>
      </c>
      <c r="L51" s="111">
        <v>14074645</v>
      </c>
      <c r="M51" s="28">
        <v>96086573</v>
      </c>
      <c r="N51" s="31">
        <v>1</v>
      </c>
      <c r="O51" s="75" t="s">
        <v>221</v>
      </c>
      <c r="P51" s="92" t="s">
        <v>267</v>
      </c>
      <c r="Q51" s="22" t="s">
        <v>268</v>
      </c>
    </row>
    <row r="52" spans="1:17" ht="15" thickBot="1">
      <c r="A52" s="22" t="s">
        <v>269</v>
      </c>
      <c r="B52" s="22" t="s">
        <v>270</v>
      </c>
      <c r="C52" s="23" t="s">
        <v>43</v>
      </c>
      <c r="D52" s="22" t="s">
        <v>20</v>
      </c>
      <c r="E52" s="78" t="s">
        <v>271</v>
      </c>
      <c r="F52" s="62">
        <v>32874017</v>
      </c>
      <c r="G52" s="34">
        <v>46031</v>
      </c>
      <c r="H52" s="34">
        <v>46387</v>
      </c>
      <c r="I52" s="119">
        <v>356</v>
      </c>
      <c r="J52" s="117">
        <v>95545241</v>
      </c>
      <c r="K52" s="120">
        <f t="shared" si="1"/>
        <v>0.23512739896694593</v>
      </c>
      <c r="L52" s="111">
        <v>22465304</v>
      </c>
      <c r="M52" s="28">
        <v>96086573</v>
      </c>
      <c r="N52" s="33">
        <v>1</v>
      </c>
      <c r="O52" s="75" t="s">
        <v>221</v>
      </c>
      <c r="P52" s="92" t="s">
        <v>272</v>
      </c>
      <c r="Q52" s="22" t="s">
        <v>273</v>
      </c>
    </row>
    <row r="53" spans="1:17" ht="15" thickBot="1">
      <c r="A53" s="22" t="s">
        <v>274</v>
      </c>
      <c r="B53" s="22" t="s">
        <v>275</v>
      </c>
      <c r="C53" s="23" t="s">
        <v>43</v>
      </c>
      <c r="D53" s="22" t="s">
        <v>20</v>
      </c>
      <c r="E53" s="78" t="s">
        <v>276</v>
      </c>
      <c r="F53" s="62">
        <v>72258956</v>
      </c>
      <c r="G53" s="34">
        <v>46032</v>
      </c>
      <c r="H53" s="34">
        <v>46387</v>
      </c>
      <c r="I53" s="119">
        <v>355</v>
      </c>
      <c r="J53" s="117">
        <v>95274575</v>
      </c>
      <c r="K53" s="120">
        <f t="shared" si="1"/>
        <v>0.1477271874474381</v>
      </c>
      <c r="L53" s="111">
        <v>14074645</v>
      </c>
      <c r="M53" s="28">
        <v>96086573</v>
      </c>
      <c r="N53" s="31">
        <v>1</v>
      </c>
      <c r="O53" s="75" t="s">
        <v>221</v>
      </c>
      <c r="P53" s="92" t="s">
        <v>277</v>
      </c>
      <c r="Q53" s="22" t="s">
        <v>278</v>
      </c>
    </row>
    <row r="54" spans="1:17" ht="15" thickBot="1">
      <c r="A54" s="22" t="s">
        <v>279</v>
      </c>
      <c r="B54" s="22" t="s">
        <v>280</v>
      </c>
      <c r="C54" s="23" t="s">
        <v>43</v>
      </c>
      <c r="D54" s="22" t="s">
        <v>20</v>
      </c>
      <c r="E54" s="78" t="s">
        <v>281</v>
      </c>
      <c r="F54" s="62">
        <v>51875873</v>
      </c>
      <c r="G54" s="34">
        <v>46030</v>
      </c>
      <c r="H54" s="34">
        <v>46232</v>
      </c>
      <c r="I54" s="119">
        <v>202</v>
      </c>
      <c r="J54" s="117">
        <v>66830400</v>
      </c>
      <c r="K54" s="120">
        <f t="shared" si="1"/>
        <v>0.41176470588235292</v>
      </c>
      <c r="L54" s="111">
        <v>27518400</v>
      </c>
      <c r="M54" s="28">
        <v>66830400</v>
      </c>
      <c r="O54" s="75" t="s">
        <v>22</v>
      </c>
      <c r="P54" s="92" t="s">
        <v>282</v>
      </c>
      <c r="Q54" s="22" t="s">
        <v>283</v>
      </c>
    </row>
    <row r="55" spans="1:17" ht="15" thickBot="1">
      <c r="A55" s="22" t="s">
        <v>284</v>
      </c>
      <c r="B55" s="22" t="s">
        <v>285</v>
      </c>
      <c r="C55" s="23" t="s">
        <v>43</v>
      </c>
      <c r="D55" s="22" t="s">
        <v>20</v>
      </c>
      <c r="E55" s="78" t="s">
        <v>286</v>
      </c>
      <c r="F55" s="62">
        <v>1090399601</v>
      </c>
      <c r="G55" s="34">
        <v>46031</v>
      </c>
      <c r="H55" s="34">
        <v>46224</v>
      </c>
      <c r="I55" s="119">
        <v>193</v>
      </c>
      <c r="J55" s="117">
        <v>64209600</v>
      </c>
      <c r="K55" s="120">
        <f t="shared" si="1"/>
        <v>0.42346938775510207</v>
      </c>
      <c r="L55" s="111">
        <v>27190800</v>
      </c>
      <c r="M55" s="28">
        <v>64209600</v>
      </c>
      <c r="N55" s="33"/>
      <c r="O55" s="75" t="s">
        <v>22</v>
      </c>
      <c r="P55" s="92" t="s">
        <v>287</v>
      </c>
      <c r="Q55" s="22" t="s">
        <v>288</v>
      </c>
    </row>
    <row r="56" spans="1:17" ht="15" thickBot="1">
      <c r="A56" s="22" t="s">
        <v>289</v>
      </c>
      <c r="B56" s="22" t="s">
        <v>290</v>
      </c>
      <c r="C56" s="23" t="s">
        <v>43</v>
      </c>
      <c r="D56" s="22" t="s">
        <v>20</v>
      </c>
      <c r="E56" s="78" t="s">
        <v>291</v>
      </c>
      <c r="F56" s="62">
        <v>1079884553</v>
      </c>
      <c r="G56" s="34">
        <v>46031</v>
      </c>
      <c r="H56" s="34">
        <v>46211</v>
      </c>
      <c r="I56" s="119">
        <v>180</v>
      </c>
      <c r="J56" s="117">
        <v>40799978</v>
      </c>
      <c r="K56" s="120">
        <f t="shared" si="1"/>
        <v>0.34640503972820769</v>
      </c>
      <c r="L56" s="111">
        <v>14133318</v>
      </c>
      <c r="M56" s="28">
        <v>40799978</v>
      </c>
      <c r="N56" s="33"/>
      <c r="O56" s="75" t="s">
        <v>22</v>
      </c>
      <c r="P56" s="92" t="s">
        <v>292</v>
      </c>
      <c r="Q56" s="22" t="s">
        <v>293</v>
      </c>
    </row>
    <row r="57" spans="1:17" ht="15" thickBot="1">
      <c r="A57" s="22" t="s">
        <v>294</v>
      </c>
      <c r="B57" s="22" t="s">
        <v>295</v>
      </c>
      <c r="C57" s="23" t="s">
        <v>43</v>
      </c>
      <c r="D57" s="22" t="s">
        <v>20</v>
      </c>
      <c r="E57" s="78" t="s">
        <v>296</v>
      </c>
      <c r="F57" s="81" t="s">
        <v>297</v>
      </c>
      <c r="G57" s="34">
        <v>46029</v>
      </c>
      <c r="H57" s="34">
        <v>46232</v>
      </c>
      <c r="I57" s="119">
        <v>203</v>
      </c>
      <c r="J57" s="117">
        <v>102000000</v>
      </c>
      <c r="K57" s="120">
        <f t="shared" si="1"/>
        <v>0.41666666666666669</v>
      </c>
      <c r="L57" s="111">
        <v>42500000</v>
      </c>
      <c r="M57" s="28">
        <v>102000000</v>
      </c>
      <c r="N57" s="33"/>
      <c r="O57" s="75" t="s">
        <v>22</v>
      </c>
      <c r="P57" s="92" t="s">
        <v>298</v>
      </c>
      <c r="Q57" s="22" t="s">
        <v>299</v>
      </c>
    </row>
    <row r="58" spans="1:17" ht="15" thickBot="1">
      <c r="A58" s="22" t="s">
        <v>300</v>
      </c>
      <c r="B58" s="22" t="s">
        <v>301</v>
      </c>
      <c r="C58" s="23" t="s">
        <v>43</v>
      </c>
      <c r="D58" s="22" t="s">
        <v>20</v>
      </c>
      <c r="E58" s="78" t="s">
        <v>302</v>
      </c>
      <c r="F58" s="62">
        <v>91534544</v>
      </c>
      <c r="G58" s="34">
        <v>46030</v>
      </c>
      <c r="H58" s="34">
        <v>46234</v>
      </c>
      <c r="I58" s="119">
        <v>204</v>
      </c>
      <c r="J58" s="117">
        <v>28119000</v>
      </c>
      <c r="K58" s="120">
        <f t="shared" si="1"/>
        <v>0.40776699029126212</v>
      </c>
      <c r="L58" s="111">
        <v>11466000</v>
      </c>
      <c r="M58" s="29">
        <v>28119000</v>
      </c>
      <c r="N58" s="33"/>
      <c r="O58" s="75" t="s">
        <v>22</v>
      </c>
      <c r="P58" s="92" t="s">
        <v>303</v>
      </c>
      <c r="Q58" s="22" t="s">
        <v>304</v>
      </c>
    </row>
    <row r="59" spans="1:17" ht="15" thickBot="1">
      <c r="A59" s="22" t="s">
        <v>305</v>
      </c>
      <c r="B59" s="22" t="s">
        <v>306</v>
      </c>
      <c r="C59" s="23" t="s">
        <v>43</v>
      </c>
      <c r="D59" s="22" t="s">
        <v>20</v>
      </c>
      <c r="E59" s="78" t="s">
        <v>307</v>
      </c>
      <c r="F59" s="62">
        <v>1233893850</v>
      </c>
      <c r="G59" s="34">
        <v>46029</v>
      </c>
      <c r="H59" s="34">
        <v>46234</v>
      </c>
      <c r="I59" s="119">
        <v>205</v>
      </c>
      <c r="J59" s="117">
        <v>28119000</v>
      </c>
      <c r="K59" s="120">
        <f t="shared" si="1"/>
        <v>0.26699029126213591</v>
      </c>
      <c r="L59" s="111">
        <v>7507500</v>
      </c>
      <c r="M59" s="29">
        <v>28119000</v>
      </c>
      <c r="N59" s="31">
        <v>1</v>
      </c>
      <c r="O59" s="75" t="s">
        <v>22</v>
      </c>
      <c r="P59" s="92" t="s">
        <v>308</v>
      </c>
      <c r="Q59" s="22" t="s">
        <v>309</v>
      </c>
    </row>
    <row r="60" spans="1:17" ht="15" thickBot="1">
      <c r="A60" s="22" t="s">
        <v>310</v>
      </c>
      <c r="B60" s="22" t="s">
        <v>311</v>
      </c>
      <c r="C60" s="23" t="s">
        <v>43</v>
      </c>
      <c r="D60" s="22" t="s">
        <v>20</v>
      </c>
      <c r="E60" s="78" t="s">
        <v>312</v>
      </c>
      <c r="F60" s="62">
        <v>1128270468</v>
      </c>
      <c r="G60" s="34">
        <v>46032</v>
      </c>
      <c r="H60" s="34">
        <v>46265</v>
      </c>
      <c r="I60" s="119">
        <v>233</v>
      </c>
      <c r="J60" s="117">
        <v>99640000</v>
      </c>
      <c r="K60" s="120">
        <f t="shared" si="1"/>
        <v>0.22127659574468084</v>
      </c>
      <c r="L60" s="111">
        <v>22048000</v>
      </c>
      <c r="M60" s="29">
        <v>99640000</v>
      </c>
      <c r="N60" s="33"/>
      <c r="O60" s="76" t="s">
        <v>313</v>
      </c>
      <c r="P60" s="92" t="s">
        <v>314</v>
      </c>
      <c r="Q60" s="22" t="s">
        <v>315</v>
      </c>
    </row>
    <row r="61" spans="1:17" ht="15" thickBot="1">
      <c r="A61" s="22" t="s">
        <v>316</v>
      </c>
      <c r="B61" s="22" t="s">
        <v>317</v>
      </c>
      <c r="C61" s="23" t="s">
        <v>43</v>
      </c>
      <c r="D61" s="22" t="s">
        <v>20</v>
      </c>
      <c r="E61" s="78" t="s">
        <v>318</v>
      </c>
      <c r="F61" s="62">
        <v>1018449073</v>
      </c>
      <c r="G61" s="34">
        <v>46036</v>
      </c>
      <c r="H61" s="34">
        <v>46265</v>
      </c>
      <c r="I61" s="119">
        <v>229</v>
      </c>
      <c r="J61" s="117">
        <v>52013325</v>
      </c>
      <c r="K61" s="120">
        <f t="shared" si="1"/>
        <v>0.20425523651871899</v>
      </c>
      <c r="L61" s="111">
        <v>10623994</v>
      </c>
      <c r="M61" s="29">
        <v>52013325</v>
      </c>
      <c r="O61" s="76" t="s">
        <v>313</v>
      </c>
      <c r="P61" s="92" t="s">
        <v>319</v>
      </c>
      <c r="Q61" s="22" t="s">
        <v>320</v>
      </c>
    </row>
    <row r="62" spans="1:17" ht="15" thickBot="1">
      <c r="A62" s="22" t="s">
        <v>321</v>
      </c>
      <c r="B62" s="22" t="s">
        <v>322</v>
      </c>
      <c r="C62" s="23" t="s">
        <v>43</v>
      </c>
      <c r="D62" s="22" t="s">
        <v>20</v>
      </c>
      <c r="E62" s="78" t="s">
        <v>323</v>
      </c>
      <c r="F62" s="62">
        <v>1102372460</v>
      </c>
      <c r="G62" s="34">
        <v>46030</v>
      </c>
      <c r="H62" s="34">
        <v>46387</v>
      </c>
      <c r="I62" s="119">
        <v>357</v>
      </c>
      <c r="J62" s="117">
        <v>106500000</v>
      </c>
      <c r="K62" s="120">
        <f t="shared" si="1"/>
        <v>0</v>
      </c>
      <c r="L62" s="111">
        <v>0</v>
      </c>
      <c r="M62" s="29">
        <v>106500000</v>
      </c>
      <c r="N62" s="33"/>
      <c r="O62" s="75" t="s">
        <v>313</v>
      </c>
      <c r="P62" s="92" t="s">
        <v>324</v>
      </c>
      <c r="Q62" s="22" t="s">
        <v>325</v>
      </c>
    </row>
    <row r="63" spans="1:17" ht="15" thickBot="1">
      <c r="A63" s="22" t="s">
        <v>326</v>
      </c>
      <c r="B63" s="22" t="s">
        <v>327</v>
      </c>
      <c r="C63" s="23" t="s">
        <v>43</v>
      </c>
      <c r="D63" s="22" t="s">
        <v>20</v>
      </c>
      <c r="E63" s="78" t="s">
        <v>328</v>
      </c>
      <c r="F63" s="62">
        <v>1015472009</v>
      </c>
      <c r="G63" s="34">
        <v>46035</v>
      </c>
      <c r="H63" s="34">
        <v>46265</v>
      </c>
      <c r="I63" s="119">
        <v>230</v>
      </c>
      <c r="J63" s="117">
        <v>43083325</v>
      </c>
      <c r="K63" s="120">
        <f t="shared" si="1"/>
        <v>0.20851053162679528</v>
      </c>
      <c r="L63" s="111">
        <v>8983327</v>
      </c>
      <c r="M63" s="29">
        <v>43083325</v>
      </c>
      <c r="O63" s="76" t="s">
        <v>313</v>
      </c>
      <c r="P63" s="92" t="s">
        <v>329</v>
      </c>
      <c r="Q63" s="22" t="s">
        <v>330</v>
      </c>
    </row>
    <row r="64" spans="1:17" ht="15" thickBot="1">
      <c r="A64" s="22" t="s">
        <v>331</v>
      </c>
      <c r="B64" s="22" t="s">
        <v>332</v>
      </c>
      <c r="C64" s="23" t="s">
        <v>43</v>
      </c>
      <c r="D64" s="22" t="s">
        <v>20</v>
      </c>
      <c r="E64" s="78" t="s">
        <v>333</v>
      </c>
      <c r="F64" s="62">
        <v>13175097</v>
      </c>
      <c r="G64" s="34">
        <v>46031</v>
      </c>
      <c r="H64" s="34">
        <v>46265</v>
      </c>
      <c r="I64" s="119">
        <v>234</v>
      </c>
      <c r="J64" s="117">
        <v>117500000</v>
      </c>
      <c r="K64" s="120">
        <f t="shared" si="1"/>
        <v>0.22553191489361701</v>
      </c>
      <c r="L64" s="111">
        <v>26500000</v>
      </c>
      <c r="M64" s="29">
        <v>117500000</v>
      </c>
      <c r="O64" s="75" t="s">
        <v>313</v>
      </c>
      <c r="P64" s="92" t="s">
        <v>334</v>
      </c>
      <c r="Q64" s="22" t="s">
        <v>335</v>
      </c>
    </row>
    <row r="65" spans="1:17" ht="15" thickBot="1">
      <c r="A65" s="22" t="s">
        <v>336</v>
      </c>
      <c r="B65" s="22" t="s">
        <v>337</v>
      </c>
      <c r="C65" s="23" t="s">
        <v>43</v>
      </c>
      <c r="D65" s="22" t="s">
        <v>20</v>
      </c>
      <c r="E65" s="78" t="s">
        <v>338</v>
      </c>
      <c r="F65" s="62">
        <v>80023097</v>
      </c>
      <c r="G65" s="34">
        <v>46036</v>
      </c>
      <c r="H65" s="34">
        <v>46265</v>
      </c>
      <c r="I65" s="119">
        <v>229</v>
      </c>
      <c r="J65" s="117">
        <v>117500000</v>
      </c>
      <c r="K65" s="120">
        <f t="shared" si="1"/>
        <v>0.33191489361702126</v>
      </c>
      <c r="L65" s="111">
        <v>39000000</v>
      </c>
      <c r="M65" s="29">
        <v>117500000</v>
      </c>
      <c r="N65" s="33"/>
      <c r="O65" s="75" t="s">
        <v>313</v>
      </c>
      <c r="P65" s="92" t="s">
        <v>339</v>
      </c>
      <c r="Q65" s="22" t="s">
        <v>340</v>
      </c>
    </row>
    <row r="66" spans="1:17" ht="15" thickBot="1">
      <c r="A66" s="22" t="s">
        <v>341</v>
      </c>
      <c r="B66" s="22" t="s">
        <v>342</v>
      </c>
      <c r="C66" s="23" t="s">
        <v>43</v>
      </c>
      <c r="D66" s="22" t="s">
        <v>20</v>
      </c>
      <c r="E66" s="78" t="s">
        <v>343</v>
      </c>
      <c r="F66" s="62">
        <v>80850947</v>
      </c>
      <c r="G66" s="34">
        <v>46031</v>
      </c>
      <c r="H66" s="34">
        <v>46265</v>
      </c>
      <c r="I66" s="119">
        <v>234</v>
      </c>
      <c r="J66" s="117">
        <v>97398100</v>
      </c>
      <c r="K66" s="120">
        <f t="shared" si="1"/>
        <v>0.22553191489361701</v>
      </c>
      <c r="L66" s="111">
        <v>21966380</v>
      </c>
      <c r="M66" s="29">
        <v>97398100</v>
      </c>
      <c r="O66" s="75" t="s">
        <v>313</v>
      </c>
      <c r="P66" s="92" t="s">
        <v>344</v>
      </c>
      <c r="Q66" s="22" t="s">
        <v>345</v>
      </c>
    </row>
    <row r="67" spans="1:17" ht="15" thickBot="1">
      <c r="A67" s="22" t="s">
        <v>346</v>
      </c>
      <c r="B67" s="22" t="s">
        <v>347</v>
      </c>
      <c r="C67" s="23" t="s">
        <v>43</v>
      </c>
      <c r="D67" s="22" t="s">
        <v>20</v>
      </c>
      <c r="E67" s="78" t="s">
        <v>348</v>
      </c>
      <c r="F67" s="62">
        <v>51832156</v>
      </c>
      <c r="G67" s="34">
        <v>46030</v>
      </c>
      <c r="H67" s="34">
        <v>46380</v>
      </c>
      <c r="I67" s="119">
        <v>350</v>
      </c>
      <c r="J67" s="117">
        <v>123313317</v>
      </c>
      <c r="K67" s="120">
        <f t="shared" si="1"/>
        <v>0.15472774931518549</v>
      </c>
      <c r="L67" s="111">
        <v>19079992</v>
      </c>
      <c r="M67" s="29">
        <v>123313317</v>
      </c>
      <c r="O67" s="75" t="s">
        <v>135</v>
      </c>
      <c r="P67" s="92" t="s">
        <v>349</v>
      </c>
      <c r="Q67" s="22" t="s">
        <v>350</v>
      </c>
    </row>
    <row r="68" spans="1:17" ht="15" thickBot="1">
      <c r="A68" s="22" t="s">
        <v>351</v>
      </c>
      <c r="B68" s="22" t="s">
        <v>352</v>
      </c>
      <c r="C68" s="23" t="s">
        <v>43</v>
      </c>
      <c r="D68" s="22" t="s">
        <v>20</v>
      </c>
      <c r="E68" s="78" t="s">
        <v>353</v>
      </c>
      <c r="F68" s="62">
        <v>32747654</v>
      </c>
      <c r="G68" s="34">
        <v>46030</v>
      </c>
      <c r="H68" s="34">
        <v>46373</v>
      </c>
      <c r="I68" s="119">
        <v>343</v>
      </c>
      <c r="J68" s="117">
        <v>43319972</v>
      </c>
      <c r="K68" s="120">
        <f t="shared" si="1"/>
        <v>0.1578944695532121</v>
      </c>
      <c r="L68" s="111">
        <v>6839984</v>
      </c>
      <c r="M68" s="29">
        <v>43319972</v>
      </c>
      <c r="N68" s="33"/>
      <c r="O68" s="75" t="s">
        <v>135</v>
      </c>
      <c r="P68" s="92" t="s">
        <v>354</v>
      </c>
      <c r="Q68" s="22" t="s">
        <v>355</v>
      </c>
    </row>
    <row r="69" spans="1:17" ht="15" thickBot="1">
      <c r="A69" s="22" t="s">
        <v>356</v>
      </c>
      <c r="B69" s="22" t="s">
        <v>357</v>
      </c>
      <c r="C69" s="23" t="s">
        <v>43</v>
      </c>
      <c r="D69" s="22" t="s">
        <v>20</v>
      </c>
      <c r="E69" s="78" t="s">
        <v>358</v>
      </c>
      <c r="F69" s="62">
        <v>21103967</v>
      </c>
      <c r="G69" s="34">
        <v>46030</v>
      </c>
      <c r="H69" s="34">
        <v>46234</v>
      </c>
      <c r="I69" s="119">
        <v>204</v>
      </c>
      <c r="J69" s="117">
        <v>64260000</v>
      </c>
      <c r="K69" s="120">
        <f t="shared" si="1"/>
        <v>0.41176470588235292</v>
      </c>
      <c r="L69" s="111">
        <v>26460000</v>
      </c>
      <c r="M69" s="29">
        <v>64260000</v>
      </c>
      <c r="N69" s="33"/>
      <c r="O69" s="75" t="s">
        <v>22</v>
      </c>
      <c r="P69" s="92" t="s">
        <v>359</v>
      </c>
      <c r="Q69" s="22" t="s">
        <v>360</v>
      </c>
    </row>
    <row r="70" spans="1:17" ht="15" thickBot="1">
      <c r="A70" s="22" t="s">
        <v>361</v>
      </c>
      <c r="B70" s="22" t="s">
        <v>362</v>
      </c>
      <c r="C70" s="23" t="s">
        <v>43</v>
      </c>
      <c r="D70" s="22" t="s">
        <v>20</v>
      </c>
      <c r="E70" s="78" t="s">
        <v>363</v>
      </c>
      <c r="F70" s="62">
        <v>52261387</v>
      </c>
      <c r="G70" s="34">
        <v>46031</v>
      </c>
      <c r="H70" s="34">
        <v>46234</v>
      </c>
      <c r="I70" s="119">
        <v>203</v>
      </c>
      <c r="J70" s="117">
        <v>46098000</v>
      </c>
      <c r="K70" s="120">
        <f t="shared" si="1"/>
        <v>0.23857868020304568</v>
      </c>
      <c r="L70" s="111">
        <v>10998000</v>
      </c>
      <c r="M70" s="29">
        <v>46098000</v>
      </c>
      <c r="N70" s="33"/>
      <c r="O70" s="75" t="s">
        <v>22</v>
      </c>
      <c r="P70" s="92" t="s">
        <v>364</v>
      </c>
      <c r="Q70" s="22" t="s">
        <v>365</v>
      </c>
    </row>
    <row r="71" spans="1:17" ht="15" thickBot="1">
      <c r="A71" s="22" t="s">
        <v>366</v>
      </c>
      <c r="B71" s="22" t="s">
        <v>367</v>
      </c>
      <c r="C71" s="23" t="s">
        <v>43</v>
      </c>
      <c r="D71" s="22" t="s">
        <v>20</v>
      </c>
      <c r="E71" s="78" t="s">
        <v>368</v>
      </c>
      <c r="F71" s="62">
        <v>80181134</v>
      </c>
      <c r="G71" s="34">
        <v>46030</v>
      </c>
      <c r="H71" s="34">
        <v>46234</v>
      </c>
      <c r="I71" s="119">
        <v>204</v>
      </c>
      <c r="J71" s="117">
        <v>66830400</v>
      </c>
      <c r="K71" s="120">
        <f t="shared" si="1"/>
        <v>0.41176470588235292</v>
      </c>
      <c r="L71" s="111">
        <v>27518400</v>
      </c>
      <c r="M71" s="29">
        <v>66830400</v>
      </c>
      <c r="O71" s="76" t="s">
        <v>22</v>
      </c>
      <c r="P71" s="92" t="s">
        <v>369</v>
      </c>
      <c r="Q71" s="22" t="s">
        <v>370</v>
      </c>
    </row>
    <row r="72" spans="1:17" ht="15" thickBot="1">
      <c r="A72" s="22" t="s">
        <v>371</v>
      </c>
      <c r="B72" s="22" t="s">
        <v>372</v>
      </c>
      <c r="C72" s="23" t="s">
        <v>43</v>
      </c>
      <c r="D72" s="22" t="s">
        <v>20</v>
      </c>
      <c r="E72" s="78" t="s">
        <v>373</v>
      </c>
      <c r="F72" s="62">
        <v>52859783</v>
      </c>
      <c r="G72" s="34">
        <v>46031</v>
      </c>
      <c r="H72" s="34">
        <v>46234</v>
      </c>
      <c r="I72" s="119">
        <v>203</v>
      </c>
      <c r="J72" s="117">
        <v>61800000</v>
      </c>
      <c r="K72" s="120">
        <f t="shared" si="1"/>
        <v>0.40291262135922329</v>
      </c>
      <c r="L72" s="111">
        <v>24900000</v>
      </c>
      <c r="M72" s="29">
        <v>61800000</v>
      </c>
      <c r="O72" s="75" t="s">
        <v>22</v>
      </c>
      <c r="P72" s="92" t="s">
        <v>374</v>
      </c>
      <c r="Q72" s="22" t="s">
        <v>375</v>
      </c>
    </row>
    <row r="73" spans="1:17" ht="15" thickBot="1">
      <c r="A73" s="22" t="s">
        <v>376</v>
      </c>
      <c r="B73" s="22" t="s">
        <v>377</v>
      </c>
      <c r="C73" s="23" t="s">
        <v>43</v>
      </c>
      <c r="D73" s="22" t="s">
        <v>20</v>
      </c>
      <c r="E73" s="78" t="s">
        <v>378</v>
      </c>
      <c r="F73" s="62">
        <v>1044432597</v>
      </c>
      <c r="G73" s="34">
        <v>46037</v>
      </c>
      <c r="H73" s="34">
        <v>46265</v>
      </c>
      <c r="I73" s="119">
        <v>228</v>
      </c>
      <c r="J73" s="117">
        <v>75026000</v>
      </c>
      <c r="K73" s="120">
        <f t="shared" ref="K73:K134" si="2">L73/J73</f>
        <v>0.20171673819742489</v>
      </c>
      <c r="L73" s="111">
        <v>15134000</v>
      </c>
      <c r="M73" s="29">
        <v>75026000</v>
      </c>
      <c r="O73" s="75" t="s">
        <v>313</v>
      </c>
      <c r="P73" s="92" t="s">
        <v>379</v>
      </c>
      <c r="Q73" s="22" t="s">
        <v>380</v>
      </c>
    </row>
    <row r="74" spans="1:17" ht="15" thickBot="1">
      <c r="A74" s="22" t="s">
        <v>381</v>
      </c>
      <c r="B74" s="22" t="s">
        <v>382</v>
      </c>
      <c r="C74" s="23" t="s">
        <v>43</v>
      </c>
      <c r="D74" s="22" t="s">
        <v>20</v>
      </c>
      <c r="E74" s="78" t="s">
        <v>383</v>
      </c>
      <c r="F74" s="62">
        <v>1140895741</v>
      </c>
      <c r="G74" s="34">
        <v>46037</v>
      </c>
      <c r="H74" s="34">
        <v>46265</v>
      </c>
      <c r="I74" s="119">
        <v>228</v>
      </c>
      <c r="J74" s="117">
        <v>75026000</v>
      </c>
      <c r="K74" s="120">
        <f t="shared" si="2"/>
        <v>0.33047210300429186</v>
      </c>
      <c r="L74" s="111">
        <v>24794000</v>
      </c>
      <c r="M74" s="29">
        <v>75026000</v>
      </c>
      <c r="N74" s="33"/>
      <c r="O74" s="75" t="s">
        <v>313</v>
      </c>
      <c r="P74" s="92" t="s">
        <v>384</v>
      </c>
      <c r="Q74" s="22" t="s">
        <v>385</v>
      </c>
    </row>
    <row r="75" spans="1:17" ht="15" thickBot="1">
      <c r="A75" s="22" t="s">
        <v>386</v>
      </c>
      <c r="B75" s="22" t="s">
        <v>387</v>
      </c>
      <c r="C75" s="23" t="s">
        <v>43</v>
      </c>
      <c r="D75" s="22" t="s">
        <v>20</v>
      </c>
      <c r="E75" s="78" t="s">
        <v>388</v>
      </c>
      <c r="F75" s="62">
        <v>1015277297</v>
      </c>
      <c r="G75" s="34">
        <v>46038</v>
      </c>
      <c r="H75" s="34">
        <v>46265</v>
      </c>
      <c r="I75" s="119">
        <v>227</v>
      </c>
      <c r="J75" s="117">
        <v>75026000</v>
      </c>
      <c r="K75" s="120">
        <f t="shared" si="2"/>
        <v>0.3261802575107296</v>
      </c>
      <c r="L75" s="111">
        <v>24472000</v>
      </c>
      <c r="M75" s="29">
        <v>75026000</v>
      </c>
      <c r="O75" s="75" t="s">
        <v>313</v>
      </c>
      <c r="P75" s="92" t="s">
        <v>389</v>
      </c>
      <c r="Q75" s="22" t="s">
        <v>390</v>
      </c>
    </row>
    <row r="76" spans="1:17" ht="15" thickBot="1">
      <c r="A76" s="22" t="s">
        <v>391</v>
      </c>
      <c r="B76" s="22" t="s">
        <v>392</v>
      </c>
      <c r="C76" s="23" t="s">
        <v>43</v>
      </c>
      <c r="D76" s="22" t="s">
        <v>20</v>
      </c>
      <c r="E76" s="78" t="s">
        <v>393</v>
      </c>
      <c r="F76" s="62">
        <v>72270957</v>
      </c>
      <c r="G76" s="34">
        <v>46037</v>
      </c>
      <c r="H76" s="34">
        <v>46387</v>
      </c>
      <c r="I76" s="119">
        <v>350</v>
      </c>
      <c r="J76" s="117">
        <v>173500000</v>
      </c>
      <c r="K76" s="120">
        <f t="shared" si="2"/>
        <v>0.22190201729106629</v>
      </c>
      <c r="L76" s="111">
        <v>38500000</v>
      </c>
      <c r="M76" s="29">
        <v>176500000</v>
      </c>
      <c r="N76" s="31">
        <v>1</v>
      </c>
      <c r="O76" s="75" t="s">
        <v>313</v>
      </c>
      <c r="P76" s="92" t="s">
        <v>394</v>
      </c>
      <c r="Q76" s="22" t="s">
        <v>395</v>
      </c>
    </row>
    <row r="77" spans="1:17" ht="15" thickBot="1">
      <c r="A77" s="22" t="s">
        <v>396</v>
      </c>
      <c r="B77" s="22" t="s">
        <v>397</v>
      </c>
      <c r="C77" s="23" t="s">
        <v>43</v>
      </c>
      <c r="D77" s="22" t="s">
        <v>20</v>
      </c>
      <c r="E77" s="78" t="s">
        <v>398</v>
      </c>
      <c r="F77" s="62">
        <v>79556409</v>
      </c>
      <c r="G77" s="34">
        <v>46035</v>
      </c>
      <c r="H77" s="34">
        <v>46237</v>
      </c>
      <c r="I77" s="119">
        <v>202</v>
      </c>
      <c r="J77" s="117">
        <v>63630000</v>
      </c>
      <c r="K77" s="120">
        <f t="shared" si="2"/>
        <v>0.24257425742574257</v>
      </c>
      <c r="L77" s="111">
        <v>15435000</v>
      </c>
      <c r="M77" s="29">
        <v>63630000</v>
      </c>
      <c r="O77" s="75" t="s">
        <v>22</v>
      </c>
      <c r="P77" s="92" t="s">
        <v>399</v>
      </c>
      <c r="Q77" s="22" t="s">
        <v>400</v>
      </c>
    </row>
    <row r="78" spans="1:17" ht="15" thickBot="1">
      <c r="A78" s="22" t="s">
        <v>401</v>
      </c>
      <c r="B78" s="22" t="s">
        <v>402</v>
      </c>
      <c r="C78" s="23" t="s">
        <v>43</v>
      </c>
      <c r="D78" s="22" t="s">
        <v>20</v>
      </c>
      <c r="E78" s="78" t="s">
        <v>403</v>
      </c>
      <c r="F78" s="62">
        <v>52145293</v>
      </c>
      <c r="G78" s="34">
        <v>46031</v>
      </c>
      <c r="H78" s="34">
        <v>46342</v>
      </c>
      <c r="I78" s="119">
        <v>311</v>
      </c>
      <c r="J78" s="117">
        <v>89610000</v>
      </c>
      <c r="K78" s="120">
        <f t="shared" si="2"/>
        <v>0.26860841423948217</v>
      </c>
      <c r="L78" s="111">
        <v>24070000</v>
      </c>
      <c r="M78" s="29">
        <v>89900000</v>
      </c>
      <c r="N78" s="33">
        <v>1</v>
      </c>
      <c r="O78" s="75" t="s">
        <v>135</v>
      </c>
      <c r="P78" s="92" t="s">
        <v>404</v>
      </c>
      <c r="Q78" s="22" t="s">
        <v>405</v>
      </c>
    </row>
    <row r="79" spans="1:17" ht="15" thickBot="1">
      <c r="A79" s="22" t="s">
        <v>406</v>
      </c>
      <c r="B79" s="22" t="s">
        <v>407</v>
      </c>
      <c r="C79" s="23" t="s">
        <v>43</v>
      </c>
      <c r="D79" s="22" t="s">
        <v>20</v>
      </c>
      <c r="E79" s="82" t="s">
        <v>408</v>
      </c>
      <c r="F79" s="62">
        <v>72273608</v>
      </c>
      <c r="G79" s="34">
        <v>46035</v>
      </c>
      <c r="H79" s="34">
        <v>46234</v>
      </c>
      <c r="I79" s="119">
        <v>199</v>
      </c>
      <c r="J79" s="117">
        <v>47268000</v>
      </c>
      <c r="K79" s="120">
        <f t="shared" si="2"/>
        <v>0.3910891089108911</v>
      </c>
      <c r="L79" s="111">
        <v>18486000</v>
      </c>
      <c r="M79" s="29">
        <v>47268000</v>
      </c>
      <c r="O79" s="75" t="s">
        <v>22</v>
      </c>
      <c r="P79" s="92" t="s">
        <v>409</v>
      </c>
      <c r="Q79" s="22" t="s">
        <v>410</v>
      </c>
    </row>
    <row r="80" spans="1:17" ht="15" thickBot="1">
      <c r="A80" s="22" t="s">
        <v>411</v>
      </c>
      <c r="B80" s="22" t="s">
        <v>412</v>
      </c>
      <c r="C80" s="23" t="s">
        <v>43</v>
      </c>
      <c r="D80" s="22" t="s">
        <v>20</v>
      </c>
      <c r="E80" s="78" t="s">
        <v>413</v>
      </c>
      <c r="F80" s="62">
        <v>30520388</v>
      </c>
      <c r="G80" s="34">
        <v>46035</v>
      </c>
      <c r="H80" s="34">
        <v>46372</v>
      </c>
      <c r="I80" s="119">
        <v>337</v>
      </c>
      <c r="J80" s="117">
        <v>114125950</v>
      </c>
      <c r="K80" s="120">
        <f t="shared" si="2"/>
        <v>0.23235288731441009</v>
      </c>
      <c r="L80" s="111">
        <v>26517494</v>
      </c>
      <c r="M80" s="29">
        <v>114125950</v>
      </c>
      <c r="O80" s="75" t="s">
        <v>221</v>
      </c>
      <c r="P80" s="92" t="s">
        <v>414</v>
      </c>
      <c r="Q80" s="22" t="s">
        <v>415</v>
      </c>
    </row>
    <row r="81" spans="1:17" ht="15" thickBot="1">
      <c r="A81" s="22" t="s">
        <v>416</v>
      </c>
      <c r="B81" s="22" t="s">
        <v>417</v>
      </c>
      <c r="C81" s="23" t="s">
        <v>43</v>
      </c>
      <c r="D81" s="22" t="s">
        <v>20</v>
      </c>
      <c r="E81" s="78" t="s">
        <v>418</v>
      </c>
      <c r="F81" s="62">
        <v>80883143</v>
      </c>
      <c r="G81" s="34">
        <v>46032</v>
      </c>
      <c r="H81" s="34">
        <v>46372</v>
      </c>
      <c r="I81" s="119">
        <v>340</v>
      </c>
      <c r="J81" s="117">
        <v>114125950</v>
      </c>
      <c r="K81" s="120">
        <f t="shared" si="2"/>
        <v>0</v>
      </c>
      <c r="L81" s="111">
        <v>0</v>
      </c>
      <c r="M81" s="29">
        <v>114125950</v>
      </c>
      <c r="N81" s="33"/>
      <c r="O81" s="76" t="s">
        <v>221</v>
      </c>
      <c r="P81" s="92" t="s">
        <v>419</v>
      </c>
      <c r="Q81" s="22" t="s">
        <v>420</v>
      </c>
    </row>
    <row r="82" spans="1:17" ht="15" thickBot="1">
      <c r="A82" s="22" t="s">
        <v>421</v>
      </c>
      <c r="B82" s="22" t="s">
        <v>422</v>
      </c>
      <c r="C82" s="23" t="s">
        <v>43</v>
      </c>
      <c r="D82" s="22" t="s">
        <v>20</v>
      </c>
      <c r="E82" s="78" t="s">
        <v>423</v>
      </c>
      <c r="F82" s="62">
        <v>1019126936</v>
      </c>
      <c r="G82" s="34">
        <v>46031</v>
      </c>
      <c r="H82" s="34">
        <v>46372</v>
      </c>
      <c r="I82" s="119">
        <v>341</v>
      </c>
      <c r="J82" s="117">
        <v>114125950</v>
      </c>
      <c r="K82" s="120">
        <f t="shared" si="2"/>
        <v>0.24411757361055922</v>
      </c>
      <c r="L82" s="111">
        <v>27860150</v>
      </c>
      <c r="M82" s="29">
        <v>114125950</v>
      </c>
      <c r="N82" s="33"/>
      <c r="O82" s="76" t="s">
        <v>221</v>
      </c>
      <c r="P82" s="92" t="s">
        <v>424</v>
      </c>
      <c r="Q82" s="22" t="s">
        <v>425</v>
      </c>
    </row>
    <row r="83" spans="1:17" ht="15" thickBot="1">
      <c r="A83" s="22" t="s">
        <v>426</v>
      </c>
      <c r="B83" s="22" t="s">
        <v>427</v>
      </c>
      <c r="C83" s="23" t="s">
        <v>43</v>
      </c>
      <c r="D83" s="22" t="s">
        <v>20</v>
      </c>
      <c r="E83" s="78" t="s">
        <v>428</v>
      </c>
      <c r="F83" s="62">
        <v>1144159853</v>
      </c>
      <c r="G83" s="34">
        <v>46035</v>
      </c>
      <c r="H83" s="34">
        <v>46372</v>
      </c>
      <c r="I83" s="119">
        <v>337</v>
      </c>
      <c r="J83" s="117">
        <v>114125950</v>
      </c>
      <c r="K83" s="120">
        <f t="shared" si="2"/>
        <v>0.14411757361055921</v>
      </c>
      <c r="L83" s="111">
        <v>16447555</v>
      </c>
      <c r="M83" s="29">
        <v>114125950</v>
      </c>
      <c r="N83" s="33"/>
      <c r="O83" s="75" t="s">
        <v>221</v>
      </c>
      <c r="P83" s="92" t="s">
        <v>429</v>
      </c>
      <c r="Q83" s="22" t="s">
        <v>430</v>
      </c>
    </row>
    <row r="84" spans="1:17" ht="15" thickBot="1">
      <c r="A84" s="22" t="s">
        <v>431</v>
      </c>
      <c r="B84" s="22" t="s">
        <v>432</v>
      </c>
      <c r="C84" s="23" t="s">
        <v>43</v>
      </c>
      <c r="D84" s="22" t="s">
        <v>20</v>
      </c>
      <c r="E84" s="78" t="s">
        <v>433</v>
      </c>
      <c r="F84" s="62">
        <v>52779723</v>
      </c>
      <c r="G84" s="34">
        <v>46031</v>
      </c>
      <c r="H84" s="34">
        <v>46372</v>
      </c>
      <c r="I84" s="119">
        <v>341</v>
      </c>
      <c r="J84" s="117">
        <v>114125950</v>
      </c>
      <c r="K84" s="120">
        <f t="shared" si="2"/>
        <v>0.15588225990670834</v>
      </c>
      <c r="L84" s="111">
        <v>17790211</v>
      </c>
      <c r="M84" s="29">
        <v>114125950</v>
      </c>
      <c r="O84" s="75" t="s">
        <v>221</v>
      </c>
      <c r="P84" s="92" t="s">
        <v>434</v>
      </c>
      <c r="Q84" s="22" t="s">
        <v>435</v>
      </c>
    </row>
    <row r="85" spans="1:17" ht="15" thickBot="1">
      <c r="A85" s="22" t="s">
        <v>436</v>
      </c>
      <c r="B85" s="22" t="s">
        <v>437</v>
      </c>
      <c r="C85" s="23" t="s">
        <v>43</v>
      </c>
      <c r="D85" s="22" t="s">
        <v>20</v>
      </c>
      <c r="E85" s="78" t="s">
        <v>438</v>
      </c>
      <c r="F85" s="62">
        <v>1140843788</v>
      </c>
      <c r="G85" s="34">
        <v>46036</v>
      </c>
      <c r="H85" s="34">
        <v>46372</v>
      </c>
      <c r="I85" s="119">
        <v>336</v>
      </c>
      <c r="J85" s="117">
        <v>114125950</v>
      </c>
      <c r="K85" s="120">
        <f>L85/J85</f>
        <v>0.14117640203652193</v>
      </c>
      <c r="L85" s="111">
        <v>16111891</v>
      </c>
      <c r="M85" s="29">
        <v>114125950</v>
      </c>
      <c r="N85" s="33"/>
      <c r="O85" s="76" t="s">
        <v>221</v>
      </c>
      <c r="P85" s="92" t="s">
        <v>439</v>
      </c>
      <c r="Q85" s="22" t="s">
        <v>440</v>
      </c>
    </row>
    <row r="86" spans="1:17" ht="15" thickBot="1">
      <c r="A86" s="22" t="s">
        <v>441</v>
      </c>
      <c r="B86" s="22" t="s">
        <v>442</v>
      </c>
      <c r="C86" s="23" t="s">
        <v>43</v>
      </c>
      <c r="D86" s="22" t="s">
        <v>20</v>
      </c>
      <c r="E86" s="78" t="s">
        <v>443</v>
      </c>
      <c r="F86" s="62">
        <v>52048168</v>
      </c>
      <c r="G86" s="34">
        <v>46036</v>
      </c>
      <c r="H86" s="34">
        <v>46265</v>
      </c>
      <c r="I86" s="119">
        <v>229</v>
      </c>
      <c r="J86" s="117">
        <v>127606318</v>
      </c>
      <c r="K86" s="120">
        <f t="shared" si="2"/>
        <v>0.3347638946842742</v>
      </c>
      <c r="L86" s="111">
        <v>42717988</v>
      </c>
      <c r="M86" s="29">
        <v>127606318</v>
      </c>
      <c r="N86" s="33"/>
      <c r="O86" s="75" t="s">
        <v>313</v>
      </c>
      <c r="P86" s="92" t="s">
        <v>444</v>
      </c>
      <c r="Q86" s="22" t="s">
        <v>445</v>
      </c>
    </row>
    <row r="87" spans="1:17" ht="15" thickBot="1">
      <c r="A87" s="22" t="s">
        <v>446</v>
      </c>
      <c r="B87" s="22" t="s">
        <v>447</v>
      </c>
      <c r="C87" s="23" t="s">
        <v>43</v>
      </c>
      <c r="D87" s="22" t="s">
        <v>20</v>
      </c>
      <c r="E87" s="78" t="s">
        <v>448</v>
      </c>
      <c r="F87" s="62">
        <v>1110512830</v>
      </c>
      <c r="G87" s="34">
        <v>46042</v>
      </c>
      <c r="H87" s="34">
        <v>46284</v>
      </c>
      <c r="I87" s="119">
        <v>242</v>
      </c>
      <c r="J87" s="117">
        <v>74100000</v>
      </c>
      <c r="K87" s="120">
        <f t="shared" si="2"/>
        <v>0.291497975708502</v>
      </c>
      <c r="L87" s="111">
        <v>21600000</v>
      </c>
      <c r="M87" s="29">
        <v>74100000</v>
      </c>
      <c r="N87" s="33">
        <v>1</v>
      </c>
      <c r="O87" s="75" t="s">
        <v>22</v>
      </c>
      <c r="P87" s="92" t="s">
        <v>449</v>
      </c>
      <c r="Q87" s="22" t="s">
        <v>450</v>
      </c>
    </row>
    <row r="88" spans="1:17" ht="15" thickBot="1">
      <c r="A88" s="22" t="s">
        <v>451</v>
      </c>
      <c r="B88" s="22" t="s">
        <v>452</v>
      </c>
      <c r="C88" s="23" t="s">
        <v>43</v>
      </c>
      <c r="D88" s="22" t="s">
        <v>20</v>
      </c>
      <c r="E88" s="78" t="s">
        <v>453</v>
      </c>
      <c r="F88" s="62">
        <v>1024546241</v>
      </c>
      <c r="G88" s="34">
        <v>46041</v>
      </c>
      <c r="H88" s="34">
        <v>46387</v>
      </c>
      <c r="I88" s="119">
        <v>346</v>
      </c>
      <c r="J88" s="117">
        <v>137200000</v>
      </c>
      <c r="K88" s="120">
        <f t="shared" si="2"/>
        <v>0.12536443148688048</v>
      </c>
      <c r="L88" s="111">
        <v>17200000</v>
      </c>
      <c r="M88" s="29">
        <v>138000000</v>
      </c>
      <c r="O88" s="76" t="s">
        <v>454</v>
      </c>
      <c r="P88" s="92" t="s">
        <v>455</v>
      </c>
      <c r="Q88" s="22" t="s">
        <v>456</v>
      </c>
    </row>
    <row r="89" spans="1:17" ht="15" thickBot="1">
      <c r="A89" s="22" t="s">
        <v>457</v>
      </c>
      <c r="B89" s="22" t="s">
        <v>458</v>
      </c>
      <c r="C89" s="23" t="s">
        <v>43</v>
      </c>
      <c r="D89" s="22" t="s">
        <v>20</v>
      </c>
      <c r="E89" s="78" t="s">
        <v>459</v>
      </c>
      <c r="F89" s="62">
        <v>1136879132</v>
      </c>
      <c r="G89" s="34">
        <v>46041</v>
      </c>
      <c r="H89" s="34">
        <v>46387</v>
      </c>
      <c r="I89" s="119">
        <v>346</v>
      </c>
      <c r="J89" s="117">
        <v>125766658</v>
      </c>
      <c r="K89" s="120">
        <f t="shared" si="2"/>
        <v>0.21282793409362918</v>
      </c>
      <c r="L89" s="111">
        <v>26766658</v>
      </c>
      <c r="M89" s="29">
        <v>126499990</v>
      </c>
      <c r="N89" s="33"/>
      <c r="O89" s="76" t="s">
        <v>454</v>
      </c>
      <c r="P89" s="92" t="s">
        <v>460</v>
      </c>
      <c r="Q89" s="22" t="s">
        <v>461</v>
      </c>
    </row>
    <row r="90" spans="1:17" ht="15" thickBot="1">
      <c r="A90" s="22" t="s">
        <v>462</v>
      </c>
      <c r="B90" s="22" t="s">
        <v>463</v>
      </c>
      <c r="C90" s="23" t="s">
        <v>43</v>
      </c>
      <c r="D90" s="22" t="s">
        <v>20</v>
      </c>
      <c r="E90" s="79" t="s">
        <v>464</v>
      </c>
      <c r="F90" s="62">
        <v>1036617764</v>
      </c>
      <c r="G90" s="34">
        <v>46041</v>
      </c>
      <c r="H90" s="34">
        <v>46387</v>
      </c>
      <c r="I90" s="119">
        <v>346</v>
      </c>
      <c r="J90" s="117">
        <v>125766658</v>
      </c>
      <c r="K90" s="120">
        <f t="shared" si="2"/>
        <v>0.12536437121514352</v>
      </c>
      <c r="L90" s="111">
        <v>15766658</v>
      </c>
      <c r="M90" s="29">
        <v>126499990</v>
      </c>
      <c r="N90" s="33">
        <v>1</v>
      </c>
      <c r="O90" s="76" t="s">
        <v>454</v>
      </c>
      <c r="P90" s="92" t="s">
        <v>465</v>
      </c>
      <c r="Q90" s="22" t="s">
        <v>466</v>
      </c>
    </row>
    <row r="91" spans="1:17" ht="15" thickBot="1">
      <c r="A91" s="22" t="s">
        <v>467</v>
      </c>
      <c r="B91" s="22" t="s">
        <v>468</v>
      </c>
      <c r="C91" s="23" t="s">
        <v>43</v>
      </c>
      <c r="D91" s="22" t="s">
        <v>20</v>
      </c>
      <c r="E91" s="78" t="s">
        <v>469</v>
      </c>
      <c r="F91" s="62">
        <v>1140837932</v>
      </c>
      <c r="G91" s="34">
        <v>46041</v>
      </c>
      <c r="H91" s="34">
        <v>46249</v>
      </c>
      <c r="I91" s="119">
        <v>208</v>
      </c>
      <c r="J91" s="117">
        <v>55466656</v>
      </c>
      <c r="K91" s="120">
        <f t="shared" si="2"/>
        <v>0.20673065273666399</v>
      </c>
      <c r="L91" s="111">
        <v>11466658</v>
      </c>
      <c r="M91" s="29">
        <v>55999980</v>
      </c>
      <c r="N91" s="33"/>
      <c r="O91" s="76" t="s">
        <v>454</v>
      </c>
      <c r="P91" s="92" t="s">
        <v>470</v>
      </c>
      <c r="Q91" s="22" t="s">
        <v>471</v>
      </c>
    </row>
    <row r="92" spans="1:17" ht="15" thickBot="1">
      <c r="A92" s="22" t="s">
        <v>472</v>
      </c>
      <c r="B92" s="22" t="s">
        <v>473</v>
      </c>
      <c r="C92" s="23" t="s">
        <v>43</v>
      </c>
      <c r="D92" s="22" t="s">
        <v>20</v>
      </c>
      <c r="E92" s="78" t="s">
        <v>474</v>
      </c>
      <c r="F92" s="62">
        <v>1055834738</v>
      </c>
      <c r="G92" s="34">
        <v>46041</v>
      </c>
      <c r="H92" s="34">
        <v>46387</v>
      </c>
      <c r="I92" s="119">
        <v>346</v>
      </c>
      <c r="J92" s="117">
        <v>125766658</v>
      </c>
      <c r="K92" s="120">
        <f t="shared" si="2"/>
        <v>0.12536437121514352</v>
      </c>
      <c r="L92" s="111">
        <v>15766658</v>
      </c>
      <c r="M92" s="29">
        <v>126499990</v>
      </c>
      <c r="O92" s="76" t="s">
        <v>454</v>
      </c>
      <c r="P92" s="92" t="s">
        <v>475</v>
      </c>
      <c r="Q92" s="22" t="s">
        <v>476</v>
      </c>
    </row>
    <row r="93" spans="1:17" ht="15" thickBot="1">
      <c r="A93" s="22" t="s">
        <v>477</v>
      </c>
      <c r="B93" s="22" t="s">
        <v>478</v>
      </c>
      <c r="C93" s="23" t="s">
        <v>43</v>
      </c>
      <c r="D93" s="22" t="s">
        <v>20</v>
      </c>
      <c r="E93" s="78" t="s">
        <v>479</v>
      </c>
      <c r="F93" s="62">
        <v>1026579845</v>
      </c>
      <c r="G93" s="34">
        <v>46041</v>
      </c>
      <c r="H93" s="34">
        <v>46387</v>
      </c>
      <c r="I93" s="119">
        <v>346</v>
      </c>
      <c r="J93" s="117">
        <v>125766658</v>
      </c>
      <c r="K93" s="120">
        <f t="shared" si="2"/>
        <v>3.7900808336657876E-2</v>
      </c>
      <c r="L93" s="111">
        <v>4766658</v>
      </c>
      <c r="M93" s="29">
        <v>126499990</v>
      </c>
      <c r="N93" s="31">
        <v>1</v>
      </c>
      <c r="O93" s="76" t="s">
        <v>454</v>
      </c>
      <c r="P93" s="92" t="s">
        <v>480</v>
      </c>
      <c r="Q93" s="22" t="s">
        <v>481</v>
      </c>
    </row>
    <row r="94" spans="1:17" ht="15" thickBot="1">
      <c r="A94" s="22" t="s">
        <v>482</v>
      </c>
      <c r="B94" s="22" t="s">
        <v>483</v>
      </c>
      <c r="C94" s="23" t="s">
        <v>43</v>
      </c>
      <c r="D94" s="22" t="s">
        <v>20</v>
      </c>
      <c r="E94" s="78" t="s">
        <v>484</v>
      </c>
      <c r="F94" s="62">
        <v>1117324737</v>
      </c>
      <c r="G94" s="34">
        <v>46032</v>
      </c>
      <c r="H94" s="34">
        <v>46387</v>
      </c>
      <c r="I94" s="119">
        <v>355</v>
      </c>
      <c r="J94" s="117">
        <v>140800000</v>
      </c>
      <c r="K94" s="120">
        <f t="shared" si="2"/>
        <v>0.23295454545454544</v>
      </c>
      <c r="L94" s="111">
        <v>32800000</v>
      </c>
      <c r="M94" s="29">
        <v>141200000</v>
      </c>
      <c r="N94" s="31">
        <v>1</v>
      </c>
      <c r="O94" s="75" t="s">
        <v>22</v>
      </c>
      <c r="P94" s="92" t="s">
        <v>485</v>
      </c>
      <c r="Q94" s="22" t="s">
        <v>486</v>
      </c>
    </row>
    <row r="95" spans="1:17" ht="15" thickBot="1">
      <c r="A95" s="22" t="s">
        <v>487</v>
      </c>
      <c r="B95" s="22" t="s">
        <v>488</v>
      </c>
      <c r="C95" s="23" t="s">
        <v>43</v>
      </c>
      <c r="D95" s="22" t="s">
        <v>20</v>
      </c>
      <c r="E95" s="78" t="s">
        <v>489</v>
      </c>
      <c r="F95" s="62">
        <v>53103744</v>
      </c>
      <c r="G95" s="34">
        <v>46036</v>
      </c>
      <c r="H95" s="34">
        <v>46203</v>
      </c>
      <c r="I95" s="119">
        <v>167</v>
      </c>
      <c r="J95" s="117">
        <v>46399984</v>
      </c>
      <c r="K95" s="120">
        <f t="shared" si="2"/>
        <v>0.44827601664690231</v>
      </c>
      <c r="L95" s="111">
        <v>20800000</v>
      </c>
      <c r="M95" s="29">
        <v>46399984</v>
      </c>
      <c r="O95" s="75" t="s">
        <v>22</v>
      </c>
      <c r="P95" s="92" t="s">
        <v>490</v>
      </c>
      <c r="Q95" s="22" t="s">
        <v>491</v>
      </c>
    </row>
    <row r="96" spans="1:17" ht="15" thickBot="1">
      <c r="A96" s="22" t="s">
        <v>492</v>
      </c>
      <c r="B96" s="22" t="s">
        <v>493</v>
      </c>
      <c r="C96" s="23" t="s">
        <v>43</v>
      </c>
      <c r="D96" s="22" t="s">
        <v>20</v>
      </c>
      <c r="E96" s="80" t="s">
        <v>494</v>
      </c>
      <c r="F96" s="62">
        <v>13925836</v>
      </c>
      <c r="G96" s="34">
        <v>46032</v>
      </c>
      <c r="H96" s="34">
        <v>46379</v>
      </c>
      <c r="I96" s="119">
        <v>347</v>
      </c>
      <c r="J96" s="117">
        <v>108264000</v>
      </c>
      <c r="K96" s="120">
        <f t="shared" si="2"/>
        <v>0.23631123919308358</v>
      </c>
      <c r="L96" s="111">
        <v>25584000</v>
      </c>
      <c r="M96" s="29">
        <v>108264000</v>
      </c>
      <c r="O96" s="75" t="s">
        <v>135</v>
      </c>
      <c r="P96" s="92" t="s">
        <v>495</v>
      </c>
      <c r="Q96" s="22" t="s">
        <v>496</v>
      </c>
    </row>
    <row r="97" spans="1:17" ht="15" thickBot="1">
      <c r="A97" s="22" t="s">
        <v>497</v>
      </c>
      <c r="B97" s="22" t="s">
        <v>498</v>
      </c>
      <c r="C97" s="23" t="s">
        <v>43</v>
      </c>
      <c r="D97" s="22" t="s">
        <v>20</v>
      </c>
      <c r="E97" s="78" t="s">
        <v>499</v>
      </c>
      <c r="F97" s="62">
        <v>1038436320</v>
      </c>
      <c r="G97" s="34">
        <v>46041</v>
      </c>
      <c r="H97" s="34">
        <v>46356</v>
      </c>
      <c r="I97" s="119">
        <v>315</v>
      </c>
      <c r="J97" s="117">
        <v>99534000</v>
      </c>
      <c r="K97" s="120">
        <f t="shared" si="2"/>
        <v>4.1533546325878593E-2</v>
      </c>
      <c r="L97" s="111">
        <v>4134000</v>
      </c>
      <c r="M97" s="29">
        <v>100170000</v>
      </c>
      <c r="N97" s="31">
        <v>1</v>
      </c>
      <c r="O97" s="75" t="s">
        <v>454</v>
      </c>
      <c r="P97" s="92" t="s">
        <v>500</v>
      </c>
      <c r="Q97" s="22" t="s">
        <v>501</v>
      </c>
    </row>
    <row r="98" spans="1:17" ht="15" thickBot="1">
      <c r="A98" s="22" t="s">
        <v>502</v>
      </c>
      <c r="B98" s="22" t="s">
        <v>503</v>
      </c>
      <c r="C98" s="23" t="s">
        <v>43</v>
      </c>
      <c r="D98" s="22" t="s">
        <v>20</v>
      </c>
      <c r="E98" s="78" t="s">
        <v>504</v>
      </c>
      <c r="F98" s="62">
        <v>21896398</v>
      </c>
      <c r="G98" s="34">
        <v>46032</v>
      </c>
      <c r="H98" s="34">
        <v>46227</v>
      </c>
      <c r="I98" s="119">
        <v>195</v>
      </c>
      <c r="J98" s="117">
        <v>46098000</v>
      </c>
      <c r="K98" s="120">
        <f t="shared" si="2"/>
        <v>0.41624365482233505</v>
      </c>
      <c r="L98" s="111">
        <v>19188000</v>
      </c>
      <c r="M98" s="29">
        <v>46098000</v>
      </c>
      <c r="N98" s="33"/>
      <c r="O98" s="75" t="s">
        <v>22</v>
      </c>
      <c r="P98" s="92" t="s">
        <v>505</v>
      </c>
      <c r="Q98" s="22" t="s">
        <v>506</v>
      </c>
    </row>
    <row r="99" spans="1:17" ht="15" thickBot="1">
      <c r="A99" s="22" t="s">
        <v>507</v>
      </c>
      <c r="B99" s="22" t="s">
        <v>508</v>
      </c>
      <c r="C99" s="23" t="s">
        <v>43</v>
      </c>
      <c r="D99" s="22" t="s">
        <v>20</v>
      </c>
      <c r="E99" s="78" t="s">
        <v>509</v>
      </c>
      <c r="F99" s="62">
        <v>52431021</v>
      </c>
      <c r="G99" s="34">
        <v>46032</v>
      </c>
      <c r="H99" s="34">
        <v>46234</v>
      </c>
      <c r="I99" s="119">
        <v>202</v>
      </c>
      <c r="J99" s="117">
        <v>67999992</v>
      </c>
      <c r="K99" s="120">
        <f t="shared" si="2"/>
        <v>0.40196072376008513</v>
      </c>
      <c r="L99" s="111">
        <v>27333326</v>
      </c>
      <c r="M99" s="29">
        <v>67999992</v>
      </c>
      <c r="N99" s="33"/>
      <c r="O99" s="75" t="s">
        <v>22</v>
      </c>
      <c r="P99" s="92" t="s">
        <v>510</v>
      </c>
      <c r="Q99" s="22" t="s">
        <v>511</v>
      </c>
    </row>
    <row r="100" spans="1:17" ht="15" thickBot="1">
      <c r="A100" s="22" t="s">
        <v>512</v>
      </c>
      <c r="B100" s="22" t="s">
        <v>513</v>
      </c>
      <c r="C100" s="23" t="s">
        <v>43</v>
      </c>
      <c r="D100" s="22" t="s">
        <v>20</v>
      </c>
      <c r="E100" s="78" t="s">
        <v>514</v>
      </c>
      <c r="F100" s="62" t="s">
        <v>515</v>
      </c>
      <c r="G100" s="34">
        <v>46044</v>
      </c>
      <c r="H100" s="34">
        <v>46387</v>
      </c>
      <c r="I100" s="119">
        <v>343</v>
      </c>
      <c r="J100" s="117">
        <v>273874795</v>
      </c>
      <c r="K100" s="120">
        <f t="shared" si="2"/>
        <v>0.17711837995168558</v>
      </c>
      <c r="L100" s="111">
        <v>48508260</v>
      </c>
      <c r="M100" s="29">
        <v>273874795</v>
      </c>
      <c r="O100" s="75" t="s">
        <v>516</v>
      </c>
      <c r="P100" s="92" t="s">
        <v>517</v>
      </c>
      <c r="Q100" s="22" t="s">
        <v>518</v>
      </c>
    </row>
    <row r="101" spans="1:17" ht="15" thickBot="1">
      <c r="A101" s="22" t="s">
        <v>519</v>
      </c>
      <c r="B101" s="22" t="s">
        <v>520</v>
      </c>
      <c r="C101" s="23" t="s">
        <v>43</v>
      </c>
      <c r="D101" s="22" t="s">
        <v>20</v>
      </c>
      <c r="E101" s="78" t="s">
        <v>521</v>
      </c>
      <c r="F101" s="62">
        <v>72156985</v>
      </c>
      <c r="G101" s="34">
        <v>46038</v>
      </c>
      <c r="H101" s="34">
        <v>46387</v>
      </c>
      <c r="I101" s="119">
        <v>349</v>
      </c>
      <c r="J101" s="117">
        <v>146704000</v>
      </c>
      <c r="K101" s="120">
        <f t="shared" si="2"/>
        <v>0.13294797687861271</v>
      </c>
      <c r="L101" s="111">
        <v>19504000</v>
      </c>
      <c r="M101" s="29">
        <v>149672000</v>
      </c>
      <c r="N101" s="31">
        <v>1</v>
      </c>
      <c r="O101" s="76" t="s">
        <v>313</v>
      </c>
      <c r="P101" s="92" t="s">
        <v>522</v>
      </c>
      <c r="Q101" s="22" t="s">
        <v>523</v>
      </c>
    </row>
    <row r="102" spans="1:17" ht="15" thickBot="1">
      <c r="A102" s="22" t="s">
        <v>524</v>
      </c>
      <c r="B102" s="22" t="s">
        <v>525</v>
      </c>
      <c r="C102" s="23" t="s">
        <v>43</v>
      </c>
      <c r="D102" s="22" t="s">
        <v>20</v>
      </c>
      <c r="E102" s="78" t="s">
        <v>526</v>
      </c>
      <c r="F102" s="62">
        <v>1140839676</v>
      </c>
      <c r="G102" s="34">
        <v>46037</v>
      </c>
      <c r="H102" s="34">
        <v>46265</v>
      </c>
      <c r="I102" s="119">
        <v>228</v>
      </c>
      <c r="J102" s="117">
        <v>66793318</v>
      </c>
      <c r="K102" s="120">
        <f t="shared" si="2"/>
        <v>0.20171661482665076</v>
      </c>
      <c r="L102" s="111">
        <v>13473322</v>
      </c>
      <c r="M102" s="29">
        <v>66793318</v>
      </c>
      <c r="O102" s="76" t="s">
        <v>313</v>
      </c>
      <c r="P102" s="92" t="s">
        <v>527</v>
      </c>
      <c r="Q102" s="22" t="s">
        <v>528</v>
      </c>
    </row>
    <row r="103" spans="1:17" ht="15" thickBot="1">
      <c r="A103" s="22" t="s">
        <v>529</v>
      </c>
      <c r="B103" s="22" t="s">
        <v>530</v>
      </c>
      <c r="C103" s="23" t="s">
        <v>43</v>
      </c>
      <c r="D103" s="22" t="s">
        <v>20</v>
      </c>
      <c r="E103" s="78" t="s">
        <v>531</v>
      </c>
      <c r="F103" s="62">
        <v>1023003046</v>
      </c>
      <c r="G103" s="34">
        <v>46032</v>
      </c>
      <c r="H103" s="34">
        <v>46234</v>
      </c>
      <c r="I103" s="119">
        <v>202</v>
      </c>
      <c r="J103" s="117">
        <v>28951650</v>
      </c>
      <c r="K103" s="120">
        <f t="shared" si="2"/>
        <v>0.25742574257425743</v>
      </c>
      <c r="L103" s="111">
        <v>7452900</v>
      </c>
      <c r="M103" s="29">
        <v>28951650</v>
      </c>
      <c r="O103" s="75" t="s">
        <v>22</v>
      </c>
      <c r="P103" s="92" t="s">
        <v>532</v>
      </c>
      <c r="Q103" s="22" t="s">
        <v>533</v>
      </c>
    </row>
    <row r="104" spans="1:17" ht="15" thickBot="1">
      <c r="A104" s="22" t="s">
        <v>534</v>
      </c>
      <c r="B104" s="22" t="s">
        <v>535</v>
      </c>
      <c r="C104" s="23" t="s">
        <v>43</v>
      </c>
      <c r="D104" s="22" t="s">
        <v>20</v>
      </c>
      <c r="E104" s="78" t="s">
        <v>536</v>
      </c>
      <c r="F104" s="62">
        <v>1073232264</v>
      </c>
      <c r="G104" s="34">
        <v>46034</v>
      </c>
      <c r="H104" s="34">
        <v>46265</v>
      </c>
      <c r="I104" s="119">
        <v>231</v>
      </c>
      <c r="J104" s="117">
        <v>75026000</v>
      </c>
      <c r="K104" s="120">
        <f t="shared" si="2"/>
        <v>0.34334763948497854</v>
      </c>
      <c r="L104" s="111">
        <v>25760000</v>
      </c>
      <c r="M104" s="29">
        <v>75026000</v>
      </c>
      <c r="O104" s="75" t="s">
        <v>313</v>
      </c>
      <c r="P104" s="92" t="s">
        <v>537</v>
      </c>
      <c r="Q104" s="22" t="s">
        <v>538</v>
      </c>
    </row>
    <row r="105" spans="1:17" ht="15" thickBot="1">
      <c r="A105" s="22" t="s">
        <v>539</v>
      </c>
      <c r="B105" s="22" t="s">
        <v>540</v>
      </c>
      <c r="C105" s="23" t="s">
        <v>43</v>
      </c>
      <c r="D105" s="22" t="s">
        <v>20</v>
      </c>
      <c r="E105" s="78" t="s">
        <v>541</v>
      </c>
      <c r="F105" s="62">
        <v>60396555</v>
      </c>
      <c r="G105" s="34">
        <v>46035</v>
      </c>
      <c r="H105" s="34">
        <v>46383</v>
      </c>
      <c r="I105" s="119">
        <v>348</v>
      </c>
      <c r="J105" s="117">
        <v>161928000</v>
      </c>
      <c r="K105" s="120">
        <f t="shared" si="2"/>
        <v>0.1416184971098266</v>
      </c>
      <c r="L105" s="111">
        <v>22932000</v>
      </c>
      <c r="M105" s="29">
        <v>161928000</v>
      </c>
      <c r="O105" s="75" t="s">
        <v>22</v>
      </c>
      <c r="P105" s="92" t="s">
        <v>542</v>
      </c>
      <c r="Q105" s="22" t="s">
        <v>543</v>
      </c>
    </row>
    <row r="106" spans="1:17" ht="15" thickBot="1">
      <c r="A106" s="22" t="s">
        <v>544</v>
      </c>
      <c r="B106" s="22" t="s">
        <v>545</v>
      </c>
      <c r="C106" s="23" t="s">
        <v>43</v>
      </c>
      <c r="D106" s="22" t="s">
        <v>20</v>
      </c>
      <c r="E106" s="78" t="s">
        <v>546</v>
      </c>
      <c r="F106" s="62">
        <v>30878177</v>
      </c>
      <c r="G106" s="34">
        <v>46041</v>
      </c>
      <c r="H106" s="34">
        <v>46387</v>
      </c>
      <c r="I106" s="119">
        <v>346</v>
      </c>
      <c r="J106" s="117">
        <v>160524000</v>
      </c>
      <c r="K106" s="120">
        <f t="shared" si="2"/>
        <v>0.12536443148688048</v>
      </c>
      <c r="L106" s="111">
        <v>20124000</v>
      </c>
      <c r="M106" s="29">
        <v>162864000</v>
      </c>
      <c r="N106" s="31">
        <v>1</v>
      </c>
      <c r="O106" s="75" t="s">
        <v>22</v>
      </c>
      <c r="P106" s="92" t="s">
        <v>547</v>
      </c>
      <c r="Q106" s="22" t="s">
        <v>548</v>
      </c>
    </row>
    <row r="107" spans="1:17" ht="15" thickBot="1">
      <c r="A107" s="22" t="s">
        <v>549</v>
      </c>
      <c r="B107" s="22" t="s">
        <v>550</v>
      </c>
      <c r="C107" s="23" t="s">
        <v>43</v>
      </c>
      <c r="D107" s="22" t="s">
        <v>20</v>
      </c>
      <c r="E107" s="78" t="s">
        <v>551</v>
      </c>
      <c r="F107" s="62">
        <v>1129571988</v>
      </c>
      <c r="G107" s="34">
        <v>46039</v>
      </c>
      <c r="H107" s="34">
        <v>46366</v>
      </c>
      <c r="I107" s="119">
        <v>327</v>
      </c>
      <c r="J107" s="117">
        <v>101712000</v>
      </c>
      <c r="K107" s="120">
        <f t="shared" si="2"/>
        <v>0.13803680981595093</v>
      </c>
      <c r="L107" s="111">
        <v>14040000</v>
      </c>
      <c r="M107" s="29">
        <v>101712000</v>
      </c>
      <c r="N107" s="33"/>
      <c r="O107" s="75" t="s">
        <v>135</v>
      </c>
      <c r="P107" s="92" t="s">
        <v>552</v>
      </c>
      <c r="Q107" s="22" t="s">
        <v>553</v>
      </c>
    </row>
    <row r="108" spans="1:17" ht="15" thickBot="1">
      <c r="A108" s="22" t="s">
        <v>554</v>
      </c>
      <c r="B108" s="22" t="s">
        <v>555</v>
      </c>
      <c r="C108" s="23" t="s">
        <v>43</v>
      </c>
      <c r="D108" s="22" t="s">
        <v>20</v>
      </c>
      <c r="E108" s="78" t="s">
        <v>556</v>
      </c>
      <c r="F108" s="62">
        <v>1110486840</v>
      </c>
      <c r="G108" s="34">
        <v>46036</v>
      </c>
      <c r="H108" s="34">
        <v>46387</v>
      </c>
      <c r="I108" s="119">
        <v>351</v>
      </c>
      <c r="J108" s="117">
        <v>114004800</v>
      </c>
      <c r="K108" s="120">
        <f t="shared" si="2"/>
        <v>0.22413793103448276</v>
      </c>
      <c r="L108" s="111">
        <v>25552800</v>
      </c>
      <c r="M108" s="29">
        <v>114332400</v>
      </c>
      <c r="N108" s="31">
        <v>1</v>
      </c>
      <c r="O108" s="75" t="s">
        <v>135</v>
      </c>
      <c r="P108" s="92" t="s">
        <v>557</v>
      </c>
      <c r="Q108" s="22" t="s">
        <v>558</v>
      </c>
    </row>
    <row r="109" spans="1:17" ht="15" thickBot="1">
      <c r="A109" s="22" t="s">
        <v>559</v>
      </c>
      <c r="B109" s="22" t="s">
        <v>560</v>
      </c>
      <c r="C109" s="23" t="s">
        <v>43</v>
      </c>
      <c r="D109" s="22" t="s">
        <v>20</v>
      </c>
      <c r="E109" s="78" t="s">
        <v>561</v>
      </c>
      <c r="F109" s="62">
        <v>1014214554</v>
      </c>
      <c r="G109" s="34">
        <v>46041</v>
      </c>
      <c r="H109" s="34">
        <v>46377</v>
      </c>
      <c r="I109" s="119">
        <v>336</v>
      </c>
      <c r="J109" s="117">
        <v>74593322</v>
      </c>
      <c r="K109" s="120">
        <f t="shared" si="2"/>
        <v>0.21856284936605988</v>
      </c>
      <c r="L109" s="111">
        <v>16303329</v>
      </c>
      <c r="M109" s="29">
        <v>74593322</v>
      </c>
      <c r="N109" s="33"/>
      <c r="O109" s="75" t="s">
        <v>135</v>
      </c>
      <c r="P109" s="92" t="s">
        <v>562</v>
      </c>
      <c r="Q109" s="22" t="s">
        <v>563</v>
      </c>
    </row>
    <row r="110" spans="1:17" ht="15" thickBot="1">
      <c r="A110" s="22" t="s">
        <v>564</v>
      </c>
      <c r="B110" s="22" t="s">
        <v>565</v>
      </c>
      <c r="C110" s="23" t="s">
        <v>43</v>
      </c>
      <c r="D110" s="22" t="s">
        <v>20</v>
      </c>
      <c r="E110" s="78" t="s">
        <v>566</v>
      </c>
      <c r="F110" s="62">
        <v>1014226425</v>
      </c>
      <c r="G110" s="34">
        <v>46039</v>
      </c>
      <c r="H110" s="34">
        <v>46053</v>
      </c>
      <c r="I110" s="119">
        <v>14</v>
      </c>
      <c r="J110" s="118">
        <v>100222500</v>
      </c>
      <c r="K110" s="120">
        <f t="shared" si="2"/>
        <v>0.21739130434782608</v>
      </c>
      <c r="L110" s="111">
        <v>21787500</v>
      </c>
      <c r="M110" s="29">
        <v>21787500</v>
      </c>
      <c r="N110" s="33">
        <v>1</v>
      </c>
      <c r="O110" s="75" t="s">
        <v>135</v>
      </c>
      <c r="P110" s="92" t="s">
        <v>567</v>
      </c>
      <c r="Q110" s="22"/>
    </row>
    <row r="111" spans="1:17" ht="15" thickBot="1">
      <c r="A111" s="22" t="s">
        <v>568</v>
      </c>
      <c r="B111" s="22" t="s">
        <v>569</v>
      </c>
      <c r="C111" s="23" t="s">
        <v>43</v>
      </c>
      <c r="D111" s="22" t="s">
        <v>20</v>
      </c>
      <c r="E111" s="78" t="s">
        <v>570</v>
      </c>
      <c r="F111" s="62">
        <v>53064163</v>
      </c>
      <c r="G111" s="34">
        <v>46041</v>
      </c>
      <c r="H111" s="34">
        <v>46387</v>
      </c>
      <c r="I111" s="119">
        <v>346</v>
      </c>
      <c r="J111" s="117">
        <v>137200000</v>
      </c>
      <c r="K111" s="120">
        <f t="shared" si="2"/>
        <v>0.12536443148688048</v>
      </c>
      <c r="L111" s="112">
        <v>17200000</v>
      </c>
      <c r="M111" s="29">
        <v>138000000</v>
      </c>
      <c r="O111" s="75" t="s">
        <v>454</v>
      </c>
      <c r="P111" s="92" t="s">
        <v>571</v>
      </c>
      <c r="Q111" s="22" t="s">
        <v>572</v>
      </c>
    </row>
    <row r="112" spans="1:17" ht="15" thickBot="1">
      <c r="A112" s="22" t="s">
        <v>573</v>
      </c>
      <c r="B112" s="22" t="s">
        <v>574</v>
      </c>
      <c r="C112" s="23" t="s">
        <v>43</v>
      </c>
      <c r="D112" s="22" t="s">
        <v>20</v>
      </c>
      <c r="E112" s="78" t="s">
        <v>575</v>
      </c>
      <c r="F112" s="62">
        <v>1013660006</v>
      </c>
      <c r="G112" s="34">
        <v>46041</v>
      </c>
      <c r="H112" s="34">
        <v>46387</v>
      </c>
      <c r="I112" s="119">
        <v>346</v>
      </c>
      <c r="J112" s="117">
        <v>137200000</v>
      </c>
      <c r="K112" s="120">
        <f t="shared" si="2"/>
        <v>0.21282798833819241</v>
      </c>
      <c r="L112" s="112">
        <v>29200000</v>
      </c>
      <c r="M112" s="29">
        <v>138000000</v>
      </c>
      <c r="N112" s="33"/>
      <c r="O112" s="75" t="s">
        <v>454</v>
      </c>
      <c r="P112" s="92" t="s">
        <v>576</v>
      </c>
      <c r="Q112" s="22" t="s">
        <v>577</v>
      </c>
    </row>
    <row r="113" spans="1:17" ht="15" thickBot="1">
      <c r="A113" s="22" t="s">
        <v>578</v>
      </c>
      <c r="B113" s="22" t="s">
        <v>579</v>
      </c>
      <c r="C113" s="23" t="s">
        <v>43</v>
      </c>
      <c r="D113" s="22" t="s">
        <v>20</v>
      </c>
      <c r="E113" s="78" t="s">
        <v>580</v>
      </c>
      <c r="F113" s="62">
        <v>1019023298</v>
      </c>
      <c r="G113" s="34">
        <v>46041</v>
      </c>
      <c r="H113" s="34">
        <v>46387</v>
      </c>
      <c r="I113" s="119">
        <v>346</v>
      </c>
      <c r="J113" s="117">
        <v>148633329</v>
      </c>
      <c r="K113" s="120">
        <f t="shared" si="2"/>
        <v>0.21282796538857041</v>
      </c>
      <c r="L113" s="112">
        <v>31633329</v>
      </c>
      <c r="M113" s="29">
        <v>149499995</v>
      </c>
      <c r="O113" s="75" t="s">
        <v>454</v>
      </c>
      <c r="P113" s="92" t="s">
        <v>581</v>
      </c>
      <c r="Q113" s="22" t="s">
        <v>582</v>
      </c>
    </row>
    <row r="114" spans="1:17" ht="15" thickBot="1">
      <c r="A114" s="22" t="s">
        <v>583</v>
      </c>
      <c r="B114" s="22" t="s">
        <v>584</v>
      </c>
      <c r="C114" s="23" t="s">
        <v>43</v>
      </c>
      <c r="D114" s="22" t="s">
        <v>20</v>
      </c>
      <c r="E114" s="78" t="s">
        <v>585</v>
      </c>
      <c r="F114" s="62">
        <v>1032483815</v>
      </c>
      <c r="G114" s="34">
        <v>46041</v>
      </c>
      <c r="H114" s="34">
        <v>46387</v>
      </c>
      <c r="I114" s="119">
        <v>346</v>
      </c>
      <c r="J114" s="117">
        <v>109074000</v>
      </c>
      <c r="K114" s="120">
        <f t="shared" si="2"/>
        <v>0.21282798833819241</v>
      </c>
      <c r="L114" s="112">
        <v>23214000</v>
      </c>
      <c r="M114" s="29">
        <v>109710000</v>
      </c>
      <c r="N114" s="33"/>
      <c r="O114" s="75" t="s">
        <v>454</v>
      </c>
      <c r="P114" s="92" t="s">
        <v>586</v>
      </c>
      <c r="Q114" s="22" t="s">
        <v>587</v>
      </c>
    </row>
    <row r="115" spans="1:17" ht="15" thickBot="1">
      <c r="A115" s="22" t="s">
        <v>588</v>
      </c>
      <c r="B115" s="22" t="s">
        <v>589</v>
      </c>
      <c r="C115" s="23" t="s">
        <v>43</v>
      </c>
      <c r="D115" s="22" t="s">
        <v>20</v>
      </c>
      <c r="E115" s="78" t="s">
        <v>590</v>
      </c>
      <c r="F115" s="62">
        <v>36536688</v>
      </c>
      <c r="G115" s="34">
        <v>46041</v>
      </c>
      <c r="H115" s="34">
        <v>46387</v>
      </c>
      <c r="I115" s="119">
        <v>346</v>
      </c>
      <c r="J115" s="117">
        <v>91466666</v>
      </c>
      <c r="K115" s="120">
        <f t="shared" si="2"/>
        <v>0.21282798260078706</v>
      </c>
      <c r="L115" s="112">
        <v>19466666</v>
      </c>
      <c r="M115" s="29">
        <v>91999990</v>
      </c>
      <c r="N115" s="33"/>
      <c r="O115" s="75" t="s">
        <v>454</v>
      </c>
      <c r="P115" s="92" t="s">
        <v>591</v>
      </c>
      <c r="Q115" s="22" t="s">
        <v>592</v>
      </c>
    </row>
    <row r="116" spans="1:17" ht="15" thickBot="1">
      <c r="A116" s="22" t="s">
        <v>593</v>
      </c>
      <c r="B116" s="22" t="s">
        <v>594</v>
      </c>
      <c r="C116" s="23" t="s">
        <v>43</v>
      </c>
      <c r="D116" s="22" t="s">
        <v>20</v>
      </c>
      <c r="E116" s="78" t="s">
        <v>595</v>
      </c>
      <c r="F116" s="62">
        <v>1140867280</v>
      </c>
      <c r="G116" s="34">
        <v>46041</v>
      </c>
      <c r="H116" s="34">
        <v>46387</v>
      </c>
      <c r="I116" s="119">
        <v>346</v>
      </c>
      <c r="J116" s="117">
        <v>91466666</v>
      </c>
      <c r="K116" s="120">
        <f t="shared" si="2"/>
        <v>0.21282798260078706</v>
      </c>
      <c r="L116" s="112">
        <v>19466666</v>
      </c>
      <c r="M116" s="29">
        <v>91999990</v>
      </c>
      <c r="O116" s="76" t="s">
        <v>454</v>
      </c>
      <c r="P116" s="92" t="s">
        <v>596</v>
      </c>
      <c r="Q116" s="22" t="s">
        <v>597</v>
      </c>
    </row>
    <row r="117" spans="1:17" ht="15" thickBot="1">
      <c r="A117" s="22" t="s">
        <v>598</v>
      </c>
      <c r="B117" s="22" t="s">
        <v>599</v>
      </c>
      <c r="C117" s="23" t="s">
        <v>43</v>
      </c>
      <c r="D117" s="22" t="s">
        <v>20</v>
      </c>
      <c r="E117" s="78" t="s">
        <v>600</v>
      </c>
      <c r="F117" s="62">
        <v>52992480</v>
      </c>
      <c r="G117" s="34">
        <v>46041</v>
      </c>
      <c r="H117" s="34">
        <v>46387</v>
      </c>
      <c r="I117" s="119">
        <v>346</v>
      </c>
      <c r="J117" s="117">
        <v>137200000</v>
      </c>
      <c r="K117" s="120">
        <f t="shared" si="2"/>
        <v>0</v>
      </c>
      <c r="L117" s="112">
        <v>0</v>
      </c>
      <c r="M117" s="29">
        <v>138000000</v>
      </c>
      <c r="N117" s="33"/>
      <c r="O117" s="75" t="s">
        <v>454</v>
      </c>
      <c r="P117" s="92" t="s">
        <v>601</v>
      </c>
      <c r="Q117" s="22" t="s">
        <v>602</v>
      </c>
    </row>
    <row r="118" spans="1:17" ht="15" thickBot="1">
      <c r="A118" s="22" t="s">
        <v>603</v>
      </c>
      <c r="B118" s="22" t="s">
        <v>604</v>
      </c>
      <c r="C118" s="23" t="s">
        <v>43</v>
      </c>
      <c r="D118" s="22" t="s">
        <v>20</v>
      </c>
      <c r="E118" s="78" t="s">
        <v>605</v>
      </c>
      <c r="F118" s="62">
        <v>1019027088</v>
      </c>
      <c r="G118" s="34">
        <v>46041</v>
      </c>
      <c r="H118" s="34">
        <v>46387</v>
      </c>
      <c r="I118" s="119">
        <v>346</v>
      </c>
      <c r="J118" s="117">
        <v>125766658</v>
      </c>
      <c r="K118" s="120">
        <f t="shared" si="2"/>
        <v>3.7900808336657876E-2</v>
      </c>
      <c r="L118" s="112">
        <v>4766658</v>
      </c>
      <c r="M118" s="29">
        <v>126499990</v>
      </c>
      <c r="N118" s="33"/>
      <c r="O118" s="75" t="s">
        <v>454</v>
      </c>
      <c r="P118" s="92" t="s">
        <v>606</v>
      </c>
      <c r="Q118" s="22" t="s">
        <v>607</v>
      </c>
    </row>
    <row r="119" spans="1:17" ht="15" thickBot="1">
      <c r="A119" s="22" t="s">
        <v>608</v>
      </c>
      <c r="B119" s="22" t="s">
        <v>609</v>
      </c>
      <c r="C119" s="23" t="s">
        <v>43</v>
      </c>
      <c r="D119" s="22" t="s">
        <v>20</v>
      </c>
      <c r="E119" s="78" t="s">
        <v>610</v>
      </c>
      <c r="F119" s="62">
        <v>1049628005</v>
      </c>
      <c r="G119" s="34">
        <v>46041</v>
      </c>
      <c r="H119" s="34">
        <v>46387</v>
      </c>
      <c r="I119" s="119">
        <v>346</v>
      </c>
      <c r="J119" s="117">
        <v>125766658</v>
      </c>
      <c r="K119" s="120">
        <f t="shared" si="2"/>
        <v>0.21282793409362918</v>
      </c>
      <c r="L119" s="112">
        <v>26766658</v>
      </c>
      <c r="M119" s="29">
        <v>126499990</v>
      </c>
      <c r="N119" s="33"/>
      <c r="O119" s="76" t="s">
        <v>454</v>
      </c>
      <c r="P119" s="92" t="s">
        <v>611</v>
      </c>
      <c r="Q119" s="22" t="s">
        <v>612</v>
      </c>
    </row>
    <row r="120" spans="1:17" ht="15" thickBot="1">
      <c r="A120" s="22" t="s">
        <v>613</v>
      </c>
      <c r="B120" s="22" t="s">
        <v>614</v>
      </c>
      <c r="C120" s="23" t="s">
        <v>43</v>
      </c>
      <c r="D120" s="22" t="s">
        <v>20</v>
      </c>
      <c r="E120" s="78" t="s">
        <v>615</v>
      </c>
      <c r="F120" s="62">
        <v>1000791201</v>
      </c>
      <c r="G120" s="34">
        <v>46041</v>
      </c>
      <c r="H120" s="34">
        <v>46387</v>
      </c>
      <c r="I120" s="119">
        <v>346</v>
      </c>
      <c r="J120" s="117">
        <v>56222456</v>
      </c>
      <c r="K120" s="120">
        <f t="shared" si="2"/>
        <v>0.12536424947355554</v>
      </c>
      <c r="L120" s="112">
        <v>7048286</v>
      </c>
      <c r="M120" s="29">
        <v>56550282</v>
      </c>
      <c r="N120" s="33"/>
      <c r="O120" s="76" t="s">
        <v>454</v>
      </c>
      <c r="P120" s="92" t="s">
        <v>616</v>
      </c>
      <c r="Q120" s="22" t="s">
        <v>617</v>
      </c>
    </row>
    <row r="121" spans="1:17" ht="15" thickBot="1">
      <c r="A121" s="22" t="s">
        <v>618</v>
      </c>
      <c r="B121" s="22" t="s">
        <v>619</v>
      </c>
      <c r="C121" s="23" t="s">
        <v>43</v>
      </c>
      <c r="D121" s="22" t="s">
        <v>20</v>
      </c>
      <c r="E121" s="78" t="s">
        <v>620</v>
      </c>
      <c r="F121" s="62">
        <v>1110493555</v>
      </c>
      <c r="G121" s="34">
        <v>46038</v>
      </c>
      <c r="H121" s="34">
        <v>46232</v>
      </c>
      <c r="I121" s="119">
        <v>194</v>
      </c>
      <c r="J121" s="117">
        <v>48157200</v>
      </c>
      <c r="K121" s="120">
        <f t="shared" si="2"/>
        <v>0.23469387755102042</v>
      </c>
      <c r="L121" s="112">
        <v>11302200</v>
      </c>
      <c r="M121" s="29">
        <v>48157200</v>
      </c>
      <c r="N121" s="33"/>
      <c r="O121" s="75" t="s">
        <v>22</v>
      </c>
      <c r="P121" s="92" t="s">
        <v>621</v>
      </c>
      <c r="Q121" s="22" t="s">
        <v>622</v>
      </c>
    </row>
    <row r="122" spans="1:17" ht="15" thickBot="1">
      <c r="A122" s="22" t="s">
        <v>623</v>
      </c>
      <c r="B122" s="22" t="s">
        <v>624</v>
      </c>
      <c r="C122" s="23" t="s">
        <v>43</v>
      </c>
      <c r="D122" s="22" t="s">
        <v>20</v>
      </c>
      <c r="E122" s="78" t="s">
        <v>625</v>
      </c>
      <c r="F122" s="62">
        <v>1020800980</v>
      </c>
      <c r="G122" s="34">
        <v>46041</v>
      </c>
      <c r="H122" s="34">
        <v>46232</v>
      </c>
      <c r="I122" s="119">
        <v>191</v>
      </c>
      <c r="J122" s="117">
        <v>45864000</v>
      </c>
      <c r="K122" s="120">
        <f t="shared" si="2"/>
        <v>6.6326530612244902E-2</v>
      </c>
      <c r="L122" s="112">
        <v>3042000</v>
      </c>
      <c r="M122" s="29">
        <v>45864000</v>
      </c>
      <c r="O122" s="75" t="s">
        <v>22</v>
      </c>
      <c r="P122" s="92" t="s">
        <v>626</v>
      </c>
      <c r="Q122" s="22" t="s">
        <v>627</v>
      </c>
    </row>
    <row r="123" spans="1:17" ht="15" thickBot="1">
      <c r="A123" s="22" t="s">
        <v>628</v>
      </c>
      <c r="B123" s="22" t="s">
        <v>629</v>
      </c>
      <c r="C123" s="23" t="s">
        <v>43</v>
      </c>
      <c r="D123" s="22" t="s">
        <v>20</v>
      </c>
      <c r="E123" s="78" t="s">
        <v>630</v>
      </c>
      <c r="F123" s="62">
        <v>8663171</v>
      </c>
      <c r="G123" s="34">
        <v>46042</v>
      </c>
      <c r="H123" s="34">
        <v>46234</v>
      </c>
      <c r="I123" s="119">
        <v>192</v>
      </c>
      <c r="J123" s="117">
        <v>45033329</v>
      </c>
      <c r="K123" s="120">
        <f t="shared" si="2"/>
        <v>0.21761651242793975</v>
      </c>
      <c r="L123" s="112">
        <v>9799996</v>
      </c>
      <c r="M123" s="29">
        <v>45033329</v>
      </c>
      <c r="O123" s="75" t="s">
        <v>22</v>
      </c>
      <c r="P123" s="92" t="s">
        <v>631</v>
      </c>
      <c r="Q123" s="22" t="s">
        <v>632</v>
      </c>
    </row>
    <row r="124" spans="1:17" ht="15" thickBot="1">
      <c r="A124" s="22" t="s">
        <v>633</v>
      </c>
      <c r="B124" s="22" t="s">
        <v>634</v>
      </c>
      <c r="C124" s="23" t="s">
        <v>43</v>
      </c>
      <c r="D124" s="22" t="s">
        <v>20</v>
      </c>
      <c r="E124" s="78" t="s">
        <v>635</v>
      </c>
      <c r="F124" s="62">
        <v>1082773638</v>
      </c>
      <c r="G124" s="34">
        <v>46039</v>
      </c>
      <c r="H124" s="34">
        <v>46234</v>
      </c>
      <c r="I124" s="119">
        <v>195</v>
      </c>
      <c r="J124" s="117">
        <v>64209600</v>
      </c>
      <c r="K124" s="120">
        <f t="shared" si="2"/>
        <v>0.22959183673469388</v>
      </c>
      <c r="L124" s="112">
        <v>14742000</v>
      </c>
      <c r="M124" s="29">
        <v>64209600</v>
      </c>
      <c r="O124" s="75" t="s">
        <v>22</v>
      </c>
      <c r="P124" s="92" t="s">
        <v>636</v>
      </c>
      <c r="Q124" s="22" t="s">
        <v>637</v>
      </c>
    </row>
    <row r="125" spans="1:17" ht="15" thickBot="1">
      <c r="A125" s="22" t="s">
        <v>638</v>
      </c>
      <c r="B125" s="22" t="s">
        <v>639</v>
      </c>
      <c r="C125" s="23" t="s">
        <v>43</v>
      </c>
      <c r="D125" s="22" t="s">
        <v>20</v>
      </c>
      <c r="E125" s="78" t="s">
        <v>640</v>
      </c>
      <c r="F125" s="62">
        <v>32629571</v>
      </c>
      <c r="G125" s="34">
        <v>46036</v>
      </c>
      <c r="H125" s="34">
        <v>46231</v>
      </c>
      <c r="I125" s="119">
        <v>195</v>
      </c>
      <c r="J125" s="117">
        <v>46344310</v>
      </c>
      <c r="K125" s="120">
        <f t="shared" si="2"/>
        <v>0.39593909155190787</v>
      </c>
      <c r="L125" s="112">
        <v>18349524</v>
      </c>
      <c r="M125" s="29">
        <v>46344310</v>
      </c>
      <c r="N125" s="33"/>
      <c r="O125" s="75" t="s">
        <v>22</v>
      </c>
      <c r="P125" s="92" t="s">
        <v>641</v>
      </c>
      <c r="Q125" s="22" t="s">
        <v>642</v>
      </c>
    </row>
    <row r="126" spans="1:17" ht="15" thickBot="1">
      <c r="A126" s="22" t="s">
        <v>643</v>
      </c>
      <c r="B126" s="22" t="s">
        <v>644</v>
      </c>
      <c r="C126" s="23" t="s">
        <v>43</v>
      </c>
      <c r="D126" s="22" t="s">
        <v>20</v>
      </c>
      <c r="E126" s="78" t="s">
        <v>645</v>
      </c>
      <c r="F126" s="62">
        <v>1004284688</v>
      </c>
      <c r="G126" s="34">
        <v>46036</v>
      </c>
      <c r="H126" s="34">
        <v>46231</v>
      </c>
      <c r="I126" s="119">
        <v>195</v>
      </c>
      <c r="J126" s="117">
        <v>28235025</v>
      </c>
      <c r="K126" s="120">
        <f t="shared" si="2"/>
        <v>0.37563451776649748</v>
      </c>
      <c r="L126" s="112">
        <v>10606050</v>
      </c>
      <c r="M126" s="29">
        <v>28235025</v>
      </c>
      <c r="N126" s="33"/>
      <c r="O126" s="75" t="s">
        <v>22</v>
      </c>
      <c r="P126" s="92" t="s">
        <v>646</v>
      </c>
      <c r="Q126" s="22" t="s">
        <v>647</v>
      </c>
    </row>
    <row r="127" spans="1:17" ht="15" thickBot="1">
      <c r="A127" s="22" t="s">
        <v>648</v>
      </c>
      <c r="B127" s="22" t="s">
        <v>649</v>
      </c>
      <c r="C127" s="23" t="s">
        <v>43</v>
      </c>
      <c r="D127" s="22" t="s">
        <v>20</v>
      </c>
      <c r="E127" s="78" t="s">
        <v>650</v>
      </c>
      <c r="F127" s="62">
        <v>91266021</v>
      </c>
      <c r="G127" s="34">
        <v>46043</v>
      </c>
      <c r="H127" s="34">
        <v>46387</v>
      </c>
      <c r="I127" s="119">
        <v>344</v>
      </c>
      <c r="J127" s="117">
        <v>92297249</v>
      </c>
      <c r="K127" s="120">
        <f t="shared" si="2"/>
        <v>0.20821110280329158</v>
      </c>
      <c r="L127" s="112">
        <v>19217312</v>
      </c>
      <c r="M127" s="29">
        <v>94733243</v>
      </c>
      <c r="N127" s="31">
        <v>1</v>
      </c>
      <c r="O127" s="75" t="s">
        <v>221</v>
      </c>
      <c r="P127" s="92" t="s">
        <v>651</v>
      </c>
      <c r="Q127" s="22" t="s">
        <v>652</v>
      </c>
    </row>
    <row r="128" spans="1:17" ht="15" thickBot="1">
      <c r="A128" s="22" t="s">
        <v>653</v>
      </c>
      <c r="B128" s="22" t="s">
        <v>654</v>
      </c>
      <c r="C128" s="23" t="s">
        <v>43</v>
      </c>
      <c r="D128" s="22" t="s">
        <v>20</v>
      </c>
      <c r="E128" s="78" t="s">
        <v>655</v>
      </c>
      <c r="F128" s="62">
        <v>63289228</v>
      </c>
      <c r="G128" s="34">
        <v>46041</v>
      </c>
      <c r="H128" s="34">
        <v>46387</v>
      </c>
      <c r="I128" s="119">
        <v>346</v>
      </c>
      <c r="J128" s="117">
        <v>92026570</v>
      </c>
      <c r="K128" s="120">
        <f t="shared" si="2"/>
        <v>8.5293997157560045E-2</v>
      </c>
      <c r="L128" s="112">
        <v>7849314</v>
      </c>
      <c r="M128" s="29">
        <v>94733243</v>
      </c>
      <c r="N128" s="33">
        <v>2</v>
      </c>
      <c r="O128" s="75" t="s">
        <v>221</v>
      </c>
      <c r="P128" s="92" t="s">
        <v>656</v>
      </c>
      <c r="Q128" s="22" t="s">
        <v>657</v>
      </c>
    </row>
    <row r="129" spans="1:17" ht="15" thickBot="1">
      <c r="A129" s="22" t="s">
        <v>658</v>
      </c>
      <c r="B129" s="22" t="s">
        <v>659</v>
      </c>
      <c r="C129" s="23" t="s">
        <v>43</v>
      </c>
      <c r="D129" s="22" t="s">
        <v>20</v>
      </c>
      <c r="E129" s="78" t="s">
        <v>660</v>
      </c>
      <c r="F129" s="62">
        <v>1003813336</v>
      </c>
      <c r="G129" s="34">
        <v>46036</v>
      </c>
      <c r="H129" s="34">
        <v>46387</v>
      </c>
      <c r="I129" s="119">
        <v>351</v>
      </c>
      <c r="J129" s="117">
        <v>63799994</v>
      </c>
      <c r="K129" s="120">
        <f t="shared" si="2"/>
        <v>0.13793095341043449</v>
      </c>
      <c r="L129" s="112">
        <v>8799994</v>
      </c>
      <c r="M129" s="29">
        <v>64166660</v>
      </c>
      <c r="N129" s="33">
        <v>1</v>
      </c>
      <c r="O129" s="75" t="s">
        <v>221</v>
      </c>
      <c r="P129" s="92" t="s">
        <v>661</v>
      </c>
      <c r="Q129" s="22" t="s">
        <v>662</v>
      </c>
    </row>
    <row r="130" spans="1:17" ht="15" thickBot="1">
      <c r="A130" s="22" t="s">
        <v>663</v>
      </c>
      <c r="B130" s="22" t="s">
        <v>664</v>
      </c>
      <c r="C130" s="23" t="s">
        <v>43</v>
      </c>
      <c r="D130" s="22" t="s">
        <v>20</v>
      </c>
      <c r="E130" s="78" t="s">
        <v>665</v>
      </c>
      <c r="F130" s="62">
        <v>1016093954</v>
      </c>
      <c r="G130" s="34">
        <v>46036</v>
      </c>
      <c r="H130" s="34">
        <v>46227</v>
      </c>
      <c r="I130" s="119">
        <v>191</v>
      </c>
      <c r="J130" s="117">
        <v>32833302</v>
      </c>
      <c r="K130" s="120">
        <f t="shared" si="2"/>
        <v>0.39593909866269317</v>
      </c>
      <c r="L130" s="112">
        <v>12999988</v>
      </c>
      <c r="M130" s="29">
        <v>32833302</v>
      </c>
      <c r="O130" s="75" t="s">
        <v>22</v>
      </c>
      <c r="P130" s="92" t="s">
        <v>666</v>
      </c>
      <c r="Q130" s="22" t="s">
        <v>667</v>
      </c>
    </row>
    <row r="131" spans="1:17" ht="15" thickBot="1">
      <c r="A131" s="22" t="s">
        <v>668</v>
      </c>
      <c r="B131" s="22" t="s">
        <v>669</v>
      </c>
      <c r="C131" s="23" t="s">
        <v>43</v>
      </c>
      <c r="D131" s="22" t="s">
        <v>20</v>
      </c>
      <c r="E131" s="78" t="s">
        <v>670</v>
      </c>
      <c r="F131" s="62">
        <v>53133075</v>
      </c>
      <c r="G131" s="34">
        <v>46035</v>
      </c>
      <c r="H131" s="34">
        <v>46234</v>
      </c>
      <c r="I131" s="119">
        <v>199</v>
      </c>
      <c r="J131" s="117">
        <v>38805000</v>
      </c>
      <c r="K131" s="120">
        <f t="shared" si="2"/>
        <v>0.24623115577889448</v>
      </c>
      <c r="L131" s="112">
        <v>9555000</v>
      </c>
      <c r="M131" s="29">
        <v>38805000</v>
      </c>
      <c r="O131" s="75" t="s">
        <v>22</v>
      </c>
      <c r="P131" s="92" t="s">
        <v>671</v>
      </c>
      <c r="Q131" s="22" t="s">
        <v>672</v>
      </c>
    </row>
    <row r="132" spans="1:17" ht="15" thickBot="1">
      <c r="A132" s="22" t="s">
        <v>673</v>
      </c>
      <c r="B132" s="22" t="s">
        <v>674</v>
      </c>
      <c r="C132" s="23" t="s">
        <v>43</v>
      </c>
      <c r="D132" s="22" t="s">
        <v>20</v>
      </c>
      <c r="E132" s="78" t="s">
        <v>675</v>
      </c>
      <c r="F132" s="62">
        <v>1013645751</v>
      </c>
      <c r="G132" s="34">
        <v>46036</v>
      </c>
      <c r="H132" s="34">
        <v>46234</v>
      </c>
      <c r="I132" s="119">
        <v>198</v>
      </c>
      <c r="J132" s="117">
        <v>59700000</v>
      </c>
      <c r="K132" s="120">
        <f t="shared" si="2"/>
        <v>0.39195979899497485</v>
      </c>
      <c r="L132" s="112">
        <v>23400000</v>
      </c>
      <c r="M132" s="29">
        <v>59700000</v>
      </c>
      <c r="O132" s="75" t="s">
        <v>22</v>
      </c>
      <c r="P132" s="92" t="s">
        <v>676</v>
      </c>
      <c r="Q132" s="22" t="s">
        <v>677</v>
      </c>
    </row>
    <row r="133" spans="1:17" ht="15" thickBot="1">
      <c r="A133" s="22" t="s">
        <v>678</v>
      </c>
      <c r="B133" s="22" t="s">
        <v>679</v>
      </c>
      <c r="C133" s="23" t="s">
        <v>43</v>
      </c>
      <c r="D133" s="22" t="s">
        <v>20</v>
      </c>
      <c r="E133" s="78" t="s">
        <v>680</v>
      </c>
      <c r="F133" s="62">
        <v>1019040811</v>
      </c>
      <c r="G133" s="34">
        <v>46042</v>
      </c>
      <c r="H133" s="34">
        <v>46234</v>
      </c>
      <c r="I133" s="119">
        <v>192</v>
      </c>
      <c r="J133" s="117">
        <v>26880000</v>
      </c>
      <c r="K133" s="120">
        <f t="shared" si="2"/>
        <v>0.375</v>
      </c>
      <c r="L133" s="112">
        <v>10080000</v>
      </c>
      <c r="M133" s="29">
        <v>26880000</v>
      </c>
      <c r="N133" s="33"/>
      <c r="O133" s="75" t="s">
        <v>22</v>
      </c>
      <c r="P133" s="92" t="s">
        <v>681</v>
      </c>
      <c r="Q133" s="22" t="s">
        <v>682</v>
      </c>
    </row>
    <row r="134" spans="1:17" ht="15" thickBot="1">
      <c r="A134" s="22" t="s">
        <v>683</v>
      </c>
      <c r="B134" s="22" t="s">
        <v>684</v>
      </c>
      <c r="C134" s="23" t="s">
        <v>43</v>
      </c>
      <c r="D134" s="22" t="s">
        <v>20</v>
      </c>
      <c r="E134" s="78" t="s">
        <v>685</v>
      </c>
      <c r="F134" s="62">
        <v>7719304</v>
      </c>
      <c r="G134" s="34">
        <v>46042</v>
      </c>
      <c r="H134" s="34">
        <v>46232</v>
      </c>
      <c r="I134" s="119">
        <v>190</v>
      </c>
      <c r="J134" s="117">
        <v>44799986</v>
      </c>
      <c r="K134" s="120">
        <f t="shared" si="2"/>
        <v>0.37500002790179443</v>
      </c>
      <c r="L134" s="112">
        <v>16799996</v>
      </c>
      <c r="M134" s="29">
        <v>44799986</v>
      </c>
      <c r="N134" s="33"/>
      <c r="O134" s="75" t="s">
        <v>22</v>
      </c>
      <c r="P134" s="92" t="s">
        <v>686</v>
      </c>
      <c r="Q134" s="22" t="s">
        <v>687</v>
      </c>
    </row>
    <row r="135" spans="1:17" ht="15" thickBot="1">
      <c r="A135" s="22" t="s">
        <v>688</v>
      </c>
      <c r="B135" s="22" t="s">
        <v>689</v>
      </c>
      <c r="C135" s="23" t="s">
        <v>43</v>
      </c>
      <c r="D135" s="22" t="s">
        <v>20</v>
      </c>
      <c r="E135" s="78" t="s">
        <v>690</v>
      </c>
      <c r="F135" s="62">
        <v>1026572461</v>
      </c>
      <c r="G135" s="34">
        <v>46050</v>
      </c>
      <c r="H135" s="34">
        <v>46367</v>
      </c>
      <c r="I135" s="119">
        <v>317</v>
      </c>
      <c r="J135" s="117">
        <v>104429860</v>
      </c>
      <c r="K135" s="120">
        <f t="shared" ref="K135:K187" si="3">L135/J135</f>
        <v>0.10624999401512172</v>
      </c>
      <c r="L135" s="112">
        <v>11095672</v>
      </c>
      <c r="M135" s="29">
        <v>104429860</v>
      </c>
      <c r="N135" s="33"/>
      <c r="O135" s="75" t="s">
        <v>135</v>
      </c>
      <c r="P135" s="92" t="s">
        <v>691</v>
      </c>
      <c r="Q135" s="22" t="s">
        <v>692</v>
      </c>
    </row>
    <row r="136" spans="1:17" ht="15" thickBot="1">
      <c r="A136" s="22" t="s">
        <v>693</v>
      </c>
      <c r="B136" s="22" t="s">
        <v>694</v>
      </c>
      <c r="C136" s="23" t="s">
        <v>43</v>
      </c>
      <c r="D136" s="22" t="s">
        <v>20</v>
      </c>
      <c r="E136" s="78" t="s">
        <v>695</v>
      </c>
      <c r="F136" s="62">
        <v>51725236</v>
      </c>
      <c r="G136" s="34">
        <v>46037</v>
      </c>
      <c r="H136" s="34">
        <v>46265</v>
      </c>
      <c r="I136" s="119">
        <v>228</v>
      </c>
      <c r="J136" s="117">
        <v>65646654</v>
      </c>
      <c r="K136" s="120">
        <f t="shared" si="3"/>
        <v>0.20524020919634381</v>
      </c>
      <c r="L136" s="112">
        <v>13473333</v>
      </c>
      <c r="M136" s="29">
        <v>65646654</v>
      </c>
      <c r="N136" s="33"/>
      <c r="O136" s="76" t="s">
        <v>313</v>
      </c>
      <c r="P136" s="92" t="s">
        <v>696</v>
      </c>
      <c r="Q136" s="22" t="s">
        <v>697</v>
      </c>
    </row>
    <row r="137" spans="1:17" ht="15" thickBot="1">
      <c r="A137" s="22" t="s">
        <v>698</v>
      </c>
      <c r="B137" s="22" t="s">
        <v>699</v>
      </c>
      <c r="C137" s="23" t="s">
        <v>43</v>
      </c>
      <c r="D137" s="22" t="s">
        <v>20</v>
      </c>
      <c r="E137" s="78" t="s">
        <v>700</v>
      </c>
      <c r="F137" s="62">
        <v>72016093</v>
      </c>
      <c r="G137" s="34">
        <v>46036</v>
      </c>
      <c r="H137" s="34">
        <v>46339</v>
      </c>
      <c r="I137" s="119">
        <v>303</v>
      </c>
      <c r="J137" s="117">
        <v>81470583</v>
      </c>
      <c r="K137" s="120">
        <f t="shared" si="3"/>
        <v>0.15946836909219123</v>
      </c>
      <c r="L137" s="112">
        <v>12991981</v>
      </c>
      <c r="M137" s="29">
        <v>81470583</v>
      </c>
      <c r="N137" s="33"/>
      <c r="O137" s="76" t="s">
        <v>221</v>
      </c>
      <c r="P137" s="92" t="s">
        <v>701</v>
      </c>
      <c r="Q137" s="22" t="s">
        <v>702</v>
      </c>
    </row>
    <row r="138" spans="1:17" ht="15" thickBot="1">
      <c r="A138" s="22" t="s">
        <v>703</v>
      </c>
      <c r="B138" s="22" t="s">
        <v>704</v>
      </c>
      <c r="C138" s="23" t="s">
        <v>43</v>
      </c>
      <c r="D138" s="22" t="s">
        <v>20</v>
      </c>
      <c r="E138" s="78" t="s">
        <v>705</v>
      </c>
      <c r="F138" s="62">
        <v>11379816</v>
      </c>
      <c r="G138" s="34">
        <v>46044</v>
      </c>
      <c r="H138" s="34">
        <v>46387</v>
      </c>
      <c r="I138" s="119">
        <v>343</v>
      </c>
      <c r="J138" s="117">
        <v>139600000</v>
      </c>
      <c r="K138" s="120">
        <f t="shared" si="3"/>
        <v>0.11461318051575932</v>
      </c>
      <c r="L138" s="112">
        <v>16000000</v>
      </c>
      <c r="M138" s="29">
        <v>139600000</v>
      </c>
      <c r="N138" s="33">
        <v>1</v>
      </c>
      <c r="O138" s="76" t="s">
        <v>313</v>
      </c>
      <c r="P138" s="92" t="s">
        <v>706</v>
      </c>
      <c r="Q138" s="22" t="s">
        <v>707</v>
      </c>
    </row>
    <row r="139" spans="1:17" ht="15" thickBot="1">
      <c r="A139" s="22" t="s">
        <v>708</v>
      </c>
      <c r="B139" s="22" t="s">
        <v>709</v>
      </c>
      <c r="C139" s="23" t="s">
        <v>43</v>
      </c>
      <c r="D139" s="22" t="s">
        <v>20</v>
      </c>
      <c r="E139" s="78" t="s">
        <v>710</v>
      </c>
      <c r="F139" s="62">
        <v>1000227057</v>
      </c>
      <c r="G139" s="34">
        <v>46050</v>
      </c>
      <c r="H139" s="34">
        <v>46387</v>
      </c>
      <c r="I139" s="119">
        <v>337</v>
      </c>
      <c r="J139" s="117">
        <v>50267000</v>
      </c>
      <c r="K139" s="120">
        <f t="shared" si="3"/>
        <v>0.19161676646706588</v>
      </c>
      <c r="L139" s="112">
        <v>9632000</v>
      </c>
      <c r="M139" s="29">
        <v>52223500</v>
      </c>
      <c r="N139" s="31">
        <v>1</v>
      </c>
      <c r="O139" s="76" t="s">
        <v>135</v>
      </c>
      <c r="P139" s="92" t="s">
        <v>711</v>
      </c>
      <c r="Q139" s="22" t="s">
        <v>712</v>
      </c>
    </row>
    <row r="140" spans="1:17" ht="15" thickBot="1">
      <c r="A140" s="22" t="s">
        <v>713</v>
      </c>
      <c r="B140" s="22" t="s">
        <v>714</v>
      </c>
      <c r="C140" s="23" t="s">
        <v>43</v>
      </c>
      <c r="D140" s="22" t="s">
        <v>20</v>
      </c>
      <c r="E140" s="78" t="s">
        <v>715</v>
      </c>
      <c r="F140" s="62">
        <v>1003510627</v>
      </c>
      <c r="G140" s="34">
        <v>46037</v>
      </c>
      <c r="H140" s="34">
        <v>46387</v>
      </c>
      <c r="I140" s="119">
        <v>350</v>
      </c>
      <c r="J140" s="117">
        <v>44844286</v>
      </c>
      <c r="K140" s="120">
        <f t="shared" si="3"/>
        <v>0.22190193863271676</v>
      </c>
      <c r="L140" s="112">
        <v>9951034</v>
      </c>
      <c r="M140" s="29">
        <v>44844286</v>
      </c>
      <c r="O140" s="76" t="s">
        <v>135</v>
      </c>
      <c r="P140" s="92" t="s">
        <v>716</v>
      </c>
      <c r="Q140" s="22" t="s">
        <v>717</v>
      </c>
    </row>
    <row r="141" spans="1:17" ht="15" thickBot="1">
      <c r="A141" s="22" t="s">
        <v>718</v>
      </c>
      <c r="B141" s="22" t="s">
        <v>719</v>
      </c>
      <c r="C141" s="23" t="s">
        <v>43</v>
      </c>
      <c r="D141" s="22" t="s">
        <v>20</v>
      </c>
      <c r="E141" s="78" t="s">
        <v>720</v>
      </c>
      <c r="F141" s="62">
        <v>79862531</v>
      </c>
      <c r="G141" s="34">
        <v>46044</v>
      </c>
      <c r="H141" s="34">
        <v>46387</v>
      </c>
      <c r="I141" s="119">
        <v>343</v>
      </c>
      <c r="J141" s="117">
        <v>107666660</v>
      </c>
      <c r="K141" s="120">
        <f t="shared" si="3"/>
        <v>0.2058823037698021</v>
      </c>
      <c r="L141" s="112">
        <v>22166660</v>
      </c>
      <c r="M141" s="29">
        <v>109883322</v>
      </c>
      <c r="N141" s="33">
        <v>1</v>
      </c>
      <c r="O141" s="76" t="s">
        <v>135</v>
      </c>
      <c r="P141" s="92" t="s">
        <v>721</v>
      </c>
      <c r="Q141" s="22" t="s">
        <v>722</v>
      </c>
    </row>
    <row r="142" spans="1:17" ht="15" thickBot="1">
      <c r="A142" s="22" t="s">
        <v>723</v>
      </c>
      <c r="B142" s="22" t="s">
        <v>724</v>
      </c>
      <c r="C142" s="23" t="s">
        <v>43</v>
      </c>
      <c r="D142" s="22" t="s">
        <v>20</v>
      </c>
      <c r="E142" s="78" t="s">
        <v>725</v>
      </c>
      <c r="F142" s="62">
        <v>1049637882</v>
      </c>
      <c r="G142" s="34">
        <v>46037</v>
      </c>
      <c r="H142" s="34">
        <v>46265</v>
      </c>
      <c r="I142" s="119">
        <v>228</v>
      </c>
      <c r="J142" s="117">
        <v>89004654</v>
      </c>
      <c r="K142" s="120">
        <f t="shared" si="3"/>
        <v>0.3362445743567522</v>
      </c>
      <c r="L142" s="112">
        <v>29927332</v>
      </c>
      <c r="M142" s="29">
        <v>89004654</v>
      </c>
      <c r="N142" s="33"/>
      <c r="O142" s="75" t="s">
        <v>313</v>
      </c>
      <c r="P142" s="92" t="s">
        <v>726</v>
      </c>
      <c r="Q142" s="22" t="s">
        <v>727</v>
      </c>
    </row>
    <row r="143" spans="1:17" ht="15" thickBot="1">
      <c r="A143" s="22" t="s">
        <v>728</v>
      </c>
      <c r="B143" s="22" t="s">
        <v>729</v>
      </c>
      <c r="C143" s="23" t="s">
        <v>43</v>
      </c>
      <c r="D143" s="22" t="s">
        <v>20</v>
      </c>
      <c r="E143" s="78" t="s">
        <v>730</v>
      </c>
      <c r="F143" s="62">
        <v>1043850737</v>
      </c>
      <c r="G143" s="34">
        <v>46037</v>
      </c>
      <c r="H143" s="34">
        <v>46234</v>
      </c>
      <c r="I143" s="119">
        <v>197</v>
      </c>
      <c r="J143" s="117">
        <v>34056000</v>
      </c>
      <c r="K143" s="120">
        <f t="shared" si="3"/>
        <v>0.23737373737373738</v>
      </c>
      <c r="L143" s="112">
        <v>8084000</v>
      </c>
      <c r="M143" s="29">
        <v>34056000</v>
      </c>
      <c r="N143" s="33"/>
      <c r="O143" s="75" t="s">
        <v>22</v>
      </c>
      <c r="P143" s="92" t="s">
        <v>731</v>
      </c>
      <c r="Q143" s="22" t="s">
        <v>732</v>
      </c>
    </row>
    <row r="144" spans="1:17" ht="15" thickBot="1">
      <c r="A144" s="22" t="s">
        <v>733</v>
      </c>
      <c r="B144" s="22" t="s">
        <v>734</v>
      </c>
      <c r="C144" s="23" t="s">
        <v>43</v>
      </c>
      <c r="D144" s="22" t="s">
        <v>20</v>
      </c>
      <c r="E144" s="78" t="s">
        <v>735</v>
      </c>
      <c r="F144" s="62">
        <v>8526128</v>
      </c>
      <c r="G144" s="34">
        <v>46041</v>
      </c>
      <c r="H144" s="34">
        <v>46265</v>
      </c>
      <c r="I144" s="119">
        <v>224</v>
      </c>
      <c r="J144" s="117">
        <v>56311122</v>
      </c>
      <c r="K144" s="120">
        <f t="shared" si="3"/>
        <v>0.18942719699316238</v>
      </c>
      <c r="L144" s="112">
        <v>10666858</v>
      </c>
      <c r="M144" s="29">
        <v>56311122</v>
      </c>
      <c r="O144" s="75" t="s">
        <v>313</v>
      </c>
      <c r="P144" s="92" t="s">
        <v>736</v>
      </c>
      <c r="Q144" s="22" t="s">
        <v>737</v>
      </c>
    </row>
    <row r="145" spans="1:17" ht="15" thickBot="1">
      <c r="A145" s="22" t="s">
        <v>738</v>
      </c>
      <c r="B145" s="22" t="s">
        <v>739</v>
      </c>
      <c r="C145" s="23" t="s">
        <v>43</v>
      </c>
      <c r="D145" s="22" t="s">
        <v>20</v>
      </c>
      <c r="E145" s="78" t="s">
        <v>740</v>
      </c>
      <c r="F145" s="62">
        <v>1026558905</v>
      </c>
      <c r="G145" s="34">
        <v>46041</v>
      </c>
      <c r="H145" s="34">
        <v>46265</v>
      </c>
      <c r="I145" s="119">
        <v>224</v>
      </c>
      <c r="J145" s="117">
        <v>73094000</v>
      </c>
      <c r="K145" s="120">
        <f t="shared" si="3"/>
        <v>0.1894273127753304</v>
      </c>
      <c r="L145" s="112">
        <v>13846000</v>
      </c>
      <c r="M145" s="29">
        <v>73094000</v>
      </c>
      <c r="O145" s="75" t="s">
        <v>313</v>
      </c>
      <c r="P145" s="92" t="s">
        <v>741</v>
      </c>
      <c r="Q145" s="22" t="s">
        <v>742</v>
      </c>
    </row>
    <row r="146" spans="1:17" ht="15" thickBot="1">
      <c r="A146" s="22" t="s">
        <v>743</v>
      </c>
      <c r="B146" s="22" t="s">
        <v>744</v>
      </c>
      <c r="C146" s="23" t="s">
        <v>43</v>
      </c>
      <c r="D146" s="22" t="s">
        <v>20</v>
      </c>
      <c r="E146" s="78" t="s">
        <v>745</v>
      </c>
      <c r="F146" s="62">
        <v>1140887860</v>
      </c>
      <c r="G146" s="34">
        <v>46039</v>
      </c>
      <c r="H146" s="34">
        <v>46265</v>
      </c>
      <c r="I146" s="119">
        <v>226</v>
      </c>
      <c r="J146" s="117">
        <v>73094000</v>
      </c>
      <c r="K146" s="120">
        <f t="shared" si="3"/>
        <v>0.19823788546255505</v>
      </c>
      <c r="L146" s="112">
        <v>14490000</v>
      </c>
      <c r="M146" s="29">
        <v>73094000</v>
      </c>
      <c r="N146" s="33"/>
      <c r="O146" s="75" t="s">
        <v>313</v>
      </c>
      <c r="P146" s="92" t="s">
        <v>746</v>
      </c>
      <c r="Q146" s="22" t="s">
        <v>747</v>
      </c>
    </row>
    <row r="147" spans="1:17" ht="15" thickBot="1">
      <c r="A147" s="22" t="s">
        <v>748</v>
      </c>
      <c r="B147" s="22" t="s">
        <v>749</v>
      </c>
      <c r="C147" s="23" t="s">
        <v>43</v>
      </c>
      <c r="D147" s="22" t="s">
        <v>20</v>
      </c>
      <c r="E147" s="78" t="s">
        <v>750</v>
      </c>
      <c r="F147" s="62">
        <v>8486891</v>
      </c>
      <c r="G147" s="34">
        <v>46039</v>
      </c>
      <c r="H147" s="34">
        <v>46265</v>
      </c>
      <c r="I147" s="119">
        <v>226</v>
      </c>
      <c r="J147" s="117">
        <v>75333328</v>
      </c>
      <c r="K147" s="120">
        <f t="shared" si="3"/>
        <v>0.19026537630197354</v>
      </c>
      <c r="L147" s="112">
        <v>14333324</v>
      </c>
      <c r="M147" s="29">
        <v>75333328</v>
      </c>
      <c r="N147" s="31">
        <v>1</v>
      </c>
      <c r="O147" s="75" t="s">
        <v>135</v>
      </c>
      <c r="P147" s="92" t="s">
        <v>751</v>
      </c>
      <c r="Q147" s="22" t="s">
        <v>752</v>
      </c>
    </row>
    <row r="148" spans="1:17" ht="15" thickBot="1">
      <c r="A148" s="22" t="s">
        <v>753</v>
      </c>
      <c r="B148" s="22" t="s">
        <v>754</v>
      </c>
      <c r="C148" s="23" t="s">
        <v>43</v>
      </c>
      <c r="D148" s="22" t="s">
        <v>20</v>
      </c>
      <c r="E148" s="78" t="s">
        <v>755</v>
      </c>
      <c r="F148" s="62">
        <v>1018477296</v>
      </c>
      <c r="G148" s="34">
        <v>46041</v>
      </c>
      <c r="H148" s="34">
        <v>46265</v>
      </c>
      <c r="I148" s="119">
        <v>224</v>
      </c>
      <c r="J148" s="117">
        <v>44265000</v>
      </c>
      <c r="K148" s="120">
        <f t="shared" si="3"/>
        <v>0.32158590308370044</v>
      </c>
      <c r="L148" s="112">
        <v>14235000</v>
      </c>
      <c r="M148" s="29">
        <v>44265000</v>
      </c>
      <c r="O148" s="75" t="s">
        <v>313</v>
      </c>
      <c r="P148" s="92" t="s">
        <v>756</v>
      </c>
      <c r="Q148" s="22" t="s">
        <v>757</v>
      </c>
    </row>
    <row r="149" spans="1:17" ht="15" thickBot="1">
      <c r="A149" s="22" t="s">
        <v>758</v>
      </c>
      <c r="B149" s="22" t="s">
        <v>759</v>
      </c>
      <c r="C149" s="23" t="s">
        <v>43</v>
      </c>
      <c r="D149" s="22" t="s">
        <v>20</v>
      </c>
      <c r="E149" s="78" t="s">
        <v>760</v>
      </c>
      <c r="F149" s="62">
        <v>1098696353</v>
      </c>
      <c r="G149" s="34">
        <v>46037</v>
      </c>
      <c r="H149" s="34">
        <v>46387</v>
      </c>
      <c r="I149" s="119">
        <v>350</v>
      </c>
      <c r="J149" s="117">
        <v>93921245</v>
      </c>
      <c r="K149" s="120">
        <f t="shared" si="3"/>
        <v>0.22190195626133363</v>
      </c>
      <c r="L149" s="112">
        <v>20841308</v>
      </c>
      <c r="M149" s="29">
        <v>93921245</v>
      </c>
      <c r="N149" s="33"/>
      <c r="O149" s="75" t="s">
        <v>221</v>
      </c>
      <c r="P149" s="92" t="s">
        <v>761</v>
      </c>
      <c r="Q149" s="22" t="s">
        <v>762</v>
      </c>
    </row>
    <row r="150" spans="1:17" ht="15" thickBot="1">
      <c r="A150" s="22" t="s">
        <v>763</v>
      </c>
      <c r="B150" s="22" t="s">
        <v>764</v>
      </c>
      <c r="C150" s="23" t="s">
        <v>43</v>
      </c>
      <c r="D150" s="22" t="s">
        <v>20</v>
      </c>
      <c r="E150" s="78" t="s">
        <v>765</v>
      </c>
      <c r="F150" s="62">
        <v>1005441770</v>
      </c>
      <c r="G150" s="34">
        <v>46042</v>
      </c>
      <c r="H150" s="34">
        <v>46387</v>
      </c>
      <c r="I150" s="119">
        <v>345</v>
      </c>
      <c r="J150" s="117">
        <v>35339996</v>
      </c>
      <c r="K150" s="120">
        <f t="shared" si="3"/>
        <v>0.12280691825771571</v>
      </c>
      <c r="L150" s="112">
        <v>4339996</v>
      </c>
      <c r="M150" s="29">
        <v>35339996</v>
      </c>
      <c r="N150" s="33"/>
      <c r="O150" s="75" t="s">
        <v>221</v>
      </c>
      <c r="P150" s="92" t="s">
        <v>766</v>
      </c>
      <c r="Q150" s="22" t="s">
        <v>767</v>
      </c>
    </row>
    <row r="151" spans="1:17" ht="15" thickBot="1">
      <c r="A151" s="22" t="s">
        <v>768</v>
      </c>
      <c r="B151" s="22" t="s">
        <v>769</v>
      </c>
      <c r="C151" s="23" t="s">
        <v>43</v>
      </c>
      <c r="D151" s="22" t="s">
        <v>20</v>
      </c>
      <c r="E151" s="78" t="s">
        <v>770</v>
      </c>
      <c r="F151" s="62">
        <v>1049613706</v>
      </c>
      <c r="G151" s="34">
        <v>46039</v>
      </c>
      <c r="H151" s="34">
        <v>46265</v>
      </c>
      <c r="I151" s="119">
        <v>226</v>
      </c>
      <c r="J151" s="117">
        <v>64316661</v>
      </c>
      <c r="K151" s="120">
        <f t="shared" si="3"/>
        <v>0.33039642714039524</v>
      </c>
      <c r="L151" s="112">
        <v>21249995</v>
      </c>
      <c r="M151" s="29">
        <v>64316661</v>
      </c>
      <c r="O151" s="75" t="s">
        <v>313</v>
      </c>
      <c r="P151" s="92" t="s">
        <v>771</v>
      </c>
      <c r="Q151" s="22" t="s">
        <v>772</v>
      </c>
    </row>
    <row r="152" spans="1:17" ht="15" thickBot="1">
      <c r="A152" s="22" t="s">
        <v>773</v>
      </c>
      <c r="B152" s="22" t="s">
        <v>774</v>
      </c>
      <c r="C152" s="23" t="s">
        <v>43</v>
      </c>
      <c r="D152" s="22" t="s">
        <v>20</v>
      </c>
      <c r="E152" s="78" t="s">
        <v>775</v>
      </c>
      <c r="F152" s="62">
        <v>1016004217</v>
      </c>
      <c r="G152" s="34">
        <v>46045</v>
      </c>
      <c r="H152" s="34">
        <v>46053</v>
      </c>
      <c r="I152" s="119">
        <v>8</v>
      </c>
      <c r="J152" s="117">
        <v>92533322</v>
      </c>
      <c r="K152" s="120">
        <f t="shared" si="3"/>
        <v>0.11239187975981237</v>
      </c>
      <c r="L152" s="112">
        <v>10399994</v>
      </c>
      <c r="M152" s="29">
        <v>92533322</v>
      </c>
      <c r="O152" s="75" t="s">
        <v>135</v>
      </c>
      <c r="P152" s="92" t="s">
        <v>776</v>
      </c>
      <c r="Q152" s="22" t="s">
        <v>777</v>
      </c>
    </row>
    <row r="153" spans="1:17" ht="15" thickBot="1">
      <c r="A153" s="22" t="s">
        <v>778</v>
      </c>
      <c r="B153" s="22" t="s">
        <v>779</v>
      </c>
      <c r="C153" s="23" t="s">
        <v>43</v>
      </c>
      <c r="D153" s="22" t="s">
        <v>20</v>
      </c>
      <c r="E153" s="78" t="s">
        <v>780</v>
      </c>
      <c r="F153" s="62">
        <v>91226552</v>
      </c>
      <c r="G153" s="34">
        <v>46041</v>
      </c>
      <c r="H153" s="34">
        <v>46265</v>
      </c>
      <c r="I153" s="119">
        <v>224</v>
      </c>
      <c r="J153" s="117">
        <v>28753322</v>
      </c>
      <c r="K153" s="120">
        <f t="shared" si="3"/>
        <v>0.32158572842470168</v>
      </c>
      <c r="L153" s="112">
        <v>9246658</v>
      </c>
      <c r="M153" s="29">
        <v>28753322</v>
      </c>
      <c r="N153" s="33"/>
      <c r="O153" s="75" t="s">
        <v>313</v>
      </c>
      <c r="P153" s="92" t="s">
        <v>781</v>
      </c>
      <c r="Q153" s="22" t="s">
        <v>782</v>
      </c>
    </row>
    <row r="154" spans="1:17" ht="15" thickBot="1">
      <c r="A154" s="22" t="s">
        <v>783</v>
      </c>
      <c r="B154" s="22" t="s">
        <v>784</v>
      </c>
      <c r="C154" s="23" t="s">
        <v>43</v>
      </c>
      <c r="D154" s="22" t="s">
        <v>20</v>
      </c>
      <c r="E154" s="78" t="s">
        <v>785</v>
      </c>
      <c r="F154" s="62">
        <v>32795901</v>
      </c>
      <c r="G154" s="34">
        <v>46042</v>
      </c>
      <c r="H154" s="34">
        <v>46249</v>
      </c>
      <c r="I154" s="119">
        <v>207</v>
      </c>
      <c r="J154" s="117">
        <v>48999990</v>
      </c>
      <c r="K154" s="120">
        <f t="shared" si="3"/>
        <v>0</v>
      </c>
      <c r="L154" s="112">
        <v>0</v>
      </c>
      <c r="M154" s="29">
        <v>48999990</v>
      </c>
      <c r="O154" s="75" t="s">
        <v>786</v>
      </c>
      <c r="P154" s="92" t="s">
        <v>787</v>
      </c>
      <c r="Q154" s="22" t="s">
        <v>788</v>
      </c>
    </row>
    <row r="155" spans="1:17" ht="15" thickBot="1">
      <c r="A155" s="22" t="s">
        <v>789</v>
      </c>
      <c r="B155" s="22" t="s">
        <v>790</v>
      </c>
      <c r="C155" s="23" t="s">
        <v>43</v>
      </c>
      <c r="D155" s="22" t="s">
        <v>20</v>
      </c>
      <c r="E155" s="78" t="s">
        <v>791</v>
      </c>
      <c r="F155" s="62">
        <v>1004368100</v>
      </c>
      <c r="G155" s="34">
        <v>46039</v>
      </c>
      <c r="H155" s="34">
        <v>46387</v>
      </c>
      <c r="I155" s="119">
        <v>348</v>
      </c>
      <c r="J155" s="117">
        <v>47092500</v>
      </c>
      <c r="K155" s="120">
        <f t="shared" si="3"/>
        <v>0.13043478260869565</v>
      </c>
      <c r="L155" s="112">
        <v>6142500</v>
      </c>
      <c r="M155" s="29">
        <v>47229000</v>
      </c>
      <c r="N155" s="33">
        <v>1</v>
      </c>
      <c r="O155" s="75" t="s">
        <v>135</v>
      </c>
      <c r="P155" s="92" t="s">
        <v>792</v>
      </c>
      <c r="Q155" s="22" t="s">
        <v>793</v>
      </c>
    </row>
    <row r="156" spans="1:17" ht="15" thickBot="1">
      <c r="A156" s="22" t="s">
        <v>794</v>
      </c>
      <c r="B156" s="22" t="s">
        <v>795</v>
      </c>
      <c r="C156" s="23" t="s">
        <v>43</v>
      </c>
      <c r="D156" s="22" t="s">
        <v>20</v>
      </c>
      <c r="E156" s="78" t="s">
        <v>796</v>
      </c>
      <c r="F156" s="62">
        <v>63549905</v>
      </c>
      <c r="G156" s="34">
        <v>46041</v>
      </c>
      <c r="H156" s="34">
        <v>46387</v>
      </c>
      <c r="I156" s="119">
        <v>346</v>
      </c>
      <c r="J156" s="117">
        <v>91466658</v>
      </c>
      <c r="K156" s="120">
        <f t="shared" si="3"/>
        <v>0.21282791375191604</v>
      </c>
      <c r="L156" s="112">
        <v>19466658</v>
      </c>
      <c r="M156" s="29">
        <v>92533322</v>
      </c>
      <c r="N156" s="33"/>
      <c r="O156" s="75" t="s">
        <v>135</v>
      </c>
      <c r="P156" s="92" t="s">
        <v>797</v>
      </c>
      <c r="Q156" s="22" t="s">
        <v>798</v>
      </c>
    </row>
    <row r="157" spans="1:17" ht="15" thickBot="1">
      <c r="A157" s="22" t="s">
        <v>799</v>
      </c>
      <c r="B157" s="22" t="s">
        <v>800</v>
      </c>
      <c r="C157" s="23" t="s">
        <v>43</v>
      </c>
      <c r="D157" s="22" t="s">
        <v>20</v>
      </c>
      <c r="E157" s="82" t="s">
        <v>801</v>
      </c>
      <c r="F157" s="62">
        <v>37440685</v>
      </c>
      <c r="G157" s="34">
        <v>46042</v>
      </c>
      <c r="H157" s="34">
        <v>46239</v>
      </c>
      <c r="I157" s="119">
        <v>197</v>
      </c>
      <c r="J157" s="117">
        <v>66175200</v>
      </c>
      <c r="K157" s="120">
        <f t="shared" si="3"/>
        <v>0.35643564356435642</v>
      </c>
      <c r="L157" s="112">
        <v>23587200</v>
      </c>
      <c r="M157" s="29">
        <v>66175200</v>
      </c>
      <c r="N157" s="33"/>
      <c r="O157" s="75" t="s">
        <v>22</v>
      </c>
      <c r="P157" s="67" t="s">
        <v>802</v>
      </c>
      <c r="Q157" s="22" t="s">
        <v>803</v>
      </c>
    </row>
    <row r="158" spans="1:17" ht="15" thickBot="1">
      <c r="A158" s="22" t="s">
        <v>804</v>
      </c>
      <c r="B158" s="22" t="s">
        <v>805</v>
      </c>
      <c r="C158" s="23" t="s">
        <v>43</v>
      </c>
      <c r="D158" s="22" t="s">
        <v>20</v>
      </c>
      <c r="E158" s="78" t="s">
        <v>806</v>
      </c>
      <c r="F158" s="62">
        <v>1072198646</v>
      </c>
      <c r="G158" s="34">
        <v>46044</v>
      </c>
      <c r="H158" s="34">
        <v>46265</v>
      </c>
      <c r="I158" s="119">
        <v>221</v>
      </c>
      <c r="J158" s="117">
        <v>55993322</v>
      </c>
      <c r="K158" s="120">
        <f t="shared" si="3"/>
        <v>0.30836998740671251</v>
      </c>
      <c r="L158" s="112">
        <v>17266660</v>
      </c>
      <c r="M158" s="29">
        <v>55993322</v>
      </c>
      <c r="O158" s="76" t="s">
        <v>313</v>
      </c>
      <c r="P158" s="92" t="s">
        <v>807</v>
      </c>
      <c r="Q158" s="22" t="s">
        <v>808</v>
      </c>
    </row>
    <row r="159" spans="1:17" ht="15" thickBot="1">
      <c r="A159" s="22" t="s">
        <v>809</v>
      </c>
      <c r="B159" s="22" t="s">
        <v>810</v>
      </c>
      <c r="C159" s="23" t="s">
        <v>43</v>
      </c>
      <c r="D159" s="22" t="s">
        <v>20</v>
      </c>
      <c r="E159" s="78" t="s">
        <v>811</v>
      </c>
      <c r="F159" s="62">
        <v>37398973</v>
      </c>
      <c r="G159" s="34">
        <v>46045</v>
      </c>
      <c r="H159" s="34">
        <v>46380</v>
      </c>
      <c r="I159" s="119">
        <v>335</v>
      </c>
      <c r="J159" s="117">
        <v>114125950</v>
      </c>
      <c r="K159" s="120">
        <f t="shared" si="3"/>
        <v>0.20294117157403729</v>
      </c>
      <c r="L159" s="112">
        <v>23160854</v>
      </c>
      <c r="M159" s="29">
        <v>114125950</v>
      </c>
      <c r="N159" s="33"/>
      <c r="O159" s="75" t="s">
        <v>221</v>
      </c>
      <c r="P159" s="67" t="s">
        <v>812</v>
      </c>
      <c r="Q159" s="22" t="s">
        <v>813</v>
      </c>
    </row>
    <row r="160" spans="1:17" ht="15" thickBot="1">
      <c r="A160" s="22" t="s">
        <v>814</v>
      </c>
      <c r="B160" s="22" t="s">
        <v>815</v>
      </c>
      <c r="C160" s="23" t="s">
        <v>43</v>
      </c>
      <c r="D160" s="22" t="s">
        <v>20</v>
      </c>
      <c r="E160" s="78" t="s">
        <v>816</v>
      </c>
      <c r="F160" s="62">
        <v>52821519</v>
      </c>
      <c r="G160" s="34">
        <v>46043</v>
      </c>
      <c r="H160" s="34">
        <v>46387</v>
      </c>
      <c r="I160" s="119">
        <v>344</v>
      </c>
      <c r="J160" s="117">
        <v>79566663</v>
      </c>
      <c r="K160" s="120">
        <f t="shared" si="3"/>
        <v>0.12023456356338584</v>
      </c>
      <c r="L160" s="112">
        <v>9566663</v>
      </c>
      <c r="M160" s="29">
        <v>80733328</v>
      </c>
      <c r="N160" s="31">
        <v>1</v>
      </c>
      <c r="O160" s="75" t="s">
        <v>221</v>
      </c>
      <c r="P160" s="92" t="s">
        <v>817</v>
      </c>
      <c r="Q160" s="22" t="s">
        <v>818</v>
      </c>
    </row>
    <row r="161" spans="1:17" ht="15" thickBot="1">
      <c r="A161" s="22" t="s">
        <v>819</v>
      </c>
      <c r="B161" s="22" t="s">
        <v>820</v>
      </c>
      <c r="C161" s="23" t="s">
        <v>43</v>
      </c>
      <c r="D161" s="22" t="s">
        <v>20</v>
      </c>
      <c r="E161" s="78" t="s">
        <v>821</v>
      </c>
      <c r="F161" s="62">
        <v>1001065502</v>
      </c>
      <c r="G161" s="34">
        <v>46046</v>
      </c>
      <c r="H161" s="34">
        <v>46387</v>
      </c>
      <c r="I161" s="119">
        <v>341</v>
      </c>
      <c r="J161" s="117">
        <v>46193328</v>
      </c>
      <c r="K161" s="120">
        <f t="shared" si="3"/>
        <v>0</v>
      </c>
      <c r="L161" s="112">
        <v>0</v>
      </c>
      <c r="M161" s="29">
        <v>46193328</v>
      </c>
      <c r="N161" s="31">
        <v>1</v>
      </c>
      <c r="O161" s="75" t="s">
        <v>221</v>
      </c>
      <c r="P161" s="92" t="s">
        <v>822</v>
      </c>
      <c r="Q161" s="22" t="s">
        <v>823</v>
      </c>
    </row>
    <row r="162" spans="1:17" ht="15" thickBot="1">
      <c r="A162" s="22" t="s">
        <v>824</v>
      </c>
      <c r="B162" s="70" t="s">
        <v>825</v>
      </c>
      <c r="C162" s="23" t="s">
        <v>43</v>
      </c>
      <c r="D162" s="22" t="s">
        <v>20</v>
      </c>
      <c r="E162" s="70" t="s">
        <v>826</v>
      </c>
      <c r="F162" s="70">
        <v>1105674913</v>
      </c>
      <c r="G162" s="73">
        <v>46055</v>
      </c>
      <c r="H162" s="73">
        <v>46387</v>
      </c>
      <c r="I162" s="119">
        <v>332</v>
      </c>
      <c r="J162" s="117">
        <v>54499982</v>
      </c>
      <c r="K162" s="120">
        <f t="shared" si="3"/>
        <v>8.2568504334551887E-2</v>
      </c>
      <c r="L162" s="112">
        <v>4499982</v>
      </c>
      <c r="M162" s="28">
        <v>54499982</v>
      </c>
      <c r="O162" s="75" t="s">
        <v>135</v>
      </c>
      <c r="P162" s="92" t="s">
        <v>827</v>
      </c>
      <c r="Q162" s="71" t="s">
        <v>828</v>
      </c>
    </row>
    <row r="163" spans="1:17" ht="15" thickBot="1">
      <c r="A163" s="22" t="s">
        <v>829</v>
      </c>
      <c r="B163" s="22" t="s">
        <v>830</v>
      </c>
      <c r="C163" s="23" t="s">
        <v>43</v>
      </c>
      <c r="D163" s="22" t="s">
        <v>20</v>
      </c>
      <c r="E163" s="78" t="s">
        <v>831</v>
      </c>
      <c r="F163" s="62">
        <v>1022347373</v>
      </c>
      <c r="G163" s="34">
        <v>46041</v>
      </c>
      <c r="H163" s="34">
        <v>46265</v>
      </c>
      <c r="I163" s="119">
        <v>224</v>
      </c>
      <c r="J163" s="117">
        <v>72772000</v>
      </c>
      <c r="K163" s="120">
        <f t="shared" si="3"/>
        <v>0.32300884955752213</v>
      </c>
      <c r="L163" s="112">
        <v>23506000</v>
      </c>
      <c r="M163" s="29">
        <v>72772000</v>
      </c>
      <c r="O163" s="75" t="s">
        <v>313</v>
      </c>
      <c r="P163" s="92" t="s">
        <v>832</v>
      </c>
      <c r="Q163" s="22" t="s">
        <v>833</v>
      </c>
    </row>
    <row r="164" spans="1:17" ht="15" thickBot="1">
      <c r="A164" s="22" t="s">
        <v>834</v>
      </c>
      <c r="B164" s="22" t="s">
        <v>835</v>
      </c>
      <c r="C164" s="23" t="s">
        <v>43</v>
      </c>
      <c r="D164" s="22" t="s">
        <v>20</v>
      </c>
      <c r="E164" s="78" t="s">
        <v>836</v>
      </c>
      <c r="F164" s="62">
        <v>72258616</v>
      </c>
      <c r="G164" s="34">
        <v>46045</v>
      </c>
      <c r="H164" s="34">
        <v>46265</v>
      </c>
      <c r="I164" s="119">
        <v>220</v>
      </c>
      <c r="J164" s="117">
        <v>72772000</v>
      </c>
      <c r="K164" s="120">
        <f t="shared" si="3"/>
        <v>0.17256637168141592</v>
      </c>
      <c r="L164" s="112">
        <v>12558000</v>
      </c>
      <c r="M164" s="29">
        <v>72772000</v>
      </c>
      <c r="N164" s="33"/>
      <c r="O164" s="75" t="s">
        <v>313</v>
      </c>
      <c r="P164" s="92" t="s">
        <v>837</v>
      </c>
      <c r="Q164" s="22" t="s">
        <v>838</v>
      </c>
    </row>
    <row r="165" spans="1:17" ht="15" thickBot="1">
      <c r="A165" s="22" t="s">
        <v>839</v>
      </c>
      <c r="B165" s="22" t="s">
        <v>840</v>
      </c>
      <c r="C165" s="23" t="s">
        <v>43</v>
      </c>
      <c r="D165" s="22" t="s">
        <v>20</v>
      </c>
      <c r="E165" s="78" t="s">
        <v>841</v>
      </c>
      <c r="F165" s="62">
        <v>1192801394</v>
      </c>
      <c r="G165" s="34">
        <v>46044</v>
      </c>
      <c r="H165" s="34">
        <v>46295</v>
      </c>
      <c r="I165" s="119">
        <v>251</v>
      </c>
      <c r="J165" s="117">
        <v>34133328</v>
      </c>
      <c r="K165" s="120">
        <f t="shared" si="3"/>
        <v>0.15624992675780106</v>
      </c>
      <c r="L165" s="112">
        <v>5333330</v>
      </c>
      <c r="M165" s="29">
        <v>34133328</v>
      </c>
      <c r="N165" s="33"/>
      <c r="O165" s="75" t="s">
        <v>135</v>
      </c>
      <c r="P165" s="92" t="s">
        <v>842</v>
      </c>
      <c r="Q165" s="22" t="s">
        <v>843</v>
      </c>
    </row>
    <row r="166" spans="1:17" ht="15" thickBot="1">
      <c r="A166" s="22" t="s">
        <v>844</v>
      </c>
      <c r="B166" s="22" t="s">
        <v>845</v>
      </c>
      <c r="C166" s="23" t="s">
        <v>43</v>
      </c>
      <c r="D166" s="22" t="s">
        <v>20</v>
      </c>
      <c r="E166" s="78" t="s">
        <v>846</v>
      </c>
      <c r="F166" s="62">
        <v>1026268696</v>
      </c>
      <c r="G166" s="34">
        <v>46041</v>
      </c>
      <c r="H166" s="34">
        <v>46265</v>
      </c>
      <c r="I166" s="119">
        <v>224</v>
      </c>
      <c r="J166" s="117">
        <v>72772000</v>
      </c>
      <c r="K166" s="120">
        <f t="shared" si="3"/>
        <v>0.19026548672566371</v>
      </c>
      <c r="L166" s="112">
        <v>13846000</v>
      </c>
      <c r="M166" s="29">
        <v>72772000</v>
      </c>
      <c r="O166" s="75" t="s">
        <v>313</v>
      </c>
      <c r="P166" s="92" t="s">
        <v>847</v>
      </c>
      <c r="Q166" s="22" t="s">
        <v>848</v>
      </c>
    </row>
    <row r="167" spans="1:17" ht="15" thickBot="1">
      <c r="A167" s="22" t="s">
        <v>849</v>
      </c>
      <c r="B167" s="16" t="s">
        <v>850</v>
      </c>
      <c r="C167" s="23" t="s">
        <v>43</v>
      </c>
      <c r="D167" s="22" t="s">
        <v>20</v>
      </c>
      <c r="E167" s="78" t="s">
        <v>851</v>
      </c>
      <c r="F167" s="62">
        <v>1083016927</v>
      </c>
      <c r="G167" s="34">
        <v>46041</v>
      </c>
      <c r="H167" s="34">
        <v>46265</v>
      </c>
      <c r="I167" s="119">
        <v>224</v>
      </c>
      <c r="J167" s="117">
        <v>72450000</v>
      </c>
      <c r="K167" s="120">
        <f t="shared" si="3"/>
        <v>0.19111111111111112</v>
      </c>
      <c r="L167" s="112">
        <v>13846000</v>
      </c>
      <c r="M167" s="29">
        <v>72450000</v>
      </c>
      <c r="O167" s="16" t="s">
        <v>313</v>
      </c>
      <c r="P167" s="92" t="s">
        <v>852</v>
      </c>
      <c r="Q167" s="16" t="s">
        <v>853</v>
      </c>
    </row>
    <row r="168" spans="1:17" ht="15" thickBot="1">
      <c r="A168" s="22" t="s">
        <v>854</v>
      </c>
      <c r="B168" s="22" t="s">
        <v>855</v>
      </c>
      <c r="C168" s="23" t="s">
        <v>43</v>
      </c>
      <c r="D168" s="22" t="s">
        <v>20</v>
      </c>
      <c r="E168" s="78" t="s">
        <v>856</v>
      </c>
      <c r="F168" s="62">
        <v>92125125</v>
      </c>
      <c r="G168" s="34">
        <v>46055</v>
      </c>
      <c r="H168" s="34">
        <v>46387</v>
      </c>
      <c r="I168" s="119">
        <v>332</v>
      </c>
      <c r="J168" s="117">
        <v>38694991</v>
      </c>
      <c r="K168" s="120">
        <f t="shared" si="3"/>
        <v>8.256859395573965E-2</v>
      </c>
      <c r="L168" s="112">
        <v>3194991</v>
      </c>
      <c r="M168" s="29">
        <v>38694991</v>
      </c>
      <c r="O168" s="75" t="s">
        <v>135</v>
      </c>
      <c r="P168" s="92" t="s">
        <v>857</v>
      </c>
      <c r="Q168" s="22" t="s">
        <v>858</v>
      </c>
    </row>
    <row r="169" spans="1:17" ht="15" thickBot="1">
      <c r="A169" s="22" t="s">
        <v>859</v>
      </c>
      <c r="B169" s="70" t="s">
        <v>860</v>
      </c>
      <c r="C169" s="23" t="s">
        <v>43</v>
      </c>
      <c r="D169" s="22" t="s">
        <v>20</v>
      </c>
      <c r="E169" s="78" t="s">
        <v>861</v>
      </c>
      <c r="F169" s="62">
        <v>1046404847</v>
      </c>
      <c r="G169" s="34">
        <v>46055</v>
      </c>
      <c r="H169" s="34">
        <v>46387</v>
      </c>
      <c r="I169" s="119"/>
      <c r="J169" s="117">
        <v>54499982</v>
      </c>
      <c r="K169" s="120">
        <f t="shared" si="3"/>
        <v>8.2568504334551887E-2</v>
      </c>
      <c r="L169" s="112">
        <v>4499982</v>
      </c>
      <c r="M169" s="50">
        <v>54499982</v>
      </c>
      <c r="O169" s="75" t="s">
        <v>135</v>
      </c>
      <c r="P169" s="92" t="s">
        <v>862</v>
      </c>
      <c r="Q169" s="71" t="s">
        <v>863</v>
      </c>
    </row>
    <row r="170" spans="1:17" ht="15" thickBot="1">
      <c r="A170" s="22" t="s">
        <v>864</v>
      </c>
      <c r="B170" s="16" t="s">
        <v>865</v>
      </c>
      <c r="C170" s="23" t="s">
        <v>43</v>
      </c>
      <c r="D170" s="22" t="s">
        <v>20</v>
      </c>
      <c r="E170" s="78" t="s">
        <v>866</v>
      </c>
      <c r="F170" s="62">
        <v>85467438</v>
      </c>
      <c r="G170" s="34">
        <v>46048</v>
      </c>
      <c r="H170" s="34">
        <v>46295</v>
      </c>
      <c r="I170" s="119">
        <v>247</v>
      </c>
      <c r="J170" s="117">
        <v>85333328</v>
      </c>
      <c r="K170" s="120">
        <f t="shared" si="3"/>
        <v>0.25781249267578077</v>
      </c>
      <c r="L170" s="112">
        <v>21999998</v>
      </c>
      <c r="M170" s="29">
        <v>85333328</v>
      </c>
      <c r="O170" s="16" t="s">
        <v>135</v>
      </c>
      <c r="P170" s="92" t="s">
        <v>867</v>
      </c>
      <c r="Q170" s="16" t="s">
        <v>868</v>
      </c>
    </row>
    <row r="171" spans="1:17" ht="15" thickBot="1">
      <c r="A171" s="22" t="s">
        <v>869</v>
      </c>
      <c r="B171" s="22" t="s">
        <v>870</v>
      </c>
      <c r="C171" s="23" t="s">
        <v>43</v>
      </c>
      <c r="D171" s="22" t="s">
        <v>20</v>
      </c>
      <c r="E171" s="78" t="s">
        <v>871</v>
      </c>
      <c r="F171" s="62">
        <v>1018456991</v>
      </c>
      <c r="G171" s="34">
        <v>46039</v>
      </c>
      <c r="H171" s="34">
        <v>46387</v>
      </c>
      <c r="I171" s="119">
        <v>348</v>
      </c>
      <c r="J171" s="117">
        <v>49449995</v>
      </c>
      <c r="K171" s="120">
        <f t="shared" si="3"/>
        <v>0.13043469468500452</v>
      </c>
      <c r="L171" s="112">
        <v>6449995</v>
      </c>
      <c r="M171" s="29">
        <v>49593328</v>
      </c>
      <c r="N171" s="33">
        <v>1</v>
      </c>
      <c r="O171" s="76" t="s">
        <v>221</v>
      </c>
      <c r="P171" s="92" t="s">
        <v>872</v>
      </c>
      <c r="Q171" s="22" t="s">
        <v>873</v>
      </c>
    </row>
    <row r="172" spans="1:17" ht="15" thickBot="1">
      <c r="A172" s="22" t="s">
        <v>874</v>
      </c>
      <c r="B172" s="22" t="s">
        <v>875</v>
      </c>
      <c r="C172" s="23" t="s">
        <v>43</v>
      </c>
      <c r="D172" s="22" t="s">
        <v>20</v>
      </c>
      <c r="E172" s="78" t="s">
        <v>876</v>
      </c>
      <c r="F172" s="62">
        <v>1046875008</v>
      </c>
      <c r="G172" s="34">
        <v>46044</v>
      </c>
      <c r="H172" s="34">
        <v>46387</v>
      </c>
      <c r="I172" s="119">
        <v>343</v>
      </c>
      <c r="J172" s="117">
        <v>48733330</v>
      </c>
      <c r="K172" s="120">
        <f t="shared" si="3"/>
        <v>0.20588229862396024</v>
      </c>
      <c r="L172" s="112">
        <v>10033330</v>
      </c>
      <c r="M172" s="29">
        <v>49593328</v>
      </c>
      <c r="O172" s="75" t="s">
        <v>221</v>
      </c>
      <c r="P172" s="92" t="s">
        <v>877</v>
      </c>
      <c r="Q172" s="22" t="s">
        <v>878</v>
      </c>
    </row>
    <row r="173" spans="1:17" ht="15" thickBot="1">
      <c r="A173" s="22" t="s">
        <v>879</v>
      </c>
      <c r="B173" s="16" t="s">
        <v>880</v>
      </c>
      <c r="C173" s="23" t="s">
        <v>43</v>
      </c>
      <c r="D173" s="22" t="s">
        <v>20</v>
      </c>
      <c r="E173" s="78" t="s">
        <v>881</v>
      </c>
      <c r="F173" s="62">
        <v>52065894</v>
      </c>
      <c r="G173" s="34">
        <v>46042</v>
      </c>
      <c r="H173" s="34">
        <v>46387</v>
      </c>
      <c r="I173" s="119">
        <v>345</v>
      </c>
      <c r="J173" s="117">
        <v>49019996</v>
      </c>
      <c r="K173" s="120">
        <f t="shared" si="3"/>
        <v>0.12280694596547907</v>
      </c>
      <c r="L173" s="112">
        <v>6019996</v>
      </c>
      <c r="M173" s="29">
        <v>49019996</v>
      </c>
      <c r="O173" s="16" t="s">
        <v>221</v>
      </c>
      <c r="P173" s="92" t="s">
        <v>882</v>
      </c>
      <c r="Q173" s="16" t="s">
        <v>883</v>
      </c>
    </row>
    <row r="174" spans="1:17" ht="15" thickBot="1">
      <c r="A174" s="22" t="s">
        <v>884</v>
      </c>
      <c r="B174" s="22" t="s">
        <v>885</v>
      </c>
      <c r="C174" s="23" t="s">
        <v>43</v>
      </c>
      <c r="D174" s="22" t="s">
        <v>20</v>
      </c>
      <c r="E174" s="80" t="s">
        <v>886</v>
      </c>
      <c r="F174" s="62">
        <v>1121906282</v>
      </c>
      <c r="G174" s="34">
        <v>46042</v>
      </c>
      <c r="H174" s="34">
        <v>46387</v>
      </c>
      <c r="I174" s="119">
        <v>345</v>
      </c>
      <c r="J174" s="117">
        <v>49019996</v>
      </c>
      <c r="K174" s="120">
        <f t="shared" si="3"/>
        <v>0.12280694596547907</v>
      </c>
      <c r="L174" s="112">
        <v>6019996</v>
      </c>
      <c r="M174" s="29">
        <v>49019996</v>
      </c>
      <c r="O174" s="75" t="s">
        <v>221</v>
      </c>
      <c r="P174" s="92" t="s">
        <v>887</v>
      </c>
      <c r="Q174" s="22" t="s">
        <v>888</v>
      </c>
    </row>
    <row r="175" spans="1:17" ht="15" thickBot="1">
      <c r="A175" s="22" t="s">
        <v>889</v>
      </c>
      <c r="B175" s="16" t="s">
        <v>890</v>
      </c>
      <c r="C175" s="23" t="s">
        <v>43</v>
      </c>
      <c r="D175" s="22" t="s">
        <v>20</v>
      </c>
      <c r="E175" s="78" t="s">
        <v>891</v>
      </c>
      <c r="F175" s="62">
        <v>1000706058</v>
      </c>
      <c r="G175" s="34">
        <v>46042</v>
      </c>
      <c r="H175" s="34">
        <v>46387</v>
      </c>
      <c r="I175" s="119">
        <v>345</v>
      </c>
      <c r="J175" s="117">
        <v>62699996</v>
      </c>
      <c r="K175" s="120">
        <f t="shared" si="3"/>
        <v>0.12280696158258128</v>
      </c>
      <c r="L175" s="112">
        <v>7699996</v>
      </c>
      <c r="M175" s="29">
        <v>62699996</v>
      </c>
      <c r="O175" s="16" t="s">
        <v>221</v>
      </c>
      <c r="P175" s="92" t="s">
        <v>892</v>
      </c>
      <c r="Q175" s="16" t="s">
        <v>893</v>
      </c>
    </row>
    <row r="176" spans="1:17" ht="15" thickBot="1">
      <c r="A176" s="22" t="s">
        <v>894</v>
      </c>
      <c r="B176" s="16" t="s">
        <v>895</v>
      </c>
      <c r="C176" s="23" t="s">
        <v>43</v>
      </c>
      <c r="D176" s="22" t="s">
        <v>20</v>
      </c>
      <c r="E176" s="78" t="s">
        <v>896</v>
      </c>
      <c r="F176" s="62">
        <v>1140865065</v>
      </c>
      <c r="G176" s="34">
        <v>46042</v>
      </c>
      <c r="H176" s="34">
        <v>46387</v>
      </c>
      <c r="I176" s="119">
        <v>345</v>
      </c>
      <c r="J176" s="117">
        <v>53352000</v>
      </c>
      <c r="K176" s="120">
        <f t="shared" si="3"/>
        <v>0.12280701754385964</v>
      </c>
      <c r="L176" s="112">
        <v>6552000</v>
      </c>
      <c r="M176" s="29">
        <v>53352000</v>
      </c>
      <c r="O176" s="16" t="s">
        <v>221</v>
      </c>
      <c r="P176" s="92" t="s">
        <v>897</v>
      </c>
      <c r="Q176" s="16" t="s">
        <v>898</v>
      </c>
    </row>
    <row r="177" spans="1:17" ht="15" thickBot="1">
      <c r="A177" s="22" t="s">
        <v>899</v>
      </c>
      <c r="B177" s="16" t="s">
        <v>900</v>
      </c>
      <c r="C177" s="23" t="s">
        <v>43</v>
      </c>
      <c r="D177" s="22" t="s">
        <v>20</v>
      </c>
      <c r="E177" s="78" t="s">
        <v>901</v>
      </c>
      <c r="F177" s="62">
        <v>1016087210</v>
      </c>
      <c r="G177" s="34">
        <v>46045</v>
      </c>
      <c r="H177" s="34">
        <v>46387</v>
      </c>
      <c r="I177" s="119">
        <v>342</v>
      </c>
      <c r="J177" s="117">
        <v>52884000</v>
      </c>
      <c r="K177" s="120">
        <f t="shared" si="3"/>
        <v>0.20353982300884957</v>
      </c>
      <c r="L177" s="112">
        <v>10764000</v>
      </c>
      <c r="M177" s="29">
        <v>53352000</v>
      </c>
      <c r="N177" s="31">
        <v>1</v>
      </c>
      <c r="O177" s="16" t="s">
        <v>221</v>
      </c>
      <c r="P177" s="92" t="s">
        <v>902</v>
      </c>
      <c r="Q177" s="16" t="s">
        <v>903</v>
      </c>
    </row>
    <row r="178" spans="1:17" ht="15" thickBot="1">
      <c r="A178" s="22" t="s">
        <v>904</v>
      </c>
      <c r="B178" s="16" t="s">
        <v>905</v>
      </c>
      <c r="C178" s="23" t="s">
        <v>43</v>
      </c>
      <c r="D178" s="22" t="s">
        <v>20</v>
      </c>
      <c r="E178" s="78" t="s">
        <v>906</v>
      </c>
      <c r="F178" s="62">
        <v>1013661445</v>
      </c>
      <c r="G178" s="34">
        <v>46039</v>
      </c>
      <c r="H178" s="34">
        <v>46387</v>
      </c>
      <c r="I178" s="119">
        <v>348</v>
      </c>
      <c r="J178" s="117">
        <v>132249995</v>
      </c>
      <c r="K178" s="120">
        <f t="shared" si="3"/>
        <v>0.1304347497328828</v>
      </c>
      <c r="L178" s="112">
        <v>17249995</v>
      </c>
      <c r="M178" s="29">
        <v>132633328</v>
      </c>
      <c r="O178" s="16" t="s">
        <v>221</v>
      </c>
      <c r="P178" s="92" t="s">
        <v>907</v>
      </c>
      <c r="Q178" s="16" t="s">
        <v>908</v>
      </c>
    </row>
    <row r="179" spans="1:17" ht="15" thickBot="1">
      <c r="A179" s="22" t="s">
        <v>909</v>
      </c>
      <c r="B179" s="16" t="s">
        <v>910</v>
      </c>
      <c r="C179" s="23" t="s">
        <v>43</v>
      </c>
      <c r="D179" s="22" t="s">
        <v>20</v>
      </c>
      <c r="E179" s="78" t="s">
        <v>911</v>
      </c>
      <c r="F179" s="62">
        <v>1085274205</v>
      </c>
      <c r="G179" s="34">
        <v>46043</v>
      </c>
      <c r="H179" s="34">
        <v>46387</v>
      </c>
      <c r="I179" s="119">
        <v>344</v>
      </c>
      <c r="J179" s="117">
        <v>181866663</v>
      </c>
      <c r="K179" s="120">
        <f t="shared" si="3"/>
        <v>0.12023458636836593</v>
      </c>
      <c r="L179" s="112">
        <v>21866663</v>
      </c>
      <c r="M179" s="29">
        <v>183999995</v>
      </c>
      <c r="N179" s="31">
        <v>1</v>
      </c>
      <c r="O179" s="16" t="s">
        <v>221</v>
      </c>
      <c r="P179" s="67" t="s">
        <v>912</v>
      </c>
      <c r="Q179" s="16" t="s">
        <v>913</v>
      </c>
    </row>
    <row r="180" spans="1:17" ht="15" thickBot="1">
      <c r="A180" s="22" t="s">
        <v>914</v>
      </c>
      <c r="B180" s="16" t="s">
        <v>915</v>
      </c>
      <c r="C180" s="23" t="s">
        <v>43</v>
      </c>
      <c r="D180" s="22" t="s">
        <v>20</v>
      </c>
      <c r="E180" s="78" t="s">
        <v>916</v>
      </c>
      <c r="F180" s="62">
        <v>1032446107</v>
      </c>
      <c r="G180" s="34">
        <v>46041</v>
      </c>
      <c r="H180" s="34">
        <v>46387</v>
      </c>
      <c r="I180" s="119">
        <v>346</v>
      </c>
      <c r="J180" s="117">
        <v>111776302</v>
      </c>
      <c r="K180" s="120">
        <f t="shared" si="3"/>
        <v>0.12912907961474696</v>
      </c>
      <c r="L180" s="112">
        <v>14433571</v>
      </c>
      <c r="M180" s="29">
        <v>112447630</v>
      </c>
      <c r="N180" s="31">
        <v>1</v>
      </c>
      <c r="O180" s="16" t="s">
        <v>221</v>
      </c>
      <c r="P180" s="67" t="s">
        <v>917</v>
      </c>
      <c r="Q180" s="16" t="s">
        <v>918</v>
      </c>
    </row>
    <row r="181" spans="1:17" ht="15" thickBot="1">
      <c r="A181" s="22" t="s">
        <v>919</v>
      </c>
      <c r="B181" s="16" t="s">
        <v>920</v>
      </c>
      <c r="C181" s="23" t="s">
        <v>43</v>
      </c>
      <c r="D181" s="22" t="s">
        <v>20</v>
      </c>
      <c r="E181" s="78" t="s">
        <v>921</v>
      </c>
      <c r="F181" s="62">
        <v>52153217</v>
      </c>
      <c r="G181" s="34">
        <v>46041</v>
      </c>
      <c r="H181" s="34">
        <v>46359</v>
      </c>
      <c r="I181" s="119">
        <v>318</v>
      </c>
      <c r="J181" s="117">
        <v>126400000</v>
      </c>
      <c r="K181" s="120">
        <f t="shared" si="3"/>
        <v>0.13607594936708861</v>
      </c>
      <c r="L181" s="112">
        <v>17200000</v>
      </c>
      <c r="M181" s="29">
        <v>126400000</v>
      </c>
      <c r="N181" s="31">
        <v>1</v>
      </c>
      <c r="O181" s="16" t="s">
        <v>786</v>
      </c>
      <c r="P181" s="67" t="s">
        <v>922</v>
      </c>
      <c r="Q181" s="16" t="s">
        <v>923</v>
      </c>
    </row>
    <row r="182" spans="1:17" ht="15" thickBot="1">
      <c r="A182" s="22" t="s">
        <v>924</v>
      </c>
      <c r="B182" s="70" t="s">
        <v>925</v>
      </c>
      <c r="C182" s="23" t="s">
        <v>43</v>
      </c>
      <c r="D182" s="22" t="s">
        <v>20</v>
      </c>
      <c r="E182" s="70" t="s">
        <v>926</v>
      </c>
      <c r="F182" s="70">
        <v>35316810</v>
      </c>
      <c r="G182" s="73">
        <v>46055</v>
      </c>
      <c r="H182" s="73">
        <v>46387</v>
      </c>
      <c r="I182" s="119">
        <v>332</v>
      </c>
      <c r="J182" s="117">
        <v>38694991</v>
      </c>
      <c r="K182" s="120">
        <f t="shared" si="3"/>
        <v>8.256859395573965E-2</v>
      </c>
      <c r="L182" s="112">
        <v>3194991</v>
      </c>
      <c r="M182" s="50">
        <v>38694991</v>
      </c>
      <c r="O182" s="75" t="s">
        <v>135</v>
      </c>
      <c r="P182" s="67" t="s">
        <v>927</v>
      </c>
      <c r="Q182" s="71" t="s">
        <v>928</v>
      </c>
    </row>
    <row r="183" spans="1:17" ht="15" thickBot="1">
      <c r="A183" s="22" t="s">
        <v>929</v>
      </c>
      <c r="B183" s="16" t="s">
        <v>930</v>
      </c>
      <c r="C183" s="23" t="s">
        <v>43</v>
      </c>
      <c r="D183" s="22" t="s">
        <v>20</v>
      </c>
      <c r="E183" s="78" t="s">
        <v>931</v>
      </c>
      <c r="F183" s="62">
        <v>1143123254</v>
      </c>
      <c r="G183" s="34">
        <v>46041</v>
      </c>
      <c r="H183" s="34">
        <v>46387</v>
      </c>
      <c r="I183" s="119">
        <v>346</v>
      </c>
      <c r="J183" s="117">
        <v>114333329</v>
      </c>
      <c r="K183" s="120">
        <f t="shared" si="3"/>
        <v>0.21282795850368355</v>
      </c>
      <c r="L183" s="112">
        <v>24333329</v>
      </c>
      <c r="M183" s="29">
        <v>114999995</v>
      </c>
      <c r="N183" s="31">
        <v>2</v>
      </c>
      <c r="O183" s="16" t="s">
        <v>932</v>
      </c>
      <c r="P183" s="92" t="s">
        <v>933</v>
      </c>
      <c r="Q183" s="16" t="s">
        <v>934</v>
      </c>
    </row>
    <row r="184" spans="1:17" ht="15" thickBot="1">
      <c r="A184" s="22" t="s">
        <v>935</v>
      </c>
      <c r="B184" s="16" t="s">
        <v>936</v>
      </c>
      <c r="C184" s="23" t="s">
        <v>43</v>
      </c>
      <c r="D184" s="22" t="s">
        <v>20</v>
      </c>
      <c r="E184" s="78" t="s">
        <v>937</v>
      </c>
      <c r="F184" s="62">
        <v>1091661742</v>
      </c>
      <c r="G184" s="34">
        <v>46041</v>
      </c>
      <c r="H184" s="34">
        <v>46387</v>
      </c>
      <c r="I184" s="119">
        <v>346</v>
      </c>
      <c r="J184" s="117">
        <v>103500000</v>
      </c>
      <c r="K184" s="120">
        <f t="shared" si="3"/>
        <v>0.21159420289855072</v>
      </c>
      <c r="L184" s="112">
        <v>21900000</v>
      </c>
      <c r="M184" s="29">
        <v>103500000</v>
      </c>
      <c r="N184" s="31">
        <v>1</v>
      </c>
      <c r="O184" s="16" t="s">
        <v>932</v>
      </c>
      <c r="P184" s="92" t="s">
        <v>938</v>
      </c>
      <c r="Q184" s="16" t="s">
        <v>939</v>
      </c>
    </row>
    <row r="185" spans="1:17" ht="15" thickBot="1">
      <c r="A185" s="22" t="s">
        <v>940</v>
      </c>
      <c r="B185" s="16" t="s">
        <v>941</v>
      </c>
      <c r="C185" s="23" t="s">
        <v>43</v>
      </c>
      <c r="D185" s="22" t="s">
        <v>20</v>
      </c>
      <c r="E185" s="78" t="s">
        <v>942</v>
      </c>
      <c r="F185" s="62">
        <v>1015422140</v>
      </c>
      <c r="G185" s="34">
        <v>46044</v>
      </c>
      <c r="H185" s="34">
        <v>46234</v>
      </c>
      <c r="I185" s="119">
        <v>190</v>
      </c>
      <c r="J185" s="117">
        <v>27375075</v>
      </c>
      <c r="K185" s="120">
        <f t="shared" si="3"/>
        <v>0.36649214659685864</v>
      </c>
      <c r="L185" s="112">
        <v>10032750</v>
      </c>
      <c r="M185" s="29">
        <v>27375075</v>
      </c>
      <c r="O185" s="16" t="s">
        <v>22</v>
      </c>
      <c r="P185" s="92" t="s">
        <v>943</v>
      </c>
      <c r="Q185" s="16" t="s">
        <v>944</v>
      </c>
    </row>
    <row r="186" spans="1:17" ht="15" thickBot="1">
      <c r="A186" s="22" t="s">
        <v>945</v>
      </c>
      <c r="B186" s="70" t="s">
        <v>946</v>
      </c>
      <c r="C186" s="23" t="s">
        <v>43</v>
      </c>
      <c r="D186" s="22" t="s">
        <v>20</v>
      </c>
      <c r="E186" s="70" t="s">
        <v>947</v>
      </c>
      <c r="F186" s="70">
        <v>7448744</v>
      </c>
      <c r="G186" s="73">
        <v>46055</v>
      </c>
      <c r="H186" s="73">
        <v>46370</v>
      </c>
      <c r="I186" s="119">
        <v>315</v>
      </c>
      <c r="J186" s="117">
        <v>97032000</v>
      </c>
      <c r="K186" s="120">
        <v>0</v>
      </c>
      <c r="L186" s="112">
        <v>8424000</v>
      </c>
      <c r="M186" s="50">
        <v>97032000</v>
      </c>
      <c r="O186" s="75" t="s">
        <v>135</v>
      </c>
      <c r="P186" s="92" t="s">
        <v>948</v>
      </c>
      <c r="Q186" s="71" t="s">
        <v>949</v>
      </c>
    </row>
    <row r="187" spans="1:17" ht="15" thickBot="1">
      <c r="A187" s="22" t="s">
        <v>950</v>
      </c>
      <c r="B187" s="16" t="s">
        <v>951</v>
      </c>
      <c r="C187" s="23" t="s">
        <v>43</v>
      </c>
      <c r="D187" s="22" t="s">
        <v>20</v>
      </c>
      <c r="E187" s="78" t="s">
        <v>952</v>
      </c>
      <c r="F187" s="62">
        <v>52155395</v>
      </c>
      <c r="G187" s="34">
        <v>46041</v>
      </c>
      <c r="H187" s="34">
        <v>46156</v>
      </c>
      <c r="I187" s="119">
        <v>115</v>
      </c>
      <c r="J187" s="117">
        <v>31199982</v>
      </c>
      <c r="K187" s="120">
        <f t="shared" si="3"/>
        <v>0.62393170611444582</v>
      </c>
      <c r="L187" s="112">
        <v>19466658</v>
      </c>
      <c r="M187" s="29">
        <v>31199982</v>
      </c>
      <c r="O187" s="16" t="s">
        <v>22</v>
      </c>
      <c r="P187" s="92" t="s">
        <v>953</v>
      </c>
      <c r="Q187" s="16" t="s">
        <v>954</v>
      </c>
    </row>
    <row r="188" spans="1:17" ht="15" thickBot="1">
      <c r="A188" s="22" t="s">
        <v>955</v>
      </c>
      <c r="B188" s="16" t="s">
        <v>956</v>
      </c>
      <c r="C188" s="23" t="s">
        <v>43</v>
      </c>
      <c r="D188" s="22" t="s">
        <v>20</v>
      </c>
      <c r="E188" s="78" t="s">
        <v>957</v>
      </c>
      <c r="F188" s="62">
        <v>1018412614</v>
      </c>
      <c r="G188" s="34">
        <v>46052</v>
      </c>
      <c r="H188" s="34">
        <v>46387</v>
      </c>
      <c r="I188" s="119">
        <v>335</v>
      </c>
      <c r="J188" s="117">
        <v>99600000</v>
      </c>
      <c r="K188" s="121">
        <f>L188/J188</f>
        <v>9.6385542168674704E-2</v>
      </c>
      <c r="L188" s="112">
        <v>9600000</v>
      </c>
      <c r="M188" s="29">
        <v>102600000</v>
      </c>
      <c r="N188" s="31">
        <v>1</v>
      </c>
      <c r="O188" s="16" t="s">
        <v>932</v>
      </c>
      <c r="P188" s="92" t="s">
        <v>958</v>
      </c>
      <c r="Q188" s="16" t="s">
        <v>959</v>
      </c>
    </row>
    <row r="189" spans="1:17" ht="15" thickBot="1">
      <c r="A189" s="22" t="s">
        <v>960</v>
      </c>
      <c r="B189" s="16" t="s">
        <v>961</v>
      </c>
      <c r="C189" s="23" t="s">
        <v>43</v>
      </c>
      <c r="D189" s="22" t="s">
        <v>20</v>
      </c>
      <c r="E189" s="78" t="s">
        <v>962</v>
      </c>
      <c r="F189" s="62">
        <v>8684392</v>
      </c>
      <c r="G189" s="34">
        <v>46042</v>
      </c>
      <c r="H189" s="34">
        <v>46387</v>
      </c>
      <c r="I189" s="119">
        <v>345</v>
      </c>
      <c r="J189" s="117">
        <v>160056000</v>
      </c>
      <c r="K189" s="121">
        <f t="shared" ref="K189:K270" si="4">L189/J189</f>
        <v>0.12280701754385964</v>
      </c>
      <c r="L189" s="112">
        <v>19656000</v>
      </c>
      <c r="M189" s="29">
        <v>160524000</v>
      </c>
      <c r="N189" s="31">
        <v>2</v>
      </c>
      <c r="O189" s="16" t="s">
        <v>932</v>
      </c>
      <c r="P189" s="92" t="s">
        <v>963</v>
      </c>
      <c r="Q189" s="16" t="s">
        <v>964</v>
      </c>
    </row>
    <row r="190" spans="1:17" ht="15" thickBot="1">
      <c r="A190" s="22" t="s">
        <v>965</v>
      </c>
      <c r="B190" s="16" t="s">
        <v>966</v>
      </c>
      <c r="C190" s="23" t="s">
        <v>43</v>
      </c>
      <c r="D190" s="22" t="s">
        <v>20</v>
      </c>
      <c r="E190" s="78" t="s">
        <v>967</v>
      </c>
      <c r="F190" s="62">
        <v>1152938500</v>
      </c>
      <c r="G190" s="34">
        <v>46048</v>
      </c>
      <c r="H190" s="34">
        <v>46265</v>
      </c>
      <c r="I190" s="119">
        <v>217</v>
      </c>
      <c r="J190" s="117">
        <v>28796729</v>
      </c>
      <c r="K190" s="121">
        <f t="shared" si="4"/>
        <v>0.16143493241888687</v>
      </c>
      <c r="L190" s="112">
        <v>4648798</v>
      </c>
      <c r="M190" s="29">
        <v>28796729</v>
      </c>
      <c r="O190" s="16" t="s">
        <v>313</v>
      </c>
      <c r="P190" s="92" t="s">
        <v>968</v>
      </c>
      <c r="Q190" s="16" t="s">
        <v>969</v>
      </c>
    </row>
    <row r="191" spans="1:17" ht="15" thickBot="1">
      <c r="A191" s="22" t="s">
        <v>970</v>
      </c>
      <c r="B191" s="16" t="s">
        <v>971</v>
      </c>
      <c r="C191" s="23" t="s">
        <v>43</v>
      </c>
      <c r="D191" s="22" t="s">
        <v>20</v>
      </c>
      <c r="E191" s="78" t="s">
        <v>972</v>
      </c>
      <c r="F191" s="62">
        <v>40857799</v>
      </c>
      <c r="G191" s="34">
        <v>46042</v>
      </c>
      <c r="H191" s="34">
        <v>46381</v>
      </c>
      <c r="I191" s="119">
        <v>339</v>
      </c>
      <c r="J191" s="117">
        <v>113118958</v>
      </c>
      <c r="K191" s="121">
        <f t="shared" si="4"/>
        <v>0.21364982870510529</v>
      </c>
      <c r="L191" s="112">
        <v>24167846</v>
      </c>
      <c r="M191" s="29">
        <v>114125950</v>
      </c>
      <c r="N191" s="31">
        <v>1</v>
      </c>
      <c r="O191" s="16" t="s">
        <v>221</v>
      </c>
      <c r="P191" s="67" t="s">
        <v>973</v>
      </c>
      <c r="Q191" s="16" t="s">
        <v>974</v>
      </c>
    </row>
    <row r="192" spans="1:17" ht="15" thickBot="1">
      <c r="A192" s="22" t="s">
        <v>975</v>
      </c>
      <c r="B192" s="16" t="s">
        <v>976</v>
      </c>
      <c r="C192" s="23" t="s">
        <v>43</v>
      </c>
      <c r="D192" s="22" t="s">
        <v>20</v>
      </c>
      <c r="E192" s="78" t="s">
        <v>977</v>
      </c>
      <c r="F192" s="62">
        <v>1085265899</v>
      </c>
      <c r="G192" s="34">
        <v>46042</v>
      </c>
      <c r="H192" s="34">
        <v>46376</v>
      </c>
      <c r="I192" s="119">
        <v>334</v>
      </c>
      <c r="J192" s="117">
        <v>112447630</v>
      </c>
      <c r="K192" s="121">
        <f t="shared" si="4"/>
        <v>0.21492534791529178</v>
      </c>
      <c r="L192" s="112">
        <v>24167846</v>
      </c>
      <c r="M192" s="29">
        <v>112447630</v>
      </c>
      <c r="O192" s="16" t="s">
        <v>221</v>
      </c>
      <c r="P192" s="92" t="s">
        <v>978</v>
      </c>
      <c r="Q192" s="16" t="s">
        <v>979</v>
      </c>
    </row>
    <row r="193" spans="1:17" ht="15" thickBot="1">
      <c r="A193" s="22" t="s">
        <v>980</v>
      </c>
      <c r="B193" s="16" t="s">
        <v>981</v>
      </c>
      <c r="C193" s="23" t="s">
        <v>43</v>
      </c>
      <c r="D193" s="22" t="s">
        <v>20</v>
      </c>
      <c r="E193" s="78" t="s">
        <v>982</v>
      </c>
      <c r="F193" s="62">
        <v>32608582</v>
      </c>
      <c r="G193" s="34">
        <v>46045</v>
      </c>
      <c r="H193" s="34">
        <v>46381</v>
      </c>
      <c r="I193" s="119">
        <v>336</v>
      </c>
      <c r="J193" s="117">
        <v>114125950</v>
      </c>
      <c r="K193" s="121">
        <f t="shared" si="4"/>
        <v>0</v>
      </c>
      <c r="L193" s="112">
        <v>0</v>
      </c>
      <c r="M193" s="29">
        <v>114125950</v>
      </c>
      <c r="O193" s="16" t="s">
        <v>221</v>
      </c>
      <c r="P193" s="92" t="s">
        <v>983</v>
      </c>
      <c r="Q193" s="16" t="s">
        <v>984</v>
      </c>
    </row>
    <row r="194" spans="1:17" ht="15" thickBot="1">
      <c r="A194" s="22" t="s">
        <v>985</v>
      </c>
      <c r="B194" s="16" t="s">
        <v>986</v>
      </c>
      <c r="C194" s="23" t="s">
        <v>43</v>
      </c>
      <c r="D194" s="22" t="s">
        <v>20</v>
      </c>
      <c r="E194" s="78" t="s">
        <v>987</v>
      </c>
      <c r="F194" s="62">
        <v>1020752958</v>
      </c>
      <c r="G194" s="34">
        <v>46043</v>
      </c>
      <c r="H194" s="34">
        <v>46376</v>
      </c>
      <c r="I194" s="119">
        <v>333</v>
      </c>
      <c r="J194" s="117">
        <v>112447630</v>
      </c>
      <c r="K194" s="121">
        <f t="shared" si="4"/>
        <v>0</v>
      </c>
      <c r="L194" s="112">
        <v>0</v>
      </c>
      <c r="M194" s="29">
        <v>112447630</v>
      </c>
      <c r="O194" s="16" t="s">
        <v>221</v>
      </c>
      <c r="P194" s="92" t="s">
        <v>988</v>
      </c>
      <c r="Q194" s="16" t="s">
        <v>989</v>
      </c>
    </row>
    <row r="195" spans="1:17" ht="15" thickBot="1">
      <c r="A195" s="22" t="s">
        <v>990</v>
      </c>
      <c r="B195" s="16" t="s">
        <v>991</v>
      </c>
      <c r="C195" s="23" t="s">
        <v>43</v>
      </c>
      <c r="D195" s="22" t="s">
        <v>20</v>
      </c>
      <c r="E195" s="78" t="s">
        <v>992</v>
      </c>
      <c r="F195" s="62">
        <v>79983791</v>
      </c>
      <c r="G195" s="34">
        <v>46044</v>
      </c>
      <c r="H195" s="34">
        <v>46372</v>
      </c>
      <c r="I195" s="119">
        <v>328</v>
      </c>
      <c r="J195" s="117">
        <v>114125950</v>
      </c>
      <c r="K195" s="121">
        <f t="shared" si="4"/>
        <v>0</v>
      </c>
      <c r="L195" s="112">
        <v>0</v>
      </c>
      <c r="M195" s="29">
        <v>114125950</v>
      </c>
      <c r="O195" s="16" t="s">
        <v>221</v>
      </c>
      <c r="P195" s="67" t="s">
        <v>993</v>
      </c>
      <c r="Q195" s="16" t="s">
        <v>994</v>
      </c>
    </row>
    <row r="196" spans="1:17" ht="15" thickBot="1">
      <c r="A196" s="22" t="s">
        <v>995</v>
      </c>
      <c r="B196" s="16" t="s">
        <v>996</v>
      </c>
      <c r="C196" s="23" t="s">
        <v>43</v>
      </c>
      <c r="D196" s="22" t="s">
        <v>20</v>
      </c>
      <c r="E196" s="78" t="s">
        <v>997</v>
      </c>
      <c r="F196" s="62">
        <v>7450392</v>
      </c>
      <c r="G196" s="34">
        <v>46047</v>
      </c>
      <c r="H196" s="34">
        <v>46381</v>
      </c>
      <c r="I196" s="119">
        <v>334</v>
      </c>
      <c r="J196" s="117">
        <v>111440638</v>
      </c>
      <c r="K196" s="121">
        <f t="shared" si="4"/>
        <v>0.11144576361811569</v>
      </c>
      <c r="L196" s="112">
        <v>12419587</v>
      </c>
      <c r="M196" s="29">
        <v>114125950</v>
      </c>
      <c r="N196" s="31">
        <v>1</v>
      </c>
      <c r="O196" s="16" t="s">
        <v>221</v>
      </c>
      <c r="P196" s="92" t="s">
        <v>998</v>
      </c>
      <c r="Q196" s="16" t="s">
        <v>999</v>
      </c>
    </row>
    <row r="197" spans="1:17" ht="15" thickBot="1">
      <c r="A197" s="22" t="s">
        <v>1000</v>
      </c>
      <c r="B197" s="16" t="s">
        <v>1001</v>
      </c>
      <c r="C197" s="23" t="s">
        <v>43</v>
      </c>
      <c r="D197" s="22" t="s">
        <v>20</v>
      </c>
      <c r="E197" s="78" t="s">
        <v>1002</v>
      </c>
      <c r="F197" s="62">
        <v>32691225</v>
      </c>
      <c r="G197" s="34">
        <v>46043</v>
      </c>
      <c r="H197" s="34">
        <v>46381</v>
      </c>
      <c r="I197" s="119">
        <v>338</v>
      </c>
      <c r="J197" s="117">
        <v>112783294</v>
      </c>
      <c r="K197" s="121">
        <f t="shared" si="4"/>
        <v>0.12202377242147228</v>
      </c>
      <c r="L197" s="112">
        <v>13762243</v>
      </c>
      <c r="M197" s="29">
        <v>114125950</v>
      </c>
      <c r="N197" s="31">
        <v>1</v>
      </c>
      <c r="O197" s="16" t="s">
        <v>221</v>
      </c>
      <c r="P197" s="92" t="s">
        <v>1003</v>
      </c>
      <c r="Q197" s="16" t="s">
        <v>1004</v>
      </c>
    </row>
    <row r="198" spans="1:17" ht="15" thickBot="1">
      <c r="A198" s="22" t="s">
        <v>1005</v>
      </c>
      <c r="B198" s="16" t="s">
        <v>1006</v>
      </c>
      <c r="C198" s="23" t="s">
        <v>43</v>
      </c>
      <c r="D198" s="22" t="s">
        <v>20</v>
      </c>
      <c r="E198" s="78" t="s">
        <v>1007</v>
      </c>
      <c r="F198" s="62">
        <v>79720801</v>
      </c>
      <c r="G198" s="34">
        <v>46043</v>
      </c>
      <c r="H198" s="34">
        <v>46376</v>
      </c>
      <c r="I198" s="119">
        <v>333</v>
      </c>
      <c r="J198" s="117">
        <v>112447630</v>
      </c>
      <c r="K198" s="121">
        <f t="shared" si="4"/>
        <v>0.21194027833223342</v>
      </c>
      <c r="L198" s="112">
        <v>23832182</v>
      </c>
      <c r="M198" s="29">
        <v>112447630</v>
      </c>
      <c r="O198" s="16" t="s">
        <v>221</v>
      </c>
      <c r="P198" s="92" t="s">
        <v>1008</v>
      </c>
      <c r="Q198" s="16" t="s">
        <v>1009</v>
      </c>
    </row>
    <row r="199" spans="1:17" ht="15" thickBot="1">
      <c r="A199" s="22" t="s">
        <v>1010</v>
      </c>
      <c r="B199" s="16" t="s">
        <v>1011</v>
      </c>
      <c r="C199" s="23" t="s">
        <v>43</v>
      </c>
      <c r="D199" s="22" t="s">
        <v>20</v>
      </c>
      <c r="E199" s="78" t="s">
        <v>1012</v>
      </c>
      <c r="F199" s="62">
        <v>53077157</v>
      </c>
      <c r="G199" s="34">
        <v>46046</v>
      </c>
      <c r="H199" s="34">
        <v>46381</v>
      </c>
      <c r="I199" s="119">
        <v>335</v>
      </c>
      <c r="J199" s="117">
        <v>111776302</v>
      </c>
      <c r="K199" s="121">
        <f t="shared" si="4"/>
        <v>0.20420419705779852</v>
      </c>
      <c r="L199" s="112">
        <v>22825190</v>
      </c>
      <c r="M199" s="29">
        <v>114125950</v>
      </c>
      <c r="N199" s="31">
        <v>1</v>
      </c>
      <c r="O199" s="16" t="s">
        <v>221</v>
      </c>
      <c r="P199" s="92" t="s">
        <v>1013</v>
      </c>
      <c r="Q199" s="16" t="s">
        <v>1014</v>
      </c>
    </row>
    <row r="200" spans="1:17" ht="15" thickBot="1">
      <c r="A200" s="22" t="s">
        <v>1015</v>
      </c>
      <c r="B200" s="16" t="s">
        <v>1016</v>
      </c>
      <c r="C200" s="23" t="s">
        <v>43</v>
      </c>
      <c r="D200" s="22" t="s">
        <v>20</v>
      </c>
      <c r="E200" s="78" t="s">
        <v>1017</v>
      </c>
      <c r="F200" s="62">
        <v>1082902881</v>
      </c>
      <c r="G200" s="34">
        <v>46047</v>
      </c>
      <c r="H200" s="34">
        <v>46376</v>
      </c>
      <c r="I200" s="119">
        <v>329</v>
      </c>
      <c r="J200" s="117">
        <v>112447630</v>
      </c>
      <c r="K200" s="121">
        <f t="shared" si="4"/>
        <v>0</v>
      </c>
      <c r="L200" s="112">
        <v>0</v>
      </c>
      <c r="M200" s="29">
        <v>112447630</v>
      </c>
      <c r="O200" s="16" t="s">
        <v>221</v>
      </c>
      <c r="P200" s="67" t="s">
        <v>1018</v>
      </c>
      <c r="Q200" s="16" t="s">
        <v>1019</v>
      </c>
    </row>
    <row r="201" spans="1:17" ht="15" thickBot="1">
      <c r="A201" s="22" t="s">
        <v>1020</v>
      </c>
      <c r="B201" s="16" t="s">
        <v>1021</v>
      </c>
      <c r="C201" s="23" t="s">
        <v>43</v>
      </c>
      <c r="D201" s="22" t="s">
        <v>20</v>
      </c>
      <c r="E201" s="78" t="s">
        <v>1022</v>
      </c>
      <c r="F201" s="62">
        <v>1045724052</v>
      </c>
      <c r="G201" s="34">
        <v>46042</v>
      </c>
      <c r="H201" s="34">
        <v>46387</v>
      </c>
      <c r="I201" s="119">
        <v>345</v>
      </c>
      <c r="J201" s="117">
        <v>92567915</v>
      </c>
      <c r="K201" s="121">
        <f t="shared" si="4"/>
        <v>0.12280696826756873</v>
      </c>
      <c r="L201" s="112">
        <v>11367985</v>
      </c>
      <c r="M201" s="29">
        <v>92567915</v>
      </c>
      <c r="O201" s="16" t="s">
        <v>221</v>
      </c>
      <c r="P201" s="92" t="s">
        <v>1023</v>
      </c>
      <c r="Q201" s="16" t="s">
        <v>1024</v>
      </c>
    </row>
    <row r="202" spans="1:17" ht="15" thickBot="1">
      <c r="A202" s="22" t="s">
        <v>1025</v>
      </c>
      <c r="B202" s="16" t="s">
        <v>1026</v>
      </c>
      <c r="C202" s="23" t="s">
        <v>43</v>
      </c>
      <c r="D202" s="22" t="s">
        <v>20</v>
      </c>
      <c r="E202" s="78" t="s">
        <v>1027</v>
      </c>
      <c r="F202" s="62">
        <v>1083462687</v>
      </c>
      <c r="G202" s="34">
        <v>46042</v>
      </c>
      <c r="H202" s="34">
        <v>46387</v>
      </c>
      <c r="I202" s="119">
        <v>345</v>
      </c>
      <c r="J202" s="117">
        <v>93379913</v>
      </c>
      <c r="K202" s="121">
        <f t="shared" si="4"/>
        <v>0</v>
      </c>
      <c r="L202" s="112">
        <v>0</v>
      </c>
      <c r="M202" s="29">
        <v>93379913</v>
      </c>
      <c r="O202" s="16" t="s">
        <v>221</v>
      </c>
      <c r="P202" s="92" t="s">
        <v>1028</v>
      </c>
      <c r="Q202" s="16" t="s">
        <v>1029</v>
      </c>
    </row>
    <row r="203" spans="1:17" ht="15" thickBot="1">
      <c r="A203" s="22" t="s">
        <v>1030</v>
      </c>
      <c r="B203" s="16" t="s">
        <v>1031</v>
      </c>
      <c r="C203" s="23" t="s">
        <v>43</v>
      </c>
      <c r="D203" s="22" t="s">
        <v>20</v>
      </c>
      <c r="E203" s="78" t="s">
        <v>1032</v>
      </c>
      <c r="F203" s="62">
        <v>72002893</v>
      </c>
      <c r="G203" s="34">
        <v>46042</v>
      </c>
      <c r="H203" s="34">
        <v>46387</v>
      </c>
      <c r="I203" s="119">
        <v>345</v>
      </c>
      <c r="J203" s="117">
        <v>92567915</v>
      </c>
      <c r="K203" s="121">
        <f t="shared" si="4"/>
        <v>0.12280696826756873</v>
      </c>
      <c r="L203" s="112">
        <v>11367985</v>
      </c>
      <c r="M203" s="29">
        <v>93379913</v>
      </c>
      <c r="N203" s="31">
        <v>1</v>
      </c>
      <c r="O203" s="16" t="s">
        <v>221</v>
      </c>
      <c r="P203" s="92" t="s">
        <v>1033</v>
      </c>
      <c r="Q203" s="16" t="s">
        <v>1034</v>
      </c>
    </row>
    <row r="204" spans="1:17" ht="15" thickBot="1">
      <c r="A204" s="22" t="s">
        <v>1035</v>
      </c>
      <c r="B204" s="16" t="s">
        <v>1036</v>
      </c>
      <c r="C204" s="23" t="s">
        <v>43</v>
      </c>
      <c r="D204" s="22" t="s">
        <v>20</v>
      </c>
      <c r="E204" s="78" t="s">
        <v>1037</v>
      </c>
      <c r="F204" s="62">
        <v>63301454</v>
      </c>
      <c r="G204" s="34">
        <v>46051</v>
      </c>
      <c r="H204" s="34">
        <v>46265</v>
      </c>
      <c r="I204" s="119">
        <v>214</v>
      </c>
      <c r="J204" s="117">
        <v>30476658</v>
      </c>
      <c r="K204" s="121">
        <f t="shared" si="4"/>
        <v>0.28251129110022499</v>
      </c>
      <c r="L204" s="112">
        <v>8610000</v>
      </c>
      <c r="M204" s="29">
        <v>30476658</v>
      </c>
      <c r="O204" s="16" t="s">
        <v>313</v>
      </c>
      <c r="P204" s="92" t="s">
        <v>1038</v>
      </c>
      <c r="Q204" s="16" t="s">
        <v>1039</v>
      </c>
    </row>
    <row r="205" spans="1:17" ht="15" thickBot="1">
      <c r="A205" s="22" t="s">
        <v>1040</v>
      </c>
      <c r="B205" s="16" t="s">
        <v>1041</v>
      </c>
      <c r="C205" s="23" t="s">
        <v>43</v>
      </c>
      <c r="D205" s="22" t="s">
        <v>20</v>
      </c>
      <c r="E205" s="78" t="s">
        <v>1042</v>
      </c>
      <c r="F205" s="62">
        <v>80723403</v>
      </c>
      <c r="G205" s="34">
        <v>46042</v>
      </c>
      <c r="H205" s="34">
        <v>46265</v>
      </c>
      <c r="I205" s="119">
        <v>223</v>
      </c>
      <c r="J205" s="117">
        <v>44600000</v>
      </c>
      <c r="K205" s="121">
        <f t="shared" si="4"/>
        <v>0.32286995515695066</v>
      </c>
      <c r="L205" s="112">
        <v>14400000</v>
      </c>
      <c r="M205" s="29">
        <v>44600000</v>
      </c>
      <c r="O205" s="16" t="s">
        <v>313</v>
      </c>
      <c r="P205" s="92" t="s">
        <v>1043</v>
      </c>
      <c r="Q205" s="16" t="s">
        <v>1044</v>
      </c>
    </row>
    <row r="206" spans="1:17" ht="15" thickBot="1">
      <c r="A206" s="22" t="s">
        <v>1045</v>
      </c>
      <c r="B206" s="16" t="s">
        <v>1046</v>
      </c>
      <c r="C206" s="23" t="s">
        <v>43</v>
      </c>
      <c r="D206" s="22" t="s">
        <v>20</v>
      </c>
      <c r="E206" s="78" t="s">
        <v>1047</v>
      </c>
      <c r="F206" s="62">
        <v>73239960</v>
      </c>
      <c r="G206" s="34">
        <v>46044</v>
      </c>
      <c r="H206" s="34">
        <v>46387</v>
      </c>
      <c r="I206" s="119">
        <v>343</v>
      </c>
      <c r="J206" s="117">
        <v>158666660</v>
      </c>
      <c r="K206" s="121">
        <f t="shared" si="4"/>
        <v>0.20588231957488737</v>
      </c>
      <c r="L206" s="112">
        <v>32666660</v>
      </c>
      <c r="M206" s="29">
        <v>159599992</v>
      </c>
      <c r="N206" s="31">
        <v>1</v>
      </c>
      <c r="O206" s="16" t="s">
        <v>313</v>
      </c>
      <c r="P206" s="92" t="s">
        <v>1048</v>
      </c>
      <c r="Q206" s="16" t="s">
        <v>1049</v>
      </c>
    </row>
    <row r="207" spans="1:17" ht="15" thickBot="1">
      <c r="A207" s="22" t="s">
        <v>1050</v>
      </c>
      <c r="B207" s="16" t="s">
        <v>1051</v>
      </c>
      <c r="C207" s="23" t="s">
        <v>43</v>
      </c>
      <c r="D207" s="22" t="s">
        <v>20</v>
      </c>
      <c r="E207" s="78" t="s">
        <v>1052</v>
      </c>
      <c r="F207" s="62">
        <v>1140823996</v>
      </c>
      <c r="G207" s="34">
        <v>46046</v>
      </c>
      <c r="H207" s="34">
        <v>46387</v>
      </c>
      <c r="I207" s="119">
        <v>341</v>
      </c>
      <c r="J207" s="117">
        <v>101400000</v>
      </c>
      <c r="K207" s="121">
        <f t="shared" si="4"/>
        <v>0.11242603550295859</v>
      </c>
      <c r="L207" s="112">
        <v>11400000</v>
      </c>
      <c r="M207" s="29">
        <v>102900000</v>
      </c>
      <c r="N207" s="31">
        <v>1</v>
      </c>
      <c r="O207" s="16" t="s">
        <v>932</v>
      </c>
      <c r="P207" s="92" t="s">
        <v>1053</v>
      </c>
      <c r="Q207" s="16" t="s">
        <v>1054</v>
      </c>
    </row>
    <row r="208" spans="1:17" ht="15" thickBot="1">
      <c r="A208" s="22" t="s">
        <v>1055</v>
      </c>
      <c r="B208" s="16" t="s">
        <v>1056</v>
      </c>
      <c r="C208" s="23" t="s">
        <v>43</v>
      </c>
      <c r="D208" s="22" t="s">
        <v>20</v>
      </c>
      <c r="E208" s="78" t="s">
        <v>1057</v>
      </c>
      <c r="F208" s="62">
        <v>1129539296</v>
      </c>
      <c r="G208" s="34">
        <v>46042</v>
      </c>
      <c r="H208" s="34">
        <v>46295</v>
      </c>
      <c r="I208" s="119">
        <v>253</v>
      </c>
      <c r="J208" s="117">
        <v>75600000</v>
      </c>
      <c r="K208" s="121">
        <f t="shared" si="4"/>
        <v>0.2857142857142857</v>
      </c>
      <c r="L208" s="112">
        <v>21600000</v>
      </c>
      <c r="M208" s="29">
        <v>75600000</v>
      </c>
      <c r="O208" s="16" t="s">
        <v>932</v>
      </c>
      <c r="P208" s="92" t="s">
        <v>1058</v>
      </c>
      <c r="Q208" s="16" t="s">
        <v>1059</v>
      </c>
    </row>
    <row r="209" spans="1:17" ht="15" thickBot="1">
      <c r="A209" s="22" t="s">
        <v>1060</v>
      </c>
      <c r="B209" s="16" t="s">
        <v>1061</v>
      </c>
      <c r="C209" s="23" t="s">
        <v>43</v>
      </c>
      <c r="D209" s="22" t="s">
        <v>20</v>
      </c>
      <c r="E209" s="78" t="s">
        <v>1062</v>
      </c>
      <c r="F209" s="62">
        <v>13175903</v>
      </c>
      <c r="G209" s="34">
        <v>46043</v>
      </c>
      <c r="H209" s="34">
        <v>46295</v>
      </c>
      <c r="I209" s="119">
        <v>252</v>
      </c>
      <c r="J209" s="117">
        <v>60059996</v>
      </c>
      <c r="K209" s="121">
        <f t="shared" si="4"/>
        <v>0.28174598946027235</v>
      </c>
      <c r="L209" s="112">
        <v>16921663</v>
      </c>
      <c r="M209" s="29">
        <v>60059996</v>
      </c>
      <c r="O209" s="16" t="s">
        <v>932</v>
      </c>
      <c r="P209" s="67" t="s">
        <v>1063</v>
      </c>
      <c r="Q209" s="16" t="s">
        <v>1064</v>
      </c>
    </row>
    <row r="210" spans="1:17" ht="15" thickBot="1">
      <c r="A210" s="22" t="s">
        <v>1065</v>
      </c>
      <c r="B210" s="16" t="s">
        <v>1066</v>
      </c>
      <c r="C210" s="23" t="s">
        <v>43</v>
      </c>
      <c r="D210" s="22" t="s">
        <v>20</v>
      </c>
      <c r="E210" s="78" t="s">
        <v>1067</v>
      </c>
      <c r="F210" s="62">
        <v>1088281738</v>
      </c>
      <c r="G210" s="34">
        <v>46043</v>
      </c>
      <c r="H210" s="34">
        <v>46295</v>
      </c>
      <c r="I210" s="119">
        <v>252</v>
      </c>
      <c r="J210" s="117">
        <v>75300000</v>
      </c>
      <c r="K210" s="121">
        <f t="shared" si="4"/>
        <v>0.28286852589641437</v>
      </c>
      <c r="L210" s="112">
        <v>21300000</v>
      </c>
      <c r="M210" s="29">
        <v>75300000</v>
      </c>
      <c r="O210" s="16" t="s">
        <v>932</v>
      </c>
      <c r="P210" s="92" t="s">
        <v>1068</v>
      </c>
      <c r="Q210" s="16" t="s">
        <v>1069</v>
      </c>
    </row>
    <row r="211" spans="1:17" ht="15" thickBot="1">
      <c r="A211" s="22" t="s">
        <v>1070</v>
      </c>
      <c r="B211" s="16" t="s">
        <v>1071</v>
      </c>
      <c r="C211" s="23" t="s">
        <v>43</v>
      </c>
      <c r="D211" s="22" t="s">
        <v>20</v>
      </c>
      <c r="E211" s="78" t="s">
        <v>1072</v>
      </c>
      <c r="F211" s="62">
        <v>1016097984</v>
      </c>
      <c r="G211" s="34">
        <v>46043</v>
      </c>
      <c r="H211" s="34">
        <v>46295</v>
      </c>
      <c r="I211" s="119">
        <v>252</v>
      </c>
      <c r="J211" s="117">
        <v>41833326</v>
      </c>
      <c r="K211" s="121">
        <f t="shared" si="4"/>
        <v>0.28286840018410203</v>
      </c>
      <c r="L211" s="112">
        <v>11833326</v>
      </c>
      <c r="M211" s="29">
        <v>41833326</v>
      </c>
      <c r="O211" s="16" t="s">
        <v>932</v>
      </c>
      <c r="P211" s="92" t="s">
        <v>1073</v>
      </c>
      <c r="Q211" s="16" t="s">
        <v>1074</v>
      </c>
    </row>
    <row r="212" spans="1:17" ht="15" thickBot="1">
      <c r="A212" s="22" t="s">
        <v>1075</v>
      </c>
      <c r="B212" s="16" t="s">
        <v>1076</v>
      </c>
      <c r="C212" s="23" t="s">
        <v>43</v>
      </c>
      <c r="D212" s="22" t="s">
        <v>20</v>
      </c>
      <c r="E212" s="78" t="s">
        <v>1077</v>
      </c>
      <c r="F212" s="62">
        <v>1020822647</v>
      </c>
      <c r="G212" s="34">
        <v>46042</v>
      </c>
      <c r="H212" s="34">
        <v>46387</v>
      </c>
      <c r="I212" s="119">
        <v>345</v>
      </c>
      <c r="J212" s="117">
        <v>57166658</v>
      </c>
      <c r="K212" s="121">
        <f t="shared" si="4"/>
        <v>0.12244885821382107</v>
      </c>
      <c r="L212" s="112">
        <v>6999992</v>
      </c>
      <c r="M212" s="29">
        <v>57166658</v>
      </c>
      <c r="O212" s="16" t="s">
        <v>932</v>
      </c>
      <c r="P212" s="92" t="s">
        <v>1078</v>
      </c>
      <c r="Q212" s="16" t="s">
        <v>1079</v>
      </c>
    </row>
    <row r="213" spans="1:17" ht="15" thickBot="1">
      <c r="A213" s="22" t="s">
        <v>1080</v>
      </c>
      <c r="B213" s="16" t="s">
        <v>1081</v>
      </c>
      <c r="C213" s="23" t="s">
        <v>43</v>
      </c>
      <c r="D213" s="22" t="s">
        <v>20</v>
      </c>
      <c r="E213" s="78" t="s">
        <v>1082</v>
      </c>
      <c r="F213" s="62">
        <v>1002213664</v>
      </c>
      <c r="G213" s="34">
        <v>46049</v>
      </c>
      <c r="H213" s="34">
        <v>46268</v>
      </c>
      <c r="I213" s="119">
        <v>219</v>
      </c>
      <c r="J213" s="117">
        <v>18526250</v>
      </c>
      <c r="K213" s="121">
        <f t="shared" si="4"/>
        <v>0</v>
      </c>
      <c r="L213" s="112">
        <v>0</v>
      </c>
      <c r="M213" s="29">
        <v>18526250</v>
      </c>
      <c r="O213" s="16" t="s">
        <v>135</v>
      </c>
      <c r="P213" s="92" t="s">
        <v>1083</v>
      </c>
      <c r="Q213" s="16" t="s">
        <v>1084</v>
      </c>
    </row>
    <row r="214" spans="1:17" ht="15" thickBot="1">
      <c r="A214" s="22" t="s">
        <v>1085</v>
      </c>
      <c r="B214" s="16" t="s">
        <v>1086</v>
      </c>
      <c r="C214" s="23" t="s">
        <v>43</v>
      </c>
      <c r="D214" s="22" t="s">
        <v>20</v>
      </c>
      <c r="E214" s="78" t="s">
        <v>1087</v>
      </c>
      <c r="F214" s="62">
        <v>52368923</v>
      </c>
      <c r="G214" s="34">
        <v>46052</v>
      </c>
      <c r="H214" s="34">
        <v>46387</v>
      </c>
      <c r="I214" s="119">
        <v>335</v>
      </c>
      <c r="J214" s="117">
        <v>138333332</v>
      </c>
      <c r="K214" s="121">
        <f t="shared" si="4"/>
        <v>0.18674698011322391</v>
      </c>
      <c r="L214" s="112">
        <v>25833332</v>
      </c>
      <c r="M214" s="29">
        <v>138333332</v>
      </c>
      <c r="O214" s="16" t="s">
        <v>135</v>
      </c>
      <c r="P214" s="92" t="s">
        <v>1088</v>
      </c>
      <c r="Q214" s="16" t="s">
        <v>1089</v>
      </c>
    </row>
    <row r="215" spans="1:17" ht="15" thickBot="1">
      <c r="A215" s="22" t="s">
        <v>1090</v>
      </c>
      <c r="B215" s="16" t="s">
        <v>1091</v>
      </c>
      <c r="C215" s="23" t="s">
        <v>43</v>
      </c>
      <c r="D215" s="22" t="s">
        <v>20</v>
      </c>
      <c r="E215" s="78" t="s">
        <v>1092</v>
      </c>
      <c r="F215" s="62">
        <v>32787722</v>
      </c>
      <c r="G215" s="34">
        <v>46044</v>
      </c>
      <c r="H215" s="34">
        <v>46265</v>
      </c>
      <c r="I215" s="119">
        <v>221</v>
      </c>
      <c r="J215" s="117">
        <v>36259996</v>
      </c>
      <c r="K215" s="121">
        <f t="shared" si="4"/>
        <v>0.31531525817046424</v>
      </c>
      <c r="L215" s="112">
        <v>11433330</v>
      </c>
      <c r="M215" s="29">
        <v>36259996</v>
      </c>
      <c r="O215" s="16" t="s">
        <v>313</v>
      </c>
      <c r="P215" s="92" t="s">
        <v>1093</v>
      </c>
      <c r="Q215" s="16" t="s">
        <v>1094</v>
      </c>
    </row>
    <row r="216" spans="1:17" ht="15" thickBot="1">
      <c r="A216" s="22" t="s">
        <v>1095</v>
      </c>
      <c r="B216" s="16" t="s">
        <v>1096</v>
      </c>
      <c r="C216" s="23" t="s">
        <v>43</v>
      </c>
      <c r="D216" s="22" t="s">
        <v>20</v>
      </c>
      <c r="E216" s="78" t="s">
        <v>1097</v>
      </c>
      <c r="F216" s="62">
        <v>1053610110</v>
      </c>
      <c r="G216" s="34">
        <v>46043</v>
      </c>
      <c r="H216" s="34">
        <v>46252</v>
      </c>
      <c r="I216" s="119">
        <v>209</v>
      </c>
      <c r="J216" s="117">
        <v>55999980</v>
      </c>
      <c r="K216" s="121">
        <f t="shared" si="4"/>
        <v>0</v>
      </c>
      <c r="L216" s="112">
        <v>0</v>
      </c>
      <c r="M216" s="29">
        <v>55999980</v>
      </c>
      <c r="O216" s="16" t="s">
        <v>786</v>
      </c>
      <c r="P216" s="92" t="s">
        <v>1098</v>
      </c>
      <c r="Q216" s="16" t="s">
        <v>1099</v>
      </c>
    </row>
    <row r="217" spans="1:17" ht="15" thickBot="1">
      <c r="A217" s="22" t="s">
        <v>1100</v>
      </c>
      <c r="B217" s="16" t="s">
        <v>1101</v>
      </c>
      <c r="C217" s="23" t="s">
        <v>43</v>
      </c>
      <c r="D217" s="22" t="s">
        <v>20</v>
      </c>
      <c r="E217" s="78" t="s">
        <v>1102</v>
      </c>
      <c r="F217" s="62">
        <v>1016016829</v>
      </c>
      <c r="G217" s="34">
        <v>46043</v>
      </c>
      <c r="H217" s="34">
        <v>46387</v>
      </c>
      <c r="I217" s="119">
        <v>344</v>
      </c>
      <c r="J217" s="117">
        <v>125033326</v>
      </c>
      <c r="K217" s="121">
        <f t="shared" si="4"/>
        <v>0.20821109725578282</v>
      </c>
      <c r="L217" s="112">
        <v>26033326</v>
      </c>
      <c r="M217" s="29">
        <v>125399992</v>
      </c>
      <c r="O217" s="16" t="s">
        <v>786</v>
      </c>
      <c r="P217" s="92" t="s">
        <v>1103</v>
      </c>
      <c r="Q217" s="16" t="s">
        <v>1104</v>
      </c>
    </row>
    <row r="218" spans="1:17" ht="15">
      <c r="A218" s="22" t="s">
        <v>1105</v>
      </c>
      <c r="B218" s="16" t="s">
        <v>1106</v>
      </c>
      <c r="C218" s="23" t="s">
        <v>43</v>
      </c>
      <c r="D218" s="22" t="s">
        <v>20</v>
      </c>
      <c r="E218" s="22" t="s">
        <v>1107</v>
      </c>
      <c r="F218" s="22" t="s">
        <v>1108</v>
      </c>
      <c r="G218" s="34">
        <v>46043</v>
      </c>
      <c r="H218" s="34">
        <v>46285</v>
      </c>
      <c r="I218" s="119">
        <v>242</v>
      </c>
      <c r="J218" s="117">
        <v>301061558</v>
      </c>
      <c r="K218" s="121">
        <f t="shared" si="4"/>
        <v>0.21232179367118004</v>
      </c>
      <c r="L218" s="112">
        <v>63921930</v>
      </c>
      <c r="M218" s="29">
        <v>30106155888</v>
      </c>
      <c r="O218" s="16" t="s">
        <v>1109</v>
      </c>
      <c r="P218" s="93" t="s">
        <v>23</v>
      </c>
      <c r="Q218" s="16" t="s">
        <v>1110</v>
      </c>
    </row>
    <row r="219" spans="1:17" ht="15">
      <c r="A219" s="22" t="s">
        <v>1111</v>
      </c>
      <c r="B219" s="16" t="s">
        <v>1112</v>
      </c>
      <c r="C219" s="23" t="s">
        <v>43</v>
      </c>
      <c r="D219" s="22" t="s">
        <v>20</v>
      </c>
      <c r="E219" s="22" t="s">
        <v>1113</v>
      </c>
      <c r="F219" s="22">
        <v>1032490345</v>
      </c>
      <c r="G219" s="34">
        <v>46053</v>
      </c>
      <c r="H219" s="34">
        <v>46295</v>
      </c>
      <c r="I219" s="119">
        <v>242</v>
      </c>
      <c r="J219" s="117">
        <v>41833326</v>
      </c>
      <c r="K219" s="121">
        <f t="shared" si="4"/>
        <v>0.12350598180981355</v>
      </c>
      <c r="L219" s="112">
        <v>5166666</v>
      </c>
      <c r="M219" s="29">
        <v>41833326</v>
      </c>
      <c r="O219" s="16" t="s">
        <v>932</v>
      </c>
      <c r="P219" s="92" t="s">
        <v>1114</v>
      </c>
      <c r="Q219" s="16" t="s">
        <v>1115</v>
      </c>
    </row>
    <row r="220" spans="1:17" ht="15">
      <c r="A220" s="22" t="s">
        <v>1116</v>
      </c>
      <c r="B220" s="16" t="s">
        <v>1117</v>
      </c>
      <c r="C220" s="23" t="s">
        <v>43</v>
      </c>
      <c r="D220" s="22" t="s">
        <v>20</v>
      </c>
      <c r="E220" s="22" t="s">
        <v>1118</v>
      </c>
      <c r="F220" s="22">
        <v>1192785531</v>
      </c>
      <c r="G220" s="34">
        <v>46048</v>
      </c>
      <c r="H220" s="34">
        <v>46387</v>
      </c>
      <c r="I220" s="119">
        <v>339</v>
      </c>
      <c r="J220" s="117">
        <v>48159998</v>
      </c>
      <c r="K220" s="121">
        <f t="shared" si="4"/>
        <v>0.1071428200640706</v>
      </c>
      <c r="L220" s="112">
        <v>5159998</v>
      </c>
      <c r="M220" s="29">
        <v>48589997</v>
      </c>
      <c r="N220" s="31">
        <v>2</v>
      </c>
      <c r="O220" s="16" t="s">
        <v>135</v>
      </c>
      <c r="P220" s="92" t="s">
        <v>1119</v>
      </c>
      <c r="Q220" s="16" t="s">
        <v>1120</v>
      </c>
    </row>
    <row r="221" spans="1:17" ht="15">
      <c r="A221" s="22" t="s">
        <v>1121</v>
      </c>
      <c r="B221" s="16" t="s">
        <v>1122</v>
      </c>
      <c r="C221" s="23" t="s">
        <v>43</v>
      </c>
      <c r="D221" s="22" t="s">
        <v>20</v>
      </c>
      <c r="E221" s="22" t="s">
        <v>1123</v>
      </c>
      <c r="F221" s="22">
        <v>1136881099</v>
      </c>
      <c r="G221" s="34">
        <v>46045</v>
      </c>
      <c r="H221" s="34">
        <v>46387</v>
      </c>
      <c r="I221" s="119">
        <f>H221-G221</f>
        <v>342</v>
      </c>
      <c r="J221" s="117">
        <v>70849982</v>
      </c>
      <c r="K221" s="121">
        <f t="shared" si="4"/>
        <v>0</v>
      </c>
      <c r="L221" s="112">
        <v>0</v>
      </c>
      <c r="M221" s="50">
        <v>73883326</v>
      </c>
      <c r="O221" s="16" t="s">
        <v>135</v>
      </c>
      <c r="P221" s="92" t="s">
        <v>1124</v>
      </c>
      <c r="Q221" s="16" t="s">
        <v>1125</v>
      </c>
    </row>
    <row r="222" spans="1:17" ht="15">
      <c r="A222" s="22" t="s">
        <v>1126</v>
      </c>
      <c r="B222" s="16" t="s">
        <v>1127</v>
      </c>
      <c r="C222" s="23" t="s">
        <v>43</v>
      </c>
      <c r="D222" s="22" t="s">
        <v>20</v>
      </c>
      <c r="E222" s="22" t="s">
        <v>1128</v>
      </c>
      <c r="F222" s="22">
        <v>1140825678</v>
      </c>
      <c r="G222" s="34">
        <v>46049</v>
      </c>
      <c r="H222" s="34">
        <v>46387</v>
      </c>
      <c r="I222" s="119">
        <v>338</v>
      </c>
      <c r="J222" s="117">
        <v>78166665</v>
      </c>
      <c r="K222" s="121">
        <f t="shared" si="4"/>
        <v>0.10447759284600411</v>
      </c>
      <c r="L222" s="112">
        <v>8166665</v>
      </c>
      <c r="M222" s="29">
        <v>79333330</v>
      </c>
      <c r="N222" s="31">
        <v>1</v>
      </c>
      <c r="O222" s="16" t="s">
        <v>932</v>
      </c>
      <c r="P222" s="92" t="s">
        <v>1129</v>
      </c>
      <c r="Q222" s="16" t="s">
        <v>1130</v>
      </c>
    </row>
    <row r="223" spans="1:17" ht="15">
      <c r="A223" s="22" t="s">
        <v>1131</v>
      </c>
      <c r="B223" s="16" t="s">
        <v>1132</v>
      </c>
      <c r="C223" s="23" t="s">
        <v>43</v>
      </c>
      <c r="D223" s="22" t="s">
        <v>20</v>
      </c>
      <c r="E223" s="22" t="s">
        <v>1133</v>
      </c>
      <c r="F223" s="22">
        <v>8737268</v>
      </c>
      <c r="G223" s="34">
        <v>46044</v>
      </c>
      <c r="H223" s="34">
        <v>46387</v>
      </c>
      <c r="I223" s="119">
        <v>343</v>
      </c>
      <c r="J223" s="117">
        <v>158666660</v>
      </c>
      <c r="K223" s="121">
        <f t="shared" si="4"/>
        <v>0.11764702174987486</v>
      </c>
      <c r="L223" s="112">
        <v>18666660</v>
      </c>
      <c r="M223" s="29">
        <v>159133326</v>
      </c>
      <c r="N223" s="31">
        <v>1</v>
      </c>
      <c r="O223" s="16" t="s">
        <v>313</v>
      </c>
      <c r="P223" s="92" t="s">
        <v>1134</v>
      </c>
      <c r="Q223" s="16" t="s">
        <v>1135</v>
      </c>
    </row>
    <row r="224" spans="1:17" ht="15">
      <c r="A224" s="22" t="s">
        <v>1136</v>
      </c>
      <c r="B224" s="16" t="s">
        <v>1137</v>
      </c>
      <c r="C224" s="23" t="s">
        <v>43</v>
      </c>
      <c r="D224" s="22" t="s">
        <v>20</v>
      </c>
      <c r="E224" s="22" t="s">
        <v>1138</v>
      </c>
      <c r="F224" s="22">
        <v>1001854512</v>
      </c>
      <c r="G224" s="34">
        <v>46048</v>
      </c>
      <c r="H224" s="34">
        <v>46387</v>
      </c>
      <c r="I224" s="119">
        <v>339</v>
      </c>
      <c r="J224" s="117">
        <v>44799998</v>
      </c>
      <c r="K224" s="121">
        <f t="shared" si="4"/>
        <v>0.19642853555484532</v>
      </c>
      <c r="L224" s="112">
        <v>8799998</v>
      </c>
      <c r="M224" s="29">
        <v>45466663</v>
      </c>
      <c r="N224" s="31">
        <v>1</v>
      </c>
      <c r="O224" s="16" t="s">
        <v>135</v>
      </c>
      <c r="P224" s="92" t="s">
        <v>1139</v>
      </c>
      <c r="Q224" s="16" t="s">
        <v>1140</v>
      </c>
    </row>
    <row r="225" spans="1:17" ht="15">
      <c r="A225" s="22" t="s">
        <v>1141</v>
      </c>
      <c r="B225" s="16" t="s">
        <v>1142</v>
      </c>
      <c r="C225" s="23" t="s">
        <v>43</v>
      </c>
      <c r="D225" s="22" t="s">
        <v>20</v>
      </c>
      <c r="E225" s="22" t="s">
        <v>1143</v>
      </c>
      <c r="F225" s="22">
        <v>9265070</v>
      </c>
      <c r="G225" s="34">
        <v>46052</v>
      </c>
      <c r="H225" s="34">
        <v>46300</v>
      </c>
      <c r="I225" s="119">
        <v>248</v>
      </c>
      <c r="J225" s="117">
        <v>85333328</v>
      </c>
      <c r="K225" s="121">
        <f t="shared" si="4"/>
        <v>0.125</v>
      </c>
      <c r="L225" s="112">
        <v>10666666</v>
      </c>
      <c r="M225" s="29">
        <v>85333328</v>
      </c>
      <c r="O225" s="16" t="s">
        <v>135</v>
      </c>
      <c r="P225" s="92" t="s">
        <v>1144</v>
      </c>
      <c r="Q225" s="16" t="s">
        <v>1145</v>
      </c>
    </row>
    <row r="226" spans="1:17" ht="15">
      <c r="A226" s="22" t="s">
        <v>1146</v>
      </c>
      <c r="B226" s="16" t="s">
        <v>1147</v>
      </c>
      <c r="C226" s="23" t="s">
        <v>43</v>
      </c>
      <c r="D226" s="22" t="s">
        <v>20</v>
      </c>
      <c r="E226" s="22" t="s">
        <v>1148</v>
      </c>
      <c r="F226" s="22" t="s">
        <v>1149</v>
      </c>
      <c r="G226" s="34">
        <v>46049</v>
      </c>
      <c r="H226" s="34">
        <v>46301</v>
      </c>
      <c r="I226" s="119">
        <v>252</v>
      </c>
      <c r="J226" s="117">
        <v>119466656</v>
      </c>
      <c r="K226" s="121">
        <f t="shared" si="4"/>
        <v>0.25390624476841472</v>
      </c>
      <c r="L226" s="112">
        <v>30333330</v>
      </c>
      <c r="M226" s="29">
        <v>119466656</v>
      </c>
      <c r="O226" s="16" t="s">
        <v>135</v>
      </c>
      <c r="P226" s="92" t="s">
        <v>1150</v>
      </c>
      <c r="Q226" s="16" t="s">
        <v>1151</v>
      </c>
    </row>
    <row r="227" spans="1:17" ht="15">
      <c r="A227" s="22" t="s">
        <v>1152</v>
      </c>
      <c r="B227" s="16" t="s">
        <v>1153</v>
      </c>
      <c r="C227" s="23" t="s">
        <v>43</v>
      </c>
      <c r="D227" s="22" t="s">
        <v>20</v>
      </c>
      <c r="E227" s="22" t="s">
        <v>1154</v>
      </c>
      <c r="F227" s="22">
        <v>19257584</v>
      </c>
      <c r="G227" s="34">
        <v>46050</v>
      </c>
      <c r="H227" s="34">
        <v>46387</v>
      </c>
      <c r="I227" s="119">
        <v>337</v>
      </c>
      <c r="J227" s="117">
        <v>89066664</v>
      </c>
      <c r="K227" s="121">
        <f t="shared" si="4"/>
        <v>0.1017963802933048</v>
      </c>
      <c r="L227" s="112">
        <v>9066664</v>
      </c>
      <c r="M227" s="29">
        <v>90666660</v>
      </c>
      <c r="N227" s="31">
        <v>1</v>
      </c>
      <c r="O227" s="16" t="s">
        <v>932</v>
      </c>
      <c r="P227" s="92" t="s">
        <v>1155</v>
      </c>
      <c r="Q227" s="16" t="s">
        <v>1156</v>
      </c>
    </row>
    <row r="228" spans="1:17" ht="15">
      <c r="A228" s="22" t="s">
        <v>1157</v>
      </c>
      <c r="B228" s="16" t="s">
        <v>1158</v>
      </c>
      <c r="C228" s="23" t="s">
        <v>43</v>
      </c>
      <c r="D228" s="22" t="s">
        <v>20</v>
      </c>
      <c r="E228" s="22" t="s">
        <v>1159</v>
      </c>
      <c r="F228" s="22">
        <v>32645897</v>
      </c>
      <c r="G228" s="34">
        <v>46044</v>
      </c>
      <c r="H228" s="34">
        <v>46387</v>
      </c>
      <c r="I228" s="119">
        <v>343</v>
      </c>
      <c r="J228" s="117">
        <v>73666660</v>
      </c>
      <c r="K228" s="121">
        <f t="shared" si="4"/>
        <v>0.11764697897257728</v>
      </c>
      <c r="L228" s="112">
        <v>8666660</v>
      </c>
      <c r="M228" s="29">
        <v>73666660</v>
      </c>
      <c r="O228" s="16" t="s">
        <v>932</v>
      </c>
      <c r="P228" s="92" t="s">
        <v>1160</v>
      </c>
      <c r="Q228" s="16" t="s">
        <v>1161</v>
      </c>
    </row>
    <row r="229" spans="1:17" ht="15">
      <c r="A229" s="22" t="s">
        <v>1162</v>
      </c>
      <c r="B229" s="22" t="s">
        <v>1163</v>
      </c>
      <c r="C229" s="23" t="s">
        <v>43</v>
      </c>
      <c r="D229" s="22" t="s">
        <v>20</v>
      </c>
      <c r="E229" s="22" t="s">
        <v>1164</v>
      </c>
      <c r="F229" s="22">
        <v>1089513115</v>
      </c>
      <c r="G229" s="34">
        <v>46045</v>
      </c>
      <c r="H229" s="34">
        <v>46254</v>
      </c>
      <c r="I229" s="119">
        <v>209</v>
      </c>
      <c r="J229" s="117">
        <v>58933326</v>
      </c>
      <c r="K229" s="121">
        <f t="shared" si="4"/>
        <v>0.17647050838433928</v>
      </c>
      <c r="L229" s="112">
        <v>10399994</v>
      </c>
      <c r="M229" s="29">
        <v>58933326</v>
      </c>
      <c r="O229" s="16" t="s">
        <v>135</v>
      </c>
      <c r="P229" s="92" t="s">
        <v>1165</v>
      </c>
      <c r="Q229" s="16" t="s">
        <v>1166</v>
      </c>
    </row>
    <row r="230" spans="1:17" ht="15">
      <c r="A230" s="22" t="s">
        <v>1167</v>
      </c>
      <c r="B230" s="22" t="s">
        <v>1168</v>
      </c>
      <c r="C230" s="23" t="s">
        <v>43</v>
      </c>
      <c r="D230" s="22" t="s">
        <v>20</v>
      </c>
      <c r="E230" s="22" t="s">
        <v>1169</v>
      </c>
      <c r="F230" s="22">
        <v>1143429874</v>
      </c>
      <c r="G230" s="34">
        <v>46045</v>
      </c>
      <c r="H230" s="72">
        <v>46265</v>
      </c>
      <c r="I230" s="119">
        <v>220</v>
      </c>
      <c r="J230" s="117">
        <v>73666663</v>
      </c>
      <c r="K230" s="121">
        <f t="shared" ref="K230" si="5">L230/J230</f>
        <v>0.31221716938637495</v>
      </c>
      <c r="L230" s="112">
        <v>22999997</v>
      </c>
      <c r="M230" s="50">
        <v>73666663</v>
      </c>
      <c r="O230" s="16" t="s">
        <v>135</v>
      </c>
      <c r="P230" s="92" t="s">
        <v>1170</v>
      </c>
      <c r="Q230" s="71" t="s">
        <v>1171</v>
      </c>
    </row>
    <row r="231" spans="1:17" ht="15">
      <c r="A231" s="22" t="s">
        <v>1172</v>
      </c>
      <c r="B231" s="22" t="s">
        <v>1173</v>
      </c>
      <c r="C231" s="23" t="s">
        <v>43</v>
      </c>
      <c r="D231" s="22" t="s">
        <v>20</v>
      </c>
      <c r="E231" s="22" t="s">
        <v>1174</v>
      </c>
      <c r="F231" s="22">
        <v>16349652</v>
      </c>
      <c r="G231" s="34">
        <v>46043</v>
      </c>
      <c r="H231" s="72">
        <v>46265</v>
      </c>
      <c r="I231" s="119">
        <v>222</v>
      </c>
      <c r="J231" s="117">
        <v>73666663</v>
      </c>
      <c r="K231" s="121">
        <f t="shared" ref="K231:K232" si="6">L231/J231</f>
        <v>0.17647055629491457</v>
      </c>
      <c r="L231" s="112">
        <v>12999997</v>
      </c>
      <c r="M231" s="50">
        <v>73666663</v>
      </c>
      <c r="O231" s="16" t="s">
        <v>135</v>
      </c>
      <c r="P231" s="92" t="s">
        <v>1175</v>
      </c>
      <c r="Q231" s="71" t="s">
        <v>1176</v>
      </c>
    </row>
    <row r="232" spans="1:17" ht="15">
      <c r="A232" s="22" t="s">
        <v>1177</v>
      </c>
      <c r="B232" s="70" t="s">
        <v>1178</v>
      </c>
      <c r="C232" s="23" t="s">
        <v>43</v>
      </c>
      <c r="D232" s="22" t="s">
        <v>20</v>
      </c>
      <c r="E232" s="22" t="s">
        <v>1179</v>
      </c>
      <c r="F232" s="68">
        <v>79366590</v>
      </c>
      <c r="G232" s="34">
        <v>46114</v>
      </c>
      <c r="H232" s="69">
        <v>46265</v>
      </c>
      <c r="I232" s="119">
        <v>151</v>
      </c>
      <c r="J232" s="117">
        <v>68333325</v>
      </c>
      <c r="K232" s="121">
        <f t="shared" si="6"/>
        <v>0.12195111243306249</v>
      </c>
      <c r="L232" s="112">
        <v>8333325</v>
      </c>
      <c r="M232" s="50">
        <v>73666663</v>
      </c>
      <c r="O232" s="16" t="s">
        <v>135</v>
      </c>
      <c r="P232" s="92" t="s">
        <v>1180</v>
      </c>
      <c r="Q232" s="71" t="s">
        <v>1181</v>
      </c>
    </row>
    <row r="233" spans="1:17" ht="15">
      <c r="A233" s="22" t="s">
        <v>1182</v>
      </c>
      <c r="B233" s="22" t="s">
        <v>1183</v>
      </c>
      <c r="C233" s="23" t="s">
        <v>43</v>
      </c>
      <c r="D233" s="22" t="s">
        <v>20</v>
      </c>
      <c r="E233" s="22" t="s">
        <v>1174</v>
      </c>
      <c r="F233" s="68">
        <v>16349652</v>
      </c>
      <c r="G233" s="34">
        <v>46046</v>
      </c>
      <c r="H233" s="69">
        <v>46265</v>
      </c>
      <c r="I233" s="119">
        <v>222</v>
      </c>
      <c r="J233" s="117">
        <v>39363323</v>
      </c>
      <c r="K233" s="121">
        <f t="shared" ref="K233:K237" si="7">L233/J233</f>
        <v>0.15767632219464806</v>
      </c>
      <c r="L233" s="112">
        <v>6206664</v>
      </c>
      <c r="M233" s="50">
        <v>39363323</v>
      </c>
      <c r="N233" s="31">
        <v>1</v>
      </c>
      <c r="O233" s="16" t="s">
        <v>932</v>
      </c>
      <c r="P233" s="92" t="s">
        <v>1184</v>
      </c>
      <c r="Q233" s="71" t="s">
        <v>1185</v>
      </c>
    </row>
    <row r="234" spans="1:17" ht="15">
      <c r="A234" s="22" t="s">
        <v>1186</v>
      </c>
      <c r="B234" s="71" t="s">
        <v>1187</v>
      </c>
      <c r="C234" s="23" t="s">
        <v>43</v>
      </c>
      <c r="D234" s="22" t="s">
        <v>20</v>
      </c>
      <c r="E234" s="22" t="s">
        <v>1188</v>
      </c>
      <c r="F234" s="70">
        <v>72343452</v>
      </c>
      <c r="G234" s="72">
        <v>46083</v>
      </c>
      <c r="H234" s="72">
        <v>46387</v>
      </c>
      <c r="I234" s="119">
        <v>304</v>
      </c>
      <c r="J234" s="117">
        <v>54333316</v>
      </c>
      <c r="K234" s="121">
        <f t="shared" si="7"/>
        <v>7.975430765168097E-2</v>
      </c>
      <c r="L234" s="112">
        <v>4333316</v>
      </c>
      <c r="M234" s="50">
        <v>56499994</v>
      </c>
      <c r="N234" s="31">
        <v>1</v>
      </c>
      <c r="O234" s="71" t="s">
        <v>932</v>
      </c>
      <c r="P234" s="92" t="s">
        <v>1189</v>
      </c>
      <c r="Q234" s="71" t="s">
        <v>1190</v>
      </c>
    </row>
    <row r="235" spans="1:17" ht="15">
      <c r="A235" s="22" t="s">
        <v>1191</v>
      </c>
      <c r="B235" s="71" t="s">
        <v>1192</v>
      </c>
      <c r="C235" s="23" t="s">
        <v>43</v>
      </c>
      <c r="D235" s="22" t="s">
        <v>20</v>
      </c>
      <c r="E235" s="22" t="s">
        <v>1193</v>
      </c>
      <c r="F235" s="70">
        <v>1000463693</v>
      </c>
      <c r="G235" s="72">
        <v>46044</v>
      </c>
      <c r="H235" s="72">
        <v>46387</v>
      </c>
      <c r="I235" s="119">
        <v>343</v>
      </c>
      <c r="J235" s="117">
        <v>58582000</v>
      </c>
      <c r="K235" s="121">
        <f t="shared" si="7"/>
        <v>0.20588235294117646</v>
      </c>
      <c r="L235" s="112">
        <v>12061000</v>
      </c>
      <c r="M235" s="50">
        <v>58754300</v>
      </c>
      <c r="N235" s="31">
        <v>1</v>
      </c>
      <c r="O235" s="71" t="s">
        <v>313</v>
      </c>
      <c r="P235" s="92" t="s">
        <v>1194</v>
      </c>
      <c r="Q235" s="71" t="s">
        <v>1195</v>
      </c>
    </row>
    <row r="236" spans="1:17" ht="15">
      <c r="A236" s="22" t="s">
        <v>1196</v>
      </c>
      <c r="B236" s="71" t="s">
        <v>1197</v>
      </c>
      <c r="C236" s="23" t="s">
        <v>43</v>
      </c>
      <c r="D236" s="22" t="s">
        <v>20</v>
      </c>
      <c r="E236" s="22" t="s">
        <v>1198</v>
      </c>
      <c r="F236" s="70">
        <v>84459240</v>
      </c>
      <c r="G236" s="72">
        <v>46045</v>
      </c>
      <c r="H236" s="72">
        <v>46265</v>
      </c>
      <c r="I236" s="119">
        <v>220</v>
      </c>
      <c r="J236" s="117">
        <v>58399994</v>
      </c>
      <c r="K236" s="121">
        <f t="shared" si="7"/>
        <v>0.17808210733720281</v>
      </c>
      <c r="L236" s="112">
        <v>10399994</v>
      </c>
      <c r="M236" s="50">
        <v>58399994</v>
      </c>
      <c r="O236" s="71" t="s">
        <v>135</v>
      </c>
      <c r="P236" s="92" t="s">
        <v>1199</v>
      </c>
      <c r="Q236" s="71" t="s">
        <v>1200</v>
      </c>
    </row>
    <row r="237" spans="1:17" ht="15">
      <c r="A237" s="22" t="s">
        <v>1201</v>
      </c>
      <c r="B237" s="71" t="s">
        <v>1202</v>
      </c>
      <c r="C237" s="23" t="s">
        <v>43</v>
      </c>
      <c r="D237" s="22" t="s">
        <v>20</v>
      </c>
      <c r="E237" s="22" t="s">
        <v>1203</v>
      </c>
      <c r="F237" s="70">
        <v>41501532</v>
      </c>
      <c r="G237" s="72">
        <v>46048</v>
      </c>
      <c r="H237" s="72">
        <v>46265</v>
      </c>
      <c r="I237" s="119">
        <v>217</v>
      </c>
      <c r="J237" s="117">
        <v>58399994</v>
      </c>
      <c r="K237" s="121">
        <f t="shared" si="7"/>
        <v>0.16438351003940171</v>
      </c>
      <c r="L237" s="112">
        <v>9599996</v>
      </c>
      <c r="M237" s="50">
        <v>58399994</v>
      </c>
      <c r="O237" s="71" t="s">
        <v>135</v>
      </c>
      <c r="P237" s="92" t="s">
        <v>1204</v>
      </c>
      <c r="Q237" s="71" t="s">
        <v>1205</v>
      </c>
    </row>
    <row r="238" spans="1:17" ht="15">
      <c r="A238" s="22" t="s">
        <v>1206</v>
      </c>
      <c r="B238" s="22" t="s">
        <v>1207</v>
      </c>
      <c r="C238" s="23" t="s">
        <v>43</v>
      </c>
      <c r="D238" s="22" t="s">
        <v>20</v>
      </c>
      <c r="E238" s="22" t="s">
        <v>1208</v>
      </c>
      <c r="F238" s="68">
        <v>1067810123</v>
      </c>
      <c r="G238" s="72">
        <v>46045</v>
      </c>
      <c r="H238" s="34">
        <v>46265</v>
      </c>
      <c r="I238" s="119">
        <v>220</v>
      </c>
      <c r="J238" s="117">
        <v>47170508</v>
      </c>
      <c r="K238" s="121">
        <f t="shared" si="4"/>
        <v>0.3150684321652843</v>
      </c>
      <c r="L238" s="112">
        <v>14861938</v>
      </c>
      <c r="M238" s="29">
        <v>47170508</v>
      </c>
      <c r="O238" s="16" t="s">
        <v>135</v>
      </c>
      <c r="P238" s="92" t="s">
        <v>1209</v>
      </c>
      <c r="Q238" s="16" t="s">
        <v>1210</v>
      </c>
    </row>
    <row r="239" spans="1:17" ht="15">
      <c r="A239" s="22" t="s">
        <v>1211</v>
      </c>
      <c r="B239" s="22" t="s">
        <v>1212</v>
      </c>
      <c r="C239" s="23" t="s">
        <v>43</v>
      </c>
      <c r="D239" s="22" t="s">
        <v>20</v>
      </c>
      <c r="E239" s="70" t="s">
        <v>1213</v>
      </c>
      <c r="F239" s="70">
        <v>26515289</v>
      </c>
      <c r="G239" s="72">
        <v>46045</v>
      </c>
      <c r="H239" s="73">
        <v>46265</v>
      </c>
      <c r="I239" s="119">
        <v>220</v>
      </c>
      <c r="J239" s="117">
        <v>47170508</v>
      </c>
      <c r="K239" s="121">
        <f t="shared" si="4"/>
        <v>0.3150684321652843</v>
      </c>
      <c r="L239" s="112">
        <v>14861938</v>
      </c>
      <c r="M239" s="50">
        <v>47170508</v>
      </c>
      <c r="O239" s="16" t="s">
        <v>135</v>
      </c>
      <c r="P239" s="92" t="s">
        <v>1214</v>
      </c>
      <c r="Q239" s="71" t="s">
        <v>1215</v>
      </c>
    </row>
    <row r="240" spans="1:17" ht="15">
      <c r="A240" s="22" t="s">
        <v>1216</v>
      </c>
      <c r="B240" s="22" t="s">
        <v>1217</v>
      </c>
      <c r="C240" s="23" t="s">
        <v>43</v>
      </c>
      <c r="D240" s="22" t="s">
        <v>20</v>
      </c>
      <c r="E240" s="70" t="s">
        <v>1218</v>
      </c>
      <c r="F240" s="70">
        <v>57443698</v>
      </c>
      <c r="G240" s="72">
        <v>46048</v>
      </c>
      <c r="H240" s="73">
        <v>46265</v>
      </c>
      <c r="I240" s="119">
        <v>217</v>
      </c>
      <c r="J240" s="117">
        <v>47170508</v>
      </c>
      <c r="K240" s="121">
        <f t="shared" si="4"/>
        <v>0.16438351692120848</v>
      </c>
      <c r="L240" s="112">
        <v>7754054</v>
      </c>
      <c r="M240" s="50">
        <v>47170508</v>
      </c>
      <c r="O240" s="16" t="s">
        <v>135</v>
      </c>
      <c r="P240" s="92" t="s">
        <v>1219</v>
      </c>
      <c r="Q240" s="71" t="s">
        <v>1220</v>
      </c>
    </row>
    <row r="241" spans="1:17" ht="15">
      <c r="A241" s="22" t="s">
        <v>1221</v>
      </c>
      <c r="B241" s="22" t="s">
        <v>1222</v>
      </c>
      <c r="C241" s="23" t="s">
        <v>43</v>
      </c>
      <c r="D241" s="22" t="s">
        <v>20</v>
      </c>
      <c r="E241" s="70" t="s">
        <v>1223</v>
      </c>
      <c r="F241" s="70">
        <v>60399365</v>
      </c>
      <c r="G241" s="72">
        <v>46045</v>
      </c>
      <c r="H241" s="73">
        <v>46265</v>
      </c>
      <c r="I241" s="119">
        <v>220</v>
      </c>
      <c r="J241" s="117">
        <v>47170508</v>
      </c>
      <c r="K241" s="121">
        <f t="shared" si="4"/>
        <v>0.17808211859834114</v>
      </c>
      <c r="L241" s="112">
        <v>8400224</v>
      </c>
      <c r="M241" s="50">
        <v>47170508</v>
      </c>
      <c r="O241" s="16" t="s">
        <v>135</v>
      </c>
      <c r="P241" s="92" t="s">
        <v>1224</v>
      </c>
      <c r="Q241" s="71" t="s">
        <v>1225</v>
      </c>
    </row>
    <row r="242" spans="1:17" ht="15">
      <c r="A242" s="22" t="s">
        <v>1226</v>
      </c>
      <c r="B242" s="22" t="s">
        <v>1227</v>
      </c>
      <c r="C242" s="23" t="s">
        <v>43</v>
      </c>
      <c r="D242" s="22" t="s">
        <v>20</v>
      </c>
      <c r="E242" s="70" t="s">
        <v>1228</v>
      </c>
      <c r="F242" s="70">
        <v>1038132988</v>
      </c>
      <c r="G242" s="72">
        <v>46045</v>
      </c>
      <c r="H242" s="73">
        <v>46265</v>
      </c>
      <c r="I242" s="119">
        <v>220</v>
      </c>
      <c r="J242" s="117">
        <v>47170508</v>
      </c>
      <c r="K242" s="121">
        <f t="shared" si="4"/>
        <v>0.17808211859834114</v>
      </c>
      <c r="L242" s="112">
        <v>8400224</v>
      </c>
      <c r="M242" s="50">
        <v>47170508</v>
      </c>
      <c r="O242" s="16" t="s">
        <v>135</v>
      </c>
      <c r="P242" s="92" t="s">
        <v>1229</v>
      </c>
      <c r="Q242" s="71" t="s">
        <v>1230</v>
      </c>
    </row>
    <row r="243" spans="1:17" ht="15">
      <c r="A243" s="22" t="s">
        <v>1231</v>
      </c>
      <c r="B243" s="22" t="s">
        <v>1232</v>
      </c>
      <c r="C243" s="23" t="s">
        <v>43</v>
      </c>
      <c r="D243" s="22" t="s">
        <v>20</v>
      </c>
      <c r="E243" s="70" t="s">
        <v>1233</v>
      </c>
      <c r="F243" s="70">
        <v>1047369570</v>
      </c>
      <c r="G243" s="72">
        <v>46046</v>
      </c>
      <c r="H243" s="73">
        <v>46265</v>
      </c>
      <c r="I243" s="119">
        <v>219</v>
      </c>
      <c r="J243" s="117">
        <v>47170508</v>
      </c>
      <c r="K243" s="121">
        <f t="shared" si="4"/>
        <v>0.17351591803929692</v>
      </c>
      <c r="L243" s="112">
        <v>8184834</v>
      </c>
      <c r="M243" s="50">
        <v>47170508</v>
      </c>
      <c r="O243" s="16" t="s">
        <v>135</v>
      </c>
      <c r="P243" s="92" t="s">
        <v>1234</v>
      </c>
      <c r="Q243" s="71" t="s">
        <v>1235</v>
      </c>
    </row>
    <row r="244" spans="1:17" ht="15">
      <c r="A244" s="22" t="s">
        <v>1236</v>
      </c>
      <c r="B244" s="22" t="s">
        <v>1237</v>
      </c>
      <c r="C244" s="23" t="s">
        <v>43</v>
      </c>
      <c r="D244" s="22" t="s">
        <v>20</v>
      </c>
      <c r="E244" s="22" t="s">
        <v>1238</v>
      </c>
      <c r="F244" s="68">
        <v>8685323</v>
      </c>
      <c r="G244" s="72">
        <v>46045</v>
      </c>
      <c r="H244" s="83">
        <v>46265</v>
      </c>
      <c r="I244" s="119">
        <v>220</v>
      </c>
      <c r="J244" s="117">
        <v>47170508</v>
      </c>
      <c r="K244" s="121">
        <f t="shared" si="4"/>
        <v>4.1095805031398008E-2</v>
      </c>
      <c r="L244" s="112">
        <v>1938510</v>
      </c>
      <c r="M244" s="29">
        <v>47170508</v>
      </c>
      <c r="O244" s="16" t="s">
        <v>135</v>
      </c>
      <c r="P244" s="92" t="s">
        <v>1239</v>
      </c>
      <c r="Q244" s="16" t="s">
        <v>1240</v>
      </c>
    </row>
    <row r="245" spans="1:17" ht="15">
      <c r="A245" s="22" t="s">
        <v>1241</v>
      </c>
      <c r="B245" s="22" t="s">
        <v>1242</v>
      </c>
      <c r="C245" s="23" t="s">
        <v>43</v>
      </c>
      <c r="D245" s="22" t="s">
        <v>20</v>
      </c>
      <c r="E245" s="22" t="s">
        <v>1243</v>
      </c>
      <c r="F245" s="68">
        <v>72285850</v>
      </c>
      <c r="G245" s="72">
        <v>46044</v>
      </c>
      <c r="H245" s="83">
        <v>46380</v>
      </c>
      <c r="I245" s="119">
        <v>336</v>
      </c>
      <c r="J245" s="117">
        <v>112447630</v>
      </c>
      <c r="K245" s="121">
        <f t="shared" si="4"/>
        <v>0.20895520874917506</v>
      </c>
      <c r="L245" s="112">
        <v>23496518</v>
      </c>
      <c r="M245" s="29">
        <v>112447630</v>
      </c>
      <c r="O245" s="16" t="s">
        <v>221</v>
      </c>
      <c r="P245" s="92" t="s">
        <v>1244</v>
      </c>
      <c r="Q245" s="16" t="s">
        <v>1245</v>
      </c>
    </row>
    <row r="246" spans="1:17" ht="15">
      <c r="A246" s="22" t="s">
        <v>1246</v>
      </c>
      <c r="B246" s="22" t="s">
        <v>1247</v>
      </c>
      <c r="C246" s="23" t="s">
        <v>43</v>
      </c>
      <c r="D246" s="22" t="s">
        <v>20</v>
      </c>
      <c r="E246" s="22" t="s">
        <v>1248</v>
      </c>
      <c r="F246" s="68">
        <v>1015470946</v>
      </c>
      <c r="G246" s="72">
        <v>46045</v>
      </c>
      <c r="H246" s="83">
        <v>46385</v>
      </c>
      <c r="I246" s="119">
        <v>340</v>
      </c>
      <c r="J246" s="117">
        <v>113454622</v>
      </c>
      <c r="K246" s="121">
        <f t="shared" si="4"/>
        <v>0.11538458962033296</v>
      </c>
      <c r="L246" s="112">
        <v>13090915</v>
      </c>
      <c r="M246" s="29">
        <v>114125950</v>
      </c>
      <c r="N246" s="31">
        <v>1</v>
      </c>
      <c r="O246" s="16" t="s">
        <v>221</v>
      </c>
      <c r="P246" s="92" t="s">
        <v>1249</v>
      </c>
      <c r="Q246" s="16" t="s">
        <v>1250</v>
      </c>
    </row>
    <row r="247" spans="1:17" ht="15">
      <c r="A247" s="22" t="s">
        <v>1251</v>
      </c>
      <c r="B247" s="22" t="s">
        <v>1252</v>
      </c>
      <c r="C247" s="23" t="s">
        <v>43</v>
      </c>
      <c r="D247" s="22" t="s">
        <v>20</v>
      </c>
      <c r="E247" s="22" t="s">
        <v>1253</v>
      </c>
      <c r="F247" s="68">
        <v>1098663257</v>
      </c>
      <c r="G247" s="72">
        <v>46048</v>
      </c>
      <c r="H247" s="83">
        <v>46373</v>
      </c>
      <c r="I247" s="119">
        <v>325</v>
      </c>
      <c r="J247" s="117">
        <v>109762318</v>
      </c>
      <c r="K247" s="121">
        <f t="shared" si="4"/>
        <v>1.8348592091504481E-2</v>
      </c>
      <c r="L247" s="112">
        <v>2013984</v>
      </c>
      <c r="M247" s="29">
        <v>109762318</v>
      </c>
      <c r="O247" s="16" t="s">
        <v>221</v>
      </c>
      <c r="P247" s="92" t="s">
        <v>1254</v>
      </c>
      <c r="Q247" s="16" t="s">
        <v>1255</v>
      </c>
    </row>
    <row r="248" spans="1:17" ht="15">
      <c r="A248" s="22" t="s">
        <v>1256</v>
      </c>
      <c r="B248" s="22" t="s">
        <v>1257</v>
      </c>
      <c r="C248" s="23" t="s">
        <v>43</v>
      </c>
      <c r="D248" s="22" t="s">
        <v>20</v>
      </c>
      <c r="E248" s="22" t="s">
        <v>1258</v>
      </c>
      <c r="F248" s="68">
        <v>1065815790</v>
      </c>
      <c r="G248" s="72">
        <v>46045</v>
      </c>
      <c r="H248" s="83">
        <v>46387</v>
      </c>
      <c r="I248" s="119">
        <v>342</v>
      </c>
      <c r="J248" s="117">
        <v>113790305</v>
      </c>
      <c r="K248" s="121">
        <f t="shared" si="4"/>
        <v>0</v>
      </c>
      <c r="L248" s="112">
        <v>0</v>
      </c>
      <c r="M248" s="29">
        <v>113790305</v>
      </c>
      <c r="O248" s="16" t="s">
        <v>221</v>
      </c>
      <c r="P248" s="92" t="s">
        <v>1259</v>
      </c>
      <c r="Q248" s="16" t="s">
        <v>1260</v>
      </c>
    </row>
    <row r="249" spans="1:17" ht="15" thickBot="1">
      <c r="A249" s="22" t="s">
        <v>1261</v>
      </c>
      <c r="B249" s="16" t="s">
        <v>1262</v>
      </c>
      <c r="C249" s="23" t="s">
        <v>43</v>
      </c>
      <c r="D249" s="22" t="s">
        <v>20</v>
      </c>
      <c r="E249" s="22" t="s">
        <v>1263</v>
      </c>
      <c r="F249" s="68">
        <v>80724559</v>
      </c>
      <c r="G249" s="72">
        <v>46045</v>
      </c>
      <c r="H249" s="83">
        <v>46387</v>
      </c>
      <c r="I249" s="119">
        <v>342</v>
      </c>
      <c r="J249" s="117">
        <v>181333330</v>
      </c>
      <c r="K249" s="121">
        <f t="shared" si="4"/>
        <v>0</v>
      </c>
      <c r="L249" s="112">
        <v>0</v>
      </c>
      <c r="M249" s="29">
        <v>181333330</v>
      </c>
      <c r="O249" s="16" t="s">
        <v>221</v>
      </c>
      <c r="P249" s="92" t="s">
        <v>1264</v>
      </c>
      <c r="Q249" s="16" t="s">
        <v>1265</v>
      </c>
    </row>
    <row r="250" spans="1:17" ht="15" thickBot="1">
      <c r="A250" s="22" t="s">
        <v>1266</v>
      </c>
      <c r="B250" s="16" t="s">
        <v>1267</v>
      </c>
      <c r="C250" s="23" t="s">
        <v>43</v>
      </c>
      <c r="D250" s="22" t="s">
        <v>20</v>
      </c>
      <c r="E250" s="78" t="s">
        <v>1268</v>
      </c>
      <c r="F250" s="84">
        <v>204429448</v>
      </c>
      <c r="G250" s="72">
        <v>46054</v>
      </c>
      <c r="H250" s="83">
        <v>46387</v>
      </c>
      <c r="I250" s="119">
        <v>333</v>
      </c>
      <c r="J250" s="117">
        <v>5373509000</v>
      </c>
      <c r="K250" s="121">
        <f t="shared" si="4"/>
        <v>0</v>
      </c>
      <c r="L250" s="112">
        <v>0</v>
      </c>
      <c r="M250" s="29">
        <v>5373509000</v>
      </c>
      <c r="O250" s="16" t="s">
        <v>313</v>
      </c>
      <c r="P250" s="92" t="s">
        <v>23</v>
      </c>
      <c r="Q250" s="16" t="s">
        <v>1269</v>
      </c>
    </row>
    <row r="251" spans="1:17" ht="15" thickBot="1">
      <c r="A251" s="22" t="s">
        <v>1270</v>
      </c>
      <c r="B251" s="16" t="s">
        <v>1271</v>
      </c>
      <c r="C251" s="23" t="s">
        <v>43</v>
      </c>
      <c r="D251" s="22" t="s">
        <v>20</v>
      </c>
      <c r="E251" s="78" t="s">
        <v>1272</v>
      </c>
      <c r="F251" s="84">
        <v>1018463623</v>
      </c>
      <c r="G251" s="34">
        <v>46048</v>
      </c>
      <c r="H251" s="83">
        <v>46265</v>
      </c>
      <c r="I251" s="119">
        <v>217</v>
      </c>
      <c r="J251" s="117">
        <v>58933326</v>
      </c>
      <c r="K251" s="121">
        <f t="shared" si="4"/>
        <v>2.7149256771966342E-2</v>
      </c>
      <c r="L251" s="112">
        <v>1599996</v>
      </c>
      <c r="M251" s="29">
        <v>58933326</v>
      </c>
      <c r="O251" s="16" t="s">
        <v>135</v>
      </c>
      <c r="P251" s="92" t="s">
        <v>1273</v>
      </c>
      <c r="Q251" s="16" t="s">
        <v>1274</v>
      </c>
    </row>
    <row r="252" spans="1:17" ht="15" thickBot="1">
      <c r="A252" s="22" t="s">
        <v>1275</v>
      </c>
      <c r="B252" s="16" t="s">
        <v>1276</v>
      </c>
      <c r="C252" s="23" t="s">
        <v>43</v>
      </c>
      <c r="D252" s="22" t="s">
        <v>20</v>
      </c>
      <c r="E252" s="80" t="s">
        <v>1277</v>
      </c>
      <c r="F252" s="84">
        <v>22586298</v>
      </c>
      <c r="G252" s="34">
        <v>46045</v>
      </c>
      <c r="H252" s="83">
        <v>46387</v>
      </c>
      <c r="I252" s="119">
        <v>342</v>
      </c>
      <c r="J252" s="117">
        <v>58413889</v>
      </c>
      <c r="K252" s="121">
        <f t="shared" si="4"/>
        <v>0.11504419779343916</v>
      </c>
      <c r="L252" s="112">
        <v>6720179</v>
      </c>
      <c r="M252" s="29">
        <v>58413889</v>
      </c>
      <c r="O252" s="16" t="s">
        <v>932</v>
      </c>
      <c r="P252" s="92" t="s">
        <v>1278</v>
      </c>
      <c r="Q252" s="16" t="s">
        <v>1279</v>
      </c>
    </row>
    <row r="253" spans="1:17" ht="15" thickBot="1">
      <c r="A253" s="22" t="s">
        <v>1280</v>
      </c>
      <c r="B253" s="16" t="s">
        <v>1281</v>
      </c>
      <c r="C253" s="23" t="s">
        <v>43</v>
      </c>
      <c r="D253" s="22" t="s">
        <v>20</v>
      </c>
      <c r="E253" s="78" t="s">
        <v>1282</v>
      </c>
      <c r="F253" s="62">
        <v>1065132852</v>
      </c>
      <c r="G253" s="34">
        <v>46045</v>
      </c>
      <c r="H253" s="34">
        <v>46265</v>
      </c>
      <c r="I253" s="119">
        <v>220</v>
      </c>
      <c r="J253" s="117">
        <v>25559998</v>
      </c>
      <c r="K253" s="121">
        <f t="shared" si="4"/>
        <v>0.16666660146061044</v>
      </c>
      <c r="L253" s="112">
        <v>4259998</v>
      </c>
      <c r="M253" s="29">
        <v>25559998</v>
      </c>
      <c r="N253" s="31">
        <v>1</v>
      </c>
      <c r="O253" s="16" t="s">
        <v>135</v>
      </c>
      <c r="P253" s="92" t="s">
        <v>1283</v>
      </c>
      <c r="Q253" s="16" t="s">
        <v>1284</v>
      </c>
    </row>
    <row r="254" spans="1:17" ht="15" thickBot="1">
      <c r="A254" s="22" t="s">
        <v>1285</v>
      </c>
      <c r="B254" s="16" t="s">
        <v>1286</v>
      </c>
      <c r="C254" s="23" t="s">
        <v>43</v>
      </c>
      <c r="D254" s="22" t="s">
        <v>20</v>
      </c>
      <c r="E254" s="78" t="s">
        <v>1287</v>
      </c>
      <c r="F254" s="62">
        <v>32872434</v>
      </c>
      <c r="G254" s="34">
        <v>46048</v>
      </c>
      <c r="H254" s="34">
        <v>46387</v>
      </c>
      <c r="I254" s="119">
        <v>339</v>
      </c>
      <c r="J254" s="117">
        <v>123199996</v>
      </c>
      <c r="K254" s="121">
        <f t="shared" si="4"/>
        <v>0.19642854533858914</v>
      </c>
      <c r="L254" s="112">
        <v>24199996</v>
      </c>
      <c r="M254" s="29">
        <v>124299994</v>
      </c>
      <c r="N254" s="31">
        <v>1</v>
      </c>
      <c r="O254" s="16" t="s">
        <v>135</v>
      </c>
      <c r="P254" s="92" t="s">
        <v>1288</v>
      </c>
      <c r="Q254" s="16" t="s">
        <v>1289</v>
      </c>
    </row>
    <row r="255" spans="1:17" ht="15" thickBot="1">
      <c r="A255" s="22" t="s">
        <v>1290</v>
      </c>
      <c r="B255" s="16" t="s">
        <v>1291</v>
      </c>
      <c r="C255" s="23" t="s">
        <v>43</v>
      </c>
      <c r="D255" s="22" t="s">
        <v>20</v>
      </c>
      <c r="E255" s="78" t="s">
        <v>1292</v>
      </c>
      <c r="F255" s="62">
        <v>75107265</v>
      </c>
      <c r="G255" s="34">
        <v>46045</v>
      </c>
      <c r="H255" s="34">
        <v>46387</v>
      </c>
      <c r="I255" s="119">
        <v>342</v>
      </c>
      <c r="J255" s="117">
        <v>78633331</v>
      </c>
      <c r="K255" s="121">
        <f t="shared" si="4"/>
        <v>0.10979225845080885</v>
      </c>
      <c r="L255" s="112">
        <v>8633331</v>
      </c>
      <c r="M255" s="29">
        <v>78633331</v>
      </c>
      <c r="O255" s="16" t="s">
        <v>135</v>
      </c>
      <c r="P255" s="92" t="s">
        <v>1293</v>
      </c>
      <c r="Q255" s="16" t="s">
        <v>1294</v>
      </c>
    </row>
    <row r="256" spans="1:17" ht="15" thickBot="1">
      <c r="A256" s="22" t="s">
        <v>1295</v>
      </c>
      <c r="B256" s="16" t="s">
        <v>1296</v>
      </c>
      <c r="C256" s="23" t="s">
        <v>43</v>
      </c>
      <c r="D256" s="22" t="s">
        <v>20</v>
      </c>
      <c r="E256" s="78" t="s">
        <v>1297</v>
      </c>
      <c r="F256" s="62">
        <v>1045738831</v>
      </c>
      <c r="G256" s="34">
        <v>46046</v>
      </c>
      <c r="H256" s="34">
        <v>46387</v>
      </c>
      <c r="I256" s="119">
        <v>341</v>
      </c>
      <c r="J256" s="117">
        <v>87361728</v>
      </c>
      <c r="K256" s="121">
        <f t="shared" si="4"/>
        <v>0.2011833831858271</v>
      </c>
      <c r="L256" s="112">
        <v>17575728</v>
      </c>
      <c r="M256" s="29">
        <v>87878660</v>
      </c>
      <c r="O256" s="16" t="s">
        <v>135</v>
      </c>
      <c r="P256" s="92" t="s">
        <v>1298</v>
      </c>
      <c r="Q256" s="16" t="s">
        <v>1299</v>
      </c>
    </row>
    <row r="257" spans="1:17" ht="15" thickBot="1">
      <c r="A257" s="22" t="s">
        <v>1300</v>
      </c>
      <c r="B257" s="16" t="s">
        <v>1301</v>
      </c>
      <c r="C257" s="23" t="s">
        <v>43</v>
      </c>
      <c r="D257" s="22" t="s">
        <v>20</v>
      </c>
      <c r="E257" s="78" t="s">
        <v>1302</v>
      </c>
      <c r="F257" s="62">
        <v>1143118413</v>
      </c>
      <c r="G257" s="34">
        <v>46046</v>
      </c>
      <c r="H257" s="34">
        <v>46387</v>
      </c>
      <c r="I257" s="119">
        <v>341</v>
      </c>
      <c r="J257" s="117">
        <v>90133328</v>
      </c>
      <c r="K257" s="121">
        <f t="shared" si="4"/>
        <v>0.11242598298378598</v>
      </c>
      <c r="L257" s="112">
        <v>10133328</v>
      </c>
      <c r="M257" s="29">
        <v>90399994</v>
      </c>
      <c r="N257" s="31">
        <v>1</v>
      </c>
      <c r="O257" s="16" t="s">
        <v>932</v>
      </c>
      <c r="P257" s="92" t="s">
        <v>1303</v>
      </c>
      <c r="Q257" s="16" t="s">
        <v>1304</v>
      </c>
    </row>
    <row r="258" spans="1:17" ht="15" thickBot="1">
      <c r="A258" s="22" t="s">
        <v>1305</v>
      </c>
      <c r="B258" s="16" t="s">
        <v>1306</v>
      </c>
      <c r="C258" s="23" t="s">
        <v>43</v>
      </c>
      <c r="D258" s="22" t="s">
        <v>20</v>
      </c>
      <c r="E258" s="78" t="s">
        <v>1307</v>
      </c>
      <c r="F258" s="62">
        <v>1010199771</v>
      </c>
      <c r="G258" s="34">
        <v>46046</v>
      </c>
      <c r="H258" s="34">
        <v>46387</v>
      </c>
      <c r="I258" s="119">
        <v>341</v>
      </c>
      <c r="J258" s="117">
        <v>67600000</v>
      </c>
      <c r="K258" s="121">
        <f t="shared" si="4"/>
        <v>0.11242603550295859</v>
      </c>
      <c r="L258" s="112">
        <v>7600000</v>
      </c>
      <c r="M258" s="29">
        <v>67800000</v>
      </c>
      <c r="N258" s="31">
        <v>1</v>
      </c>
      <c r="O258" s="16" t="s">
        <v>932</v>
      </c>
      <c r="P258" s="92" t="s">
        <v>1308</v>
      </c>
      <c r="Q258" s="16" t="s">
        <v>1309</v>
      </c>
    </row>
    <row r="259" spans="1:17" ht="15" thickBot="1">
      <c r="A259" s="22" t="s">
        <v>1310</v>
      </c>
      <c r="B259" s="16" t="s">
        <v>1311</v>
      </c>
      <c r="C259" s="23" t="s">
        <v>43</v>
      </c>
      <c r="D259" s="22" t="s">
        <v>20</v>
      </c>
      <c r="E259" s="78" t="s">
        <v>1312</v>
      </c>
      <c r="F259" s="62">
        <v>1045715495</v>
      </c>
      <c r="G259" s="34">
        <v>46047</v>
      </c>
      <c r="H259" s="34">
        <v>46387</v>
      </c>
      <c r="I259" s="119">
        <v>340</v>
      </c>
      <c r="J259" s="117">
        <v>91214585</v>
      </c>
      <c r="K259" s="121">
        <f t="shared" si="4"/>
        <v>0.10979225526268634</v>
      </c>
      <c r="L259" s="112">
        <v>10014655</v>
      </c>
      <c r="M259" s="29">
        <v>92026583</v>
      </c>
      <c r="N259" s="31">
        <v>1</v>
      </c>
      <c r="O259" s="16" t="s">
        <v>221</v>
      </c>
      <c r="P259" s="92" t="s">
        <v>1313</v>
      </c>
      <c r="Q259" s="16" t="s">
        <v>1314</v>
      </c>
    </row>
    <row r="260" spans="1:17" ht="15" thickBot="1">
      <c r="A260" s="22" t="s">
        <v>1315</v>
      </c>
      <c r="B260" s="70" t="s">
        <v>1316</v>
      </c>
      <c r="C260" s="23" t="s">
        <v>43</v>
      </c>
      <c r="D260" s="22" t="s">
        <v>20</v>
      </c>
      <c r="E260" s="70" t="s">
        <v>1317</v>
      </c>
      <c r="F260" s="123" t="s">
        <v>1318</v>
      </c>
      <c r="G260" s="73">
        <v>46056</v>
      </c>
      <c r="H260" s="73">
        <v>46387</v>
      </c>
      <c r="I260" s="119">
        <v>331</v>
      </c>
      <c r="J260" s="117">
        <v>106594501</v>
      </c>
      <c r="K260" s="121">
        <f t="shared" si="4"/>
        <v>0</v>
      </c>
      <c r="L260" s="112">
        <v>0</v>
      </c>
      <c r="M260" s="50">
        <v>102094501</v>
      </c>
      <c r="O260" s="70" t="s">
        <v>786</v>
      </c>
      <c r="P260" s="92" t="s">
        <v>23</v>
      </c>
      <c r="Q260" s="71" t="s">
        <v>1319</v>
      </c>
    </row>
    <row r="261" spans="1:17" ht="15" thickBot="1">
      <c r="A261" s="22" t="s">
        <v>1320</v>
      </c>
      <c r="B261" s="16" t="s">
        <v>1321</v>
      </c>
      <c r="C261" s="23" t="s">
        <v>43</v>
      </c>
      <c r="D261" s="22" t="s">
        <v>20</v>
      </c>
      <c r="E261" s="78" t="s">
        <v>1322</v>
      </c>
      <c r="F261" s="62">
        <v>72168042</v>
      </c>
      <c r="G261" s="34">
        <v>46048</v>
      </c>
      <c r="H261" s="34">
        <v>46387</v>
      </c>
      <c r="I261" s="119">
        <v>339</v>
      </c>
      <c r="J261" s="117">
        <v>100800000</v>
      </c>
      <c r="K261" s="121">
        <f t="shared" si="4"/>
        <v>0.10714285714285714</v>
      </c>
      <c r="L261" s="112">
        <v>10800000</v>
      </c>
      <c r="M261" s="29">
        <v>101700000</v>
      </c>
      <c r="N261" s="31">
        <v>1</v>
      </c>
      <c r="O261" s="16" t="s">
        <v>932</v>
      </c>
      <c r="P261" s="92" t="s">
        <v>1323</v>
      </c>
      <c r="Q261" s="16" t="s">
        <v>1324</v>
      </c>
    </row>
    <row r="262" spans="1:17" ht="15" thickBot="1">
      <c r="A262" s="22" t="s">
        <v>1325</v>
      </c>
      <c r="B262" s="16" t="s">
        <v>1326</v>
      </c>
      <c r="C262" s="23" t="s">
        <v>43</v>
      </c>
      <c r="D262" s="22" t="s">
        <v>20</v>
      </c>
      <c r="E262" s="78" t="s">
        <v>1327</v>
      </c>
      <c r="F262" s="62">
        <v>1042242676</v>
      </c>
      <c r="G262" s="34">
        <v>46048</v>
      </c>
      <c r="H262" s="34">
        <v>46387</v>
      </c>
      <c r="I262" s="119">
        <v>339</v>
      </c>
      <c r="J262" s="117">
        <v>48159998</v>
      </c>
      <c r="K262" s="121">
        <f t="shared" si="4"/>
        <v>0.1071428200640706</v>
      </c>
      <c r="L262" s="112">
        <v>5159998</v>
      </c>
      <c r="M262" s="29">
        <v>48589997</v>
      </c>
      <c r="N262" s="31">
        <v>1</v>
      </c>
      <c r="O262" s="16" t="s">
        <v>932</v>
      </c>
      <c r="P262" s="92" t="s">
        <v>1328</v>
      </c>
      <c r="Q262" s="16" t="s">
        <v>1329</v>
      </c>
    </row>
    <row r="263" spans="1:17" ht="15" thickBot="1">
      <c r="A263" s="22" t="s">
        <v>1330</v>
      </c>
      <c r="B263" s="16" t="s">
        <v>1331</v>
      </c>
      <c r="C263" s="23" t="s">
        <v>43</v>
      </c>
      <c r="D263" s="22" t="s">
        <v>20</v>
      </c>
      <c r="E263" s="78" t="s">
        <v>1332</v>
      </c>
      <c r="F263" s="62">
        <v>1128053884</v>
      </c>
      <c r="G263" s="34">
        <v>46045</v>
      </c>
      <c r="H263" s="34">
        <v>46387</v>
      </c>
      <c r="I263" s="119">
        <v>342</v>
      </c>
      <c r="J263" s="117">
        <v>90399994</v>
      </c>
      <c r="K263" s="121">
        <f t="shared" si="4"/>
        <v>0.11504418905160547</v>
      </c>
      <c r="L263" s="112">
        <v>10399994</v>
      </c>
      <c r="M263" s="29">
        <v>90399994</v>
      </c>
      <c r="O263" s="16" t="s">
        <v>932</v>
      </c>
      <c r="P263" s="92" t="s">
        <v>1333</v>
      </c>
      <c r="Q263" s="16" t="s">
        <v>1334</v>
      </c>
    </row>
    <row r="264" spans="1:17" ht="15">
      <c r="A264" s="22" t="s">
        <v>1335</v>
      </c>
      <c r="B264" s="16" t="s">
        <v>1336</v>
      </c>
      <c r="C264" s="23" t="s">
        <v>43</v>
      </c>
      <c r="D264" s="22" t="s">
        <v>20</v>
      </c>
      <c r="E264" s="85" t="s">
        <v>1337</v>
      </c>
      <c r="F264" s="62">
        <v>9147666</v>
      </c>
      <c r="G264" s="34">
        <v>46049</v>
      </c>
      <c r="H264" s="34">
        <v>46265</v>
      </c>
      <c r="I264" s="119">
        <v>216</v>
      </c>
      <c r="J264" s="117">
        <v>28302097</v>
      </c>
      <c r="K264" s="121">
        <f t="shared" si="4"/>
        <v>0.15981730965023547</v>
      </c>
      <c r="L264" s="112">
        <v>4523165</v>
      </c>
      <c r="M264" s="29">
        <v>28302097</v>
      </c>
      <c r="O264" s="16" t="s">
        <v>313</v>
      </c>
      <c r="P264" s="92" t="s">
        <v>1338</v>
      </c>
      <c r="Q264" s="16" t="s">
        <v>1339</v>
      </c>
    </row>
    <row r="265" spans="1:17" ht="15">
      <c r="A265" s="22" t="s">
        <v>1340</v>
      </c>
      <c r="B265" s="71" t="s">
        <v>1341</v>
      </c>
      <c r="C265" s="23" t="s">
        <v>43</v>
      </c>
      <c r="D265" s="22" t="s">
        <v>20</v>
      </c>
      <c r="E265" s="71" t="s">
        <v>1342</v>
      </c>
      <c r="F265" s="71">
        <v>1013602462</v>
      </c>
      <c r="G265" s="72">
        <v>46070</v>
      </c>
      <c r="H265" s="73">
        <v>46387</v>
      </c>
      <c r="I265" s="119"/>
      <c r="J265" s="117">
        <v>72799996</v>
      </c>
      <c r="K265" s="121">
        <f t="shared" si="4"/>
        <v>3.8461485629751956E-2</v>
      </c>
      <c r="L265" s="112">
        <v>2799996</v>
      </c>
      <c r="M265" s="50">
        <v>77466666</v>
      </c>
      <c r="O265" s="71" t="s">
        <v>135</v>
      </c>
      <c r="P265" s="92" t="s">
        <v>1343</v>
      </c>
      <c r="Q265" s="71" t="s">
        <v>1344</v>
      </c>
    </row>
    <row r="266" spans="1:17" ht="15">
      <c r="A266" s="22" t="s">
        <v>1345</v>
      </c>
      <c r="B266" s="70" t="s">
        <v>1346</v>
      </c>
      <c r="C266" s="23" t="s">
        <v>43</v>
      </c>
      <c r="D266" s="22" t="s">
        <v>20</v>
      </c>
      <c r="E266" s="71" t="s">
        <v>1347</v>
      </c>
      <c r="F266" s="71">
        <v>1044605919</v>
      </c>
      <c r="G266" s="73">
        <v>46056</v>
      </c>
      <c r="H266" s="73">
        <v>46387</v>
      </c>
      <c r="I266" s="119">
        <v>344</v>
      </c>
      <c r="J266" s="117">
        <v>46726658</v>
      </c>
      <c r="K266" s="121">
        <f t="shared" si="4"/>
        <v>7.9754430543695201E-2</v>
      </c>
      <c r="L266" s="112">
        <v>3726658</v>
      </c>
      <c r="M266" s="50">
        <v>48589997</v>
      </c>
      <c r="N266" s="31">
        <v>1</v>
      </c>
      <c r="O266" s="71" t="s">
        <v>932</v>
      </c>
      <c r="P266" s="92" t="s">
        <v>1348</v>
      </c>
      <c r="Q266" s="71" t="s">
        <v>1349</v>
      </c>
    </row>
    <row r="267" spans="1:17" ht="15">
      <c r="A267" s="22" t="s">
        <v>1350</v>
      </c>
      <c r="B267" s="16" t="s">
        <v>1351</v>
      </c>
      <c r="C267" s="23" t="s">
        <v>43</v>
      </c>
      <c r="D267" s="22" t="s">
        <v>20</v>
      </c>
      <c r="E267" s="86" t="s">
        <v>1352</v>
      </c>
      <c r="F267" s="62">
        <v>72267514</v>
      </c>
      <c r="G267" s="34">
        <v>46051</v>
      </c>
      <c r="H267" s="34">
        <v>46387</v>
      </c>
      <c r="I267" s="119">
        <v>336</v>
      </c>
      <c r="J267" s="117">
        <v>88799998</v>
      </c>
      <c r="K267" s="121">
        <f t="shared" si="4"/>
        <v>9.9099078808537813E-2</v>
      </c>
      <c r="L267" s="112">
        <v>8799998</v>
      </c>
      <c r="M267" s="29">
        <v>90399994</v>
      </c>
      <c r="N267" s="31">
        <v>1</v>
      </c>
      <c r="O267" s="16" t="s">
        <v>932</v>
      </c>
      <c r="P267" s="92" t="s">
        <v>1353</v>
      </c>
      <c r="Q267" s="16" t="s">
        <v>1354</v>
      </c>
    </row>
    <row r="268" spans="1:17" ht="15">
      <c r="A268" s="22" t="s">
        <v>1355</v>
      </c>
      <c r="B268" s="71" t="s">
        <v>1356</v>
      </c>
      <c r="C268" s="23" t="s">
        <v>43</v>
      </c>
      <c r="D268" s="22" t="s">
        <v>20</v>
      </c>
      <c r="E268" s="71" t="s">
        <v>1357</v>
      </c>
      <c r="F268" s="71">
        <v>50924875</v>
      </c>
      <c r="G268" s="72">
        <v>46050</v>
      </c>
      <c r="H268" s="72">
        <v>46265</v>
      </c>
      <c r="I268" s="119">
        <v>215</v>
      </c>
      <c r="J268" s="117">
        <v>58399994</v>
      </c>
      <c r="K268" s="121">
        <f t="shared" si="4"/>
        <v>0.15525111184086765</v>
      </c>
      <c r="L268" s="112">
        <v>9066664</v>
      </c>
      <c r="M268" s="50">
        <v>58399994</v>
      </c>
      <c r="O268" s="16" t="s">
        <v>135</v>
      </c>
      <c r="P268" s="92" t="s">
        <v>1358</v>
      </c>
      <c r="Q268" s="71" t="s">
        <v>1359</v>
      </c>
    </row>
    <row r="269" spans="1:17" ht="15">
      <c r="A269" s="22" t="s">
        <v>1360</v>
      </c>
      <c r="B269" s="71" t="s">
        <v>1361</v>
      </c>
      <c r="C269" s="23" t="s">
        <v>43</v>
      </c>
      <c r="D269" s="22" t="s">
        <v>20</v>
      </c>
      <c r="E269" s="71" t="s">
        <v>1362</v>
      </c>
      <c r="F269" s="71">
        <v>32867398</v>
      </c>
      <c r="G269" s="72">
        <v>46056</v>
      </c>
      <c r="H269" s="72">
        <v>46387</v>
      </c>
      <c r="I269" s="119">
        <v>331</v>
      </c>
      <c r="J269" s="117">
        <v>97800000</v>
      </c>
      <c r="K269" s="121">
        <f t="shared" si="4"/>
        <v>7.9754601226993863E-2</v>
      </c>
      <c r="L269" s="112">
        <v>7800000</v>
      </c>
      <c r="M269" s="50">
        <v>101700000</v>
      </c>
      <c r="O269" s="16" t="s">
        <v>932</v>
      </c>
      <c r="P269" s="92" t="s">
        <v>1363</v>
      </c>
      <c r="Q269" s="71" t="s">
        <v>1364</v>
      </c>
    </row>
    <row r="270" spans="1:17" ht="15">
      <c r="A270" s="22" t="s">
        <v>1365</v>
      </c>
      <c r="B270" s="71" t="s">
        <v>1366</v>
      </c>
      <c r="C270" s="23" t="s">
        <v>43</v>
      </c>
      <c r="D270" s="22" t="s">
        <v>20</v>
      </c>
      <c r="E270" s="71" t="s">
        <v>1367</v>
      </c>
      <c r="F270" s="71">
        <v>1026562610</v>
      </c>
      <c r="G270" s="72">
        <v>46056</v>
      </c>
      <c r="H270" s="72">
        <v>46387</v>
      </c>
      <c r="I270" s="119">
        <v>331</v>
      </c>
      <c r="J270" s="117">
        <v>76066658</v>
      </c>
      <c r="K270" s="121">
        <f t="shared" si="4"/>
        <v>0.1717790467408204</v>
      </c>
      <c r="L270" s="112">
        <v>13066658</v>
      </c>
      <c r="M270" s="50">
        <v>79099997</v>
      </c>
      <c r="O270" s="16" t="s">
        <v>135</v>
      </c>
      <c r="P270" s="92" t="s">
        <v>1368</v>
      </c>
      <c r="Q270" s="71" t="s">
        <v>1369</v>
      </c>
    </row>
    <row r="271" spans="1:17" ht="15" thickBot="1">
      <c r="A271" s="22" t="s">
        <v>1370</v>
      </c>
      <c r="B271" s="16" t="s">
        <v>1371</v>
      </c>
      <c r="C271" s="23" t="s">
        <v>43</v>
      </c>
      <c r="D271" s="22" t="s">
        <v>20</v>
      </c>
      <c r="E271" s="87" t="s">
        <v>1372</v>
      </c>
      <c r="F271" s="62">
        <v>1044616331</v>
      </c>
      <c r="G271" s="34">
        <v>46048</v>
      </c>
      <c r="H271" s="34">
        <v>46387</v>
      </c>
      <c r="I271" s="119">
        <v>339</v>
      </c>
      <c r="J271" s="117">
        <v>27216000</v>
      </c>
      <c r="K271" s="121">
        <f t="shared" ref="K271:K293" si="8">L271/J271</f>
        <v>0.10714285714285714</v>
      </c>
      <c r="L271" s="112">
        <v>2916000</v>
      </c>
      <c r="M271" s="29">
        <v>27459000</v>
      </c>
      <c r="N271" s="31">
        <v>1</v>
      </c>
      <c r="O271" s="16" t="s">
        <v>932</v>
      </c>
      <c r="P271" s="92" t="s">
        <v>1373</v>
      </c>
      <c r="Q271" s="16" t="s">
        <v>1374</v>
      </c>
    </row>
    <row r="272" spans="1:17" ht="15" thickBot="1">
      <c r="A272" s="22" t="s">
        <v>1375</v>
      </c>
      <c r="B272" s="16" t="s">
        <v>1376</v>
      </c>
      <c r="C272" s="23" t="s">
        <v>43</v>
      </c>
      <c r="D272" s="22" t="s">
        <v>20</v>
      </c>
      <c r="E272" s="78" t="s">
        <v>1377</v>
      </c>
      <c r="F272" s="62">
        <v>8509011</v>
      </c>
      <c r="G272" s="34">
        <v>46048</v>
      </c>
      <c r="H272" s="34">
        <v>46387</v>
      </c>
      <c r="I272" s="119">
        <v>339</v>
      </c>
      <c r="J272" s="117">
        <v>115359998</v>
      </c>
      <c r="K272" s="121">
        <f t="shared" si="8"/>
        <v>0.1071428416633641</v>
      </c>
      <c r="L272" s="112">
        <v>12359998</v>
      </c>
      <c r="M272" s="29">
        <v>116046664</v>
      </c>
      <c r="N272" s="31">
        <v>1</v>
      </c>
      <c r="O272" s="16" t="s">
        <v>135</v>
      </c>
      <c r="P272" s="92" t="s">
        <v>1378</v>
      </c>
      <c r="Q272" s="16" t="s">
        <v>1379</v>
      </c>
    </row>
    <row r="273" spans="1:17" ht="15" thickBot="1">
      <c r="A273" s="22" t="s">
        <v>1380</v>
      </c>
      <c r="B273" s="16" t="s">
        <v>1381</v>
      </c>
      <c r="C273" s="23" t="s">
        <v>43</v>
      </c>
      <c r="D273" s="22" t="s">
        <v>20</v>
      </c>
      <c r="E273" s="78" t="s">
        <v>1382</v>
      </c>
      <c r="F273" s="62">
        <v>8853375</v>
      </c>
      <c r="G273" s="34">
        <v>46048</v>
      </c>
      <c r="H273" s="34">
        <v>46387</v>
      </c>
      <c r="I273" s="119">
        <v>339</v>
      </c>
      <c r="J273" s="117">
        <v>179199998</v>
      </c>
      <c r="K273" s="121">
        <f t="shared" si="8"/>
        <v>0.10714284717793356</v>
      </c>
      <c r="L273" s="112">
        <v>19199998</v>
      </c>
      <c r="M273" s="29">
        <v>180799997</v>
      </c>
      <c r="O273" s="16" t="s">
        <v>221</v>
      </c>
      <c r="P273" s="92" t="s">
        <v>1383</v>
      </c>
      <c r="Q273" s="16" t="s">
        <v>1384</v>
      </c>
    </row>
    <row r="274" spans="1:17" ht="15" thickBot="1">
      <c r="A274" s="22" t="s">
        <v>1385</v>
      </c>
      <c r="B274" s="16" t="s">
        <v>1386</v>
      </c>
      <c r="C274" s="23" t="s">
        <v>43</v>
      </c>
      <c r="D274" s="22" t="s">
        <v>20</v>
      </c>
      <c r="E274" s="78" t="s">
        <v>1387</v>
      </c>
      <c r="F274" s="62" t="s">
        <v>1388</v>
      </c>
      <c r="G274" s="34">
        <v>46048</v>
      </c>
      <c r="H274" s="34">
        <v>46387</v>
      </c>
      <c r="I274" s="119">
        <v>339</v>
      </c>
      <c r="J274" s="117">
        <v>302400000</v>
      </c>
      <c r="K274" s="121">
        <f t="shared" si="8"/>
        <v>0.10714285714285714</v>
      </c>
      <c r="L274" s="112">
        <v>32400000</v>
      </c>
      <c r="M274" s="29">
        <v>305100000</v>
      </c>
      <c r="N274" s="31">
        <v>1</v>
      </c>
      <c r="O274" s="16" t="s">
        <v>135</v>
      </c>
      <c r="P274" s="92" t="s">
        <v>1389</v>
      </c>
      <c r="Q274" s="16" t="s">
        <v>1390</v>
      </c>
    </row>
    <row r="275" spans="1:17" ht="15" thickBot="1">
      <c r="A275" s="22" t="s">
        <v>1391</v>
      </c>
      <c r="B275" s="16" t="s">
        <v>1392</v>
      </c>
      <c r="C275" s="23" t="s">
        <v>43</v>
      </c>
      <c r="D275" s="22" t="s">
        <v>20</v>
      </c>
      <c r="E275" s="78" t="s">
        <v>1393</v>
      </c>
      <c r="F275" s="62">
        <v>16693383</v>
      </c>
      <c r="G275" s="34">
        <v>46049</v>
      </c>
      <c r="H275" s="34">
        <v>46358</v>
      </c>
      <c r="I275" s="119">
        <v>309</v>
      </c>
      <c r="J275" s="117">
        <v>72566663</v>
      </c>
      <c r="K275" s="121">
        <f t="shared" si="8"/>
        <v>0.11254017564511683</v>
      </c>
      <c r="L275" s="112">
        <v>8166665</v>
      </c>
      <c r="M275" s="29">
        <v>72566663</v>
      </c>
      <c r="O275" s="16" t="s">
        <v>135</v>
      </c>
      <c r="P275" s="92" t="s">
        <v>1394</v>
      </c>
      <c r="Q275" s="16" t="s">
        <v>1395</v>
      </c>
    </row>
    <row r="276" spans="1:17" ht="15" thickBot="1">
      <c r="A276" s="22" t="s">
        <v>1396</v>
      </c>
      <c r="B276" s="16" t="s">
        <v>1397</v>
      </c>
      <c r="C276" s="23" t="s">
        <v>43</v>
      </c>
      <c r="D276" s="22" t="s">
        <v>20</v>
      </c>
      <c r="E276" s="78" t="s">
        <v>1398</v>
      </c>
      <c r="F276" s="62">
        <v>18615531</v>
      </c>
      <c r="G276" s="34">
        <v>46048</v>
      </c>
      <c r="H276" s="34">
        <v>46387</v>
      </c>
      <c r="I276" s="119">
        <v>339</v>
      </c>
      <c r="J276" s="117">
        <v>78523400</v>
      </c>
      <c r="K276" s="121">
        <f t="shared" si="8"/>
        <v>0.10179640718562874</v>
      </c>
      <c r="L276" s="112">
        <v>7993400</v>
      </c>
      <c r="M276" s="29">
        <v>78993600</v>
      </c>
      <c r="N276" s="31">
        <v>1</v>
      </c>
      <c r="O276" s="16" t="s">
        <v>135</v>
      </c>
      <c r="P276" s="92" t="s">
        <v>1399</v>
      </c>
      <c r="Q276" s="16" t="s">
        <v>1400</v>
      </c>
    </row>
    <row r="277" spans="1:17" ht="15" thickBot="1">
      <c r="A277" s="22" t="s">
        <v>1401</v>
      </c>
      <c r="B277" s="16" t="s">
        <v>1402</v>
      </c>
      <c r="C277" s="23" t="s">
        <v>43</v>
      </c>
      <c r="D277" s="22" t="s">
        <v>20</v>
      </c>
      <c r="E277" s="78" t="s">
        <v>1403</v>
      </c>
      <c r="F277" s="62">
        <v>79724107</v>
      </c>
      <c r="G277" s="34">
        <v>46048</v>
      </c>
      <c r="H277" s="34">
        <v>46234</v>
      </c>
      <c r="I277" s="119">
        <v>186</v>
      </c>
      <c r="J277" s="117">
        <v>57000000</v>
      </c>
      <c r="K277" s="121">
        <f t="shared" si="8"/>
        <v>0.18947368421052632</v>
      </c>
      <c r="L277" s="112">
        <v>10800000</v>
      </c>
      <c r="M277" s="50">
        <v>57000000</v>
      </c>
      <c r="O277" s="16" t="s">
        <v>1404</v>
      </c>
      <c r="P277" s="92" t="s">
        <v>1405</v>
      </c>
      <c r="Q277" s="16" t="s">
        <v>1406</v>
      </c>
    </row>
    <row r="278" spans="1:17" ht="15" thickBot="1">
      <c r="A278" s="22" t="s">
        <v>1407</v>
      </c>
      <c r="B278" s="16" t="s">
        <v>1408</v>
      </c>
      <c r="C278" s="23" t="s">
        <v>43</v>
      </c>
      <c r="D278" s="22" t="s">
        <v>20</v>
      </c>
      <c r="E278" s="70" t="s">
        <v>1409</v>
      </c>
      <c r="F278" s="62">
        <v>1082925054</v>
      </c>
      <c r="G278" s="34">
        <v>46064</v>
      </c>
      <c r="H278" s="34">
        <v>46234</v>
      </c>
      <c r="I278" s="119">
        <v>186</v>
      </c>
      <c r="J278" s="117">
        <v>55800000</v>
      </c>
      <c r="K278" s="121">
        <f t="shared" si="8"/>
        <v>0</v>
      </c>
      <c r="L278" s="112">
        <v>0</v>
      </c>
      <c r="M278" s="50">
        <v>55800000</v>
      </c>
      <c r="O278" s="71" t="s">
        <v>135</v>
      </c>
      <c r="P278" s="92" t="s">
        <v>1410</v>
      </c>
      <c r="Q278" s="71" t="s">
        <v>1411</v>
      </c>
    </row>
    <row r="279" spans="1:17" ht="15" thickBot="1">
      <c r="A279" s="22" t="s">
        <v>1412</v>
      </c>
      <c r="B279" s="16" t="s">
        <v>1413</v>
      </c>
      <c r="C279" s="23" t="s">
        <v>43</v>
      </c>
      <c r="D279" s="22" t="s">
        <v>20</v>
      </c>
      <c r="E279" s="78" t="s">
        <v>1414</v>
      </c>
      <c r="F279" s="62">
        <v>80200290</v>
      </c>
      <c r="G279" s="34">
        <v>46058</v>
      </c>
      <c r="H279" s="34">
        <v>46234</v>
      </c>
      <c r="I279" s="119">
        <v>176</v>
      </c>
      <c r="J279" s="117">
        <v>52200000</v>
      </c>
      <c r="K279" s="121">
        <f t="shared" si="8"/>
        <v>0.31034482758620691</v>
      </c>
      <c r="L279" s="112">
        <v>16200000</v>
      </c>
      <c r="M279" s="50">
        <v>55800000</v>
      </c>
      <c r="N279" s="31">
        <v>1</v>
      </c>
      <c r="O279" s="16" t="s">
        <v>135</v>
      </c>
      <c r="P279" s="92" t="s">
        <v>1415</v>
      </c>
      <c r="Q279" s="16" t="s">
        <v>1416</v>
      </c>
    </row>
    <row r="280" spans="1:17" ht="15" thickBot="1">
      <c r="A280" s="22" t="s">
        <v>1417</v>
      </c>
      <c r="B280" s="16" t="s">
        <v>1418</v>
      </c>
      <c r="C280" s="23" t="s">
        <v>43</v>
      </c>
      <c r="D280" s="22" t="s">
        <v>20</v>
      </c>
      <c r="E280" s="78" t="s">
        <v>1419</v>
      </c>
      <c r="F280" s="62">
        <v>1082989465</v>
      </c>
      <c r="G280" s="34">
        <v>46049</v>
      </c>
      <c r="H280" s="34">
        <v>46387</v>
      </c>
      <c r="I280" s="119">
        <v>338</v>
      </c>
      <c r="J280" s="117">
        <v>41316665</v>
      </c>
      <c r="K280" s="121">
        <f t="shared" si="8"/>
        <v>0.19402981823436136</v>
      </c>
      <c r="L280" s="112">
        <v>8016665</v>
      </c>
      <c r="M280" s="50">
        <v>41316665</v>
      </c>
      <c r="O280" s="16" t="s">
        <v>135</v>
      </c>
      <c r="P280" s="92" t="s">
        <v>1420</v>
      </c>
      <c r="Q280" s="16" t="s">
        <v>1421</v>
      </c>
    </row>
    <row r="281" spans="1:17" ht="15" thickBot="1">
      <c r="A281" s="22" t="s">
        <v>1422</v>
      </c>
      <c r="B281" s="16" t="s">
        <v>1423</v>
      </c>
      <c r="C281" s="23" t="s">
        <v>43</v>
      </c>
      <c r="D281" s="22" t="s">
        <v>20</v>
      </c>
      <c r="E281" s="78" t="s">
        <v>1424</v>
      </c>
      <c r="F281" s="62">
        <v>46386967</v>
      </c>
      <c r="G281" s="34">
        <v>46054</v>
      </c>
      <c r="H281" s="34">
        <v>46234</v>
      </c>
      <c r="I281" s="119">
        <v>180</v>
      </c>
      <c r="J281" s="117">
        <v>48000000</v>
      </c>
      <c r="K281" s="121">
        <f t="shared" si="8"/>
        <v>0</v>
      </c>
      <c r="L281" s="112">
        <v>0</v>
      </c>
      <c r="M281" s="50">
        <v>48000000</v>
      </c>
      <c r="N281" s="31">
        <v>1</v>
      </c>
      <c r="O281" s="16" t="s">
        <v>1425</v>
      </c>
      <c r="P281" s="92" t="s">
        <v>1426</v>
      </c>
      <c r="Q281" s="16" t="s">
        <v>1427</v>
      </c>
    </row>
    <row r="282" spans="1:17" ht="15" thickBot="1">
      <c r="A282" s="22" t="s">
        <v>1428</v>
      </c>
      <c r="B282" s="16" t="s">
        <v>1429</v>
      </c>
      <c r="C282" s="23" t="s">
        <v>43</v>
      </c>
      <c r="D282" s="22" t="s">
        <v>20</v>
      </c>
      <c r="E282" s="78" t="s">
        <v>1430</v>
      </c>
      <c r="F282" s="62">
        <v>1028027923</v>
      </c>
      <c r="G282" s="34">
        <v>46056</v>
      </c>
      <c r="H282" s="34">
        <v>46234</v>
      </c>
      <c r="I282" s="119">
        <v>178</v>
      </c>
      <c r="J282" s="117">
        <v>25821642</v>
      </c>
      <c r="K282" s="121">
        <f t="shared" si="8"/>
        <v>0.14444387386363733</v>
      </c>
      <c r="L282" s="112">
        <v>3729778</v>
      </c>
      <c r="M282" s="50">
        <v>25821642</v>
      </c>
      <c r="O282" s="16" t="s">
        <v>22</v>
      </c>
      <c r="P282" s="92" t="s">
        <v>1431</v>
      </c>
      <c r="Q282" s="16" t="s">
        <v>1432</v>
      </c>
    </row>
    <row r="283" spans="1:17" ht="15" thickBot="1">
      <c r="A283" s="22" t="s">
        <v>1433</v>
      </c>
      <c r="B283" s="16" t="s">
        <v>1434</v>
      </c>
      <c r="C283" s="23" t="s">
        <v>43</v>
      </c>
      <c r="D283" s="22" t="s">
        <v>20</v>
      </c>
      <c r="E283" s="78" t="s">
        <v>1435</v>
      </c>
      <c r="F283" s="62">
        <v>1044426591</v>
      </c>
      <c r="G283" s="34">
        <v>46050</v>
      </c>
      <c r="H283" s="34">
        <v>46228</v>
      </c>
      <c r="I283" s="119">
        <v>178</v>
      </c>
      <c r="J283" s="117">
        <v>27063450</v>
      </c>
      <c r="K283" s="121">
        <f t="shared" si="8"/>
        <v>0.18888892583909295</v>
      </c>
      <c r="L283" s="112">
        <v>5111986</v>
      </c>
      <c r="M283" s="50">
        <v>27063450</v>
      </c>
      <c r="O283" s="16" t="s">
        <v>932</v>
      </c>
      <c r="P283" s="92" t="s">
        <v>1436</v>
      </c>
      <c r="Q283" s="16" t="s">
        <v>1437</v>
      </c>
    </row>
    <row r="284" spans="1:17" ht="15" thickBot="1">
      <c r="A284" s="22" t="s">
        <v>1438</v>
      </c>
      <c r="B284" s="16" t="s">
        <v>1439</v>
      </c>
      <c r="C284" s="23" t="s">
        <v>43</v>
      </c>
      <c r="D284" s="22" t="s">
        <v>20</v>
      </c>
      <c r="E284" s="78" t="s">
        <v>1440</v>
      </c>
      <c r="F284" s="62" t="s">
        <v>1441</v>
      </c>
      <c r="G284" s="34">
        <v>46051</v>
      </c>
      <c r="H284" s="34">
        <v>46387</v>
      </c>
      <c r="I284" s="119">
        <v>336</v>
      </c>
      <c r="J284" s="117">
        <v>10412500</v>
      </c>
      <c r="K284" s="121">
        <f t="shared" si="8"/>
        <v>0</v>
      </c>
      <c r="L284" s="112">
        <v>0</v>
      </c>
      <c r="M284" s="50">
        <v>10412500</v>
      </c>
      <c r="O284" s="16" t="s">
        <v>135</v>
      </c>
      <c r="P284" s="92" t="s">
        <v>1442</v>
      </c>
      <c r="Q284" s="16" t="s">
        <v>1443</v>
      </c>
    </row>
    <row r="285" spans="1:17" ht="15" thickBot="1">
      <c r="A285" s="22" t="s">
        <v>1444</v>
      </c>
      <c r="B285" s="16" t="s">
        <v>1445</v>
      </c>
      <c r="C285" s="23" t="s">
        <v>43</v>
      </c>
      <c r="D285" s="22" t="s">
        <v>20</v>
      </c>
      <c r="E285" s="78" t="s">
        <v>1446</v>
      </c>
      <c r="F285" s="62">
        <v>1015400816</v>
      </c>
      <c r="G285" s="34">
        <v>46055</v>
      </c>
      <c r="H285" s="34">
        <v>46370</v>
      </c>
      <c r="I285" s="119">
        <v>315</v>
      </c>
      <c r="J285" s="117">
        <v>69456653</v>
      </c>
      <c r="K285" s="121">
        <f t="shared" si="8"/>
        <v>8.68166077625422E-2</v>
      </c>
      <c r="L285" s="112">
        <v>6029991</v>
      </c>
      <c r="M285" s="50">
        <v>69456653</v>
      </c>
      <c r="N285" s="31">
        <v>1</v>
      </c>
      <c r="O285" s="16" t="s">
        <v>135</v>
      </c>
      <c r="P285" s="92" t="s">
        <v>1447</v>
      </c>
      <c r="Q285" s="16" t="s">
        <v>1448</v>
      </c>
    </row>
    <row r="286" spans="1:17" ht="15" thickBot="1">
      <c r="A286" s="22" t="s">
        <v>1449</v>
      </c>
      <c r="B286" s="16" t="s">
        <v>1450</v>
      </c>
      <c r="C286" s="23" t="s">
        <v>43</v>
      </c>
      <c r="D286" s="22" t="s">
        <v>20</v>
      </c>
      <c r="E286" s="78" t="s">
        <v>1451</v>
      </c>
      <c r="F286" s="62">
        <v>1016034508</v>
      </c>
      <c r="G286" s="34">
        <v>46050</v>
      </c>
      <c r="H286" s="34">
        <v>46265</v>
      </c>
      <c r="I286" s="119">
        <v>215</v>
      </c>
      <c r="J286" s="117">
        <v>50399998</v>
      </c>
      <c r="K286" s="121">
        <f t="shared" si="8"/>
        <v>0.15740738719870584</v>
      </c>
      <c r="L286" s="112">
        <v>7933332</v>
      </c>
      <c r="M286" s="50">
        <v>50399998</v>
      </c>
      <c r="O286" s="16" t="s">
        <v>135</v>
      </c>
      <c r="P286" s="92" t="s">
        <v>1452</v>
      </c>
      <c r="Q286" s="16" t="s">
        <v>1453</v>
      </c>
    </row>
    <row r="287" spans="1:17" ht="15" thickBot="1">
      <c r="A287" s="22" t="s">
        <v>1454</v>
      </c>
      <c r="B287" s="71" t="s">
        <v>1455</v>
      </c>
      <c r="C287" s="23" t="s">
        <v>43</v>
      </c>
      <c r="D287" s="22" t="s">
        <v>20</v>
      </c>
      <c r="E287" s="78" t="s">
        <v>1456</v>
      </c>
      <c r="F287" s="62" t="s">
        <v>1457</v>
      </c>
      <c r="G287" s="34">
        <v>46059</v>
      </c>
      <c r="H287" s="34">
        <v>46387</v>
      </c>
      <c r="I287" s="119">
        <v>334</v>
      </c>
      <c r="J287" s="117">
        <v>150000000</v>
      </c>
      <c r="K287" s="121">
        <f t="shared" si="8"/>
        <v>3.2646666666666664E-2</v>
      </c>
      <c r="L287" s="112">
        <v>4897000</v>
      </c>
      <c r="M287" s="50">
        <v>150000000</v>
      </c>
      <c r="O287" s="16" t="s">
        <v>22</v>
      </c>
      <c r="P287" s="92" t="s">
        <v>23</v>
      </c>
      <c r="Q287" s="71" t="s">
        <v>1458</v>
      </c>
    </row>
    <row r="288" spans="1:17" ht="15" thickBot="1">
      <c r="A288" s="22" t="s">
        <v>1459</v>
      </c>
      <c r="B288" s="71" t="s">
        <v>1460</v>
      </c>
      <c r="C288" s="23" t="s">
        <v>43</v>
      </c>
      <c r="D288" s="22" t="s">
        <v>20</v>
      </c>
      <c r="E288" s="78" t="s">
        <v>1461</v>
      </c>
      <c r="F288" s="62">
        <v>1020735364</v>
      </c>
      <c r="G288" s="73">
        <v>46114</v>
      </c>
      <c r="H288" s="34">
        <v>46228</v>
      </c>
      <c r="I288" s="119">
        <v>114</v>
      </c>
      <c r="J288" s="117">
        <v>54000000</v>
      </c>
      <c r="K288" s="121">
        <f t="shared" si="8"/>
        <v>0.1388888888888889</v>
      </c>
      <c r="L288" s="112">
        <v>7500000</v>
      </c>
      <c r="M288" s="50">
        <v>54000000</v>
      </c>
      <c r="N288" s="31">
        <v>1</v>
      </c>
      <c r="O288" s="16" t="s">
        <v>22</v>
      </c>
      <c r="P288" s="92" t="s">
        <v>1462</v>
      </c>
      <c r="Q288" s="71" t="s">
        <v>1463</v>
      </c>
    </row>
    <row r="289" spans="1:17" ht="15" thickBot="1">
      <c r="A289" s="22" t="s">
        <v>1464</v>
      </c>
      <c r="B289" s="16" t="s">
        <v>1465</v>
      </c>
      <c r="C289" s="23" t="s">
        <v>43</v>
      </c>
      <c r="D289" s="22" t="s">
        <v>20</v>
      </c>
      <c r="E289" s="78" t="s">
        <v>1466</v>
      </c>
      <c r="F289" s="62">
        <v>1004353499</v>
      </c>
      <c r="G289" s="34">
        <v>46050</v>
      </c>
      <c r="H289" s="34">
        <v>46387</v>
      </c>
      <c r="I289" s="119">
        <v>337</v>
      </c>
      <c r="J289" s="117">
        <v>53440000</v>
      </c>
      <c r="K289" s="121">
        <f t="shared" si="8"/>
        <v>0.19161676646706588</v>
      </c>
      <c r="L289" s="112">
        <v>10240000</v>
      </c>
      <c r="M289" s="50">
        <v>53440000</v>
      </c>
      <c r="O289" s="16" t="s">
        <v>135</v>
      </c>
      <c r="P289" s="92" t="s">
        <v>1467</v>
      </c>
      <c r="Q289" s="16" t="s">
        <v>1468</v>
      </c>
    </row>
    <row r="290" spans="1:17" ht="15" thickBot="1">
      <c r="A290" s="22" t="s">
        <v>1469</v>
      </c>
      <c r="B290" s="16" t="s">
        <v>1470</v>
      </c>
      <c r="C290" s="23" t="s">
        <v>43</v>
      </c>
      <c r="D290" s="22" t="s">
        <v>20</v>
      </c>
      <c r="E290" s="78" t="s">
        <v>1471</v>
      </c>
      <c r="F290" s="62" t="s">
        <v>1472</v>
      </c>
      <c r="G290" s="34">
        <v>46059</v>
      </c>
      <c r="H290" s="34">
        <v>46387</v>
      </c>
      <c r="I290" s="119">
        <v>338</v>
      </c>
      <c r="J290" s="117">
        <v>1997550</v>
      </c>
      <c r="K290" s="121">
        <f t="shared" si="8"/>
        <v>0</v>
      </c>
      <c r="L290" s="112">
        <v>0</v>
      </c>
      <c r="M290" s="50">
        <v>1997550</v>
      </c>
      <c r="O290" s="16" t="s">
        <v>22</v>
      </c>
      <c r="P290" s="92" t="s">
        <v>23</v>
      </c>
      <c r="Q290" s="71" t="s">
        <v>1473</v>
      </c>
    </row>
    <row r="291" spans="1:17" ht="15" thickBot="1">
      <c r="A291" s="22" t="s">
        <v>1474</v>
      </c>
      <c r="B291" s="16" t="s">
        <v>1475</v>
      </c>
      <c r="C291" s="23" t="s">
        <v>43</v>
      </c>
      <c r="D291" s="22" t="s">
        <v>20</v>
      </c>
      <c r="E291" s="78" t="s">
        <v>1476</v>
      </c>
      <c r="F291" s="62">
        <v>1007664640</v>
      </c>
      <c r="G291" s="34">
        <v>46052</v>
      </c>
      <c r="H291" s="34">
        <v>46230</v>
      </c>
      <c r="I291" s="119">
        <v>178</v>
      </c>
      <c r="J291" s="117">
        <v>25799990</v>
      </c>
      <c r="K291" s="121">
        <f t="shared" si="8"/>
        <v>0.17777782084411661</v>
      </c>
      <c r="L291" s="112">
        <v>4586666</v>
      </c>
      <c r="M291" s="50">
        <v>25799990</v>
      </c>
      <c r="O291" s="16" t="s">
        <v>22</v>
      </c>
      <c r="P291" s="92" t="s">
        <v>1477</v>
      </c>
      <c r="Q291" s="16" t="s">
        <v>1478</v>
      </c>
    </row>
    <row r="292" spans="1:17" ht="15" thickBot="1">
      <c r="A292" s="22" t="s">
        <v>1479</v>
      </c>
      <c r="B292" s="16" t="s">
        <v>1480</v>
      </c>
      <c r="C292" s="23" t="s">
        <v>43</v>
      </c>
      <c r="D292" s="22" t="s">
        <v>20</v>
      </c>
      <c r="E292" s="78" t="s">
        <v>1481</v>
      </c>
      <c r="F292" s="62">
        <v>72276115</v>
      </c>
      <c r="G292" s="34">
        <v>46055</v>
      </c>
      <c r="H292" s="34">
        <v>46237</v>
      </c>
      <c r="I292" s="119">
        <v>182</v>
      </c>
      <c r="J292" s="117">
        <v>36000000</v>
      </c>
      <c r="K292" s="121">
        <f t="shared" si="8"/>
        <v>0</v>
      </c>
      <c r="L292" s="112">
        <v>0</v>
      </c>
      <c r="M292" s="50">
        <v>36000000</v>
      </c>
      <c r="O292" s="16" t="s">
        <v>1482</v>
      </c>
      <c r="P292" s="92" t="s">
        <v>1483</v>
      </c>
      <c r="Q292" s="16" t="s">
        <v>1484</v>
      </c>
    </row>
    <row r="293" spans="1:17" ht="15" thickBot="1">
      <c r="A293" s="22" t="s">
        <v>1485</v>
      </c>
      <c r="B293" s="16" t="s">
        <v>1486</v>
      </c>
      <c r="C293" s="23" t="s">
        <v>43</v>
      </c>
      <c r="D293" s="22" t="s">
        <v>20</v>
      </c>
      <c r="E293" s="78" t="s">
        <v>1487</v>
      </c>
      <c r="F293" s="62">
        <v>55306225</v>
      </c>
      <c r="G293" s="34">
        <v>46052</v>
      </c>
      <c r="H293" s="34">
        <v>46265</v>
      </c>
      <c r="I293" s="119">
        <v>213</v>
      </c>
      <c r="J293" s="117">
        <v>68586000</v>
      </c>
      <c r="K293" s="121">
        <f t="shared" si="8"/>
        <v>0.29107981220657275</v>
      </c>
      <c r="L293" s="112">
        <v>19964000</v>
      </c>
      <c r="M293" s="50">
        <v>68586000</v>
      </c>
      <c r="O293" s="88" t="s">
        <v>313</v>
      </c>
      <c r="P293" s="92" t="s">
        <v>1488</v>
      </c>
      <c r="Q293" s="16" t="s">
        <v>1489</v>
      </c>
    </row>
    <row r="294" spans="1:17" ht="15" thickBot="1">
      <c r="A294" s="22" t="s">
        <v>1490</v>
      </c>
      <c r="B294" s="16" t="s">
        <v>1491</v>
      </c>
      <c r="C294" s="23" t="s">
        <v>43</v>
      </c>
      <c r="D294" s="22" t="s">
        <v>20</v>
      </c>
      <c r="E294" s="78" t="s">
        <v>1492</v>
      </c>
      <c r="F294" s="62">
        <v>32731471</v>
      </c>
      <c r="G294" s="34">
        <v>46057</v>
      </c>
      <c r="H294" s="34">
        <v>46234</v>
      </c>
      <c r="I294" s="119">
        <v>177</v>
      </c>
      <c r="J294" s="117">
        <v>52500000</v>
      </c>
      <c r="K294" s="121">
        <f>L294/J294</f>
        <v>0.14285714285714285</v>
      </c>
      <c r="L294" s="112">
        <v>7500000</v>
      </c>
      <c r="M294" s="50">
        <v>55200000</v>
      </c>
      <c r="N294" s="31">
        <v>1</v>
      </c>
      <c r="O294" s="88" t="s">
        <v>313</v>
      </c>
      <c r="P294" s="92" t="s">
        <v>1493</v>
      </c>
      <c r="Q294" s="16" t="s">
        <v>1494</v>
      </c>
    </row>
    <row r="295" spans="1:17" ht="15">
      <c r="A295" s="22" t="s">
        <v>1495</v>
      </c>
      <c r="B295" s="70" t="s">
        <v>1496</v>
      </c>
      <c r="C295" s="23" t="s">
        <v>43</v>
      </c>
      <c r="D295" s="16" t="s">
        <v>1497</v>
      </c>
      <c r="E295" s="79" t="s">
        <v>1498</v>
      </c>
      <c r="F295" s="62" t="s">
        <v>1499</v>
      </c>
      <c r="G295" s="34">
        <v>46062</v>
      </c>
      <c r="H295" s="34">
        <v>46371</v>
      </c>
      <c r="I295" s="119">
        <v>316</v>
      </c>
      <c r="J295" s="117">
        <v>8112000</v>
      </c>
      <c r="K295" s="121">
        <f>L295/J295</f>
        <v>0</v>
      </c>
      <c r="L295" s="112">
        <v>0</v>
      </c>
      <c r="M295" s="50">
        <v>8112000</v>
      </c>
      <c r="O295" s="89" t="s">
        <v>313</v>
      </c>
      <c r="P295" s="92" t="s">
        <v>23</v>
      </c>
      <c r="Q295" s="16" t="s">
        <v>1500</v>
      </c>
    </row>
    <row r="296" spans="1:17" ht="15">
      <c r="A296" s="70" t="s">
        <v>1501</v>
      </c>
      <c r="B296" s="70" t="s">
        <v>1502</v>
      </c>
      <c r="C296" s="23" t="s">
        <v>43</v>
      </c>
      <c r="D296" s="16" t="s">
        <v>1497</v>
      </c>
      <c r="E296" s="95" t="s">
        <v>1503</v>
      </c>
      <c r="F296" s="96" t="s">
        <v>1504</v>
      </c>
      <c r="G296" s="34">
        <v>46085</v>
      </c>
      <c r="H296" s="34">
        <v>46112</v>
      </c>
      <c r="I296" s="119">
        <v>38</v>
      </c>
      <c r="J296" s="117">
        <v>5400000</v>
      </c>
      <c r="K296" s="121">
        <f>L296/J296</f>
        <v>1</v>
      </c>
      <c r="L296" s="112">
        <v>5400000</v>
      </c>
      <c r="M296" s="50">
        <v>5400000</v>
      </c>
      <c r="O296" s="89" t="s">
        <v>313</v>
      </c>
      <c r="P296" s="92" t="s">
        <v>23</v>
      </c>
      <c r="Q296" s="42" t="s">
        <v>1505</v>
      </c>
    </row>
    <row r="297" spans="1:17" ht="15">
      <c r="A297" s="22"/>
      <c r="C297" s="24"/>
      <c r="D297" s="22"/>
      <c r="E297" s="95"/>
      <c r="F297" s="62"/>
      <c r="G297" s="34"/>
      <c r="H297" s="34"/>
      <c r="I297" s="36"/>
      <c r="J297" s="116"/>
      <c r="L297" s="109"/>
      <c r="M297" s="35"/>
      <c r="P297" s="94"/>
    </row>
    <row r="298" spans="1:17">
      <c r="A298" s="22"/>
      <c r="C298" s="23"/>
      <c r="D298" s="22"/>
      <c r="F298" s="62"/>
      <c r="G298" s="34"/>
      <c r="H298" s="34"/>
      <c r="I298" s="36"/>
      <c r="J298" s="35"/>
      <c r="K298" s="41"/>
      <c r="L298" s="109"/>
      <c r="M298" s="35"/>
      <c r="P298" s="37"/>
    </row>
    <row r="299" spans="1:17">
      <c r="A299" s="22"/>
      <c r="C299" s="24"/>
      <c r="D299" s="22"/>
      <c r="F299" s="62"/>
      <c r="G299" s="34"/>
      <c r="H299" s="34"/>
      <c r="I299" s="36"/>
      <c r="J299" s="35"/>
      <c r="L299" s="109"/>
      <c r="M299" s="35"/>
      <c r="P299" s="37"/>
    </row>
    <row r="300" spans="1:17">
      <c r="A300" s="22"/>
      <c r="C300" s="24"/>
      <c r="D300" s="22"/>
      <c r="F300" s="62"/>
      <c r="G300" s="34"/>
      <c r="H300" s="34"/>
      <c r="I300" s="36"/>
      <c r="J300" s="35"/>
      <c r="L300" s="109"/>
      <c r="M300" s="35"/>
      <c r="P300" s="37"/>
    </row>
    <row r="301" spans="1:17">
      <c r="A301" s="22"/>
      <c r="C301" s="24"/>
      <c r="D301" s="22"/>
      <c r="F301" s="62"/>
      <c r="G301" s="34"/>
      <c r="H301" s="34"/>
      <c r="I301" s="36"/>
      <c r="J301" s="35"/>
      <c r="L301" s="109"/>
      <c r="M301" s="35"/>
      <c r="P301" s="37"/>
    </row>
    <row r="302" spans="1:17">
      <c r="A302" s="22"/>
      <c r="C302" s="24"/>
      <c r="D302" s="22"/>
      <c r="F302" s="62"/>
      <c r="G302" s="34"/>
      <c r="H302" s="34"/>
      <c r="I302" s="36"/>
      <c r="J302" s="35"/>
      <c r="L302" s="109"/>
      <c r="M302" s="35"/>
      <c r="P302" s="37"/>
    </row>
    <row r="303" spans="1:17">
      <c r="A303" s="22"/>
      <c r="C303" s="24"/>
      <c r="D303" s="22"/>
      <c r="F303" s="62"/>
      <c r="G303" s="34"/>
      <c r="H303" s="34"/>
      <c r="I303" s="36"/>
      <c r="J303" s="35"/>
      <c r="L303" s="109"/>
      <c r="M303" s="35"/>
      <c r="P303" s="37"/>
    </row>
    <row r="304" spans="1:17">
      <c r="A304" s="22"/>
      <c r="C304" s="24"/>
      <c r="D304" s="22"/>
      <c r="F304" s="62"/>
      <c r="G304" s="34"/>
      <c r="H304" s="34"/>
      <c r="I304" s="36"/>
      <c r="J304" s="35"/>
      <c r="L304" s="109"/>
      <c r="M304" s="35"/>
      <c r="P304" s="37"/>
    </row>
    <row r="305" spans="1:16">
      <c r="A305" s="22"/>
      <c r="C305" s="24"/>
      <c r="D305" s="22"/>
      <c r="F305" s="62"/>
      <c r="G305" s="34"/>
      <c r="H305" s="34"/>
      <c r="I305" s="36"/>
      <c r="J305" s="35"/>
      <c r="L305" s="109"/>
      <c r="M305" s="35"/>
      <c r="P305" s="37"/>
    </row>
    <row r="306" spans="1:16">
      <c r="A306" s="22"/>
      <c r="C306" s="24"/>
      <c r="D306" s="22"/>
      <c r="F306" s="62"/>
      <c r="G306" s="34"/>
      <c r="H306" s="34"/>
      <c r="I306" s="36"/>
      <c r="J306" s="35"/>
      <c r="L306" s="109"/>
      <c r="M306" s="35"/>
      <c r="P306" s="37"/>
    </row>
    <row r="307" spans="1:16">
      <c r="A307" s="22"/>
      <c r="C307" s="24"/>
      <c r="D307" s="22"/>
      <c r="F307" s="62"/>
      <c r="G307" s="34"/>
      <c r="H307" s="34"/>
      <c r="I307" s="36"/>
      <c r="J307" s="35"/>
      <c r="L307" s="109"/>
      <c r="M307" s="35"/>
      <c r="P307" s="37"/>
    </row>
    <row r="308" spans="1:16">
      <c r="A308" s="22"/>
      <c r="C308" s="24"/>
      <c r="D308" s="22"/>
      <c r="F308" s="62"/>
      <c r="G308" s="34"/>
      <c r="H308" s="34"/>
      <c r="I308" s="36"/>
      <c r="J308" s="35"/>
      <c r="L308" s="109"/>
      <c r="M308" s="35"/>
      <c r="P308" s="37"/>
    </row>
    <row r="309" spans="1:16">
      <c r="A309" s="22"/>
      <c r="C309" s="24"/>
      <c r="D309" s="22"/>
      <c r="F309" s="62"/>
      <c r="G309" s="34"/>
      <c r="H309" s="34"/>
      <c r="I309" s="36"/>
      <c r="J309" s="35"/>
      <c r="L309" s="109"/>
      <c r="M309" s="35"/>
      <c r="P309" s="37"/>
    </row>
    <row r="310" spans="1:16">
      <c r="A310" s="22"/>
      <c r="C310" s="24"/>
      <c r="F310" s="62"/>
      <c r="G310" s="34"/>
      <c r="H310" s="34"/>
      <c r="I310" s="36"/>
      <c r="J310" s="35"/>
      <c r="L310" s="109"/>
      <c r="M310" s="35"/>
      <c r="P310" s="37"/>
    </row>
    <row r="311" spans="1:16">
      <c r="A311" s="22"/>
      <c r="C311" s="24"/>
      <c r="D311" s="22"/>
      <c r="F311" s="62"/>
      <c r="G311" s="34"/>
      <c r="H311" s="34"/>
      <c r="I311" s="36"/>
      <c r="J311" s="35"/>
      <c r="L311" s="109"/>
      <c r="M311" s="35"/>
      <c r="P311" s="37"/>
    </row>
    <row r="312" spans="1:16">
      <c r="A312" s="22"/>
      <c r="C312" s="24"/>
      <c r="D312" s="22"/>
      <c r="F312" s="62"/>
      <c r="G312" s="34"/>
      <c r="H312" s="34"/>
      <c r="I312" s="36"/>
      <c r="J312" s="35"/>
      <c r="L312" s="109"/>
      <c r="M312" s="35"/>
      <c r="P312" s="37"/>
    </row>
    <row r="313" spans="1:16">
      <c r="A313" s="22"/>
      <c r="C313" s="24"/>
      <c r="D313" s="22"/>
      <c r="F313" s="62"/>
      <c r="G313" s="34"/>
      <c r="H313" s="34"/>
      <c r="I313" s="36"/>
      <c r="J313" s="35"/>
      <c r="L313" s="109"/>
      <c r="M313" s="35"/>
      <c r="P313" s="37"/>
    </row>
    <row r="314" spans="1:16">
      <c r="A314" s="22"/>
      <c r="C314" s="24"/>
      <c r="D314" s="22"/>
      <c r="F314" s="62"/>
      <c r="G314" s="34"/>
      <c r="H314" s="34"/>
      <c r="I314" s="36"/>
      <c r="J314" s="35"/>
      <c r="L314" s="109"/>
      <c r="M314" s="35"/>
      <c r="P314" s="37"/>
    </row>
    <row r="315" spans="1:16">
      <c r="A315" s="22"/>
      <c r="C315" s="24"/>
      <c r="D315" s="22"/>
      <c r="F315" s="62"/>
      <c r="G315" s="34"/>
      <c r="H315" s="34"/>
      <c r="I315" s="36"/>
      <c r="J315" s="35"/>
      <c r="L315" s="109"/>
      <c r="M315" s="35"/>
      <c r="P315" s="37"/>
    </row>
    <row r="316" spans="1:16">
      <c r="A316" s="22"/>
      <c r="C316" s="24"/>
      <c r="D316" s="22"/>
      <c r="F316" s="62"/>
      <c r="G316" s="34"/>
      <c r="H316" s="34"/>
      <c r="I316" s="36"/>
      <c r="J316" s="35"/>
      <c r="L316" s="109"/>
      <c r="M316" s="35"/>
      <c r="P316" s="37"/>
    </row>
    <row r="317" spans="1:16">
      <c r="A317" s="22"/>
      <c r="C317" s="24"/>
      <c r="D317" s="22"/>
      <c r="F317" s="62"/>
      <c r="G317" s="34"/>
      <c r="H317" s="34"/>
      <c r="I317" s="36"/>
      <c r="J317" s="35"/>
      <c r="L317" s="109"/>
      <c r="M317" s="35"/>
      <c r="P317" s="37"/>
    </row>
    <row r="318" spans="1:16" ht="15.6">
      <c r="A318" s="22"/>
      <c r="B318" s="40"/>
      <c r="C318" s="24"/>
      <c r="D318" s="22"/>
      <c r="F318" s="62"/>
      <c r="G318" s="34"/>
      <c r="H318" s="34"/>
      <c r="I318" s="36"/>
      <c r="J318" s="35"/>
      <c r="L318" s="109"/>
      <c r="M318" s="35"/>
      <c r="P318" s="66"/>
    </row>
    <row r="319" spans="1:16">
      <c r="A319" s="22"/>
      <c r="C319" s="24"/>
      <c r="D319" s="22"/>
      <c r="F319" s="62"/>
      <c r="G319" s="34"/>
      <c r="H319" s="34"/>
      <c r="I319" s="36"/>
      <c r="J319" s="35"/>
      <c r="L319" s="109"/>
      <c r="M319" s="35"/>
      <c r="P319" s="37"/>
    </row>
    <row r="320" spans="1:16">
      <c r="A320" s="22"/>
      <c r="C320" s="24"/>
      <c r="D320" s="22"/>
      <c r="F320" s="62"/>
      <c r="G320" s="34"/>
      <c r="H320" s="34"/>
      <c r="I320" s="36"/>
      <c r="J320" s="35"/>
      <c r="L320" s="109"/>
      <c r="M320" s="35"/>
      <c r="P320" s="37"/>
    </row>
    <row r="321" spans="1:16">
      <c r="A321" s="22"/>
      <c r="C321" s="24"/>
      <c r="D321" s="22"/>
      <c r="F321" s="62"/>
      <c r="G321" s="34"/>
      <c r="H321" s="34"/>
      <c r="I321" s="36"/>
      <c r="J321" s="35"/>
      <c r="L321" s="109"/>
      <c r="M321" s="35"/>
      <c r="P321" s="37"/>
    </row>
    <row r="322" spans="1:16">
      <c r="A322" s="22"/>
      <c r="C322" s="24"/>
      <c r="D322" s="22"/>
      <c r="F322" s="62"/>
      <c r="G322" s="34"/>
      <c r="H322" s="34"/>
      <c r="I322" s="36"/>
      <c r="J322" s="35"/>
      <c r="L322" s="109"/>
      <c r="M322" s="35"/>
      <c r="P322" s="37"/>
    </row>
    <row r="323" spans="1:16">
      <c r="A323" s="22"/>
      <c r="C323" s="24"/>
      <c r="D323" s="22"/>
      <c r="F323" s="62"/>
      <c r="G323" s="34"/>
      <c r="H323" s="34"/>
      <c r="I323" s="36"/>
      <c r="J323" s="35"/>
      <c r="L323" s="109"/>
      <c r="M323" s="35"/>
      <c r="P323" s="37"/>
    </row>
    <row r="324" spans="1:16">
      <c r="A324" s="22"/>
      <c r="C324" s="23"/>
      <c r="D324" s="22"/>
      <c r="F324" s="62"/>
      <c r="G324" s="34"/>
      <c r="H324" s="34"/>
      <c r="I324" s="36"/>
      <c r="J324" s="35"/>
      <c r="K324" s="41"/>
      <c r="L324" s="109"/>
      <c r="M324" s="35"/>
      <c r="P324" s="37"/>
    </row>
    <row r="325" spans="1:16">
      <c r="A325" s="22"/>
      <c r="C325" s="24"/>
      <c r="D325" s="22"/>
      <c r="F325" s="62"/>
      <c r="G325" s="34"/>
      <c r="H325" s="34"/>
      <c r="I325" s="36"/>
      <c r="J325" s="35"/>
      <c r="K325" s="43"/>
      <c r="L325" s="109"/>
      <c r="M325" s="35"/>
      <c r="P325" s="37"/>
    </row>
    <row r="326" spans="1:16">
      <c r="A326" s="22"/>
      <c r="C326" s="24"/>
      <c r="D326" s="22"/>
      <c r="F326" s="62"/>
      <c r="G326" s="34"/>
      <c r="H326" s="34"/>
      <c r="I326" s="36"/>
      <c r="J326" s="35"/>
      <c r="L326" s="109"/>
      <c r="M326" s="35"/>
      <c r="P326" s="37"/>
    </row>
    <row r="327" spans="1:16">
      <c r="A327" s="22"/>
      <c r="C327" s="24"/>
      <c r="D327" s="22"/>
      <c r="F327" s="62"/>
      <c r="G327" s="34"/>
      <c r="H327" s="34"/>
      <c r="I327" s="36"/>
      <c r="J327" s="35"/>
      <c r="L327" s="109"/>
      <c r="M327" s="35"/>
      <c r="P327" s="37"/>
    </row>
    <row r="328" spans="1:16">
      <c r="A328" s="22"/>
      <c r="C328" s="24"/>
      <c r="D328" s="22"/>
      <c r="F328" s="62"/>
      <c r="G328" s="34"/>
      <c r="H328" s="34"/>
      <c r="I328" s="36"/>
      <c r="J328" s="35"/>
      <c r="L328" s="109"/>
      <c r="M328" s="35"/>
      <c r="P328" s="37"/>
    </row>
    <row r="329" spans="1:16">
      <c r="A329" s="22"/>
      <c r="C329" s="24"/>
      <c r="D329" s="22"/>
      <c r="F329" s="62"/>
      <c r="G329" s="34"/>
      <c r="H329" s="34"/>
      <c r="I329" s="36"/>
      <c r="J329" s="35"/>
      <c r="L329" s="109"/>
      <c r="M329" s="35"/>
      <c r="P329" s="37"/>
    </row>
    <row r="330" spans="1:16">
      <c r="A330" s="22"/>
      <c r="C330" s="24"/>
      <c r="D330" s="22"/>
      <c r="F330" s="62"/>
      <c r="G330" s="34"/>
      <c r="H330" s="34"/>
      <c r="I330" s="36"/>
      <c r="J330" s="35"/>
      <c r="L330" s="109"/>
      <c r="M330" s="35"/>
      <c r="P330" s="37"/>
    </row>
    <row r="331" spans="1:16">
      <c r="A331" s="22"/>
      <c r="C331" s="24"/>
      <c r="D331" s="22"/>
      <c r="F331" s="62"/>
      <c r="G331" s="34"/>
      <c r="H331" s="34"/>
      <c r="I331" s="36"/>
      <c r="J331" s="35"/>
      <c r="L331" s="109"/>
      <c r="M331" s="35"/>
      <c r="P331" s="66"/>
    </row>
    <row r="332" spans="1:16">
      <c r="A332" s="22"/>
      <c r="C332" s="24"/>
      <c r="D332" s="22"/>
      <c r="F332" s="62"/>
      <c r="G332" s="34"/>
      <c r="H332" s="34"/>
      <c r="I332" s="36"/>
      <c r="J332" s="35"/>
      <c r="L332" s="109"/>
      <c r="M332" s="35"/>
      <c r="P332" s="37"/>
    </row>
    <row r="333" spans="1:16">
      <c r="A333" s="22"/>
      <c r="C333" s="24"/>
      <c r="D333" s="22"/>
      <c r="F333" s="62"/>
      <c r="G333" s="34"/>
      <c r="H333" s="34"/>
      <c r="I333" s="36"/>
      <c r="J333" s="35"/>
      <c r="L333" s="109"/>
      <c r="M333" s="35"/>
      <c r="P333" s="37"/>
    </row>
    <row r="334" spans="1:16">
      <c r="A334" s="22"/>
      <c r="C334" s="24"/>
      <c r="D334" s="22"/>
      <c r="F334" s="62"/>
      <c r="G334" s="34"/>
      <c r="H334" s="34"/>
      <c r="I334" s="36"/>
      <c r="J334" s="35"/>
      <c r="L334" s="109"/>
      <c r="M334" s="35"/>
      <c r="P334" s="37"/>
    </row>
    <row r="335" spans="1:16">
      <c r="A335" s="22"/>
      <c r="C335" s="24"/>
      <c r="D335" s="22"/>
      <c r="F335" s="62"/>
      <c r="G335" s="34"/>
      <c r="H335" s="34"/>
      <c r="I335" s="36"/>
      <c r="J335" s="35"/>
      <c r="L335" s="109"/>
      <c r="M335" s="35"/>
      <c r="P335" s="37"/>
    </row>
    <row r="336" spans="1:16">
      <c r="A336" s="22"/>
      <c r="C336" s="24"/>
      <c r="D336" s="22"/>
      <c r="F336" s="62"/>
      <c r="G336" s="34"/>
      <c r="H336" s="34"/>
      <c r="I336" s="36"/>
      <c r="J336" s="35"/>
      <c r="L336" s="109"/>
      <c r="M336" s="35"/>
      <c r="P336" s="37"/>
    </row>
    <row r="337" spans="1:17">
      <c r="A337" s="22"/>
      <c r="C337" s="24"/>
      <c r="D337" s="22"/>
      <c r="F337" s="62"/>
      <c r="G337" s="34"/>
      <c r="H337" s="34"/>
      <c r="I337" s="36"/>
      <c r="J337" s="35"/>
      <c r="L337" s="109"/>
      <c r="M337" s="35"/>
      <c r="P337" s="66"/>
      <c r="Q337" s="42"/>
    </row>
    <row r="338" spans="1:17">
      <c r="A338" s="22"/>
      <c r="C338" s="24"/>
      <c r="D338" s="22"/>
      <c r="F338" s="62"/>
      <c r="G338" s="34"/>
      <c r="H338" s="34"/>
      <c r="I338" s="36"/>
      <c r="J338" s="35"/>
      <c r="L338" s="109"/>
      <c r="M338" s="35"/>
      <c r="P338" s="37"/>
    </row>
    <row r="339" spans="1:17">
      <c r="A339" s="22"/>
      <c r="C339" s="24"/>
      <c r="D339" s="22"/>
      <c r="F339" s="62"/>
      <c r="G339" s="34"/>
      <c r="H339" s="34"/>
      <c r="I339" s="36"/>
      <c r="J339" s="35"/>
      <c r="L339" s="109"/>
      <c r="M339" s="35"/>
      <c r="P339" s="37"/>
    </row>
    <row r="340" spans="1:17">
      <c r="A340" s="22"/>
      <c r="C340" s="24"/>
      <c r="D340" s="22"/>
      <c r="F340" s="62"/>
      <c r="G340" s="34"/>
      <c r="H340" s="34"/>
      <c r="I340" s="36"/>
      <c r="J340" s="35"/>
      <c r="L340" s="109"/>
      <c r="M340" s="35"/>
      <c r="P340" s="37"/>
      <c r="Q340" s="42"/>
    </row>
    <row r="341" spans="1:17">
      <c r="A341" s="22"/>
      <c r="D341" s="22"/>
      <c r="F341" s="62"/>
      <c r="G341" s="34"/>
      <c r="H341" s="34"/>
      <c r="I341" s="36"/>
      <c r="J341" s="35"/>
      <c r="K341" s="41"/>
      <c r="L341" s="109"/>
      <c r="M341" s="35"/>
      <c r="P341" s="37"/>
    </row>
    <row r="342" spans="1:17">
      <c r="A342" s="22"/>
      <c r="D342" s="22"/>
      <c r="F342" s="62"/>
      <c r="G342" s="34"/>
      <c r="H342" s="34"/>
      <c r="I342" s="36"/>
      <c r="J342" s="35"/>
      <c r="K342" s="41"/>
      <c r="L342" s="109"/>
      <c r="M342" s="35"/>
      <c r="P342" s="37"/>
    </row>
    <row r="343" spans="1:17">
      <c r="A343" s="22"/>
      <c r="D343" s="22"/>
      <c r="F343" s="62"/>
      <c r="G343" s="34"/>
      <c r="H343" s="34"/>
      <c r="I343" s="36"/>
      <c r="J343" s="35"/>
      <c r="K343" s="41"/>
      <c r="L343" s="109"/>
      <c r="M343" s="35"/>
      <c r="P343" s="37"/>
    </row>
    <row r="344" spans="1:17">
      <c r="A344" s="22"/>
      <c r="D344" s="22"/>
      <c r="F344" s="62"/>
      <c r="G344" s="34"/>
      <c r="H344" s="34"/>
      <c r="I344" s="36"/>
      <c r="J344" s="35"/>
      <c r="K344" s="41"/>
      <c r="L344" s="109"/>
      <c r="M344" s="35"/>
      <c r="P344" s="37"/>
    </row>
    <row r="345" spans="1:17">
      <c r="A345" s="22"/>
      <c r="D345" s="22"/>
      <c r="F345" s="62"/>
      <c r="G345" s="34"/>
      <c r="H345" s="34"/>
      <c r="I345" s="36"/>
      <c r="J345" s="35"/>
      <c r="K345" s="41"/>
      <c r="L345" s="109"/>
      <c r="M345" s="35"/>
      <c r="P345" s="37"/>
    </row>
    <row r="346" spans="1:17">
      <c r="A346" s="22"/>
      <c r="B346" s="113"/>
      <c r="D346" s="22"/>
      <c r="F346" s="62"/>
      <c r="G346" s="34"/>
      <c r="H346" s="34"/>
      <c r="I346" s="36"/>
      <c r="J346" s="35"/>
      <c r="K346" s="41"/>
      <c r="L346" s="109"/>
      <c r="M346" s="35"/>
      <c r="P346" s="37"/>
    </row>
    <row r="347" spans="1:17">
      <c r="A347" s="22"/>
      <c r="F347" s="62"/>
      <c r="G347" s="34"/>
      <c r="H347" s="34"/>
      <c r="I347" s="36"/>
      <c r="J347" s="35"/>
      <c r="K347" s="41"/>
      <c r="L347" s="109"/>
      <c r="M347" s="35"/>
      <c r="P347" s="37"/>
    </row>
    <row r="348" spans="1:17">
      <c r="A348" s="22"/>
      <c r="D348" s="22"/>
      <c r="F348" s="62"/>
      <c r="G348" s="34"/>
      <c r="H348" s="34"/>
      <c r="I348" s="36"/>
      <c r="J348" s="35"/>
      <c r="K348" s="41"/>
      <c r="L348" s="109"/>
      <c r="M348" s="35"/>
      <c r="P348" s="37"/>
    </row>
    <row r="349" spans="1:17">
      <c r="A349" s="22"/>
      <c r="D349" s="22"/>
      <c r="F349" s="62"/>
      <c r="G349" s="34"/>
      <c r="H349" s="34"/>
      <c r="I349" s="36"/>
      <c r="J349" s="35"/>
      <c r="K349" s="41"/>
      <c r="L349" s="109"/>
      <c r="M349" s="35"/>
      <c r="P349" s="37"/>
    </row>
    <row r="350" spans="1:17">
      <c r="A350" s="22"/>
      <c r="D350" s="22"/>
      <c r="F350" s="62"/>
      <c r="G350" s="34"/>
      <c r="H350" s="34"/>
      <c r="I350" s="36"/>
      <c r="J350" s="35"/>
      <c r="K350" s="41"/>
      <c r="L350" s="109"/>
      <c r="M350" s="35"/>
      <c r="P350" s="37"/>
    </row>
    <row r="351" spans="1:17">
      <c r="A351" s="22"/>
      <c r="D351" s="22"/>
      <c r="F351" s="62"/>
      <c r="G351" s="34"/>
      <c r="H351" s="34"/>
      <c r="I351" s="36"/>
      <c r="J351" s="35"/>
      <c r="K351" s="41"/>
      <c r="L351" s="109"/>
      <c r="M351" s="35"/>
      <c r="P351" s="37"/>
    </row>
    <row r="352" spans="1:17">
      <c r="A352" s="22"/>
      <c r="D352" s="22"/>
      <c r="F352" s="62"/>
      <c r="G352" s="34"/>
      <c r="H352" s="34"/>
      <c r="I352" s="36"/>
      <c r="J352" s="35"/>
      <c r="K352" s="41"/>
      <c r="L352" s="109"/>
      <c r="M352" s="35"/>
      <c r="P352" s="37"/>
    </row>
    <row r="353" spans="1:17">
      <c r="A353" s="22"/>
      <c r="D353" s="22"/>
      <c r="F353" s="62"/>
      <c r="G353" s="34"/>
      <c r="H353" s="34"/>
      <c r="I353" s="36"/>
      <c r="J353" s="35"/>
      <c r="K353" s="41"/>
      <c r="L353" s="109"/>
      <c r="M353" s="35"/>
      <c r="P353" s="37"/>
    </row>
    <row r="354" spans="1:17">
      <c r="A354" s="22"/>
      <c r="D354" s="22"/>
      <c r="F354" s="62"/>
      <c r="G354" s="34"/>
      <c r="H354" s="34"/>
      <c r="I354" s="36"/>
      <c r="J354" s="35"/>
      <c r="K354" s="41"/>
      <c r="L354" s="109"/>
      <c r="M354" s="35"/>
      <c r="P354" s="37"/>
    </row>
    <row r="355" spans="1:17">
      <c r="A355" s="22"/>
      <c r="D355" s="22"/>
      <c r="F355" s="62"/>
      <c r="G355" s="34"/>
      <c r="H355" s="34"/>
      <c r="I355" s="36"/>
      <c r="J355" s="35"/>
      <c r="K355" s="51"/>
      <c r="L355" s="109"/>
      <c r="M355" s="35"/>
      <c r="P355" s="37"/>
      <c r="Q355" s="52"/>
    </row>
    <row r="356" spans="1:17">
      <c r="A356" s="22"/>
      <c r="D356" s="22"/>
      <c r="F356" s="62"/>
      <c r="G356" s="34"/>
      <c r="H356" s="34"/>
      <c r="I356" s="36"/>
      <c r="J356" s="35"/>
      <c r="K356" s="41"/>
      <c r="L356" s="109"/>
      <c r="M356" s="35"/>
      <c r="P356" s="37"/>
    </row>
    <row r="357" spans="1:17">
      <c r="A357" s="22"/>
      <c r="D357" s="22"/>
      <c r="F357" s="62"/>
      <c r="G357" s="34"/>
      <c r="H357" s="34"/>
      <c r="I357" s="36"/>
      <c r="J357" s="35"/>
      <c r="K357" s="41"/>
      <c r="L357" s="109"/>
      <c r="M357" s="35"/>
      <c r="P357" s="37"/>
    </row>
    <row r="358" spans="1:17">
      <c r="A358" s="22"/>
      <c r="D358" s="22"/>
      <c r="F358" s="62"/>
      <c r="G358" s="34"/>
      <c r="H358" s="34"/>
      <c r="I358" s="36"/>
      <c r="J358" s="35"/>
      <c r="K358" s="41"/>
      <c r="L358" s="109"/>
      <c r="M358" s="35"/>
      <c r="P358" s="37"/>
    </row>
    <row r="359" spans="1:17">
      <c r="A359" s="22"/>
      <c r="D359" s="22"/>
      <c r="F359" s="62"/>
      <c r="G359" s="34"/>
      <c r="H359" s="34"/>
      <c r="I359" s="36"/>
      <c r="J359" s="35"/>
      <c r="K359" s="41"/>
      <c r="L359" s="109"/>
      <c r="M359" s="35"/>
      <c r="P359" s="37"/>
    </row>
    <row r="360" spans="1:17">
      <c r="A360" s="22"/>
      <c r="D360" s="22"/>
      <c r="F360" s="62"/>
      <c r="G360" s="34"/>
      <c r="H360" s="34"/>
      <c r="I360" s="36"/>
      <c r="J360" s="35"/>
      <c r="K360" s="41"/>
      <c r="L360" s="109"/>
      <c r="M360" s="35"/>
      <c r="P360" s="37"/>
    </row>
    <row r="361" spans="1:17">
      <c r="A361" s="22"/>
      <c r="D361" s="22"/>
      <c r="F361" s="62"/>
      <c r="G361" s="34"/>
      <c r="H361" s="34"/>
      <c r="I361" s="36"/>
      <c r="J361" s="35"/>
      <c r="K361" s="41"/>
      <c r="L361" s="109"/>
      <c r="M361" s="35"/>
      <c r="P361" s="37"/>
    </row>
    <row r="362" spans="1:17">
      <c r="A362" s="22"/>
      <c r="D362" s="22"/>
      <c r="F362" s="62"/>
      <c r="G362" s="34"/>
      <c r="H362" s="34"/>
      <c r="I362" s="36"/>
      <c r="J362" s="35"/>
      <c r="K362" s="41"/>
      <c r="L362" s="109"/>
      <c r="M362" s="35"/>
      <c r="P362" s="37"/>
    </row>
    <row r="363" spans="1:17">
      <c r="A363" s="22"/>
      <c r="D363" s="22"/>
      <c r="F363" s="62"/>
      <c r="G363" s="34"/>
      <c r="H363" s="34"/>
      <c r="I363" s="36"/>
      <c r="J363" s="35"/>
      <c r="K363" s="41"/>
      <c r="L363" s="109"/>
      <c r="M363" s="35"/>
      <c r="P363" s="37"/>
    </row>
    <row r="364" spans="1:17">
      <c r="A364" s="22"/>
      <c r="D364" s="22"/>
      <c r="F364" s="62"/>
      <c r="G364" s="34"/>
      <c r="H364" s="34"/>
      <c r="I364" s="36"/>
      <c r="J364" s="35"/>
      <c r="K364" s="41"/>
      <c r="L364" s="109"/>
      <c r="M364" s="35"/>
      <c r="P364" s="37"/>
    </row>
    <row r="365" spans="1:17">
      <c r="A365" s="22"/>
      <c r="D365" s="22"/>
      <c r="F365" s="62"/>
      <c r="G365" s="34"/>
      <c r="H365" s="34"/>
      <c r="I365" s="36"/>
      <c r="J365" s="35"/>
      <c r="K365" s="41"/>
      <c r="L365" s="109"/>
      <c r="M365" s="35"/>
      <c r="P365" s="37"/>
    </row>
    <row r="366" spans="1:17">
      <c r="A366" s="22"/>
      <c r="D366" s="22"/>
      <c r="F366" s="62"/>
      <c r="G366" s="34"/>
      <c r="H366" s="34"/>
      <c r="I366" s="36"/>
      <c r="J366" s="35"/>
      <c r="K366" s="41"/>
      <c r="L366" s="109"/>
      <c r="M366" s="35"/>
      <c r="P366" s="37"/>
    </row>
    <row r="367" spans="1:17">
      <c r="A367" s="22"/>
      <c r="B367" s="113"/>
      <c r="D367" s="22"/>
      <c r="F367" s="62"/>
      <c r="G367" s="34"/>
      <c r="H367" s="34"/>
      <c r="I367" s="36"/>
      <c r="J367" s="35"/>
      <c r="K367" s="41"/>
      <c r="L367" s="109"/>
      <c r="M367" s="35"/>
      <c r="P367" s="37"/>
      <c r="Q367" s="39"/>
    </row>
    <row r="368" spans="1:17">
      <c r="A368" s="22"/>
      <c r="D368" s="22"/>
      <c r="F368" s="62"/>
      <c r="G368" s="34"/>
      <c r="H368" s="34"/>
      <c r="I368" s="36"/>
      <c r="J368" s="35"/>
      <c r="K368" s="41"/>
      <c r="L368" s="109"/>
      <c r="M368" s="35"/>
      <c r="P368" s="37"/>
    </row>
    <row r="369" spans="1:17">
      <c r="A369" s="22"/>
      <c r="D369" s="22"/>
      <c r="F369" s="62"/>
      <c r="G369" s="34"/>
      <c r="H369" s="34"/>
      <c r="I369" s="36"/>
      <c r="J369" s="35"/>
      <c r="K369" s="41"/>
      <c r="L369" s="109"/>
      <c r="M369" s="35"/>
      <c r="P369" s="37"/>
    </row>
    <row r="370" spans="1:17">
      <c r="A370" s="22"/>
      <c r="D370" s="22"/>
      <c r="F370" s="62"/>
      <c r="G370" s="34"/>
      <c r="H370" s="34"/>
      <c r="I370" s="36"/>
      <c r="J370" s="35"/>
      <c r="K370" s="41"/>
      <c r="L370" s="109"/>
      <c r="M370" s="35"/>
      <c r="P370" s="37"/>
    </row>
    <row r="371" spans="1:17">
      <c r="A371" s="22"/>
      <c r="D371" s="22"/>
      <c r="F371" s="62"/>
      <c r="G371" s="34"/>
      <c r="H371" s="34"/>
      <c r="I371" s="36"/>
      <c r="J371" s="35"/>
      <c r="K371" s="41"/>
      <c r="L371" s="109"/>
      <c r="M371" s="35"/>
      <c r="P371" s="37"/>
    </row>
    <row r="372" spans="1:17">
      <c r="A372" s="22"/>
      <c r="D372" s="22"/>
      <c r="F372" s="62"/>
      <c r="G372" s="34"/>
      <c r="H372" s="34"/>
      <c r="I372" s="36"/>
      <c r="J372" s="35"/>
      <c r="K372" s="41"/>
      <c r="L372" s="109"/>
      <c r="M372" s="35"/>
      <c r="P372" s="37"/>
    </row>
    <row r="373" spans="1:17">
      <c r="A373" s="22"/>
      <c r="D373" s="22"/>
      <c r="F373" s="62"/>
      <c r="G373" s="34"/>
      <c r="H373" s="34"/>
      <c r="I373" s="36"/>
      <c r="J373" s="35"/>
      <c r="K373" s="41"/>
      <c r="L373" s="109"/>
      <c r="M373" s="35"/>
      <c r="P373" s="37"/>
    </row>
    <row r="374" spans="1:17">
      <c r="A374" s="22"/>
      <c r="F374" s="62"/>
      <c r="G374" s="34"/>
      <c r="H374" s="34"/>
      <c r="I374" s="36"/>
      <c r="J374" s="35"/>
      <c r="K374" s="41"/>
      <c r="L374" s="109"/>
      <c r="M374" s="35"/>
      <c r="P374" s="37"/>
      <c r="Q374" s="45"/>
    </row>
    <row r="375" spans="1:17">
      <c r="A375" s="22"/>
      <c r="F375" s="62"/>
      <c r="G375" s="34"/>
      <c r="H375" s="34"/>
      <c r="I375" s="54"/>
      <c r="J375" s="35"/>
      <c r="K375" s="41"/>
      <c r="L375" s="109"/>
      <c r="M375" s="35"/>
      <c r="P375" s="37"/>
    </row>
    <row r="376" spans="1:17">
      <c r="A376" s="22"/>
      <c r="D376" s="22"/>
      <c r="F376" s="62"/>
      <c r="G376" s="34"/>
      <c r="H376" s="34"/>
      <c r="I376" s="36"/>
      <c r="J376" s="35"/>
      <c r="K376" s="41"/>
      <c r="L376" s="109"/>
      <c r="M376" s="35"/>
      <c r="P376" s="37"/>
    </row>
    <row r="377" spans="1:17">
      <c r="A377" s="22"/>
      <c r="D377" s="22"/>
      <c r="F377" s="62"/>
      <c r="G377" s="34"/>
      <c r="H377" s="34"/>
      <c r="I377" s="36"/>
      <c r="J377" s="35"/>
      <c r="K377" s="51"/>
      <c r="L377" s="109"/>
      <c r="M377" s="35"/>
      <c r="P377" s="37"/>
    </row>
    <row r="378" spans="1:17">
      <c r="A378" s="22"/>
      <c r="D378" s="22"/>
      <c r="F378" s="62"/>
      <c r="G378" s="34"/>
      <c r="H378" s="34"/>
      <c r="I378" s="36"/>
      <c r="J378" s="35"/>
      <c r="K378" s="41"/>
      <c r="L378" s="109"/>
      <c r="M378" s="35"/>
      <c r="P378" s="37"/>
    </row>
    <row r="379" spans="1:17">
      <c r="A379" s="22"/>
      <c r="D379" s="22"/>
      <c r="F379" s="62"/>
      <c r="G379" s="34"/>
      <c r="H379" s="34"/>
      <c r="I379" s="36"/>
      <c r="J379" s="35"/>
      <c r="K379" s="41"/>
      <c r="L379" s="109"/>
      <c r="M379" s="35"/>
      <c r="P379" s="37"/>
    </row>
    <row r="380" spans="1:17">
      <c r="A380" s="22"/>
      <c r="D380" s="22"/>
      <c r="F380" s="62"/>
      <c r="G380" s="34"/>
      <c r="H380" s="34"/>
      <c r="I380" s="36"/>
      <c r="J380" s="35"/>
      <c r="K380" s="41"/>
      <c r="L380" s="109"/>
      <c r="M380" s="35"/>
      <c r="P380" s="37"/>
    </row>
    <row r="381" spans="1:17">
      <c r="A381" s="22"/>
      <c r="D381" s="22"/>
      <c r="F381" s="62"/>
      <c r="G381" s="34"/>
      <c r="H381" s="34"/>
      <c r="I381" s="36"/>
      <c r="J381" s="35"/>
      <c r="K381" s="41"/>
      <c r="L381" s="109"/>
      <c r="M381" s="35"/>
      <c r="P381" s="37"/>
    </row>
    <row r="382" spans="1:17">
      <c r="A382" s="22"/>
      <c r="D382" s="22"/>
      <c r="F382" s="62"/>
      <c r="G382" s="34"/>
      <c r="H382" s="34"/>
      <c r="I382" s="36"/>
      <c r="J382" s="35"/>
      <c r="K382" s="41"/>
      <c r="L382" s="109"/>
      <c r="M382" s="35"/>
      <c r="P382" s="37"/>
    </row>
    <row r="383" spans="1:17">
      <c r="A383" s="22"/>
      <c r="D383" s="22"/>
      <c r="F383" s="62"/>
      <c r="G383" s="34"/>
      <c r="H383" s="34"/>
      <c r="I383" s="36"/>
      <c r="J383" s="35"/>
      <c r="K383" s="41"/>
      <c r="L383" s="109"/>
      <c r="M383" s="35"/>
      <c r="P383" s="37"/>
    </row>
    <row r="384" spans="1:17">
      <c r="A384" s="22"/>
      <c r="D384" s="22"/>
      <c r="F384" s="62"/>
      <c r="G384" s="34"/>
      <c r="H384" s="34"/>
      <c r="I384" s="36"/>
      <c r="J384" s="35"/>
      <c r="K384" s="41"/>
      <c r="L384" s="109"/>
      <c r="M384" s="35"/>
      <c r="P384" s="37"/>
    </row>
    <row r="385" spans="1:16">
      <c r="A385" s="22"/>
      <c r="D385" s="22"/>
      <c r="F385" s="62"/>
      <c r="G385" s="34"/>
      <c r="H385" s="34"/>
      <c r="I385" s="36"/>
      <c r="J385" s="35"/>
      <c r="K385" s="41"/>
      <c r="L385" s="109"/>
      <c r="M385" s="35"/>
      <c r="P385" s="37"/>
    </row>
    <row r="386" spans="1:16">
      <c r="A386" s="22"/>
      <c r="D386" s="22"/>
      <c r="F386" s="62"/>
      <c r="G386" s="34"/>
      <c r="H386" s="34"/>
      <c r="I386" s="36"/>
      <c r="J386" s="35"/>
      <c r="K386" s="41"/>
      <c r="L386" s="109"/>
      <c r="M386" s="35"/>
      <c r="P386" s="37"/>
    </row>
    <row r="387" spans="1:16">
      <c r="A387" s="22"/>
      <c r="D387" s="22"/>
      <c r="F387" s="62"/>
      <c r="G387" s="34"/>
      <c r="H387" s="34"/>
      <c r="I387" s="36"/>
      <c r="J387" s="35"/>
      <c r="K387" s="41"/>
      <c r="L387" s="109"/>
      <c r="M387" s="35"/>
      <c r="P387" s="37"/>
    </row>
    <row r="388" spans="1:16">
      <c r="A388" s="22"/>
      <c r="D388" s="22"/>
      <c r="F388" s="62"/>
      <c r="H388" s="44"/>
      <c r="I388" s="36"/>
      <c r="J388" s="35"/>
      <c r="K388" s="41"/>
      <c r="L388" s="109"/>
      <c r="M388" s="35"/>
      <c r="P388" s="37"/>
    </row>
    <row r="389" spans="1:16">
      <c r="A389" s="22"/>
      <c r="D389" s="22"/>
      <c r="F389" s="62"/>
      <c r="H389" s="44"/>
      <c r="I389" s="36"/>
      <c r="J389" s="35"/>
      <c r="K389" s="41"/>
      <c r="L389" s="109"/>
      <c r="M389" s="35"/>
      <c r="P389" s="37"/>
    </row>
    <row r="390" spans="1:16">
      <c r="A390" s="22"/>
      <c r="D390" s="22"/>
      <c r="F390" s="62"/>
      <c r="H390" s="44"/>
      <c r="I390" s="36"/>
      <c r="J390" s="35"/>
      <c r="K390" s="41"/>
      <c r="L390" s="109"/>
      <c r="M390" s="35"/>
      <c r="P390" s="37"/>
    </row>
    <row r="391" spans="1:16">
      <c r="A391" s="22"/>
      <c r="D391" s="22"/>
      <c r="F391" s="62"/>
      <c r="H391" s="44"/>
      <c r="I391" s="36"/>
      <c r="J391" s="35"/>
      <c r="K391" s="41"/>
      <c r="L391" s="109"/>
      <c r="M391" s="35"/>
      <c r="P391" s="37"/>
    </row>
    <row r="392" spans="1:16">
      <c r="A392" s="22"/>
      <c r="D392" s="22"/>
      <c r="F392" s="62"/>
      <c r="H392" s="44"/>
      <c r="I392" s="36"/>
      <c r="J392" s="35"/>
      <c r="K392" s="41"/>
      <c r="L392" s="109"/>
      <c r="M392" s="35"/>
      <c r="P392" s="37"/>
    </row>
    <row r="393" spans="1:16">
      <c r="A393" s="22"/>
      <c r="D393" s="22"/>
      <c r="F393" s="62"/>
      <c r="H393" s="44"/>
      <c r="I393" s="36"/>
      <c r="J393" s="35"/>
      <c r="K393" s="41"/>
      <c r="L393" s="109"/>
      <c r="M393" s="35"/>
      <c r="P393" s="37"/>
    </row>
    <row r="394" spans="1:16">
      <c r="A394" s="22"/>
      <c r="D394" s="22"/>
      <c r="F394" s="62"/>
      <c r="H394" s="44"/>
      <c r="I394" s="36"/>
      <c r="J394" s="35"/>
      <c r="K394" s="41"/>
      <c r="L394" s="109"/>
      <c r="M394" s="35"/>
      <c r="P394" s="37"/>
    </row>
    <row r="395" spans="1:16">
      <c r="A395" s="22"/>
      <c r="D395" s="22"/>
      <c r="F395" s="62"/>
      <c r="H395" s="44"/>
      <c r="I395" s="36"/>
      <c r="J395" s="35"/>
      <c r="K395" s="41"/>
      <c r="L395" s="109"/>
      <c r="M395" s="35"/>
      <c r="P395" s="37"/>
    </row>
    <row r="396" spans="1:16">
      <c r="A396" s="22"/>
      <c r="D396" s="22"/>
      <c r="F396" s="62"/>
      <c r="H396" s="44"/>
      <c r="I396" s="36"/>
      <c r="J396" s="35"/>
      <c r="K396" s="41"/>
      <c r="L396" s="109"/>
      <c r="M396" s="35"/>
      <c r="P396" s="37"/>
    </row>
    <row r="397" spans="1:16">
      <c r="A397" s="22"/>
      <c r="D397" s="22"/>
      <c r="F397" s="62"/>
      <c r="H397" s="44"/>
      <c r="I397" s="36"/>
      <c r="J397" s="35"/>
      <c r="K397" s="41"/>
      <c r="L397" s="109"/>
      <c r="M397" s="35"/>
      <c r="P397" s="37"/>
    </row>
    <row r="398" spans="1:16">
      <c r="A398" s="22"/>
      <c r="D398" s="22"/>
      <c r="F398" s="62"/>
      <c r="H398" s="44"/>
      <c r="I398" s="36"/>
      <c r="J398" s="35"/>
      <c r="K398" s="41"/>
      <c r="L398" s="109"/>
      <c r="M398" s="35"/>
      <c r="P398" s="37"/>
    </row>
    <row r="399" spans="1:16">
      <c r="A399" s="22"/>
      <c r="F399" s="62"/>
      <c r="H399" s="44"/>
      <c r="I399" s="36"/>
      <c r="J399" s="35"/>
      <c r="K399" s="41"/>
      <c r="L399" s="109"/>
      <c r="M399" s="35"/>
      <c r="P399" s="37"/>
    </row>
    <row r="400" spans="1:16">
      <c r="A400" s="22"/>
      <c r="D400" s="22"/>
      <c r="F400" s="62"/>
      <c r="H400" s="114"/>
      <c r="I400" s="36"/>
      <c r="J400" s="46"/>
      <c r="K400" s="41"/>
      <c r="L400" s="109"/>
      <c r="M400" s="46"/>
      <c r="P400" s="37"/>
    </row>
    <row r="401" spans="1:16">
      <c r="A401" s="22"/>
      <c r="D401" s="22"/>
      <c r="F401" s="62"/>
      <c r="H401" s="44"/>
      <c r="I401" s="36"/>
      <c r="J401" s="35"/>
      <c r="K401" s="41"/>
      <c r="L401" s="109"/>
      <c r="M401" s="35"/>
      <c r="P401" s="37"/>
    </row>
    <row r="402" spans="1:16">
      <c r="A402" s="22"/>
      <c r="D402" s="22"/>
      <c r="F402" s="62"/>
      <c r="H402" s="44"/>
      <c r="I402" s="36"/>
      <c r="J402" s="35"/>
      <c r="K402" s="41"/>
      <c r="L402" s="109"/>
      <c r="M402" s="35"/>
      <c r="P402" s="37"/>
    </row>
    <row r="403" spans="1:16">
      <c r="A403" s="22"/>
      <c r="D403" s="22"/>
      <c r="F403" s="62"/>
      <c r="H403" s="44"/>
      <c r="I403" s="36"/>
      <c r="J403" s="35"/>
      <c r="K403" s="41"/>
      <c r="L403" s="109"/>
      <c r="M403" s="35"/>
      <c r="P403" s="37"/>
    </row>
    <row r="404" spans="1:16">
      <c r="A404" s="22"/>
      <c r="D404" s="22"/>
      <c r="F404" s="62"/>
      <c r="H404" s="44"/>
      <c r="I404" s="36"/>
      <c r="J404" s="35"/>
      <c r="K404" s="41"/>
      <c r="L404" s="109"/>
      <c r="M404" s="35"/>
      <c r="P404" s="37"/>
    </row>
    <row r="405" spans="1:16">
      <c r="A405" s="22"/>
      <c r="D405" s="22"/>
      <c r="F405" s="62"/>
      <c r="H405" s="44"/>
      <c r="I405" s="36"/>
      <c r="J405" s="35"/>
      <c r="K405" s="41"/>
      <c r="L405" s="109"/>
      <c r="M405" s="35"/>
      <c r="P405" s="37"/>
    </row>
    <row r="406" spans="1:16">
      <c r="A406" s="22"/>
      <c r="D406" s="22"/>
      <c r="H406" s="44"/>
      <c r="I406" s="36"/>
      <c r="J406" s="35"/>
      <c r="K406" s="41"/>
      <c r="L406" s="109"/>
      <c r="M406" s="35"/>
      <c r="P406" s="37"/>
    </row>
    <row r="407" spans="1:16">
      <c r="A407" s="22"/>
      <c r="D407" s="22"/>
      <c r="H407" s="44"/>
      <c r="I407" s="36"/>
      <c r="J407" s="50"/>
      <c r="K407" s="41"/>
      <c r="L407" s="109"/>
      <c r="M407" s="50"/>
      <c r="P407" s="37"/>
    </row>
    <row r="408" spans="1:16">
      <c r="A408" s="22"/>
      <c r="D408" s="22"/>
      <c r="F408" s="31"/>
      <c r="G408" s="47"/>
      <c r="H408" s="47"/>
      <c r="I408" s="36"/>
      <c r="J408" s="49"/>
      <c r="K408" s="41"/>
      <c r="L408" s="109"/>
      <c r="M408" s="49"/>
      <c r="P408" s="37"/>
    </row>
    <row r="409" spans="1:16">
      <c r="A409" s="22"/>
      <c r="D409" s="22"/>
      <c r="F409" s="31"/>
      <c r="G409" s="47"/>
      <c r="H409" s="47"/>
      <c r="I409" s="36"/>
      <c r="J409" s="49"/>
      <c r="K409" s="41"/>
      <c r="L409" s="109"/>
      <c r="M409" s="49"/>
      <c r="P409" s="37"/>
    </row>
    <row r="410" spans="1:16">
      <c r="A410" s="22"/>
      <c r="D410" s="22"/>
      <c r="F410" s="31"/>
      <c r="G410" s="47"/>
      <c r="H410" s="47"/>
      <c r="I410" s="36"/>
      <c r="J410" s="49"/>
      <c r="K410" s="41"/>
      <c r="L410" s="109"/>
      <c r="M410" s="49"/>
      <c r="P410" s="37"/>
    </row>
    <row r="411" spans="1:16">
      <c r="A411" s="22"/>
      <c r="F411" s="31"/>
      <c r="G411" s="47"/>
      <c r="H411" s="47"/>
      <c r="I411" s="36"/>
      <c r="J411" s="49"/>
      <c r="K411" s="41"/>
      <c r="L411" s="109"/>
      <c r="M411" s="49"/>
      <c r="P411" s="37"/>
    </row>
    <row r="412" spans="1:16">
      <c r="A412" s="22"/>
      <c r="D412" s="22"/>
      <c r="F412" s="31"/>
      <c r="G412" s="47"/>
      <c r="H412" s="47"/>
      <c r="I412" s="36"/>
      <c r="J412" s="49"/>
      <c r="K412" s="41"/>
      <c r="L412" s="109"/>
      <c r="M412" s="49"/>
      <c r="P412" s="37"/>
    </row>
    <row r="413" spans="1:16">
      <c r="A413" s="22"/>
      <c r="D413" s="22"/>
      <c r="F413" s="31"/>
      <c r="G413" s="47"/>
      <c r="H413" s="47"/>
      <c r="I413" s="36"/>
      <c r="J413" s="49"/>
      <c r="K413" s="41"/>
      <c r="L413" s="109"/>
      <c r="M413" s="49"/>
      <c r="P413" s="37"/>
    </row>
    <row r="414" spans="1:16">
      <c r="A414" s="22"/>
      <c r="D414" s="22"/>
      <c r="F414" s="31"/>
      <c r="G414" s="47"/>
      <c r="H414" s="47"/>
      <c r="I414" s="36"/>
      <c r="J414" s="49"/>
      <c r="K414" s="41"/>
      <c r="L414" s="109"/>
      <c r="M414" s="49"/>
      <c r="P414" s="37"/>
    </row>
    <row r="415" spans="1:16">
      <c r="A415" s="22"/>
      <c r="D415" s="22"/>
      <c r="F415" s="31"/>
      <c r="G415" s="47"/>
      <c r="H415" s="47"/>
      <c r="I415" s="36"/>
      <c r="J415" s="49"/>
      <c r="K415" s="41"/>
      <c r="L415" s="109"/>
      <c r="M415" s="49"/>
      <c r="P415" s="37"/>
    </row>
    <row r="416" spans="1:16">
      <c r="A416" s="22"/>
      <c r="D416" s="22"/>
      <c r="F416" s="31"/>
      <c r="G416" s="47"/>
      <c r="H416" s="47"/>
      <c r="I416" s="36"/>
      <c r="J416" s="49"/>
      <c r="K416" s="41"/>
      <c r="L416" s="109"/>
      <c r="M416" s="49"/>
      <c r="P416" s="37"/>
    </row>
    <row r="417" spans="1:16">
      <c r="A417" s="22"/>
      <c r="D417" s="22"/>
      <c r="F417" s="31"/>
      <c r="G417" s="47"/>
      <c r="H417" s="47"/>
      <c r="I417" s="36"/>
      <c r="J417" s="49"/>
      <c r="K417" s="41"/>
      <c r="L417" s="109"/>
      <c r="M417" s="49"/>
      <c r="P417" s="37"/>
    </row>
    <row r="418" spans="1:16">
      <c r="A418" s="22"/>
      <c r="B418" s="113"/>
      <c r="D418" s="22"/>
      <c r="F418" s="31"/>
      <c r="G418" s="47"/>
      <c r="H418" s="47"/>
      <c r="I418" s="36"/>
      <c r="J418" s="49"/>
      <c r="K418" s="41"/>
      <c r="L418" s="109"/>
      <c r="M418" s="49"/>
      <c r="P418" s="37"/>
    </row>
    <row r="419" spans="1:16">
      <c r="A419" s="22"/>
      <c r="D419" s="22"/>
      <c r="F419" s="31"/>
      <c r="G419" s="47"/>
      <c r="H419" s="47"/>
      <c r="I419" s="36"/>
      <c r="J419" s="49"/>
      <c r="K419" s="41"/>
      <c r="L419" s="109"/>
      <c r="M419" s="49"/>
      <c r="P419" s="37"/>
    </row>
    <row r="420" spans="1:16">
      <c r="A420" s="22"/>
      <c r="D420" s="22"/>
      <c r="F420" s="31"/>
      <c r="G420" s="47"/>
      <c r="H420" s="47"/>
      <c r="I420" s="36"/>
      <c r="J420" s="49"/>
      <c r="K420" s="41"/>
      <c r="L420" s="109"/>
      <c r="M420" s="49"/>
      <c r="P420" s="37"/>
    </row>
    <row r="421" spans="1:16">
      <c r="A421" s="22"/>
      <c r="D421" s="22"/>
      <c r="F421" s="31"/>
      <c r="G421" s="47"/>
      <c r="H421" s="47"/>
      <c r="I421" s="36"/>
      <c r="J421" s="49"/>
      <c r="K421" s="41"/>
      <c r="L421" s="109"/>
      <c r="M421" s="49"/>
      <c r="P421" s="37"/>
    </row>
    <row r="422" spans="1:16">
      <c r="A422" s="22"/>
      <c r="D422" s="22"/>
      <c r="F422" s="31"/>
      <c r="G422" s="47"/>
      <c r="H422" s="47"/>
      <c r="I422" s="36"/>
      <c r="J422" s="49"/>
      <c r="K422" s="41"/>
      <c r="L422" s="109"/>
      <c r="M422" s="49"/>
      <c r="P422" s="37"/>
    </row>
    <row r="423" spans="1:16">
      <c r="A423" s="22"/>
      <c r="D423" s="22"/>
      <c r="F423" s="31"/>
      <c r="G423" s="47"/>
      <c r="H423" s="47"/>
      <c r="I423" s="36"/>
      <c r="J423" s="49"/>
      <c r="K423" s="41"/>
      <c r="L423" s="109"/>
      <c r="M423" s="49"/>
      <c r="P423" s="37"/>
    </row>
    <row r="424" spans="1:16">
      <c r="A424" s="22"/>
      <c r="D424" s="22"/>
      <c r="F424" s="31"/>
      <c r="G424" s="47"/>
      <c r="H424" s="47"/>
      <c r="I424" s="36"/>
      <c r="J424" s="49"/>
      <c r="K424" s="41"/>
      <c r="L424" s="109"/>
      <c r="M424" s="49"/>
      <c r="P424" s="37"/>
    </row>
    <row r="425" spans="1:16">
      <c r="A425" s="22"/>
      <c r="F425" s="31"/>
      <c r="G425" s="47"/>
      <c r="H425" s="47"/>
      <c r="I425" s="36"/>
      <c r="J425" s="49"/>
      <c r="K425" s="41"/>
      <c r="L425" s="109"/>
      <c r="M425" s="49"/>
      <c r="P425" s="37"/>
    </row>
    <row r="426" spans="1:16">
      <c r="A426" s="22"/>
      <c r="F426" s="31"/>
      <c r="G426" s="47"/>
      <c r="H426" s="47"/>
      <c r="I426" s="36"/>
      <c r="J426" s="49"/>
      <c r="K426" s="41"/>
      <c r="L426" s="109"/>
      <c r="M426" s="49"/>
      <c r="P426" s="37"/>
    </row>
    <row r="427" spans="1:16">
      <c r="A427" s="22"/>
      <c r="D427" s="22"/>
      <c r="F427" s="31"/>
      <c r="G427" s="47"/>
      <c r="H427" s="47"/>
      <c r="I427" s="36"/>
      <c r="J427" s="49"/>
      <c r="K427" s="41"/>
      <c r="L427" s="109"/>
      <c r="M427" s="49"/>
      <c r="P427" s="37"/>
    </row>
    <row r="428" spans="1:16">
      <c r="A428" s="22"/>
      <c r="D428" s="22"/>
      <c r="F428" s="31"/>
      <c r="G428" s="47"/>
      <c r="H428" s="47"/>
      <c r="I428" s="36"/>
      <c r="J428" s="49"/>
      <c r="K428" s="41"/>
      <c r="L428" s="109"/>
      <c r="M428" s="49"/>
      <c r="P428" s="37"/>
    </row>
    <row r="429" spans="1:16">
      <c r="A429" s="22"/>
      <c r="D429" s="22"/>
      <c r="F429" s="31"/>
      <c r="G429" s="53"/>
      <c r="H429" s="53"/>
      <c r="I429" s="36"/>
      <c r="J429" s="49"/>
      <c r="L429" s="109"/>
      <c r="M429" s="49"/>
      <c r="P429" s="37"/>
    </row>
    <row r="430" spans="1:16">
      <c r="A430" s="22"/>
      <c r="D430" s="22"/>
      <c r="F430" s="31"/>
      <c r="G430" s="53"/>
      <c r="H430" s="53"/>
      <c r="I430" s="36"/>
      <c r="J430" s="49"/>
      <c r="L430" s="109"/>
      <c r="M430" s="49"/>
      <c r="P430" s="37"/>
    </row>
    <row r="431" spans="1:16">
      <c r="A431" s="22"/>
      <c r="F431" s="31"/>
      <c r="G431" s="53"/>
      <c r="H431" s="53"/>
      <c r="I431" s="36"/>
      <c r="J431" s="49"/>
      <c r="L431" s="109"/>
      <c r="M431" s="49"/>
      <c r="P431" s="37"/>
    </row>
    <row r="432" spans="1:16">
      <c r="A432" s="22"/>
      <c r="F432" s="115"/>
      <c r="G432" s="53"/>
      <c r="H432" s="53"/>
      <c r="I432" s="36"/>
      <c r="J432" s="49"/>
      <c r="L432" s="109"/>
      <c r="M432" s="49"/>
      <c r="P432" s="37"/>
    </row>
    <row r="433" spans="1:16">
      <c r="A433" s="22"/>
      <c r="D433" s="22"/>
      <c r="F433" s="31"/>
      <c r="G433" s="53"/>
      <c r="H433" s="53"/>
      <c r="I433" s="36"/>
      <c r="J433" s="49"/>
      <c r="L433" s="109"/>
      <c r="M433" s="49"/>
      <c r="P433" s="37"/>
    </row>
    <row r="434" spans="1:16">
      <c r="A434" s="22"/>
      <c r="D434" s="22"/>
      <c r="F434" s="115"/>
      <c r="G434" s="53"/>
      <c r="H434" s="53"/>
      <c r="I434" s="36"/>
      <c r="J434" s="49"/>
      <c r="L434" s="109"/>
      <c r="M434" s="49"/>
      <c r="P434" s="37"/>
    </row>
    <row r="435" spans="1:16">
      <c r="A435" s="22"/>
      <c r="F435" s="115"/>
      <c r="G435" s="53"/>
      <c r="H435" s="53"/>
      <c r="I435" s="36"/>
      <c r="J435" s="49"/>
      <c r="L435" s="109"/>
      <c r="M435" s="49"/>
      <c r="P435" s="37"/>
    </row>
    <row r="436" spans="1:16">
      <c r="A436" s="22"/>
      <c r="D436" s="22"/>
      <c r="F436" s="115"/>
      <c r="G436" s="53"/>
      <c r="H436" s="53"/>
      <c r="I436" s="36"/>
      <c r="J436" s="49"/>
      <c r="L436" s="109"/>
      <c r="M436" s="49"/>
      <c r="P436" s="37"/>
    </row>
    <row r="437" spans="1:16">
      <c r="A437" s="22"/>
      <c r="F437" s="115"/>
      <c r="G437" s="53"/>
      <c r="H437" s="53"/>
      <c r="I437" s="36"/>
      <c r="J437" s="49"/>
      <c r="L437" s="109"/>
      <c r="M437" s="49"/>
      <c r="P437" s="37"/>
    </row>
    <row r="438" spans="1:16">
      <c r="A438" s="22"/>
      <c r="F438" s="115"/>
      <c r="G438" s="53"/>
      <c r="H438" s="53"/>
      <c r="I438" s="36"/>
      <c r="J438" s="49"/>
      <c r="L438" s="109"/>
      <c r="M438" s="49"/>
      <c r="P438" s="37"/>
    </row>
    <row r="439" spans="1:16">
      <c r="A439" s="22"/>
      <c r="D439" s="22"/>
      <c r="F439" s="115"/>
      <c r="G439" s="53"/>
      <c r="H439" s="53"/>
      <c r="I439" s="36"/>
      <c r="J439" s="49"/>
      <c r="L439" s="109"/>
      <c r="M439" s="49"/>
      <c r="P439" s="37"/>
    </row>
    <row r="440" spans="1:16">
      <c r="A440" s="22"/>
      <c r="D440" s="22"/>
      <c r="F440" s="31"/>
      <c r="G440" s="53"/>
      <c r="H440" s="53"/>
      <c r="I440" s="36"/>
      <c r="J440" s="49"/>
      <c r="L440" s="109"/>
      <c r="M440" s="49"/>
      <c r="P440" s="37"/>
    </row>
    <row r="441" spans="1:16">
      <c r="A441" s="22"/>
      <c r="D441" s="22"/>
      <c r="F441" s="31"/>
      <c r="G441" s="53"/>
      <c r="H441" s="53"/>
      <c r="I441" s="36"/>
      <c r="J441" s="49"/>
      <c r="L441" s="109"/>
      <c r="M441" s="49"/>
      <c r="P441" s="37"/>
    </row>
    <row r="442" spans="1:16">
      <c r="A442" s="22"/>
      <c r="D442" s="22"/>
      <c r="F442" s="31"/>
      <c r="G442" s="53"/>
      <c r="H442" s="53"/>
      <c r="I442" s="36"/>
      <c r="J442" s="49"/>
      <c r="L442" s="109"/>
      <c r="M442" s="49"/>
      <c r="P442" s="37"/>
    </row>
    <row r="443" spans="1:16">
      <c r="A443" s="22"/>
      <c r="D443" s="22"/>
      <c r="F443" s="31"/>
      <c r="G443" s="53"/>
      <c r="H443" s="53"/>
      <c r="I443" s="36"/>
      <c r="J443" s="49"/>
      <c r="L443" s="109"/>
      <c r="M443" s="49"/>
      <c r="P443" s="37"/>
    </row>
    <row r="444" spans="1:16">
      <c r="A444" s="22"/>
      <c r="D444" s="22"/>
      <c r="F444" s="31"/>
      <c r="G444" s="53"/>
      <c r="H444" s="53"/>
      <c r="I444" s="36"/>
      <c r="J444" s="49"/>
      <c r="L444" s="109"/>
      <c r="M444" s="49"/>
      <c r="P444" s="37"/>
    </row>
    <row r="445" spans="1:16">
      <c r="A445" s="22"/>
      <c r="D445" s="22"/>
      <c r="F445" s="31"/>
      <c r="G445" s="53"/>
      <c r="H445" s="53"/>
      <c r="I445" s="36"/>
      <c r="J445" s="49"/>
      <c r="L445" s="109"/>
      <c r="M445" s="49"/>
      <c r="P445" s="37"/>
    </row>
    <row r="446" spans="1:16">
      <c r="A446" s="22"/>
      <c r="D446" s="22"/>
      <c r="F446" s="31"/>
      <c r="G446" s="53"/>
      <c r="H446" s="53"/>
      <c r="I446" s="36"/>
      <c r="J446" s="49"/>
      <c r="L446" s="109"/>
      <c r="M446" s="49"/>
      <c r="P446" s="37"/>
    </row>
    <row r="447" spans="1:16" s="56" customFormat="1">
      <c r="A447" s="55"/>
      <c r="C447" s="16"/>
      <c r="D447" s="16"/>
      <c r="G447" s="57"/>
      <c r="H447" s="57"/>
      <c r="J447" s="60"/>
      <c r="K447" s="58"/>
      <c r="L447" s="109"/>
      <c r="M447" s="60"/>
      <c r="N447" s="59"/>
      <c r="P447" s="37"/>
    </row>
    <row r="448" spans="1:16">
      <c r="A448" s="22"/>
      <c r="D448" s="22"/>
      <c r="H448" s="44"/>
      <c r="J448" s="61"/>
      <c r="K448" s="58"/>
      <c r="L448" s="109"/>
      <c r="M448" s="61"/>
      <c r="P448" s="37"/>
    </row>
    <row r="449" spans="1:16">
      <c r="A449" s="22"/>
      <c r="H449" s="44"/>
      <c r="J449" s="61"/>
      <c r="K449" s="58"/>
      <c r="L449" s="109"/>
      <c r="M449" s="61"/>
      <c r="P449" s="37"/>
    </row>
    <row r="450" spans="1:16">
      <c r="A450" s="22"/>
      <c r="D450" s="22"/>
      <c r="H450" s="44"/>
      <c r="J450" s="61"/>
      <c r="K450" s="58"/>
      <c r="L450" s="109"/>
      <c r="M450" s="61"/>
      <c r="P450" s="37"/>
    </row>
    <row r="451" spans="1:16">
      <c r="A451" s="22"/>
      <c r="D451" s="22"/>
      <c r="H451" s="44"/>
      <c r="J451" s="61"/>
      <c r="K451" s="58"/>
      <c r="L451" s="109"/>
      <c r="M451" s="61"/>
      <c r="P451" s="37"/>
    </row>
    <row r="452" spans="1:16">
      <c r="A452" s="22"/>
      <c r="D452" s="22"/>
      <c r="H452" s="44"/>
      <c r="J452" s="61"/>
      <c r="K452" s="58"/>
      <c r="L452" s="109"/>
      <c r="M452" s="61"/>
      <c r="P452" s="37"/>
    </row>
    <row r="453" spans="1:16">
      <c r="A453" s="22"/>
      <c r="D453" s="22"/>
      <c r="H453" s="44"/>
      <c r="J453" s="61"/>
      <c r="K453" s="58"/>
      <c r="L453" s="109"/>
      <c r="M453" s="61"/>
      <c r="P453" s="37"/>
    </row>
    <row r="454" spans="1:16">
      <c r="A454" s="22"/>
      <c r="D454" s="22"/>
      <c r="H454" s="44"/>
      <c r="J454" s="61"/>
      <c r="K454" s="58"/>
      <c r="L454" s="109"/>
      <c r="M454" s="61"/>
      <c r="P454" s="37"/>
    </row>
    <row r="455" spans="1:16">
      <c r="A455" s="22"/>
      <c r="D455" s="22"/>
      <c r="H455" s="44"/>
      <c r="J455" s="61"/>
      <c r="K455" s="58"/>
      <c r="L455" s="109"/>
      <c r="M455" s="61"/>
      <c r="P455" s="37"/>
    </row>
    <row r="456" spans="1:16">
      <c r="A456" s="22"/>
      <c r="H456" s="44"/>
      <c r="J456" s="61"/>
      <c r="K456" s="58"/>
      <c r="L456" s="109"/>
      <c r="M456" s="61"/>
      <c r="P456" s="37"/>
    </row>
    <row r="457" spans="1:16" s="56" customFormat="1">
      <c r="A457" s="55"/>
      <c r="C457" s="16"/>
      <c r="D457" s="16"/>
      <c r="G457" s="57"/>
      <c r="H457" s="57"/>
      <c r="J457" s="60"/>
      <c r="K457" s="58"/>
      <c r="L457" s="109"/>
      <c r="M457" s="60"/>
      <c r="N457" s="59"/>
      <c r="P457" s="37"/>
    </row>
  </sheetData>
  <conditionalFormatting sqref="A229:B230 A1:A228 A244:B248 B231 B233 A231:A238 B238 A249:A295 A297:A1048576">
    <cfRule type="duplicateValues" dxfId="1" priority="3"/>
  </conditionalFormatting>
  <conditionalFormatting sqref="A239:B243">
    <cfRule type="duplicateValues" dxfId="0" priority="1"/>
  </conditionalFormatting>
  <conditionalFormatting sqref="K1:K1048576">
    <cfRule type="colorScale" priority="4">
      <colorScale>
        <cfvo type="min"/>
        <cfvo type="percentile" val="50"/>
        <cfvo type="max"/>
        <color rgb="FFF8696B"/>
        <color rgb="FFFFEB84"/>
        <color rgb="FF63BE7B"/>
      </colorScale>
    </cfRule>
  </conditionalFormatting>
  <conditionalFormatting sqref="L1:M1">
    <cfRule type="colorScale" priority="2">
      <colorScale>
        <cfvo type="min"/>
        <cfvo type="percentile" val="50"/>
        <cfvo type="max"/>
        <color rgb="FFF8696B"/>
        <color rgb="FFFFEB84"/>
        <color rgb="FF63BE7B"/>
      </colorScale>
    </cfRule>
  </conditionalFormatting>
  <hyperlinks>
    <hyperlink ref="P8" r:id="rId1" xr:uid="{D8415676-03F5-4454-9606-15A536E29EE4}"/>
    <hyperlink ref="P9" r:id="rId2" xr:uid="{0F0CBF5D-9258-440F-A5CC-CF65554FCD3B}"/>
    <hyperlink ref="P10" r:id="rId3" xr:uid="{8C1FF4CD-A954-43D9-8C7B-3AC605EBE665}"/>
    <hyperlink ref="P15" r:id="rId4" xr:uid="{E292B008-DAAB-4E60-8934-9EFAE7C8B629}"/>
    <hyperlink ref="P17" r:id="rId5" xr:uid="{9CA35142-4A2D-4226-8AFE-337EB55ABB8D}"/>
    <hyperlink ref="P16" r:id="rId6" xr:uid="{07FFA729-3DDB-4D8E-AE37-2A52F951FBB1}"/>
    <hyperlink ref="P19" r:id="rId7" xr:uid="{B5A8EDEA-0371-4926-9AF1-EAAAAA6309DC}"/>
    <hyperlink ref="P20" r:id="rId8" xr:uid="{A4C9525C-CBCB-44B5-B28F-32DB0FB2DFC5}"/>
    <hyperlink ref="P21" r:id="rId9" xr:uid="{E39DF21D-C266-4703-8C00-351792BAD5E9}"/>
    <hyperlink ref="P22" r:id="rId10" xr:uid="{21F59A39-2E8E-4FB1-AB95-ACD6484FAC23}"/>
    <hyperlink ref="P23" r:id="rId11" xr:uid="{4AFC51E4-4F78-4E4D-99E3-4AAA4AE3E522}"/>
    <hyperlink ref="P24" r:id="rId12" xr:uid="{D9A54CDE-1D9E-4D8B-B2B4-92930359D77B}"/>
    <hyperlink ref="P25" r:id="rId13" xr:uid="{77EBAD3B-7C46-42C2-B62B-489998AAAB4B}"/>
    <hyperlink ref="P26" r:id="rId14" xr:uid="{FA792CF5-DF07-4E98-8661-B3441E391819}"/>
    <hyperlink ref="P27" r:id="rId15" xr:uid="{9774FA0B-A482-419C-807D-6FF8CB50DA11}"/>
    <hyperlink ref="P28" r:id="rId16" xr:uid="{3F5083E9-6DC6-45E4-BC10-A3F70A20DE2B}"/>
    <hyperlink ref="P29" r:id="rId17" xr:uid="{4B664753-1A78-48FD-ACF2-B0E4DC8F5156}"/>
    <hyperlink ref="P31" r:id="rId18" xr:uid="{4FE84E40-9BE5-44FF-944B-F6FB6C6140EC}"/>
    <hyperlink ref="P33" r:id="rId19" xr:uid="{3EE0340D-03C6-4558-BB5E-4D73A41BB7E6}"/>
    <hyperlink ref="P34" r:id="rId20" xr:uid="{6126D8D3-B6BC-419C-A1A8-F298CEA7E28B}"/>
    <hyperlink ref="P35" r:id="rId21" xr:uid="{06AADE9D-B560-4737-A05C-D309B9733900}"/>
    <hyperlink ref="P37" r:id="rId22" xr:uid="{24D2BA44-AFC8-4E96-9666-AAC3B795E517}"/>
    <hyperlink ref="P36" r:id="rId23" xr:uid="{2E7364C4-127D-4F44-8925-94B4216083F5}"/>
    <hyperlink ref="P38" r:id="rId24" xr:uid="{0A57C98B-EA28-40FE-BD2E-D42B470F98A8}"/>
    <hyperlink ref="P39" r:id="rId25" xr:uid="{3D50AA40-80DC-4204-B322-5326D1274F20}"/>
    <hyperlink ref="P40" r:id="rId26" xr:uid="{8A12E647-F0F6-4180-B86F-D723C19125FA}"/>
    <hyperlink ref="P41" r:id="rId27" xr:uid="{93241A27-B15B-4562-922C-6DC84F0AE756}"/>
    <hyperlink ref="P42" r:id="rId28" xr:uid="{C2F716BE-5936-4B91-83C1-A19399967F48}"/>
    <hyperlink ref="P43" r:id="rId29" xr:uid="{76E617CD-9A2F-4F04-A969-6A5B93DEA373}"/>
    <hyperlink ref="P44" r:id="rId30" xr:uid="{6FC922A4-BF5F-48F5-8BFF-559802362F66}"/>
    <hyperlink ref="P45" r:id="rId31" xr:uid="{8367C52D-BE97-4B88-812C-606811256E9B}"/>
    <hyperlink ref="P18" r:id="rId32" xr:uid="{6A08375A-CC3E-43AB-8B41-8B05C78EEDB7}"/>
    <hyperlink ref="P30" r:id="rId33" xr:uid="{56BF88D0-C6A1-4021-9BFF-B32C04ED435C}"/>
    <hyperlink ref="P32" r:id="rId34" xr:uid="{AE247C0D-125A-4FDA-89F5-6F0E7AE6F964}"/>
    <hyperlink ref="P47" r:id="rId35" xr:uid="{01AFDC5A-7161-4ED0-AAB2-1F96BFA1754B}"/>
    <hyperlink ref="P48" r:id="rId36" xr:uid="{A3BFC0CE-E455-46FA-B10C-8F15400E33BF}"/>
    <hyperlink ref="P49" r:id="rId37" xr:uid="{2262030A-76CB-47E3-9685-AFED909F4E9C}"/>
    <hyperlink ref="P50" r:id="rId38" xr:uid="{BFA46400-F407-4CCD-9E5B-C1B79D54317A}"/>
    <hyperlink ref="P51" r:id="rId39" xr:uid="{EB22BABA-526E-4DDC-8274-B2E864016EBC}"/>
    <hyperlink ref="P52" r:id="rId40" xr:uid="{C4880C69-8761-4A4A-9990-60C7CBF0E1B3}"/>
    <hyperlink ref="P53" r:id="rId41" xr:uid="{3256A349-69EA-41E1-B96E-6E67AA341B34}"/>
    <hyperlink ref="P54" r:id="rId42" xr:uid="{DD372226-1E07-476E-8832-E40C10E06BAF}"/>
    <hyperlink ref="P55" r:id="rId43" xr:uid="{B7F9BE52-36FA-40E4-87F4-7DF4224C0AAC}"/>
    <hyperlink ref="P56" r:id="rId44" xr:uid="{C7DC4A24-EC74-401D-96F5-C5A8F0901A21}"/>
    <hyperlink ref="P57" r:id="rId45" xr:uid="{863A287F-DB75-4AD7-B47F-EA3DAF6B4F3A}"/>
    <hyperlink ref="P58" r:id="rId46" xr:uid="{7674652D-35B6-4465-983C-A52DC2043B04}"/>
    <hyperlink ref="P59" r:id="rId47" xr:uid="{576ABFD0-2333-4B98-A8E7-AAB3A9421DDC}"/>
    <hyperlink ref="P60" r:id="rId48" xr:uid="{CBFBF002-455E-4CAF-A329-0CA63B971242}"/>
    <hyperlink ref="P61" r:id="rId49" xr:uid="{237AE2C9-8F80-4E3C-AED4-6BBA605E9C60}"/>
    <hyperlink ref="P62" r:id="rId50" xr:uid="{697DC2ED-30E0-4262-AE29-0575BC84EBBA}"/>
    <hyperlink ref="P63" r:id="rId51" xr:uid="{3B6D722C-936C-4559-97FA-9BC9ADB0F293}"/>
    <hyperlink ref="P64" r:id="rId52" xr:uid="{87CC7CEC-60AB-47C0-A25D-0EB007ED6D47}"/>
    <hyperlink ref="P65" r:id="rId53" xr:uid="{929CB4A2-CFD2-49C7-A87D-6FB26C24CCE0}"/>
    <hyperlink ref="P66" r:id="rId54" xr:uid="{2DFD56DF-0963-4319-A916-57B4F99A8ABC}"/>
    <hyperlink ref="P67" r:id="rId55" xr:uid="{30E61D86-2B14-46BF-955E-C502A3CFE6D6}"/>
    <hyperlink ref="P68" r:id="rId56" xr:uid="{DC390900-8C68-4B24-9A9D-B79678022D65}"/>
    <hyperlink ref="P69" r:id="rId57" xr:uid="{CAE9C7D8-01EF-40B1-81C2-FB3D9A952967}"/>
    <hyperlink ref="P70" r:id="rId58" xr:uid="{21BD4D0E-3804-4B6C-AFA7-B173DA61FCAC}"/>
    <hyperlink ref="P71" r:id="rId59" xr:uid="{FAFCD93D-6178-49E4-9FA0-01815D881A04}"/>
    <hyperlink ref="P72" r:id="rId60" xr:uid="{45EB9216-3E64-43A5-88C8-C6F305602488}"/>
    <hyperlink ref="P73" r:id="rId61" xr:uid="{31EBE390-6E85-4034-A8DE-15181FE5081B}"/>
    <hyperlink ref="P74" r:id="rId62" xr:uid="{8D89D268-89C6-4AA0-906B-130BC71E8E9F}"/>
    <hyperlink ref="P75" r:id="rId63" xr:uid="{59343258-2397-43BC-821A-26B110951FA5}"/>
    <hyperlink ref="P76" r:id="rId64" xr:uid="{18280AD5-486B-4A9C-A9FB-A3C70505743A}"/>
    <hyperlink ref="P77" r:id="rId65" xr:uid="{018628E1-AFBC-45F9-952E-97A4E7A90F0D}"/>
    <hyperlink ref="P78" r:id="rId66" xr:uid="{F634303E-CE3D-4F3E-9060-1317D753E4BA}"/>
    <hyperlink ref="P79" r:id="rId67" xr:uid="{977AC32B-063C-4393-92D3-7C0D43D80DA5}"/>
    <hyperlink ref="P80" r:id="rId68" xr:uid="{5C2DCECB-7906-439B-9FA2-5151433175CA}"/>
    <hyperlink ref="P81" r:id="rId69" xr:uid="{D4E61F13-B76D-4081-9AA0-921FC906077E}"/>
    <hyperlink ref="P82" r:id="rId70" xr:uid="{E041833C-8BDD-4FE3-8722-ADCBAD6C450F}"/>
    <hyperlink ref="P83" r:id="rId71" xr:uid="{EAB62C12-F247-4551-ABA9-4C2B60DAD0EE}"/>
    <hyperlink ref="P84" r:id="rId72" xr:uid="{EF51CF08-8401-4CA3-B5C8-DEF322BC97C1}"/>
    <hyperlink ref="P85" r:id="rId73" xr:uid="{8C08B2C9-B684-4051-86CD-C8E62CF26016}"/>
    <hyperlink ref="P86" r:id="rId74" xr:uid="{584F53BE-6CD7-4F82-9685-2F00D4899E9B}"/>
    <hyperlink ref="P87" r:id="rId75" xr:uid="{40A84C00-5AD8-4E9A-B53E-4AC82E2B5AF0}"/>
    <hyperlink ref="P88" r:id="rId76" xr:uid="{FBB668F0-682A-4E18-8871-6106FA166D84}"/>
    <hyperlink ref="P89" r:id="rId77" xr:uid="{0DCFDC32-A7BF-4DB3-8D47-DDB6C9D92931}"/>
    <hyperlink ref="P90" r:id="rId78" xr:uid="{445227B4-6594-42E8-ACB2-D9F4B91B4A37}"/>
    <hyperlink ref="P91" r:id="rId79" xr:uid="{E5BBB000-4269-44C6-B7D2-ED97484A0D1B}"/>
    <hyperlink ref="P92" r:id="rId80" xr:uid="{DF56F478-9805-478E-A2FD-62FEE616B7AA}"/>
    <hyperlink ref="P93" r:id="rId81" xr:uid="{B7CA6C7F-D53D-4E66-8D55-C9C2142AE1A8}"/>
    <hyperlink ref="P94" r:id="rId82" xr:uid="{FEBD79DB-32BE-4959-8E64-953420FC64B0}"/>
    <hyperlink ref="P95" r:id="rId83" xr:uid="{66680A96-4D26-4B41-AC84-1D33E28CE8BA}"/>
    <hyperlink ref="P96" r:id="rId84" xr:uid="{085DB119-5782-4BC8-9CF6-0B411FB499F1}"/>
    <hyperlink ref="P97" r:id="rId85" xr:uid="{6D23871A-69B5-4A69-B70E-D410D011E3AA}"/>
    <hyperlink ref="P98" r:id="rId86" xr:uid="{EDC0BD36-E3E6-4F73-9519-3D1D6876B997}"/>
    <hyperlink ref="P99" r:id="rId87" xr:uid="{8AA3B8FD-15F7-431A-B649-E1ABF992F610}"/>
    <hyperlink ref="P100" r:id="rId88" xr:uid="{3AF6DA24-07D9-4849-B9DB-5E5423EA6CFB}"/>
    <hyperlink ref="P101" r:id="rId89" xr:uid="{3574D73F-5AB9-4D09-AEDD-003CC97FA7D5}"/>
    <hyperlink ref="P102" r:id="rId90" xr:uid="{19449D8A-99BC-421C-8F80-1A4A800A5D22}"/>
    <hyperlink ref="P103" r:id="rId91" xr:uid="{657CA80F-1204-4135-B80E-AC494ED8F427}"/>
    <hyperlink ref="P104" r:id="rId92" xr:uid="{45B0396A-9F9F-48CE-ACC8-AC01B30AA598}"/>
    <hyperlink ref="P105" r:id="rId93" xr:uid="{2AE3B35C-0FED-485C-A221-34A641453BE9}"/>
    <hyperlink ref="P106" r:id="rId94" xr:uid="{9935D762-8E2D-4DB2-AD2A-DB12E6DF9DCC}"/>
    <hyperlink ref="P107" r:id="rId95" xr:uid="{FC962A43-FBDD-400B-AE22-DB738116AE8D}"/>
    <hyperlink ref="P108" r:id="rId96" xr:uid="{34DAD857-1424-4BDC-8297-058C652980A4}"/>
    <hyperlink ref="P109" r:id="rId97" xr:uid="{8EE1D5E8-78EA-4F02-ABAB-3AF8F46E4028}"/>
    <hyperlink ref="P111" r:id="rId98" xr:uid="{31A8D8E2-7D73-4CC4-9752-3EFD89DD8AB5}"/>
    <hyperlink ref="P112" r:id="rId99" xr:uid="{6D16AD07-8923-41A6-B74F-921B7B71ABB1}"/>
    <hyperlink ref="P113" r:id="rId100" xr:uid="{B2D30AE4-F900-4279-9EC5-8488051816FC}"/>
    <hyperlink ref="P114" r:id="rId101" xr:uid="{3389B2CE-8F2E-4F33-AEFB-2A450993BDD9}"/>
    <hyperlink ref="P115" r:id="rId102" xr:uid="{0F83D962-8E93-44D7-994A-5B459774FF69}"/>
    <hyperlink ref="P116" r:id="rId103" xr:uid="{53739B7A-A6FD-4932-B6E9-E0CB351E3C00}"/>
    <hyperlink ref="P117" r:id="rId104" xr:uid="{614C9AD9-9D77-4CB0-B5ED-E155AFBBC6B1}"/>
    <hyperlink ref="P118" r:id="rId105" xr:uid="{B74DF18B-EF97-4131-8C97-B58C710D9D62}"/>
    <hyperlink ref="P119" r:id="rId106" xr:uid="{4488FF38-46AA-4C1E-AB0E-961CB354CA32}"/>
    <hyperlink ref="P120" r:id="rId107" xr:uid="{0AB3BABC-9B8F-44B2-9287-1B3137EE8774}"/>
    <hyperlink ref="P121" r:id="rId108" xr:uid="{7FA92047-3D69-4B51-BB19-1D71F1F98A09}"/>
    <hyperlink ref="P122" r:id="rId109" xr:uid="{4FBB2A69-DF39-4143-AC2D-62CB974F6D46}"/>
    <hyperlink ref="P123" r:id="rId110" xr:uid="{A617C8B7-3789-415A-B9DD-67685F5891EA}"/>
    <hyperlink ref="P124" r:id="rId111" xr:uid="{B008CFC2-F248-4152-911B-B9493BEC77DC}"/>
    <hyperlink ref="P125" r:id="rId112" xr:uid="{E6177F6E-D676-4C8F-99A7-C0015F98B791}"/>
    <hyperlink ref="P126" r:id="rId113" xr:uid="{DC05F911-A854-41EE-8FA2-172D13595D6B}"/>
    <hyperlink ref="P127" r:id="rId114" xr:uid="{B1EA594E-9420-4F05-99E7-E3BFAE6DA767}"/>
    <hyperlink ref="P128" r:id="rId115" xr:uid="{546950D0-CC3A-423B-A680-6B547839DCDC}"/>
    <hyperlink ref="P129" r:id="rId116" xr:uid="{3BC4E700-2145-466F-B2E7-7FB63CD04E1B}"/>
    <hyperlink ref="P130" r:id="rId117" xr:uid="{E4AF0AB4-F290-4A9F-9BCA-249FB4ADAB70}"/>
    <hyperlink ref="P131" r:id="rId118" xr:uid="{9DCDF3E5-1158-4BCB-B58D-25BB52D9F830}"/>
    <hyperlink ref="P132" r:id="rId119" xr:uid="{15CA8094-CCF8-4A93-84C9-887B65F31548}"/>
    <hyperlink ref="P133" r:id="rId120" xr:uid="{5559A431-7BC8-4118-8F48-DB5BDA622D43}"/>
    <hyperlink ref="P134" r:id="rId121" xr:uid="{BC818418-367F-46BA-876D-2CED4FDE502C}"/>
    <hyperlink ref="P135" r:id="rId122" xr:uid="{84CDFFA7-0F19-4BBD-94A3-80C5A7A6860C}"/>
    <hyperlink ref="P136" r:id="rId123" xr:uid="{53685471-1A9B-4329-819E-28408F03D344}"/>
    <hyperlink ref="P137" r:id="rId124" xr:uid="{1EF0C32E-9C37-4BF3-82F0-2971D19657B3}"/>
    <hyperlink ref="P138" r:id="rId125" xr:uid="{B30DDA67-E6FB-4018-8C87-3A13B804623A}"/>
    <hyperlink ref="P139" r:id="rId126" xr:uid="{0D4F5ABB-2F85-4F44-B253-955D1C39F586}"/>
    <hyperlink ref="P140" r:id="rId127" xr:uid="{F8FCE0C1-AC20-401D-9111-7923124E6AFE}"/>
    <hyperlink ref="P141" r:id="rId128" xr:uid="{F151D815-28F9-4849-A6BD-30BEDAE397A0}"/>
    <hyperlink ref="P142" r:id="rId129" xr:uid="{87924026-6761-4EF3-84A3-16C45050E5A4}"/>
    <hyperlink ref="P143" r:id="rId130" xr:uid="{696C6772-9D2F-4045-9FCE-ED040AA5ADDA}"/>
    <hyperlink ref="P144" r:id="rId131" xr:uid="{DFA1AB38-3A8D-4D0F-853A-4182045D0BAC}"/>
    <hyperlink ref="P145" r:id="rId132" xr:uid="{7C8DDB21-447C-4BA0-8FE6-C7978014E6AC}"/>
    <hyperlink ref="P146" r:id="rId133" xr:uid="{A5F022BF-6591-4FCA-8E65-3036339D42B4}"/>
    <hyperlink ref="P147" r:id="rId134" xr:uid="{657F3F3F-0321-4819-A121-7DC61C7025E3}"/>
    <hyperlink ref="P148" r:id="rId135" xr:uid="{27D140D0-1B7C-4755-B3C7-397E17F62D0C}"/>
    <hyperlink ref="P149" r:id="rId136" xr:uid="{CCDAD003-F648-4F60-9D5B-6AB54E13C5AB}"/>
    <hyperlink ref="P150" r:id="rId137" xr:uid="{C8408CE8-0332-432D-A4D8-0741EFD87EF9}"/>
    <hyperlink ref="P151" r:id="rId138" xr:uid="{B69F48C3-3A84-4F34-8ED7-AD226F4BCBDB}"/>
    <hyperlink ref="P153" r:id="rId139" xr:uid="{CA7E3EA9-B0E2-4903-A929-9B6114E73631}"/>
    <hyperlink ref="P154" r:id="rId140" xr:uid="{F36F1DC5-75E0-4B6B-8B99-6E12C4FF7EA4}"/>
    <hyperlink ref="P155" r:id="rId141" xr:uid="{4FB6BDE1-6D98-4D2C-8F6B-9DF7862014A2}"/>
    <hyperlink ref="P156" r:id="rId142" xr:uid="{A5134B7E-3761-4B43-B128-F36BF59768D1}"/>
    <hyperlink ref="P157" r:id="rId143" xr:uid="{23783048-BCAC-4694-B84B-5498DE42C868}"/>
    <hyperlink ref="P158" r:id="rId144" xr:uid="{349516D8-FBC8-40BB-9B67-A40738824D6A}"/>
    <hyperlink ref="P159" r:id="rId145" xr:uid="{4BD405B3-1DF8-44B6-8E60-CCA6265D6741}"/>
    <hyperlink ref="P160" r:id="rId146" xr:uid="{400EAE2A-AE3A-44D3-BECB-91F07DEFBAB9}"/>
    <hyperlink ref="P161" r:id="rId147" xr:uid="{376A7FDA-1C36-49B8-BA5F-D6442526341E}"/>
    <hyperlink ref="P163" r:id="rId148" xr:uid="{1B6EAD2D-4991-46EF-BBD9-9D11889E21BD}"/>
    <hyperlink ref="P164" r:id="rId149" xr:uid="{FF83220B-1ED8-4497-AE7E-6DE5001E7C92}"/>
    <hyperlink ref="P165" r:id="rId150" xr:uid="{1138410B-602E-49FB-8E01-8FD855868452}"/>
    <hyperlink ref="P166" r:id="rId151" xr:uid="{676C121D-4D92-4EA4-A882-20ECE9565119}"/>
    <hyperlink ref="P167" r:id="rId152" xr:uid="{67CA1DE8-FB6E-47DD-8965-68B7B332D9E0}"/>
    <hyperlink ref="P168" r:id="rId153" xr:uid="{1026A2DB-0173-4F05-990C-EF6E366FCFA0}"/>
    <hyperlink ref="P170" r:id="rId154" xr:uid="{F40AE5A8-B888-4FD3-A668-9A04F3556C1C}"/>
    <hyperlink ref="P171" r:id="rId155" xr:uid="{534B2112-DF8B-4C22-8F12-176C293C17B5}"/>
    <hyperlink ref="P172" r:id="rId156" xr:uid="{D99A9FBB-93F1-46CC-AC80-028D1B004693}"/>
    <hyperlink ref="P173" r:id="rId157" xr:uid="{A8D98F21-BD7C-4A83-84D7-B9DC974B24CD}"/>
    <hyperlink ref="P174" r:id="rId158" xr:uid="{6F95F875-F4E6-4CAA-A441-CC3278474610}"/>
    <hyperlink ref="P175" r:id="rId159" xr:uid="{1109B53D-3CC1-4095-A337-F08F872B2CF3}"/>
    <hyperlink ref="P176" r:id="rId160" xr:uid="{EC8A6390-780A-40E9-9A73-DF8CF757428F}"/>
    <hyperlink ref="P177" r:id="rId161" xr:uid="{F5F1B389-3ABA-4532-BF90-402C8EC5D071}"/>
    <hyperlink ref="P178" r:id="rId162" xr:uid="{697FD264-5DBE-4F53-86BD-5261611AAE59}"/>
    <hyperlink ref="P179" r:id="rId163" xr:uid="{ABC9B17A-A0A5-41FB-A481-FCB10D409ABB}"/>
    <hyperlink ref="P180" r:id="rId164" xr:uid="{9F2454AD-ED59-46DA-8DB5-C88912AA9231}"/>
    <hyperlink ref="P181" r:id="rId165" xr:uid="{48DD50E4-A06C-4AFC-A4E8-8DD16ADF2D03}"/>
    <hyperlink ref="P183" r:id="rId166" xr:uid="{D0639DE2-5BE4-42DF-BAD0-A18214E7C36F}"/>
    <hyperlink ref="P184" r:id="rId167" xr:uid="{37A5A4FA-6CB4-4868-BB3A-6D59F8B0C134}"/>
    <hyperlink ref="P185" r:id="rId168" xr:uid="{5A6850CB-6EB3-4761-B74F-74A0AE30ADAF}"/>
    <hyperlink ref="P187" r:id="rId169" xr:uid="{82C43318-DE43-4653-AA22-B820ED670332}"/>
    <hyperlink ref="P188" r:id="rId170" xr:uid="{460687D5-3B7B-4177-BB08-021858EA8427}"/>
    <hyperlink ref="P189" r:id="rId171" xr:uid="{C5A8D093-2380-42DF-9586-165170DCEB80}"/>
    <hyperlink ref="P190" r:id="rId172" xr:uid="{602D11D7-6B49-454A-8B3A-8A2E65F88F62}"/>
    <hyperlink ref="P191" r:id="rId173" xr:uid="{A59CD2BC-BBAD-4F48-A8BD-76FA28BE1348}"/>
    <hyperlink ref="P192" r:id="rId174" xr:uid="{CA7470E1-C66E-433A-AEA9-040E46B8251A}"/>
    <hyperlink ref="P193" r:id="rId175" xr:uid="{3016FFF1-C74E-4E9C-ACFE-770FACDD5143}"/>
    <hyperlink ref="P194" r:id="rId176" xr:uid="{9DB42A71-7AAF-4277-AACD-253C6B0DDA5F}"/>
    <hyperlink ref="P195" r:id="rId177" xr:uid="{4F0D6661-4451-4CAA-831D-2C53964910E2}"/>
    <hyperlink ref="P196" r:id="rId178" xr:uid="{1BBCB5C3-41E4-418A-B6E8-C39CFF17FC1F}"/>
    <hyperlink ref="P197" r:id="rId179" xr:uid="{B493105F-2868-44EA-A7BE-F5095E2D53B0}"/>
    <hyperlink ref="P198" r:id="rId180" xr:uid="{576542CB-96AB-42F9-8C92-A48773588F1E}"/>
    <hyperlink ref="P199" r:id="rId181" xr:uid="{F84BD272-B71E-454C-8991-6A5A837223A3}"/>
    <hyperlink ref="P200" r:id="rId182" xr:uid="{EF1BFF12-898F-4E00-847C-D5EA0070F04E}"/>
    <hyperlink ref="P201" r:id="rId183" xr:uid="{C6E15D2C-FE5F-43CE-8445-CFC6239A5D3B}"/>
    <hyperlink ref="P202" r:id="rId184" xr:uid="{88362C81-4FB3-4AE4-A43F-5D350154C551}"/>
    <hyperlink ref="P203" r:id="rId185" xr:uid="{2F4DF0F9-0110-4D3B-B60C-B7BA6CE65094}"/>
    <hyperlink ref="P204" r:id="rId186" xr:uid="{CD346E8C-5FDE-4C98-9DA8-C7080EC6EE06}"/>
    <hyperlink ref="P205" r:id="rId187" xr:uid="{47B6F26F-049A-4494-A2B1-216AD08B253A}"/>
    <hyperlink ref="P206" r:id="rId188" xr:uid="{279558E8-2D35-45C9-A680-885B86122DE0}"/>
    <hyperlink ref="P207" r:id="rId189" xr:uid="{67C43CEA-1718-4A65-9966-1A7ECBF2CE45}"/>
    <hyperlink ref="P208" r:id="rId190" xr:uid="{8B877FF3-4955-471B-B072-4E9BD705E96E}"/>
    <hyperlink ref="P209" r:id="rId191" xr:uid="{814F9134-B043-4D0F-9971-CDC952BBFD3E}"/>
    <hyperlink ref="P210" r:id="rId192" xr:uid="{761E36F9-DA84-4654-8BA2-15084AF58E91}"/>
    <hyperlink ref="P211" r:id="rId193" xr:uid="{9427C0E8-13BB-4E79-9940-6EAB90638024}"/>
    <hyperlink ref="P212" r:id="rId194" xr:uid="{D5030D0C-605B-413F-B409-736FFF8F0D77}"/>
    <hyperlink ref="P213" r:id="rId195" xr:uid="{018B486F-A388-4997-97C5-FDE2F3DAE61E}"/>
    <hyperlink ref="P214" r:id="rId196" xr:uid="{1069A262-14A7-4664-8FA3-A2EA2AD43229}"/>
    <hyperlink ref="P215" r:id="rId197" xr:uid="{5C0D2CEE-59DC-4051-9C25-523784335698}"/>
    <hyperlink ref="P216" r:id="rId198" xr:uid="{18C12987-EA87-4F81-8597-D78C6DB97EAF}"/>
    <hyperlink ref="P217" r:id="rId199" xr:uid="{99E22786-D05D-4BAC-BE75-CD45381589FC}"/>
    <hyperlink ref="P219" r:id="rId200" xr:uid="{EC3B7404-97FF-406C-92DF-B97DDBDC47D3}"/>
    <hyperlink ref="P220" r:id="rId201" xr:uid="{411E7A2F-776F-4537-93B8-982DAA2DCD29}"/>
    <hyperlink ref="P222" r:id="rId202" xr:uid="{8487A3F7-89DB-43BB-A163-E91A640E2C8E}"/>
    <hyperlink ref="P223" r:id="rId203" xr:uid="{EB0C6F79-EBD8-4B32-AFE6-D54DF30A7B1C}"/>
    <hyperlink ref="P224" r:id="rId204" xr:uid="{AC43B533-9F97-4F4D-AD33-824E3AC16D21}"/>
    <hyperlink ref="P225" r:id="rId205" xr:uid="{B19D250A-A0ED-4081-BCB2-1C7C04B7B5E6}"/>
    <hyperlink ref="P226" r:id="rId206" xr:uid="{7B7B3B48-01DD-46FF-BB69-A3655C5290B0}"/>
    <hyperlink ref="P227" r:id="rId207" xr:uid="{7F33054D-58B6-4ED1-8DC8-8BAB74512BE2}"/>
    <hyperlink ref="P228" r:id="rId208" xr:uid="{BF8955CC-856C-477E-9C3A-710BC72B5AF5}"/>
    <hyperlink ref="P229" r:id="rId209" xr:uid="{A25F8236-1B01-4CA2-B516-1C1F014682AD}"/>
    <hyperlink ref="P244" r:id="rId210" xr:uid="{B2ADA52F-5090-4275-B99C-602B794EECFA}"/>
    <hyperlink ref="P245" r:id="rId211" xr:uid="{C6FE32EE-33E7-4F1C-84C2-0DF32C112FA7}"/>
    <hyperlink ref="P246" r:id="rId212" xr:uid="{76B6DD01-3483-4FB9-8965-A8FB72E4AAAE}"/>
    <hyperlink ref="P247" r:id="rId213" xr:uid="{83822456-F5C7-4772-BBEF-7FB99E338598}"/>
    <hyperlink ref="P248" r:id="rId214" xr:uid="{13B30E86-0740-4B6E-83EE-E6C7076801AA}"/>
    <hyperlink ref="P249" r:id="rId215" xr:uid="{6596272A-F15D-45CF-8DB6-19CE749C34AE}"/>
    <hyperlink ref="P251" r:id="rId216" xr:uid="{AE42F9E5-0FB8-490E-AC41-078176CC8A59}"/>
    <hyperlink ref="P252" r:id="rId217" xr:uid="{8394C88C-E3F0-4992-A34A-40EA20C78C88}"/>
    <hyperlink ref="P253" r:id="rId218" xr:uid="{CCF8D75A-7874-4146-8189-54291FE3B6F8}"/>
    <hyperlink ref="P254" r:id="rId219" xr:uid="{8E33BE19-8228-4166-A8E3-5DD948F888FE}"/>
    <hyperlink ref="P255" r:id="rId220" xr:uid="{C301E713-1E5B-4907-A708-5A9F31BBBD80}"/>
    <hyperlink ref="P256" r:id="rId221" xr:uid="{073AFDEB-3ED4-425E-A828-E2C836984546}"/>
    <hyperlink ref="P257" r:id="rId222" xr:uid="{814FA2B6-C5C7-410B-B971-BE09BC50AECC}"/>
    <hyperlink ref="P258" r:id="rId223" xr:uid="{ED8A3397-5DC5-497A-B147-C72618216CBE}"/>
    <hyperlink ref="P259" r:id="rId224" xr:uid="{29D4ED3F-1E7D-4AF4-9226-FC21F4EB2760}"/>
    <hyperlink ref="P261" r:id="rId225" xr:uid="{F78371CE-7990-48BF-A4FB-36888135999E}"/>
    <hyperlink ref="P262" r:id="rId226" xr:uid="{28B37709-2634-4BD7-AE20-72D9A9F8836B}"/>
    <hyperlink ref="P263" r:id="rId227" xr:uid="{938C33F9-35FE-4C7E-B824-36D98E24A288}"/>
    <hyperlink ref="P264" r:id="rId228" xr:uid="{A99557FB-1E55-4A0C-BCD8-112311CC7912}"/>
    <hyperlink ref="P267" r:id="rId229" xr:uid="{4C2F5C4C-6C2B-43E6-8608-1000E3E61CBE}"/>
    <hyperlink ref="P271" r:id="rId230" xr:uid="{DF741BAE-F896-4897-9BFF-A204A7372FDA}"/>
    <hyperlink ref="P272" r:id="rId231" xr:uid="{70F7578E-F82D-45EA-B3E7-556E6E6F91E6}"/>
    <hyperlink ref="P273" r:id="rId232" xr:uid="{718E4B2B-33D8-4550-B22C-1EA964439B7E}"/>
    <hyperlink ref="P274" r:id="rId233" xr:uid="{CFDAAE3F-8A70-4C80-B87A-6DB24147582C}"/>
    <hyperlink ref="P275" r:id="rId234" xr:uid="{F1F23A4D-4B77-4092-8162-157BD497CE04}"/>
    <hyperlink ref="P276" r:id="rId235" xr:uid="{BDC172C0-AB55-4BFE-9CE9-CAD0A1631D31}"/>
    <hyperlink ref="P277" r:id="rId236" xr:uid="{818A8AD6-E8F0-481F-820A-8442828F9442}"/>
    <hyperlink ref="P279" r:id="rId237" xr:uid="{D5BDF745-6E93-4198-BCEB-2F42C347E4C6}"/>
    <hyperlink ref="P280" r:id="rId238" xr:uid="{8D39C171-276D-4902-98F7-0E81D19D53BD}"/>
    <hyperlink ref="P281" r:id="rId239" xr:uid="{B000015F-E3BC-4716-B575-AE7B1794B287}"/>
    <hyperlink ref="P282" r:id="rId240" xr:uid="{88B3E386-84E5-44EF-A348-342EF1F813D5}"/>
    <hyperlink ref="P283" r:id="rId241" xr:uid="{B4231E44-76C7-41DC-A618-F43D6F5DAA82}"/>
    <hyperlink ref="P284" r:id="rId242" xr:uid="{3C89A162-4019-4317-BC59-85A4A8F5D2F7}"/>
    <hyperlink ref="P285" r:id="rId243" xr:uid="{1EDE6BDF-6581-4AD5-AB8F-17469C066BAC}"/>
    <hyperlink ref="P286" r:id="rId244" xr:uid="{B117C872-7FBD-4C87-A4F9-C05DAE9A4639}"/>
    <hyperlink ref="P289" r:id="rId245" xr:uid="{F1086AB3-5091-44E0-89E6-3403C2659C7B}"/>
    <hyperlink ref="P291" r:id="rId246" xr:uid="{ADC24051-696C-4257-AE68-1491F16280A2}"/>
    <hyperlink ref="P292" r:id="rId247" xr:uid="{55638AB9-E54D-4260-9FA7-3DC989C119AD}"/>
    <hyperlink ref="P293" r:id="rId248" xr:uid="{5052246B-B62C-4E95-9C84-0011368E2AD9}"/>
    <hyperlink ref="P294" r:id="rId249" xr:uid="{1E626AA8-22CC-43A9-8F7F-13B22A9DDA74}"/>
    <hyperlink ref="P152" r:id="rId250" xr:uid="{103CC027-D7B0-4CDE-8AF7-00270BA7EF90}"/>
    <hyperlink ref="P110" r:id="rId251" xr:uid="{15A7B1F6-5BE7-4827-949F-A2A0E3FE2646}"/>
    <hyperlink ref="P221" r:id="rId252" xr:uid="{CAF00228-E321-4B00-B4C7-42057CA6D05D}"/>
    <hyperlink ref="P230" r:id="rId253" xr:uid="{863B5142-673B-4F7A-AADF-A93F0FEA9731}"/>
    <hyperlink ref="P231" r:id="rId254" xr:uid="{32978887-3D3B-41A6-BF05-076C97BC8FA0}"/>
    <hyperlink ref="P233" r:id="rId255" xr:uid="{F40EC763-50A5-4178-8A5D-184F818C74E6}"/>
    <hyperlink ref="P238" r:id="rId256" xr:uid="{D3B9F1BE-4D21-4FBB-BA2C-B6B6DE24C3EC}"/>
    <hyperlink ref="P162" r:id="rId257" xr:uid="{EABEC5B3-BEF0-4163-A4A9-79ADCEA7BCC6}"/>
    <hyperlink ref="P169" r:id="rId258" xr:uid="{52A6FC8A-4729-466A-8FB7-D4AA00CF9E25}"/>
    <hyperlink ref="P182" r:id="rId259" xr:uid="{13C56CA7-4037-4302-8627-63ACE61482BF}"/>
    <hyperlink ref="P186" r:id="rId260" xr:uid="{1DEAC31E-A902-44E8-B19D-F78E301EC52A}"/>
    <hyperlink ref="P232" r:id="rId261" xr:uid="{8A7F372E-D631-40C3-AC2C-C9CFACCD26DF}"/>
    <hyperlink ref="P234" r:id="rId262" xr:uid="{7C730E09-BACA-4979-B408-6AECE8BEC31B}"/>
    <hyperlink ref="P235" r:id="rId263" xr:uid="{497EBAA1-6087-4162-A35E-B7DD6D0CA1E0}"/>
    <hyperlink ref="P236" r:id="rId264" xr:uid="{372792E2-EE11-4369-9806-2016EF4A53B7}"/>
    <hyperlink ref="P237" r:id="rId265" xr:uid="{2B9B61E1-F583-4BE8-ADA0-6DE8511A7296}"/>
    <hyperlink ref="P239" r:id="rId266" xr:uid="{04FCCB83-C11A-4FDD-8C93-D32D17BFA425}"/>
    <hyperlink ref="P240" r:id="rId267" xr:uid="{9BF9906C-53D1-4616-A194-4E26F0DBD4C5}"/>
    <hyperlink ref="P241" r:id="rId268" xr:uid="{8D393ECB-6C88-46BA-BBA6-8D5A13D7ECFD}"/>
    <hyperlink ref="P242" r:id="rId269" xr:uid="{C28F77A3-9CC3-4541-9E18-89E8125FA286}"/>
    <hyperlink ref="P243" r:id="rId270" xr:uid="{02DFB0A6-DD95-426E-8AA7-A28E3B3B6867}"/>
    <hyperlink ref="P265" r:id="rId271" xr:uid="{98944B61-41DE-45EF-B140-039F934FDEA1}"/>
    <hyperlink ref="P266" r:id="rId272" xr:uid="{7337C6BC-D52A-4844-89BB-9A4B411D48F3}"/>
    <hyperlink ref="P268" r:id="rId273" xr:uid="{59ED64A4-678D-4806-A1A5-46EB372F181B}"/>
    <hyperlink ref="P269" r:id="rId274" xr:uid="{80A9D360-EC29-4C94-A84E-B8ED77DBABB3}"/>
    <hyperlink ref="P270" r:id="rId275" xr:uid="{487569BC-A71D-4C2A-B511-A3BE007FE2FE}"/>
    <hyperlink ref="P278" r:id="rId276" xr:uid="{2074DF07-A615-48EA-8E1C-FF2E8EFF767C}"/>
    <hyperlink ref="P288" r:id="rId277" xr:uid="{BF1EA401-62A1-43F3-878B-D59F4D87317B}"/>
    <hyperlink ref="P46" r:id="rId278" xr:uid="{1A33A332-73B2-4C36-B239-2F8049E22A84}"/>
  </hyperlinks>
  <pageMargins left="0.7" right="0.7" top="0.75" bottom="0.75" header="0.3" footer="0.3"/>
  <pageSetup orientation="portrait" r:id="rId279"/>
  <ignoredErrors>
    <ignoredError sqref="I22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1AC-8EA9-437A-923B-FC4A140905EA}">
  <dimension ref="A1:J20"/>
  <sheetViews>
    <sheetView workbookViewId="0">
      <selection activeCell="J1" sqref="J1:J20"/>
    </sheetView>
  </sheetViews>
  <sheetFormatPr defaultColWidth="11" defaultRowHeight="14.45"/>
  <sheetData>
    <row r="1" spans="1:10">
      <c r="A1" s="48">
        <v>45932</v>
      </c>
      <c r="J1" s="48">
        <v>46022</v>
      </c>
    </row>
    <row r="2" spans="1:10">
      <c r="A2" s="48">
        <v>45932</v>
      </c>
      <c r="J2" s="48">
        <v>46022</v>
      </c>
    </row>
    <row r="3" spans="1:10">
      <c r="A3" s="48">
        <v>45932</v>
      </c>
      <c r="J3" s="48">
        <v>46022</v>
      </c>
    </row>
    <row r="4" spans="1:10">
      <c r="A4" s="48">
        <v>45940</v>
      </c>
      <c r="J4" s="48">
        <v>46022</v>
      </c>
    </row>
    <row r="5" spans="1:10">
      <c r="A5" s="48">
        <v>45926</v>
      </c>
      <c r="J5" s="48">
        <v>46022</v>
      </c>
    </row>
    <row r="6" spans="1:10">
      <c r="A6" s="48">
        <v>45938</v>
      </c>
      <c r="J6" s="48">
        <v>46022</v>
      </c>
    </row>
    <row r="7" spans="1:10">
      <c r="A7" s="48">
        <v>45936</v>
      </c>
      <c r="J7" s="48">
        <v>46022</v>
      </c>
    </row>
    <row r="8" spans="1:10">
      <c r="A8" s="48">
        <v>45936</v>
      </c>
      <c r="J8" s="48">
        <v>46022</v>
      </c>
    </row>
    <row r="9" spans="1:10">
      <c r="A9" s="48">
        <v>45936</v>
      </c>
      <c r="J9" s="48">
        <v>46022</v>
      </c>
    </row>
    <row r="10" spans="1:10">
      <c r="A10" s="48">
        <v>45932</v>
      </c>
      <c r="J10" s="48">
        <v>46022</v>
      </c>
    </row>
    <row r="11" spans="1:10">
      <c r="A11" s="48">
        <v>45936</v>
      </c>
      <c r="J11" s="48">
        <v>46022</v>
      </c>
    </row>
    <row r="12" spans="1:10">
      <c r="A12" s="48">
        <v>45944</v>
      </c>
      <c r="J12" s="48">
        <v>45991</v>
      </c>
    </row>
    <row r="13" spans="1:10">
      <c r="A13" s="48">
        <v>45940</v>
      </c>
      <c r="J13" s="48">
        <v>46022</v>
      </c>
    </row>
    <row r="14" spans="1:10">
      <c r="J14" s="48">
        <v>46022</v>
      </c>
    </row>
    <row r="15" spans="1:10">
      <c r="A15" s="48">
        <v>45944</v>
      </c>
      <c r="J15" s="48">
        <v>46022</v>
      </c>
    </row>
    <row r="16" spans="1:10">
      <c r="A16" s="48">
        <v>45946</v>
      </c>
      <c r="J16" s="48">
        <v>46022</v>
      </c>
    </row>
    <row r="17" spans="1:10">
      <c r="J17" s="48">
        <v>46022</v>
      </c>
    </row>
    <row r="18" spans="1:10">
      <c r="A18" s="48">
        <v>45947</v>
      </c>
      <c r="J18" s="48">
        <v>45976</v>
      </c>
    </row>
    <row r="19" spans="1:10">
      <c r="A19" s="48">
        <v>45954</v>
      </c>
      <c r="J19" s="48">
        <v>45968</v>
      </c>
    </row>
    <row r="20" spans="1:10">
      <c r="J20" s="48">
        <v>46022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defaultColWidth="11" defaultRowHeight="14.45"/>
  <sheetData>
    <row r="3" spans="1:6">
      <c r="A3" s="1" t="s">
        <v>1506</v>
      </c>
      <c r="B3" s="2"/>
      <c r="C3" s="2"/>
      <c r="D3" s="2"/>
      <c r="E3" s="2"/>
      <c r="F3" s="3"/>
    </row>
    <row r="4" spans="1:6" ht="34.15">
      <c r="A4" s="1" t="s">
        <v>1507</v>
      </c>
      <c r="B4" s="2"/>
      <c r="C4" s="2"/>
      <c r="D4" s="4" t="s">
        <v>1508</v>
      </c>
      <c r="E4" s="5"/>
      <c r="F4" s="6"/>
    </row>
    <row r="5" spans="1:6" ht="34.15">
      <c r="A5" s="7" t="s">
        <v>1509</v>
      </c>
      <c r="B5" s="8" t="s">
        <v>1510</v>
      </c>
      <c r="C5" s="9" t="s">
        <v>1511</v>
      </c>
      <c r="D5" s="9" t="s">
        <v>1512</v>
      </c>
      <c r="E5" s="9" t="s">
        <v>1513</v>
      </c>
      <c r="F5" s="10" t="s">
        <v>1514</v>
      </c>
    </row>
    <row r="6" spans="1:6" ht="57">
      <c r="A6" s="11">
        <v>1</v>
      </c>
      <c r="B6" s="12">
        <v>44802</v>
      </c>
      <c r="C6" s="13" t="s">
        <v>1515</v>
      </c>
      <c r="D6" s="14" t="s">
        <v>1516</v>
      </c>
      <c r="E6" s="14" t="s">
        <v>1517</v>
      </c>
      <c r="F6" s="15" t="s">
        <v>1518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A8AA423AB14794283C17E19739A01D9" ma:contentTypeVersion="9" ma:contentTypeDescription="Crear nuevo documento." ma:contentTypeScope="" ma:versionID="d7b9a27366ea5c7aa00d9b1b3005eec1">
  <xsd:schema xmlns:xsd="http://www.w3.org/2001/XMLSchema" xmlns:xs="http://www.w3.org/2001/XMLSchema" xmlns:p="http://schemas.microsoft.com/office/2006/metadata/properties" xmlns:ns3="9e471052-8065-4e8c-a07d-5db53aad113f" targetNamespace="http://schemas.microsoft.com/office/2006/metadata/properties" ma:root="true" ma:fieldsID="f9a478036afeb41bbf5490438ef02d96" ns3:_="">
    <xsd:import namespace="9e471052-8065-4e8c-a07d-5db53aad11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71052-8065-4e8c-a07d-5db53aad11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e471052-8065-4e8c-a07d-5db53aad113f" xsi:nil="true"/>
  </documentManagement>
</p:properties>
</file>

<file path=customXml/itemProps1.xml><?xml version="1.0" encoding="utf-8"?>
<ds:datastoreItem xmlns:ds="http://schemas.openxmlformats.org/officeDocument/2006/customXml" ds:itemID="{36E7B4B7-0210-483E-AC1B-DB9110E3944C}"/>
</file>

<file path=customXml/itemProps2.xml><?xml version="1.0" encoding="utf-8"?>
<ds:datastoreItem xmlns:ds="http://schemas.openxmlformats.org/officeDocument/2006/customXml" ds:itemID="{1566D384-AD28-4A29-A69B-A87D4102CFDE}"/>
</file>

<file path=customXml/itemProps3.xml><?xml version="1.0" encoding="utf-8"?>
<ds:datastoreItem xmlns:ds="http://schemas.openxmlformats.org/officeDocument/2006/customXml" ds:itemID="{206AEEFD-379A-467D-87F3-638C04B6DF5E}"/>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
  <cp:revision/>
  <dcterms:created xsi:type="dcterms:W3CDTF">2021-09-05T20:15:00Z</dcterms:created>
  <dcterms:modified xsi:type="dcterms:W3CDTF">2026-05-12T16:08:17Z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0x0101000A8AA423AB14794283C17E19739A01D9</vt:lpwstr>
  </property>
  <property fmtid="{D5CDD505-2E9C-101B-9397-08002B2CF9AE}" pid="3" name="ICV">
    <vt:lpwstr>A30BDED2A7124810BA186AE0363DB1CF_12</vt:lpwstr>
  </property>
  <property fmtid="{D5CDD505-2E9C-101B-9397-08002B2CF9AE}" pid="4" name="KSOProductBuildVer">
    <vt:lpwstr>1033-12.2.0.18283</vt:lpwstr>
  </property>
</Properties>
</file>