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anelo/Documents/Trabajo/1. Colombia Compra Eficiente/Admón. Acuerdos/AMP Materia Prima para Dotación de Intendencia/Actualización de documentos/Catálogo/"/>
    </mc:Choice>
  </mc:AlternateContent>
  <xr:revisionPtr revIDLastSave="0" documentId="8_{6D962EB6-44B1-3549-9184-F7E8257BD619}" xr6:coauthVersionLast="47" xr6:coauthVersionMax="47" xr10:uidLastSave="{00000000-0000-0000-0000-000000000000}"/>
  <bookViews>
    <workbookView xWindow="0" yWindow="600" windowWidth="51200" windowHeight="27160" xr2:uid="{CC84D53F-DC0B-4D4B-A66D-80E0AFA99131}"/>
  </bookViews>
  <sheets>
    <sheet name="Catalogo" sheetId="4" r:id="rId1"/>
    <sheet name="Plantillas" sheetId="3" r:id="rId2"/>
  </sheets>
  <definedNames>
    <definedName name="_xlnm._FilterDatabase" localSheetId="0" hidden="1">Catalogo!$A$14:$AB$394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94" i="4" l="1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</calcChain>
</file>

<file path=xl/sharedStrings.xml><?xml version="1.0" encoding="utf-8"?>
<sst xmlns="http://schemas.openxmlformats.org/spreadsheetml/2006/main" count="1638" uniqueCount="491">
  <si>
    <t>CATÁLOGO AMP SUMINISTRO MATERIA PRIMA DOTACIÓN INTENDENCIA</t>
  </si>
  <si>
    <t>PROVEEDORES ADJUDICADOS</t>
  </si>
  <si>
    <t>UT MECO&amp;MILITARY 2025</t>
  </si>
  <si>
    <t>GRUPO ALIANZA ALZ SAS</t>
  </si>
  <si>
    <t>BACET GROUP SAS</t>
  </si>
  <si>
    <t>INSUMODA</t>
  </si>
  <si>
    <t>ALSAVA SAS</t>
  </si>
  <si>
    <t>MILFORT S.A.S</t>
  </si>
  <si>
    <t>INVERSIONES GAO S.A.S</t>
  </si>
  <si>
    <t>UNIÓN TEMPORAL SOLTEC 2025</t>
  </si>
  <si>
    <t xml:space="preserve">	PRODUCTOS BOXEADOR DE COLOMBIA SAS</t>
  </si>
  <si>
    <t>SOLUCIONES INTEGARLES UNION SAS</t>
  </si>
  <si>
    <t xml:space="preserve">CAPITEX SAS </t>
  </si>
  <si>
    <t>CURTIEMBRES CAÑON</t>
  </si>
  <si>
    <t>ITALCUR SAS</t>
  </si>
  <si>
    <t>IMDICOL SAS</t>
  </si>
  <si>
    <t>INDUSTRIA Y DOTACIONES ALRAMEC SAS</t>
  </si>
  <si>
    <t>EL COMERCIO DEL CUERO SAS</t>
  </si>
  <si>
    <t>TEXTICORP</t>
  </si>
  <si>
    <t>UNION TEMPORAL MARSINTER AMP</t>
  </si>
  <si>
    <t>UNION TEMPORAL FABRICATO AC</t>
  </si>
  <si>
    <t>UNION TEMPORAL 25</t>
  </si>
  <si>
    <t>NRO LOTE</t>
  </si>
  <si>
    <t>NOMBRE LOTE</t>
  </si>
  <si>
    <t>CATEGORIA</t>
  </si>
  <si>
    <t>PRODUCTO</t>
  </si>
  <si>
    <t>UNIDAD DE MEDIDA</t>
  </si>
  <si>
    <t>PRECIO</t>
  </si>
  <si>
    <t>BOTONES METALICOS</t>
  </si>
  <si>
    <t>B</t>
  </si>
  <si>
    <t>BOTON DORADO GRANDE (CON OJETE Y ARGOLLA)</t>
  </si>
  <si>
    <t>C/U</t>
  </si>
  <si>
    <t>BOTON DORADO PEQUEÑO (CON OJETE Y ARGOLLA)</t>
  </si>
  <si>
    <t>LOTE BOTONES POLIESTER</t>
  </si>
  <si>
    <t>BOTON AZUL EN POLIESTER DE 24 LINEAS</t>
  </si>
  <si>
    <t>BOTÓN BEIGE EN POLIÉSTER DE 24 LINEAS</t>
  </si>
  <si>
    <t>BOTON BLANCO EN POLIESTER DE 24 LINEAS</t>
  </si>
  <si>
    <t>BOTON CAQUI EN POLIESTER DE 24 LINEAS</t>
  </si>
  <si>
    <t>BOTON CAQUI POLIESTER 18 LINEAS</t>
  </si>
  <si>
    <t>BOTON MEDIANO 30 LINEAS HABANO MM ARIDO</t>
  </si>
  <si>
    <t>BOTON MEDIANO 30 LINEAS VERDE CM SELVA</t>
  </si>
  <si>
    <t>BOTON POLIESTER AZUL COBALTO 24 LINEAS</t>
  </si>
  <si>
    <t>BOTON VERDE EN POLIESTER DE 24 LINEAS</t>
  </si>
  <si>
    <t>BOTON VERDE  GRANDE POLIESTER DE 30 LINEAS</t>
  </si>
  <si>
    <t>BOTON PLASTICO NRO 24 4H COLORES VARIOS</t>
  </si>
  <si>
    <t>CAUCHO</t>
  </si>
  <si>
    <t>TACON DE CAUCHO PARA ZAPATO T38</t>
  </si>
  <si>
    <t>PAA</t>
  </si>
  <si>
    <t>TACON DE CAUCHO PARA ZAPATO T39</t>
  </si>
  <si>
    <t>TACON DE CAUCHO PARA ZAPATO T40</t>
  </si>
  <si>
    <t>TACON DE CAUCHO PARA ZAPATO T41</t>
  </si>
  <si>
    <t>TACON DE CAUCHO PARA ZAPATO T42</t>
  </si>
  <si>
    <t>TACON DE CAUCHO PARA ZAPATO T43</t>
  </si>
  <si>
    <t>TACON DE CAUCHO PARA ZAPATO T44</t>
  </si>
  <si>
    <t>TACON DE CAUCHO PARA ZAPATO T45</t>
  </si>
  <si>
    <t>TACON DE CAUCHO PARA ZAPATO T46</t>
  </si>
  <si>
    <t>CAUCHO PARA VULCANIZAR TALLA 34</t>
  </si>
  <si>
    <t>CAUCHO PARA VULCANIZAR TALLA 35</t>
  </si>
  <si>
    <t>CAUCHO PARA VULCANIZAR TALLA 36</t>
  </si>
  <si>
    <t>CAUCHO PARA VULCANIZAR TALLA 37</t>
  </si>
  <si>
    <t>CAUCHO PARA VULCANIZAR TALLA 38</t>
  </si>
  <si>
    <t>CAUCHO PARA VULCANIZAR TALLA 39</t>
  </si>
  <si>
    <t>CAUCHO PARA VULCANIZAR TALLA 40</t>
  </si>
  <si>
    <t>CAUCHO PARA VULCANIZAR TALLA 41</t>
  </si>
  <si>
    <t>CAUCHO PARA VULCANIZAR TALLA 42</t>
  </si>
  <si>
    <t>CAUCHO PARA VULCANIZAR TALLA 43</t>
  </si>
  <si>
    <t>CAUCHO PARA VULCANIZAR TALLA 44</t>
  </si>
  <si>
    <t>CAUCHO PARA VULCANIZAR TALLA 45</t>
  </si>
  <si>
    <t>CAUCHO PARA VULCANIZAR TALLA 46</t>
  </si>
  <si>
    <t>CIERRES DE CONTACTO</t>
  </si>
  <si>
    <t>CIERRE CONTACTO HABANO MM ARIDO DE 20 MM</t>
  </si>
  <si>
    <t>M</t>
  </si>
  <si>
    <t>CIERRE CONTACTO HABANO MM ARIDO DE 25 MM</t>
  </si>
  <si>
    <t>CIERRE CONTACTO HABANO MM ARIDO DE 38 MM</t>
  </si>
  <si>
    <t>CIERRE CONTACTO VERDE CM SELVA DE 20 MM</t>
  </si>
  <si>
    <t>CIERRE CONTACTO VERDE CM SELVA DE 25 MM</t>
  </si>
  <si>
    <t>CIERRE CONTACTO VERDE CM SELVA DE 38 MM</t>
  </si>
  <si>
    <t>CIERRE DE CONTACTO HABANO MM ARIDO DE 50 MM</t>
  </si>
  <si>
    <t>CIERRE DE CONTACTO NEGRO DE 2,5 CM</t>
  </si>
  <si>
    <t>CIERRE DE CONTACTO VERDE CM SELVA 50MM</t>
  </si>
  <si>
    <t xml:space="preserve">CINTA DE CONTACTO (LAZO Y GANCHO) DE 100 mm COLORES VARIOS </t>
  </si>
  <si>
    <t xml:space="preserve">CINTA DE CONTACTO (LAZO Y GANCHO) DE 20 mm COLORES VARIOS </t>
  </si>
  <si>
    <t xml:space="preserve">CINTA DE CONTACTO (LAZO Y GANCHO) DE 40 mm  COLORES VARIOS </t>
  </si>
  <si>
    <t xml:space="preserve">CINTA DE CONTACTO (LAZO Y GANCHO) DE 50 mm COLORES VARIOS </t>
  </si>
  <si>
    <t>CINTA FAYA</t>
  </si>
  <si>
    <t>CINTA FAYA BLANCA F3</t>
  </si>
  <si>
    <t>CINTA FAYA F5 VERDE OSCURO MEDIO SELVA</t>
  </si>
  <si>
    <t>CINTA FAYA HABANA POLIAMIDA F4</t>
  </si>
  <si>
    <t>CINTA FAYA NEGRA F3</t>
  </si>
  <si>
    <t>CINTA FAYA NEGRA POLIAMIDA F4</t>
  </si>
  <si>
    <t>CINTA FAYA POLIAMIDA F4 VERDE OM</t>
  </si>
  <si>
    <t>CINTA FAYA PURPURA  IMPERIAL  F3</t>
  </si>
  <si>
    <t xml:space="preserve">CINTA FAYA 10 mm COLORES VARIOS </t>
  </si>
  <si>
    <t>CREMALLERAS Y SLIDER</t>
  </si>
  <si>
    <t>CREMALLERA VERDE EN POLIESTER DE 20 CM</t>
  </si>
  <si>
    <t>CREMALLERA AZUL EN POLIESTER DE 20 CM</t>
  </si>
  <si>
    <t>CREMALLERA BEIGE EN POLIÉSTER DE 20 CM</t>
  </si>
  <si>
    <t>CREMALLERA BLANCA EN POLIESTER DE 20 CM</t>
  </si>
  <si>
    <t>CREMALLERA CAQUI EN POLIESTER DE 20 CM</t>
  </si>
  <si>
    <t>CREMALLERA POLIESTER AZUL COBALTO 20 CMS</t>
  </si>
  <si>
    <t>CREMALLERA N3 VERDE OM SELVA DE 150 MM</t>
  </si>
  <si>
    <t>CREMALLERA VERDE POLIESTER DE 30 CM</t>
  </si>
  <si>
    <t>CREMALLERA VERDE POLIESTER DE 65 CM</t>
  </si>
  <si>
    <t>CREMALLERA CONTINUA No. 8 VERDE SELVA OM</t>
  </si>
  <si>
    <t>CREMALLERA NEGRA No 8</t>
  </si>
  <si>
    <t>CREMALLERA NEGRA NO. 6</t>
  </si>
  <si>
    <t>CREMALLERA N6 CONTINUA VERDE OM SELVA</t>
  </si>
  <si>
    <t>SLAIDER PARA CREMALLERA No. 8</t>
  </si>
  <si>
    <t>SLIDER N6 VERDE OSCURO MEDIO SELVA</t>
  </si>
  <si>
    <t>SLIDER NO. 8 VERDE OM SELVA</t>
  </si>
  <si>
    <t>SLIDER  N° 6 NEGRO</t>
  </si>
  <si>
    <t>CREMALLERA  METÁLICA DE 20 cm  FIJA  AZUL OSCURO </t>
  </si>
  <si>
    <t>CREMALLERA  METÁLICA DE 20 cm FIJA  VERDE ACEITUNA</t>
  </si>
  <si>
    <t xml:space="preserve">CREMALLERA PLASTICA DE 20 cm COLORES VARIOS </t>
  </si>
  <si>
    <t xml:space="preserve">CREMALLERA POLIESTER  DE 50 cm SEPARABLE REVERSIBLE COLORES VARIOS  </t>
  </si>
  <si>
    <t xml:space="preserve">CREMALLERA POLIESTER  DE 60 cm SEPARABLE  COLORES VARIOS </t>
  </si>
  <si>
    <t xml:space="preserve">CREMALLERA POLIESTER  DE 60 cm SEPARABLE REVERSIBLE COLORES VARIOS </t>
  </si>
  <si>
    <t>CUERO</t>
  </si>
  <si>
    <t>MEDIO VAQUETON BLANCO</t>
  </si>
  <si>
    <t>DM2</t>
  </si>
  <si>
    <t>MEDIO VAQUETON NATURAL</t>
  </si>
  <si>
    <t>CUERO VAQUETA NATURAL PARA FORRO</t>
  </si>
  <si>
    <t>CUERO CHAROLADO NEGRO</t>
  </si>
  <si>
    <t>SUELA DELGADA PARA PLANTILLA</t>
  </si>
  <si>
    <t>KG</t>
  </si>
  <si>
    <t>CUERO VAQUETA BLANCA SELECCIÓN TIPO A</t>
  </si>
  <si>
    <t>CUERO VAQUETA MARRON SELECCIÓN TIPO A</t>
  </si>
  <si>
    <t>CUERO VAQUETA NEGRA SELECCIÓN TIPO A</t>
  </si>
  <si>
    <t>SUELA EN CUERO COLOR DURAZNO CRUPON</t>
  </si>
  <si>
    <t>CUERO CORTE ATANINO</t>
  </si>
  <si>
    <t>VAQUETA NEGRA PARA VISTAS</t>
  </si>
  <si>
    <t>EMPAQUE Y EMBALAJE</t>
  </si>
  <si>
    <t>SACO DE POLIPROPILENO DE 120 CM X 80 CM</t>
  </si>
  <si>
    <t>SACO DE POLIPROPILENO DE 130 CM X 80 CM</t>
  </si>
  <si>
    <t>SACO DE POLIPROPILENO DE 40 CM X 100 CM</t>
  </si>
  <si>
    <t>CAJA DE CARTON CORRUGADO 560X560X370 MM</t>
  </si>
  <si>
    <t>CINTA RESINA DE 110 MM NEGRA</t>
  </si>
  <si>
    <t>CINTA RESINA DE 35 MM NEGRA</t>
  </si>
  <si>
    <t>CINTA RESINA DE 55 MM NEGRA</t>
  </si>
  <si>
    <t>MARQUILLA NYLON 110 MM</t>
  </si>
  <si>
    <t>MARQUILLA NYLON 30 MM</t>
  </si>
  <si>
    <t>MARQUILLA NYLON 50MM</t>
  </si>
  <si>
    <t>PAPEL BLANCO PARA PLOTTER</t>
  </si>
  <si>
    <t>PAPER,KRAFT,UNTREAT MARRON</t>
  </si>
  <si>
    <t>POLIETILENO DE BAJA DENSIDAD</t>
  </si>
  <si>
    <t>TIZA PARA SISNAR</t>
  </si>
  <si>
    <t>STICKER AUTOADHESIVO DE 110 X 150 mm</t>
  </si>
  <si>
    <t>CAJA DE CARTÓN LARGO 55 cm ANCHO 50 cm ALTO 34 cm</t>
  </si>
  <si>
    <t>CAJA DE CARTÓN LARGO 90 cm ANCHO 55 cm ALTO 30 cm</t>
  </si>
  <si>
    <t>LAMINA SOPORTE CARTÓN GORRAS </t>
  </si>
  <si>
    <t>ETIQUETA COD. DE BARRAS CINTA RESINA LAV 30 mm X 400 m BLANCA</t>
  </si>
  <si>
    <t>ETIQUETA COD. MARQUILLA DE SEGURIDAD DE 25 mm X 400 m</t>
  </si>
  <si>
    <t>ETIQUETA CODIGO DE BARRAS CINTA RESINA LAV 30 mm X 250 m NEGRA</t>
  </si>
  <si>
    <t>ETIQUETAS CODIGO BARRAS NYLON 30 mm X 200 m</t>
  </si>
  <si>
    <t>PAPEL SULFITO ANCHO DE 1,6 m</t>
  </si>
  <si>
    <t>PAPEL SULFITO ANCHO DE 1,8 m</t>
  </si>
  <si>
    <t>PAPEL KRAFT ANCHO DE 1,6 m</t>
  </si>
  <si>
    <t>PAPEL KRAFT ANCHO DE 1,8 m</t>
  </si>
  <si>
    <t>EVAS Y ESPUMAS</t>
  </si>
  <si>
    <t>ESPUMA LATEX PARA ABULLONADO</t>
  </si>
  <si>
    <t>CMS</t>
  </si>
  <si>
    <t>ESPUMA ROSADA DE POLIURETANO 5CM ESPESOR</t>
  </si>
  <si>
    <t>ESPUMA BLANCA POLIURETANO 70X40X8 CM</t>
  </si>
  <si>
    <t>ESPUMA NARANJA POLIURETANO 190X90X12 CM</t>
  </si>
  <si>
    <t>LAMINA EVA PARA ALMOHADILLA</t>
  </si>
  <si>
    <t>LAMINA EVA PARA ALMUADILLA DE 14MM</t>
  </si>
  <si>
    <t>MICROEVA 1.7 MM GROSOR</t>
  </si>
  <si>
    <t>MICROEVA DE 3 MM GROSOR</t>
  </si>
  <si>
    <t xml:space="preserve">FOAMY 2.5 mm COLORES VARIOS </t>
  </si>
  <si>
    <t>HILOS</t>
  </si>
  <si>
    <t>HILO MULTIFILAMENTO BLANCO Nº13-100% NYL</t>
  </si>
  <si>
    <t>HILO PARA COSER SACOS DE POLIPROPILENO</t>
  </si>
  <si>
    <t>HILO TRILOBAL POL TEX27 VERDE MIL. CLARO</t>
  </si>
  <si>
    <t>HILO TRILOBAL POLIE TEX 27 AZUL CIELO</t>
  </si>
  <si>
    <t>HILO TRILOBAL POLIE TEX 27 AZUL OSCURO</t>
  </si>
  <si>
    <t>HILO TRILOBAL POLIE TEX 27 CAFE OSCURO</t>
  </si>
  <si>
    <t>HILO TRILOBAL POLIE TEX 27 GRIS OSCURO</t>
  </si>
  <si>
    <t>HILO TRILOBAL POLIE TEX 27 VERDE CALI</t>
  </si>
  <si>
    <t>HILO TRILOBAL POLIE TEX 27 VERDE CLARO</t>
  </si>
  <si>
    <t>HILO TRILOBAL POLIE TEX 27 VERDE OLIVA</t>
  </si>
  <si>
    <t>HILO TRILOBAL POLIE TEX 27 VERDE OSCURO</t>
  </si>
  <si>
    <t>HILO TRILOBAL POLIE TEX 27 VINOTINTO</t>
  </si>
  <si>
    <t>HILO TRILOBAL POLIE TEX27 VERDE MILITAR</t>
  </si>
  <si>
    <t>HILO TRILOBAL POLIESTER TEX 27 AMARILLO</t>
  </si>
  <si>
    <t>HILO TRILOBAL POLIESTER TEX 27 AZUL</t>
  </si>
  <si>
    <t>HILO TRILOBAL POLIESTER TEX 27 AZUL REY</t>
  </si>
  <si>
    <t>HILO TRILOBAL POLIESTER TEX 27 BEIGE</t>
  </si>
  <si>
    <t>HILO TRILOBAL POLIESTER TEX 27 BLANCO</t>
  </si>
  <si>
    <t>HILO TRILOBAL POLIESTER TEX 27 CAFÉ</t>
  </si>
  <si>
    <t>HILO TRILOBAL POLIESTER TEX 27 GRIS</t>
  </si>
  <si>
    <t>HILO TRILOBAL POLIESTER TEX 27 NARANJA</t>
  </si>
  <si>
    <t>HILO TRILOBAL POLIESTER TEX 27 NEGRO</t>
  </si>
  <si>
    <t>HILO TRILOBAL POLIESTER TEX 27 PURPURA</t>
  </si>
  <si>
    <t>HILO TRILOBAL POLIESTER TEX 27 ROJO</t>
  </si>
  <si>
    <t>HILO TRILOBAL POLIESTER TEX27 MORADO</t>
  </si>
  <si>
    <t>HILO TRILOBAL TEX 27 BASE TIERRA ARIDO</t>
  </si>
  <si>
    <t>HILO TRILOBAL TEX 27 BASE TIERRA SELVA</t>
  </si>
  <si>
    <t>HILO TRILOBAL TEX 27 CAFE SELVA</t>
  </si>
  <si>
    <t>HILO TRILOBAL TEX 27 HABANO C ARIDO</t>
  </si>
  <si>
    <t>HILO TRILOBAL TEX 27 HABANO MM ARIDO</t>
  </si>
  <si>
    <t>HILO TRILOBAL TEX 27 VERDE C SELVA</t>
  </si>
  <si>
    <t>HILO TRILOBAL TEX 27 VERDE O MALLA SELVA</t>
  </si>
  <si>
    <t>HILO TRILOBAL TEX 27 VERDE O SELVA</t>
  </si>
  <si>
    <t>HILO TRILOBAL TEX 27 VERDE OM SELVA</t>
  </si>
  <si>
    <t>HILO TRILOBAL TEX27 AMARILLO OCRE</t>
  </si>
  <si>
    <t>HILO CRUDO MULTIFILAMENTO POLIESTER No.8</t>
  </si>
  <si>
    <t>HILO MULTIFILAMENTO DORADO X 1000 MT</t>
  </si>
  <si>
    <t>HILO MULTIFILAMENTO PLATEADO</t>
  </si>
  <si>
    <t>HILO SPUN POLIESTER TEX 18 BLANCO</t>
  </si>
  <si>
    <t>HILO SPUN POLIESTER TEX 18 NEGRO</t>
  </si>
  <si>
    <t>HILO SPUN POLIESTER TEX 18 VERDE</t>
  </si>
  <si>
    <t>HILO MULTIFILAM. POLI TEX70 VER. CM SEL.</t>
  </si>
  <si>
    <t>HILO MULTIFILAMENTO POLI TEX 70 BLANCO</t>
  </si>
  <si>
    <t>HILO MULTIFILAMENTO POLI TEX 70 CAFE</t>
  </si>
  <si>
    <t>HILO MULTIFILAMENTO POLI TEX 70 HABANO</t>
  </si>
  <si>
    <t>HILO MULTIFILAMENTO POLI TEX 70 NEGRO</t>
  </si>
  <si>
    <t>PIOLA 100% ALGODON</t>
  </si>
  <si>
    <t>HILO POLIESTER TEX 40  AZUL</t>
  </si>
  <si>
    <t>HILO POLIESTER TEX 40  AZUL REY EJC</t>
  </si>
  <si>
    <t>HILO POLIESTER TEX 40  NEGRO</t>
  </si>
  <si>
    <t>HILO POLIESTER TEX 40 AMARILLO</t>
  </si>
  <si>
    <t>HILO POLIESTER TEX 40 AZUL CELESTE</t>
  </si>
  <si>
    <t>HILO POLIÉSTER TEX 40 BEIGE</t>
  </si>
  <si>
    <t>HILO POLIESTER TEX 40 BLANCO</t>
  </si>
  <si>
    <t>HILO POLIESTER TEX 40 CAQUI</t>
  </si>
  <si>
    <t>HILO POLIESTER TEX 40 GRIS</t>
  </si>
  <si>
    <t>HILO POLIESTER TEX 40 HABANO MM ARIDO</t>
  </si>
  <si>
    <t>HILO POLIESTER TEX 40 ROJO</t>
  </si>
  <si>
    <t>HILO POLIESTER TEX 40 VERDE CM SELVA</t>
  </si>
  <si>
    <t>HILO POLIESTER TEX 40 VERDE OSCURO</t>
  </si>
  <si>
    <t>HILO POLIESTER TEX 40 VINOTINTO</t>
  </si>
  <si>
    <t>HILO POLIESTER TEX40 AZUL COBALTO</t>
  </si>
  <si>
    <t>HILO POLIESTER TEX40 GRIS OSCURO</t>
  </si>
  <si>
    <t>HILO 100% POLIESTER TEX.40 NARANJA</t>
  </si>
  <si>
    <t>HILO PARA BORDAR AMARILLO FLUORESCENTE</t>
  </si>
  <si>
    <t>HILO PARA BORDAR COLORES VARIOS 3.000 m</t>
  </si>
  <si>
    <t>HILO PARA BORDAR COLORES VARIOS 5.000 m</t>
  </si>
  <si>
    <t>HILO POLIESTER 40 VERDE ACEITUNA  10.000 m</t>
  </si>
  <si>
    <t>HILO POLIESTER 40  AZUL OSCURO 10.000 m</t>
  </si>
  <si>
    <t>HILO POLIESTER 40 COLORES VARIOS  10.000 m</t>
  </si>
  <si>
    <t>HILO POLIESTER 40 VERDE ACEITUNA 5.000 m</t>
  </si>
  <si>
    <t>HILO POLIESTER 40 AZUL OSCURO 5.000 m</t>
  </si>
  <si>
    <t>HILO POLIESTER 40  COLORES VARIOS 5.000 m</t>
  </si>
  <si>
    <t>HILO SPUN POLIESTER TEX 27 VERDE ACEITUNA 5.000 m</t>
  </si>
  <si>
    <t>HILO SPUN POLIESTER TEX 27 AZUL OSCURO 5.000 m</t>
  </si>
  <si>
    <t>HILO SPUN POLIESTER TEX 27 COLORES VARIOS 5.000 m</t>
  </si>
  <si>
    <t>HILO SPUN POLIESTER TEX 27 VERDE ACEITUNA 10.000 m</t>
  </si>
  <si>
    <t>HILO SPUN POLIESTER TEX 27 AZUL OSCURO 10.000 m</t>
  </si>
  <si>
    <t>HILO SPUN POLIESTER TEX 27 COLORES VARIOS 10.000 m</t>
  </si>
  <si>
    <t>MISCELANEOS</t>
  </si>
  <si>
    <t>MALLA DE ANGEO EN POLIAMIDA</t>
  </si>
  <si>
    <t>HOMBRERAS</t>
  </si>
  <si>
    <t>GUATA PRENSADA BLANCO EJC</t>
  </si>
  <si>
    <t>PRETINA SIN CAUCHO Y CON TIRILLA</t>
  </si>
  <si>
    <t>COLA DE RATA No. 4</t>
  </si>
  <si>
    <t>CORDON DORADO GRUESO</t>
  </si>
  <si>
    <t>CORDON DE NAILON TRICOLOR 4.5 MM</t>
  </si>
  <si>
    <t>CINTA ELASTICA DE 25 MM VERDE CM SELVA</t>
  </si>
  <si>
    <t>CINTA ELASTICA DE 30 mm BLANCA</t>
  </si>
  <si>
    <t>CINTA ELASTICA DE 40 mm NEGRA</t>
  </si>
  <si>
    <t>CINTA ELÁSTICA DE 5 MM BLANCA</t>
  </si>
  <si>
    <t>BOTAMANGA Y CUELLO BORDADO AZUL</t>
  </si>
  <si>
    <t>KIT</t>
  </si>
  <si>
    <t>BOTAMANGA Y CUELLO BORDADO BLANCO</t>
  </si>
  <si>
    <t>RESORTE SATINADO NEGRO PARA CALZADO</t>
  </si>
  <si>
    <t>CUCARDA SATIN TRICOLOR BT GP EJC</t>
  </si>
  <si>
    <t>FLECO DORADO</t>
  </si>
  <si>
    <t>VISERA LAUREL BORDADO P/GENERAL</t>
  </si>
  <si>
    <t>RIBETE DORADO</t>
  </si>
  <si>
    <t>PLASTICO TRANSPARENTE</t>
  </si>
  <si>
    <t>NYLON AZUL</t>
  </si>
  <si>
    <t>LB</t>
  </si>
  <si>
    <t>PLASTICO PARA COSTADORA AUTOMATICA</t>
  </si>
  <si>
    <t>rolllo</t>
  </si>
  <si>
    <t>CINTA PARA TELA DOBLE FAZ</t>
  </si>
  <si>
    <t>CODIGO QR 32 X 32 FONDO AMARILLO AV - CÓDIGO AZÚL</t>
  </si>
  <si>
    <t>CODIGO QR 32 X 32 FONDO AMARILLO AV - CÓDIGO VERDE</t>
  </si>
  <si>
    <t>CODIGO QR 32 X 32 FONDO AZUL - CÓDIGO VERDE</t>
  </si>
  <si>
    <t xml:space="preserve">MARQUILLA TEJIDA CON ESCUDO FORPO COLORES VARIOS </t>
  </si>
  <si>
    <t xml:space="preserve">ETIQUETA TEXTIL VINILICA COLORES VARIOS </t>
  </si>
  <si>
    <t>ETIQUETA TEXTIL VINILICA REFLECTIVA</t>
  </si>
  <si>
    <t>CINTA TEXTIL REFLECTIVA GRIS PLATA 2 CM</t>
  </si>
  <si>
    <t>PAÑOS</t>
  </si>
  <si>
    <t>PAÑO CREMA</t>
  </si>
  <si>
    <t>PAÑO PARA DIVISA ROJO</t>
  </si>
  <si>
    <t>PAÑO PARA DIVISA VINO TINTO</t>
  </si>
  <si>
    <t>PAÑO VERDE PAPAGAYO</t>
  </si>
  <si>
    <t>PAÑO AZUL DIVISA AVIACION</t>
  </si>
  <si>
    <t>PAÑO AZUL DIVISA INTELIGENCIA</t>
  </si>
  <si>
    <t>PAÑO AZUL PRENSADO</t>
  </si>
  <si>
    <t>PAÑO PARA DIVISA AMARILLO</t>
  </si>
  <si>
    <t>PAÑO PARA DIVISA ANARANJADO</t>
  </si>
  <si>
    <t>PAÑO PARA DIVISA GRIS</t>
  </si>
  <si>
    <t>PAÑO PARA DIVISA NEGRO</t>
  </si>
  <si>
    <t>PAÑO AZUL CELESTE</t>
  </si>
  <si>
    <t>TELA  DE PAÑO VERDE / UNIF. TIPO I  DIAGONAL</t>
  </si>
  <si>
    <t>TELA DE PAÑOVERDE  /UNIF. TIPO II TAFETAN</t>
  </si>
  <si>
    <t xml:space="preserve">PAÑO NEGRO </t>
  </si>
  <si>
    <t>PLANTILLA DE ARMADO</t>
  </si>
  <si>
    <t>PLANTILLA DE ARMADO PARA BOTA TALLA 34</t>
  </si>
  <si>
    <t>PLANTILLA DE ARMADO PARA BOTA TALLA 35</t>
  </si>
  <si>
    <t>PLANTILLA DE ARMADO PARA BOTA TALLA 36</t>
  </si>
  <si>
    <t>PLANTILLA DE ARMADO PARA BOTA TALLA 37</t>
  </si>
  <si>
    <t>PLANTILLA DE ARMADO PARA BOTA TALLA 38</t>
  </si>
  <si>
    <t>PLANTILLA DE ARMADO PARA BOTA TALLA 39</t>
  </si>
  <si>
    <t>PLANTILLA DE ARMADO PARA BOTA TALLA 40</t>
  </si>
  <si>
    <t>PLANTILLA DE ARMADO PARA BOTA TALLA 41</t>
  </si>
  <si>
    <t>PLANTILLA DE ARMADO PARA BOTA TALLA 42</t>
  </si>
  <si>
    <t>PLANTILLA DE ARMADO PARA BOTA TALLA 43</t>
  </si>
  <si>
    <t>PLANTILLA DE ARMADO PARA BOTA TALLA 44</t>
  </si>
  <si>
    <t>PLANTILLA DE ARMADO PARA BOTA TALLA 45</t>
  </si>
  <si>
    <t>PLANTILLA DE ARMADO PARA BOTA TALLA 46</t>
  </si>
  <si>
    <t>QUIMICOS Y COMPUESTOS</t>
  </si>
  <si>
    <t>CINTA TERMOFUSIBLE PARA SELLADO</t>
  </si>
  <si>
    <t>LAMINA TERMOADHESIVA DE 1.5 MM</t>
  </si>
  <si>
    <t>LM</t>
  </si>
  <si>
    <t>PEGANTE TERMOADHESIVO AMARILLO</t>
  </si>
  <si>
    <t>PEGANTE TERMOADHESIVO BLANCO</t>
  </si>
  <si>
    <t>SOLUCION DE CAUCHO</t>
  </si>
  <si>
    <t>L</t>
  </si>
  <si>
    <t>CERUFA CAFE</t>
  </si>
  <si>
    <t>CERUFA NEGRA</t>
  </si>
  <si>
    <t>EMULSION DURAZNO</t>
  </si>
  <si>
    <t>EMULSION NEGRA</t>
  </si>
  <si>
    <t>ADHESIVO FORRO LATEX</t>
  </si>
  <si>
    <t>PEGANTE BEIGE COMPOSICION A</t>
  </si>
  <si>
    <t>PEGANTE NEGRO COMPOSICION B</t>
  </si>
  <si>
    <t>TINTA INDELEBLE PARA MARCACION</t>
  </si>
  <si>
    <t>G</t>
  </si>
  <si>
    <t>TINTA PARA MARCACIÓN TEXTIL</t>
  </si>
  <si>
    <t>ESMALTE BLANCO MATE PARA PINTAR CUERO</t>
  </si>
  <si>
    <t>LAMINA TERMOPLASTICA 1,4 MM</t>
  </si>
  <si>
    <t>LAMINA TERMOPLASTICA DE 1.2 MM</t>
  </si>
  <si>
    <t>REATAS Y CORDONES</t>
  </si>
  <si>
    <t>CORDON ELÁSTICO VERDE OM SELVA DE 3,5 MM</t>
  </si>
  <si>
    <t>CORDÓN N3 VERDE OSCURO MEDIO SELVA</t>
  </si>
  <si>
    <t>CORDON DE POLIAMIDA NEGRO</t>
  </si>
  <si>
    <t>REATA DE AJUSTE EN POLIAMIDA NEGRA 50 MM</t>
  </si>
  <si>
    <t>REATA DE AJUSTE EN POLIAMIDA NEGRA 70MM</t>
  </si>
  <si>
    <t>REATA ACANALADA EN POLIAMIDA NEGRA A5.</t>
  </si>
  <si>
    <t>REATA DE AJUSTE EN POLIAMIDA NEGRA R6</t>
  </si>
  <si>
    <t>REATA DE SEGURIDAD  POLIAM S3 VERDE OM</t>
  </si>
  <si>
    <t>REATA DE SEGURIDAD EN POLIAMIDA NEGRA S2</t>
  </si>
  <si>
    <t>REATA DE SEGURIDAD EN POLIAMIDA NEGRA S3</t>
  </si>
  <si>
    <t>REATA DE SEGURIDAD EN POLIAMIDA NEGRA S6</t>
  </si>
  <si>
    <t>REATA DE SEGURIDAD EN POLIAMIDA NEGRA S8</t>
  </si>
  <si>
    <t>REATA EN POLIAMIDA R5 VERDE OM SELVA</t>
  </si>
  <si>
    <t>REATA EN POLIAMIDA S1 VERDE OM SELVA</t>
  </si>
  <si>
    <t>REATA EN POLIAMIDA S2 VERDE OM SELVA</t>
  </si>
  <si>
    <t>REATA EN POLIAMIDA S5 VERDE OM SELVA</t>
  </si>
  <si>
    <t>REATA EN POLIAMIDA S7 VERDE OM SELVA</t>
  </si>
  <si>
    <t>REATA EN POLIAMIDA S8 VERDE OM SELVA</t>
  </si>
  <si>
    <t>REATA NEGRA POLIAMIDA S7</t>
  </si>
  <si>
    <t>REATA VERDE POLIAMIDA A1</t>
  </si>
  <si>
    <t>SOBREPLANTILLA</t>
  </si>
  <si>
    <t>SOBREPLANTILLA ANATOMICA PERFORADA T34</t>
  </si>
  <si>
    <t>SOBREPLANTILLA ANATOMICA PERFORADA T35</t>
  </si>
  <si>
    <t>SOBREPLANTILLA ANATOMICA PERFORADA T36</t>
  </si>
  <si>
    <t>SOBREPLANTILLA ANATOMICA PERFORADA T37</t>
  </si>
  <si>
    <t>SOBREPLANTILLA ANATOMICA PERFORADA T38</t>
  </si>
  <si>
    <t>SOBREPLANTILLA ANATOMICA PERFORADA T39</t>
  </si>
  <si>
    <t>SOBREPLANTILLA ANATOMICA PERFORADA T40</t>
  </si>
  <si>
    <t>SOBREPLANTILLA ANATOMICA PERFORADA T41</t>
  </si>
  <si>
    <t>SOBREPLANTILLA ANATOMICA PERFORADA T42</t>
  </si>
  <si>
    <t>SOBREPLANTILLA ANATOMICA PERFORADA T43</t>
  </si>
  <si>
    <t>SOBREPLANTILLA ANATOMICA PERFORADA T44</t>
  </si>
  <si>
    <t>SOBREPLANTILLA ANATOMICA PERFORADA T45</t>
  </si>
  <si>
    <t>SOBREPLANTILLA ANATOMICA PERFORADA T46</t>
  </si>
  <si>
    <t>TELA PARA CONFECCIONAR MATERIAL DE CAMPAÑA</t>
  </si>
  <si>
    <t>TELA TIPO 6 HEXAGONAL TIPO DESIERTO EJC</t>
  </si>
  <si>
    <t>TELA TIPO 6 HEXAGONAL TIPO SELVA EJC</t>
  </si>
  <si>
    <t>TELA PARA UNIFORME DE COMBATE</t>
  </si>
  <si>
    <t>TELA POLIAMIDA 6 TIPO IIA CAMALEON</t>
  </si>
  <si>
    <t>TELA POLIAMIDA 6 TIPO V CAMALEON</t>
  </si>
  <si>
    <t>TELAS</t>
  </si>
  <si>
    <t>LONA DE POLIPROPILENO</t>
  </si>
  <si>
    <t>LIENZO DE ALGODON PARA TAPICERIA</t>
  </si>
  <si>
    <t>LONA NEGRA TIPO CORDURA 100% NAILON</t>
  </si>
  <si>
    <t>CIDOP FUSIONABLE BLANCO ANCHO 150 CM</t>
  </si>
  <si>
    <t>CIDOP FUSIONABLE GRIS ANCHO 150 CM</t>
  </si>
  <si>
    <t>CIDOP CORRIENTE CRUDO 160 CM ANCHO</t>
  </si>
  <si>
    <t>TELA AFELPADA GRIS</t>
  </si>
  <si>
    <t>TELA DIAGONAL 100% ALGODÓN</t>
  </si>
  <si>
    <t>TELA GABARDINA AZUL CELESTE</t>
  </si>
  <si>
    <t>TELA HOLANDA</t>
  </si>
  <si>
    <t>TELA MICROGALES VERDE</t>
  </si>
  <si>
    <t>TELA POLIÉSTER AZUL DE 1,50 M</t>
  </si>
  <si>
    <t>TELA POLIÉSTER BLANCA 1,50 M</t>
  </si>
  <si>
    <t>TELA POLIÉSTER ROJA DE 1,50 M</t>
  </si>
  <si>
    <t>TELA TAFILETE</t>
  </si>
  <si>
    <t>TELA 100% POLIÉSTER PARA FORRO BLANCA</t>
  </si>
  <si>
    <t>TELA 100% POLIESTER PARA FORRO GRIS</t>
  </si>
  <si>
    <t>TELA 100% POLIÉSTER PARA FORRO NEGRA</t>
  </si>
  <si>
    <t>TELA 100% POLIÉSTER PARA FORRO VERDE</t>
  </si>
  <si>
    <t>BASE PARA BORDAR DE 65 gr</t>
  </si>
  <si>
    <t>TELA SARGA DE 1,50 M BLANCA</t>
  </si>
  <si>
    <t>TELA SARGA DE 1,50 M NEGRA</t>
  </si>
  <si>
    <t>TELA SARGA DE 1,50 M ROJA</t>
  </si>
  <si>
    <t>TELA SARGA VERDE OLIVA OSCURO</t>
  </si>
  <si>
    <t>TELA LONA AMARILLA 100% POLIÉSTER</t>
  </si>
  <si>
    <t>TELA LONA AZUL 100% POLIÉSTER</t>
  </si>
  <si>
    <t>TELA LONA GRIS 100% POLIÉSTER</t>
  </si>
  <si>
    <t>TELA LONA ROJA 100% POLIÉSTER</t>
  </si>
  <si>
    <t>TELA LONA VERDE 100% ALGODÓN</t>
  </si>
  <si>
    <t>TELA NEGRA VINILICA PARA TAPICERIA</t>
  </si>
  <si>
    <t>TELA HABANA PARA FORRO 100% ACETATO</t>
  </si>
  <si>
    <t>TELA CHAROLADA NEGRA</t>
  </si>
  <si>
    <t>TELA SATÍN AMARILLO DE 1,5 MTS</t>
  </si>
  <si>
    <t>TELA SATÍN AZUL REY DE 1,5 MTS</t>
  </si>
  <si>
    <t>TELA SATÍN ROJO DE 1,5 MTS</t>
  </si>
  <si>
    <t>DRIL TEMPO BEIGE</t>
  </si>
  <si>
    <t>TELA DRIL VERDE TABACO</t>
  </si>
  <si>
    <t>TELA JACQUARD EN HILO CHENILLE</t>
  </si>
  <si>
    <t>TELA MICROFIBRA ROJA</t>
  </si>
  <si>
    <t>TELA REFLECTIVA DORADA</t>
  </si>
  <si>
    <t>TELA REFLECTIVA PLATEADA</t>
  </si>
  <si>
    <t>ENTRETELA CAMISERO BLANCO 1.5 METROS</t>
  </si>
  <si>
    <t>GENERO ENTRETELA BLANCO DE 1.5 MT</t>
  </si>
  <si>
    <t>RIB VERDE DE 1,10 DE ANCHO</t>
  </si>
  <si>
    <t>ENTRETELA NO TEJIDA 52 GR.</t>
  </si>
  <si>
    <t>TELA SATÍN ROJO TEJIDO PLANO 3M DE ANCHO</t>
  </si>
  <si>
    <t xml:space="preserve">TELA BLANCA PARA SUBLIMAR </t>
  </si>
  <si>
    <t>TELA IMPERMEABLE POLIESTER</t>
  </si>
  <si>
    <t>TELA TROPICAL STRETCH  MECANICO HABANA</t>
  </si>
  <si>
    <t>TELA TROPICAL STRETCH MÉC. AZUL COBALTO</t>
  </si>
  <si>
    <t>TELA TROPICAL STRETCH MÉCANICO BEIGE</t>
  </si>
  <si>
    <t>TELA TROPICAL STRETCH MÉCANICO GRIS</t>
  </si>
  <si>
    <t>TELA TROPICAL STRETCH MÉCANICO ROJO</t>
  </si>
  <si>
    <t>TELA VINILICA 100% POLIESTER RECUB. PVC</t>
  </si>
  <si>
    <t>TELA TEJIDO DE PUNTO TIPO 3  VERDE OSC.</t>
  </si>
  <si>
    <t>LONA NEGRA POLIAMIDA TIPO V</t>
  </si>
  <si>
    <t xml:space="preserve">TELA RIP STOP VERDE ACEITUNA 100% POLIESTER </t>
  </si>
  <si>
    <t xml:space="preserve">TELA RIP STOP AZUL OSCURO 100% POLIESTER </t>
  </si>
  <si>
    <t xml:space="preserve">TELA RIP STOP AMARILLO FLUORESCENTE 100% POLIESTER </t>
  </si>
  <si>
    <t xml:space="preserve">TELA RIP STOP 65/35 VERDE ACEITUNA </t>
  </si>
  <si>
    <t>ENTRETELA NO TEJIDA FUSIONABLE (TROQUELADA)</t>
  </si>
  <si>
    <t>ENTRETELA FUSIONADA BLANCA</t>
  </si>
  <si>
    <t>ENTRETELA NO TEJIDA PARA BORDADOS BACKING</t>
  </si>
  <si>
    <t xml:space="preserve">ENTRETELA REFUERZO POLIESTER NYLON </t>
  </si>
  <si>
    <t xml:space="preserve">TOALLA SECADO SENCILLO </t>
  </si>
  <si>
    <t>MILITARY INDUSTRIES SAS</t>
  </si>
  <si>
    <t>CATÁLOGO</t>
  </si>
  <si>
    <t>Plantillas TVEC</t>
  </si>
  <si>
    <t>Lote_num</t>
  </si>
  <si>
    <t>Nombre_lote</t>
  </si>
  <si>
    <t>Número de Plantilla RFQ</t>
  </si>
  <si>
    <t>Nombre Plantilla RFQ</t>
  </si>
  <si>
    <t>Número de Plantilla RFI</t>
  </si>
  <si>
    <t>Nombre Plantilla RFI</t>
  </si>
  <si>
    <t>BOTONES METALICOS Lote 1</t>
  </si>
  <si>
    <t>RFI BOTONES METALICOS Lote 1</t>
  </si>
  <si>
    <t>LOTE BOTONES POLIESTER Lote 2</t>
  </si>
  <si>
    <t>RFI LOTE BOTONES POLIESTER Lote 2</t>
  </si>
  <si>
    <t>CAUCHO Lote 3</t>
  </si>
  <si>
    <t>RFI CAUCHO Lote 3</t>
  </si>
  <si>
    <t>CIERRES DE CONTACTO Lote 4</t>
  </si>
  <si>
    <t>RFI CIERRES DE CONTACTO Lote 4</t>
  </si>
  <si>
    <t>CINTA FAYA Lote 5</t>
  </si>
  <si>
    <t>RFI CINTA FAYA Lote 5</t>
  </si>
  <si>
    <t>CREMALLERAS Y SLIDER Lote 6</t>
  </si>
  <si>
    <t>RFI CREMALLERAS Y SLIDER Lote 6</t>
  </si>
  <si>
    <t>CUERO Lote 7</t>
  </si>
  <si>
    <t>RFI CUERO Lote 7</t>
  </si>
  <si>
    <t>EMPAQUE Y EMBALAJE Lote 8</t>
  </si>
  <si>
    <t>RFI EMPAQUE Y EMBALAJE Lote 8</t>
  </si>
  <si>
    <t>EVAS Y ESPUMAS Lote 9</t>
  </si>
  <si>
    <t>RFI EVAS Y ESPUMAS Lote 9</t>
  </si>
  <si>
    <t>HILOS Lote 11</t>
  </si>
  <si>
    <t>RFI HILOS Lote 11</t>
  </si>
  <si>
    <t>MISCELANEOS Lote 12</t>
  </si>
  <si>
    <t>RFI MISCELANEOS Lote 12</t>
  </si>
  <si>
    <t>PAÑOS Lote 13</t>
  </si>
  <si>
    <t>RFI PAÑOS Lote 13</t>
  </si>
  <si>
    <t>PLANTILLA DE ARMADO Lote 14</t>
  </si>
  <si>
    <t>RFI PLANTILLA DE ARMADO Lote 14</t>
  </si>
  <si>
    <t>QUIMICOS Y COMPUESTOS Lote 16</t>
  </si>
  <si>
    <t>RFI QUIMICOS Y COMPUESTOS Lote 16</t>
  </si>
  <si>
    <t>REATAS Y CORDONES Lote 17</t>
  </si>
  <si>
    <t>RFI REATAS Y CORDONES Lote 17</t>
  </si>
  <si>
    <t>SOBREPLANTILLA Lote 18</t>
  </si>
  <si>
    <t>RFI SOBREPLANTILLA Lote 18</t>
  </si>
  <si>
    <t>TELAS Lote 21</t>
  </si>
  <si>
    <t>RFI TELAS Lote 21</t>
  </si>
  <si>
    <r>
      <t xml:space="preserve">Estas son las plantillas que deben emplear las entidades compradoras al momento de lanzar los eventos de </t>
    </r>
    <r>
      <rPr>
        <b/>
        <sz val="9"/>
        <color theme="1"/>
        <rFont val="Verdana"/>
        <family val="2"/>
      </rPr>
      <t>solicitud de información (RFI)</t>
    </r>
    <r>
      <rPr>
        <sz val="9"/>
        <color theme="1"/>
        <rFont val="Verdana"/>
        <family val="2"/>
      </rPr>
      <t xml:space="preserve"> y/o eventos de </t>
    </r>
    <r>
      <rPr>
        <b/>
        <sz val="9"/>
        <color theme="1"/>
        <rFont val="Verdana"/>
        <family val="2"/>
      </rPr>
      <t>cotización (RFQ)</t>
    </r>
    <r>
      <rPr>
        <sz val="9"/>
        <color theme="1"/>
        <rFont val="Verdana"/>
        <family val="2"/>
      </rPr>
      <t xml:space="preserve"> en la TVEC de conformidad con los lotes donde pretendan comprar.</t>
    </r>
  </si>
  <si>
    <t>AMP Acuerdo Marco De Precios (AMP/SDA) para el Suministro de Materia Prima De Dotación De Intendencia - Contrato: CCE-SNG-AMP-013-2026</t>
  </si>
  <si>
    <t xml:space="preserve">AMP Acuerdo Marco De Precios (AMP/SDA) para el Suministro de Materia Prima De Dotación De Intendencia - Contrato: CCE-SNG-AMP-013-2026	</t>
  </si>
  <si>
    <t>Codigo</t>
  </si>
  <si>
    <t>TELA PARA CONFECCIONAR MATERIAL DE CAMPAÑA Lote 20</t>
  </si>
  <si>
    <t>TELA PARA UNIFORME DE COMBATE Lote 19</t>
  </si>
  <si>
    <t>RFI TELA PARA UNIFORME DE COMBATE Lote 19</t>
  </si>
  <si>
    <t>RFI TELA PARA CONFECCIONAR MATERIAL DE CAMPAÑA Lote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</si>
</sst>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\ * #,##0_-;\-&quot;$&quot;\ * #,##0_-;_-&quot;$&quot;\ * &quot;-&quot;_-;_-@_-"/>
    <numFmt numFmtId="165" formatCode="&quot;$&quot;#,##0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Century Gothic"/>
      <family val="1"/>
    </font>
    <font>
      <sz val="8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3"/>
      <name val="Verdana"/>
      <family val="2"/>
    </font>
    <font>
      <i/>
      <sz val="9"/>
      <color theme="3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6"/>
      <color theme="0"/>
      <name val="Verdana"/>
      <family val="2"/>
    </font>
    <font>
      <b/>
      <sz val="10"/>
      <color theme="3"/>
      <name val="Verdana"/>
      <family val="2"/>
    </font>
    <font>
      <i/>
      <sz val="10"/>
      <color theme="3"/>
      <name val="Verdana"/>
      <family val="2"/>
    </font>
    <font>
      <b/>
      <sz val="20"/>
      <color theme="0"/>
      <name val="Century Gothic"/>
      <family val="1"/>
    </font>
    <font>
      <b/>
      <sz val="11"/>
      <color theme="0"/>
      <name val="Century Gothic"/>
      <family val="1"/>
    </font>
    <font>
      <sz val="11"/>
      <color rgb="FF4E4D4D"/>
      <name val="Century Gothic"/>
      <family val="1"/>
    </font>
    <font>
      <sz val="11"/>
      <name val="Century Gothic"/>
      <family val="1"/>
    </font>
  </fonts>
  <fills count="1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3" tint="0.89999084444715716"/>
        <bgColor rgb="FFD9D9D9"/>
      </patternFill>
    </fill>
    <fill>
      <patternFill patternType="solid">
        <fgColor theme="3" tint="0.89999084444715716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9.9978637043366805E-2"/>
        <bgColor rgb="FF000000"/>
      </patternFill>
    </fill>
    <fill>
      <patternFill patternType="solid">
        <fgColor rgb="FFDBE9F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4" fillId="8" borderId="0" xfId="0" applyFont="1" applyFill="1"/>
    <xf numFmtId="0" fontId="4" fillId="0" borderId="0" xfId="0" applyFont="1"/>
    <xf numFmtId="0" fontId="0" fillId="8" borderId="0" xfId="0" applyFill="1"/>
    <xf numFmtId="0" fontId="5" fillId="3" borderId="13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4" fillId="8" borderId="0" xfId="0" applyFont="1" applyFill="1" applyAlignment="1">
      <alignment horizontal="center"/>
    </xf>
    <xf numFmtId="0" fontId="9" fillId="8" borderId="0" xfId="0" applyFont="1" applyFill="1" applyAlignment="1">
      <alignment horizontal="center" vertical="center" wrapText="1"/>
    </xf>
    <xf numFmtId="0" fontId="8" fillId="8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15" fillId="11" borderId="2" xfId="0" applyFont="1" applyFill="1" applyBorder="1" applyAlignment="1" applyProtection="1">
      <alignment horizontal="center" vertical="center" wrapText="1"/>
    </xf>
    <xf numFmtId="164" fontId="15" fillId="11" borderId="2" xfId="1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left" vertical="center" wrapText="1"/>
    </xf>
    <xf numFmtId="0" fontId="16" fillId="2" borderId="3" xfId="0" applyFont="1" applyFill="1" applyBorder="1" applyAlignment="1" applyProtection="1">
      <alignment horizontal="left" vertical="center" wrapText="1"/>
    </xf>
    <xf numFmtId="0" fontId="17" fillId="6" borderId="3" xfId="0" applyFont="1" applyFill="1" applyBorder="1" applyAlignment="1" applyProtection="1">
      <alignment horizontal="center" vertical="center" wrapText="1"/>
    </xf>
    <xf numFmtId="0" fontId="17" fillId="2" borderId="3" xfId="0" applyFont="1" applyFill="1" applyBorder="1" applyAlignment="1" applyProtection="1">
      <alignment horizontal="center" vertical="center" wrapText="1"/>
    </xf>
    <xf numFmtId="0" fontId="16" fillId="2" borderId="3" xfId="0" applyFont="1" applyFill="1" applyBorder="1" applyAlignment="1" applyProtection="1">
      <alignment horizontal="center" vertical="center" wrapText="1"/>
    </xf>
    <xf numFmtId="0" fontId="17" fillId="7" borderId="3" xfId="0" applyFont="1" applyFill="1" applyBorder="1" applyAlignment="1" applyProtection="1">
      <alignment horizontal="center" vertical="center" wrapText="1"/>
    </xf>
    <xf numFmtId="0" fontId="3" fillId="8" borderId="0" xfId="0" applyFont="1" applyFill="1" applyAlignment="1" applyProtection="1">
      <alignment wrapText="1"/>
    </xf>
    <xf numFmtId="165" fontId="3" fillId="8" borderId="0" xfId="2" applyNumberFormat="1" applyFont="1" applyFill="1" applyAlignment="1" applyProtection="1">
      <alignment wrapText="1"/>
    </xf>
    <xf numFmtId="0" fontId="3" fillId="8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wrapText="1"/>
    </xf>
    <xf numFmtId="0" fontId="12" fillId="8" borderId="0" xfId="0" applyFont="1" applyFill="1" applyAlignment="1" applyProtection="1">
      <alignment horizontal="center" wrapText="1"/>
    </xf>
    <xf numFmtId="0" fontId="13" fillId="8" borderId="0" xfId="0" applyFont="1" applyFill="1" applyAlignment="1" applyProtection="1">
      <alignment horizontal="center" wrapText="1"/>
    </xf>
    <xf numFmtId="0" fontId="11" fillId="4" borderId="0" xfId="0" applyFont="1" applyFill="1" applyAlignment="1" applyProtection="1">
      <alignment horizontal="center" vertical="center" wrapText="1"/>
    </xf>
    <xf numFmtId="10" fontId="14" fillId="4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5" fillId="4" borderId="4" xfId="0" applyFont="1" applyFill="1" applyBorder="1" applyAlignment="1" applyProtection="1">
      <alignment horizontal="center" vertical="center" wrapText="1"/>
    </xf>
    <xf numFmtId="164" fontId="15" fillId="4" borderId="4" xfId="1" applyFont="1" applyFill="1" applyBorder="1" applyAlignment="1" applyProtection="1">
      <alignment horizontal="center" vertical="center" wrapText="1"/>
    </xf>
    <xf numFmtId="0" fontId="2" fillId="12" borderId="0" xfId="0" applyFont="1" applyFill="1" applyAlignment="1" applyProtection="1">
      <alignment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wrapText="1"/>
    </xf>
    <xf numFmtId="0" fontId="16" fillId="5" borderId="3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wrapText="1"/>
    </xf>
    <xf numFmtId="164" fontId="2" fillId="3" borderId="3" xfId="1" applyFont="1" applyFill="1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1" applyFont="1" applyAlignment="1" applyProtection="1">
      <alignment wrapText="1"/>
    </xf>
    <xf numFmtId="10" fontId="2" fillId="0" borderId="0" xfId="0" applyNumberFormat="1" applyFont="1" applyAlignment="1" applyProtection="1">
      <alignment horizontal="center" wrapText="1"/>
    </xf>
    <xf numFmtId="164" fontId="2" fillId="0" borderId="0" xfId="1" applyFont="1" applyAlignment="1" applyProtection="1">
      <alignment horizontal="center" wrapText="1"/>
    </xf>
    <xf numFmtId="164" fontId="2" fillId="0" borderId="0" xfId="0" applyNumberFormat="1" applyFont="1" applyAlignment="1" applyProtection="1">
      <alignment horizontal="center" wrapText="1"/>
    </xf>
  </cellXfs>
  <cellStyles count="3">
    <cellStyle name="Moneda" xfId="2" builtinId="4"/>
    <cellStyle name="Moneda [0]" xfId="1" builtinId="7"/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DBE9F9"/>
      <color rgb="FF102F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744221</xdr:colOff>
      <xdr:row>0</xdr:row>
      <xdr:rowOff>38100</xdr:rowOff>
    </xdr:from>
    <xdr:to>
      <xdr:col>2</xdr:col>
      <xdr:colOff>2516449</xdr:colOff>
      <xdr:row>7</xdr:row>
      <xdr:rowOff>127000</xdr:rowOff>
    </xdr:to>
    <xdr:pic>
      <xdr:nvPicPr>
        <xdr:cNvPr id="2" name="Imagen 4" descr="Imagen que contiene Logotipo&#10;&#10;Descripción generada automáticamente">
          <a:extLst>
            <a:ext uri="{FF2B5EF4-FFF2-40B4-BE49-F238E27FC236}">
              <a16:creationId xmlns:a16="http://schemas.microsoft.com/office/drawing/2014/main" id="{68164F0A-323E-BF41-99D0-D8F161083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9721" y="38100"/>
          <a:ext cx="2521528" cy="106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873760</xdr:colOff>
      <xdr:row>0</xdr:row>
      <xdr:rowOff>83820</xdr:rowOff>
    </xdr:from>
    <xdr:to>
      <xdr:col>4</xdr:col>
      <xdr:colOff>2614070</xdr:colOff>
      <xdr:row>4</xdr:row>
      <xdr:rowOff>152400</xdr:rowOff>
    </xdr:to>
    <xdr:pic>
      <xdr:nvPicPr>
        <xdr:cNvPr id="2" name="Imagen 4" descr="Imagen que contiene Logotipo&#10;&#10;Descripción generada automáticamente">
          <a:extLst>
            <a:ext uri="{FF2B5EF4-FFF2-40B4-BE49-F238E27FC236}">
              <a16:creationId xmlns:a16="http://schemas.microsoft.com/office/drawing/2014/main" id="{0EBA20EE-C8C5-F844-840A-53EED2246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15760" y="83820"/>
          <a:ext cx="1740310" cy="779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2B5AE7-47E3-9D40-B864-E7E6ADCB8F96}" name="Tabla1" displayName="Tabla1" ref="B10:G29" totalsRowShown="0" headerRowDxfId="10" dataDxfId="8" headerRowBorderDxfId="9" tableBorderDxfId="7" totalsRowBorderDxfId="6" headerRowCellStyle="Normal" dataCellStyle="Normal">
  <autoFilter ref="B10:G29" xr:uid="{5C2B5AE7-47E3-9D40-B864-E7E6ADCB8F96}"/>
  <tableColumns count="6">
    <tableColumn id="1" xr3:uid="{8722D3E6-E3A9-9F41-A5B9-C987978B7890}" name="Lote_num" dataDxfId="5" dataCellStyle="Normal"/>
    <tableColumn id="2" xr3:uid="{103782C1-0041-7649-988C-2F7D347B807E}" name="Nombre_lote" dataDxfId="4" dataCellStyle="Normal"/>
    <tableColumn id="3" xr3:uid="{CAC957E6-C133-1343-9AC5-5D70220FFE18}" name="Número de Plantilla RFQ" dataDxfId="3" dataCellStyle="Normal"/>
    <tableColumn id="4" xr3:uid="{E9CE9A12-09D5-B246-9BFA-F981AFEA396D}" name="Nombre Plantilla RFQ" dataDxfId="2" dataCellStyle="Normal"/>
    <tableColumn id="5" xr3:uid="{54B7265A-7F8D-F34F-8CE7-B7738C35064D}" name="Número de Plantilla RFI" dataDxfId="1" dataCellStyle="Normal"/>
    <tableColumn id="6" xr3:uid="{D7F63FCF-6BDE-4448-BF73-425C7481B775}" name="Nombre Plantilla RFI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5E23-BE61-1C4A-AB44-EA7519E61A40}">
  <dimension ref="A1:AA404"/>
  <sheetViews>
    <sheetView tabSelected="1" zoomScale="90" zoomScaleNormal="9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A12" sqref="A12:F13"/>
    </sheetView>
  </sheetViews>
  <sheetFormatPr baseColWidth="10" defaultColWidth="10.83203125" defaultRowHeight="14" x14ac:dyDescent="0.15"/>
  <cols>
    <col min="1" max="1" width="10.83203125" style="48"/>
    <col min="2" max="2" width="9.83203125" style="59" bestFit="1" customWidth="1"/>
    <col min="3" max="3" width="49.5" style="59" bestFit="1" customWidth="1"/>
    <col min="4" max="4" width="11.6640625" style="59" bestFit="1" customWidth="1"/>
    <col min="5" max="5" width="71" style="48" bestFit="1" customWidth="1"/>
    <col min="6" max="6" width="18.83203125" style="59" bestFit="1" customWidth="1"/>
    <col min="7" max="7" width="16.6640625" style="60" customWidth="1"/>
    <col min="8" max="20" width="16.6640625" style="59" customWidth="1"/>
    <col min="21" max="24" width="16.6640625" style="48" customWidth="1"/>
    <col min="25" max="25" width="16.6640625" style="61" customWidth="1"/>
    <col min="26" max="27" width="16.6640625" style="48" customWidth="1"/>
    <col min="28" max="16384" width="10.83203125" style="48"/>
  </cols>
  <sheetData>
    <row r="1" spans="1:27" s="43" customFormat="1" ht="11" x14ac:dyDescent="0.15">
      <c r="A1" s="40"/>
      <c r="B1" s="40"/>
      <c r="C1" s="40"/>
      <c r="D1" s="40"/>
      <c r="E1" s="40"/>
      <c r="F1" s="40"/>
      <c r="G1" s="40"/>
      <c r="H1" s="40"/>
      <c r="I1" s="40"/>
      <c r="J1" s="41"/>
      <c r="K1" s="40"/>
      <c r="L1" s="40"/>
      <c r="M1" s="40"/>
      <c r="N1" s="42"/>
      <c r="O1" s="42"/>
      <c r="P1" s="40"/>
      <c r="Q1" s="40"/>
      <c r="R1" s="40"/>
      <c r="S1" s="42"/>
      <c r="T1" s="40"/>
      <c r="U1" s="40"/>
      <c r="V1" s="40"/>
      <c r="W1" s="40"/>
      <c r="X1" s="40"/>
      <c r="Y1" s="40"/>
      <c r="Z1" s="40"/>
    </row>
    <row r="2" spans="1:27" s="43" customFormat="1" ht="11" x14ac:dyDescent="0.15">
      <c r="A2" s="40"/>
      <c r="B2" s="40"/>
      <c r="C2" s="40"/>
      <c r="D2" s="40"/>
      <c r="E2" s="40"/>
      <c r="F2" s="40"/>
      <c r="G2" s="40"/>
      <c r="H2" s="40"/>
      <c r="I2" s="40"/>
      <c r="J2" s="41"/>
      <c r="K2" s="40"/>
      <c r="L2" s="40"/>
      <c r="M2" s="40"/>
      <c r="N2" s="42"/>
      <c r="O2" s="42"/>
      <c r="P2" s="40"/>
      <c r="Q2" s="40"/>
      <c r="R2" s="40"/>
      <c r="S2" s="42"/>
      <c r="T2" s="40"/>
      <c r="U2" s="40"/>
      <c r="V2" s="40"/>
      <c r="W2" s="40"/>
      <c r="X2" s="40"/>
      <c r="Y2" s="40"/>
      <c r="Z2" s="40"/>
    </row>
    <row r="3" spans="1:27" s="43" customFormat="1" ht="11" x14ac:dyDescent="0.15">
      <c r="A3" s="40"/>
      <c r="B3" s="40"/>
      <c r="C3" s="40"/>
      <c r="D3" s="40"/>
      <c r="E3" s="40"/>
      <c r="F3" s="40"/>
      <c r="G3" s="40"/>
      <c r="H3" s="40"/>
      <c r="I3" s="40"/>
      <c r="J3" s="41"/>
      <c r="K3" s="40"/>
      <c r="L3" s="40"/>
      <c r="M3" s="40"/>
      <c r="N3" s="42"/>
      <c r="O3" s="42"/>
      <c r="P3" s="40"/>
      <c r="Q3" s="40"/>
      <c r="R3" s="40"/>
      <c r="S3" s="42"/>
      <c r="T3" s="40"/>
      <c r="U3" s="40"/>
      <c r="V3" s="40"/>
      <c r="W3" s="40"/>
      <c r="X3" s="40"/>
      <c r="Y3" s="40"/>
      <c r="Z3" s="40"/>
    </row>
    <row r="4" spans="1:27" s="43" customFormat="1" ht="11" x14ac:dyDescent="0.15">
      <c r="A4" s="40"/>
      <c r="B4" s="40"/>
      <c r="C4" s="40"/>
      <c r="D4" s="40"/>
      <c r="E4" s="40"/>
      <c r="F4" s="40"/>
      <c r="G4" s="40"/>
      <c r="H4" s="40"/>
      <c r="I4" s="40"/>
      <c r="J4" s="41"/>
      <c r="K4" s="40"/>
      <c r="L4" s="40"/>
      <c r="M4" s="40"/>
      <c r="N4" s="42"/>
      <c r="O4" s="42"/>
      <c r="P4" s="40"/>
      <c r="Q4" s="40"/>
      <c r="R4" s="40"/>
      <c r="S4" s="42"/>
      <c r="T4" s="40"/>
      <c r="U4" s="40"/>
      <c r="V4" s="40"/>
      <c r="W4" s="40"/>
      <c r="X4" s="40"/>
      <c r="Y4" s="40"/>
      <c r="Z4" s="40"/>
    </row>
    <row r="5" spans="1:27" s="43" customFormat="1" ht="11" x14ac:dyDescent="0.15">
      <c r="A5" s="40"/>
      <c r="B5" s="40"/>
      <c r="C5" s="40"/>
      <c r="D5" s="40"/>
      <c r="E5" s="40"/>
      <c r="F5" s="40"/>
      <c r="G5" s="40"/>
      <c r="H5" s="40"/>
      <c r="I5" s="40"/>
      <c r="J5" s="41"/>
      <c r="K5" s="40"/>
      <c r="L5" s="40"/>
      <c r="M5" s="40"/>
      <c r="N5" s="42"/>
      <c r="O5" s="42"/>
      <c r="P5" s="40"/>
      <c r="Q5" s="40"/>
      <c r="R5" s="40"/>
      <c r="S5" s="42"/>
      <c r="T5" s="40"/>
      <c r="U5" s="40"/>
      <c r="V5" s="40"/>
      <c r="W5" s="40"/>
      <c r="X5" s="40"/>
      <c r="Y5" s="40"/>
      <c r="Z5" s="40"/>
    </row>
    <row r="6" spans="1:27" s="43" customFormat="1" ht="11" x14ac:dyDescent="0.15">
      <c r="A6" s="40"/>
      <c r="B6" s="40"/>
      <c r="C6" s="40"/>
      <c r="D6" s="40"/>
      <c r="E6" s="40"/>
      <c r="F6" s="40"/>
      <c r="G6" s="40"/>
      <c r="H6" s="40"/>
      <c r="I6" s="40"/>
      <c r="J6" s="41"/>
      <c r="K6" s="40"/>
      <c r="L6" s="40"/>
      <c r="M6" s="40"/>
      <c r="N6" s="42"/>
      <c r="O6" s="42"/>
      <c r="P6" s="40"/>
      <c r="Q6" s="40"/>
      <c r="R6" s="40"/>
      <c r="S6" s="42"/>
      <c r="T6" s="40"/>
      <c r="U6" s="40"/>
      <c r="V6" s="40"/>
      <c r="W6" s="40"/>
      <c r="X6" s="40"/>
      <c r="Y6" s="40"/>
      <c r="Z6" s="40"/>
    </row>
    <row r="7" spans="1:27" s="43" customFormat="1" ht="11" x14ac:dyDescent="0.15">
      <c r="A7" s="40"/>
      <c r="B7" s="40"/>
      <c r="C7" s="40"/>
      <c r="D7" s="40"/>
      <c r="E7" s="40"/>
      <c r="F7" s="40"/>
      <c r="G7" s="40"/>
      <c r="H7" s="40"/>
      <c r="I7" s="40"/>
      <c r="J7" s="41"/>
      <c r="K7" s="40"/>
      <c r="L7" s="40"/>
      <c r="M7" s="40"/>
      <c r="N7" s="42"/>
      <c r="O7" s="42"/>
      <c r="P7" s="40"/>
      <c r="Q7" s="40"/>
      <c r="R7" s="40"/>
      <c r="S7" s="42"/>
      <c r="T7" s="40"/>
      <c r="U7" s="40"/>
      <c r="V7" s="40"/>
      <c r="W7" s="40"/>
      <c r="X7" s="40"/>
      <c r="Y7" s="40"/>
      <c r="Z7" s="40"/>
    </row>
    <row r="8" spans="1:27" s="43" customFormat="1" ht="11" x14ac:dyDescent="0.15">
      <c r="A8" s="40"/>
      <c r="B8" s="40"/>
      <c r="C8" s="40"/>
      <c r="D8" s="40"/>
      <c r="E8" s="40"/>
      <c r="F8" s="40"/>
      <c r="G8" s="40"/>
      <c r="H8" s="40"/>
      <c r="I8" s="40"/>
      <c r="J8" s="41"/>
      <c r="K8" s="40"/>
      <c r="L8" s="40"/>
      <c r="M8" s="40"/>
      <c r="N8" s="42"/>
      <c r="O8" s="42"/>
      <c r="P8" s="40"/>
      <c r="Q8" s="40"/>
      <c r="R8" s="40"/>
      <c r="S8" s="42"/>
      <c r="T8" s="40"/>
      <c r="U8" s="40"/>
      <c r="V8" s="40"/>
      <c r="W8" s="40"/>
      <c r="X8" s="40"/>
      <c r="Y8" s="40"/>
      <c r="Z8" s="40"/>
    </row>
    <row r="9" spans="1:27" s="43" customFormat="1" ht="13" x14ac:dyDescent="0.15">
      <c r="A9" s="40"/>
      <c r="B9" s="44" t="s">
        <v>441</v>
      </c>
      <c r="C9" s="44"/>
      <c r="D9" s="44"/>
      <c r="E9" s="44"/>
      <c r="F9" s="44"/>
      <c r="G9" s="40"/>
      <c r="H9" s="40"/>
      <c r="I9" s="40"/>
      <c r="J9" s="41"/>
      <c r="K9" s="40"/>
      <c r="L9" s="40"/>
      <c r="M9" s="40"/>
      <c r="N9" s="42"/>
      <c r="O9" s="42"/>
      <c r="P9" s="40"/>
      <c r="Q9" s="40"/>
      <c r="R9" s="40"/>
      <c r="S9" s="42"/>
      <c r="T9" s="40"/>
      <c r="U9" s="40"/>
      <c r="V9" s="40"/>
      <c r="W9" s="40"/>
      <c r="X9" s="40"/>
      <c r="Y9" s="40"/>
      <c r="Z9" s="40"/>
    </row>
    <row r="10" spans="1:27" s="43" customFormat="1" ht="13" x14ac:dyDescent="0.15">
      <c r="A10" s="40"/>
      <c r="B10" s="45" t="s">
        <v>484</v>
      </c>
      <c r="C10" s="45"/>
      <c r="D10" s="45"/>
      <c r="E10" s="45"/>
      <c r="F10" s="45"/>
      <c r="G10" s="40"/>
      <c r="H10" s="40"/>
      <c r="I10" s="40"/>
      <c r="J10" s="41"/>
      <c r="K10" s="40"/>
      <c r="L10" s="40"/>
      <c r="M10" s="40"/>
      <c r="N10" s="42"/>
      <c r="O10" s="42"/>
      <c r="P10" s="40"/>
      <c r="Q10" s="40"/>
      <c r="R10" s="40"/>
      <c r="S10" s="42"/>
      <c r="T10" s="40"/>
      <c r="U10" s="40"/>
      <c r="V10" s="40"/>
      <c r="W10" s="40"/>
      <c r="X10" s="40"/>
      <c r="Y10" s="40"/>
      <c r="Z10" s="40"/>
    </row>
    <row r="11" spans="1:27" s="43" customFormat="1" ht="11" x14ac:dyDescent="0.15">
      <c r="A11" s="40"/>
      <c r="B11" s="40"/>
      <c r="C11" s="40"/>
      <c r="D11" s="40"/>
      <c r="E11" s="40"/>
      <c r="F11" s="40"/>
      <c r="G11" s="40"/>
      <c r="H11" s="40"/>
      <c r="I11" s="40"/>
      <c r="J11" s="41"/>
      <c r="K11" s="40"/>
      <c r="L11" s="40"/>
      <c r="M11" s="40"/>
      <c r="N11" s="42"/>
      <c r="O11" s="42"/>
      <c r="P11" s="40"/>
      <c r="Q11" s="40"/>
      <c r="R11" s="40"/>
      <c r="S11" s="42"/>
      <c r="T11" s="40"/>
      <c r="U11" s="40"/>
      <c r="V11" s="40"/>
      <c r="W11" s="40"/>
      <c r="X11" s="40"/>
      <c r="Y11" s="40"/>
      <c r="Z11" s="40"/>
    </row>
    <row r="12" spans="1:27" ht="25" x14ac:dyDescent="0.15">
      <c r="A12" s="46" t="s">
        <v>0</v>
      </c>
      <c r="B12" s="46"/>
      <c r="C12" s="46"/>
      <c r="D12" s="46"/>
      <c r="E12" s="46"/>
      <c r="F12" s="46"/>
      <c r="G12" s="47" t="s">
        <v>1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</row>
    <row r="13" spans="1:27" ht="45" x14ac:dyDescent="0.15">
      <c r="A13" s="49"/>
      <c r="B13" s="49"/>
      <c r="C13" s="49"/>
      <c r="D13" s="49"/>
      <c r="E13" s="49"/>
      <c r="F13" s="49"/>
      <c r="G13" s="32" t="s">
        <v>2</v>
      </c>
      <c r="H13" s="32" t="s">
        <v>3</v>
      </c>
      <c r="I13" s="32" t="s">
        <v>4</v>
      </c>
      <c r="J13" s="32" t="s">
        <v>5</v>
      </c>
      <c r="K13" s="32" t="s">
        <v>6</v>
      </c>
      <c r="L13" s="32" t="s">
        <v>7</v>
      </c>
      <c r="M13" s="32" t="s">
        <v>8</v>
      </c>
      <c r="N13" s="32" t="s">
        <v>9</v>
      </c>
      <c r="O13" s="32" t="s">
        <v>10</v>
      </c>
      <c r="P13" s="32" t="s">
        <v>11</v>
      </c>
      <c r="Q13" s="32" t="s">
        <v>12</v>
      </c>
      <c r="R13" s="32" t="s">
        <v>13</v>
      </c>
      <c r="S13" s="32" t="s">
        <v>14</v>
      </c>
      <c r="T13" s="32" t="s">
        <v>15</v>
      </c>
      <c r="U13" s="32" t="s">
        <v>16</v>
      </c>
      <c r="V13" s="32" t="s">
        <v>17</v>
      </c>
      <c r="W13" s="32" t="s">
        <v>440</v>
      </c>
      <c r="X13" s="32" t="s">
        <v>18</v>
      </c>
      <c r="Y13" s="33" t="s">
        <v>19</v>
      </c>
      <c r="Z13" s="32" t="s">
        <v>20</v>
      </c>
      <c r="AA13" s="32" t="s">
        <v>21</v>
      </c>
    </row>
    <row r="14" spans="1:27" ht="15" x14ac:dyDescent="0.15">
      <c r="A14" s="50" t="s">
        <v>486</v>
      </c>
      <c r="B14" s="50" t="s">
        <v>22</v>
      </c>
      <c r="C14" s="50" t="s">
        <v>23</v>
      </c>
      <c r="D14" s="50" t="s">
        <v>24</v>
      </c>
      <c r="E14" s="50" t="s">
        <v>25</v>
      </c>
      <c r="F14" s="50" t="s">
        <v>26</v>
      </c>
      <c r="G14" s="50" t="s">
        <v>27</v>
      </c>
      <c r="H14" s="50" t="s">
        <v>27</v>
      </c>
      <c r="I14" s="50" t="s">
        <v>27</v>
      </c>
      <c r="J14" s="50" t="s">
        <v>27</v>
      </c>
      <c r="K14" s="50" t="s">
        <v>27</v>
      </c>
      <c r="L14" s="50" t="s">
        <v>27</v>
      </c>
      <c r="M14" s="50" t="s">
        <v>27</v>
      </c>
      <c r="N14" s="50" t="s">
        <v>27</v>
      </c>
      <c r="O14" s="50" t="s">
        <v>27</v>
      </c>
      <c r="P14" s="50" t="s">
        <v>27</v>
      </c>
      <c r="Q14" s="50" t="s">
        <v>27</v>
      </c>
      <c r="R14" s="50" t="s">
        <v>27</v>
      </c>
      <c r="S14" s="50" t="s">
        <v>27</v>
      </c>
      <c r="T14" s="50" t="s">
        <v>27</v>
      </c>
      <c r="U14" s="50" t="s">
        <v>27</v>
      </c>
      <c r="V14" s="50" t="s">
        <v>27</v>
      </c>
      <c r="W14" s="50" t="s">
        <v>27</v>
      </c>
      <c r="X14" s="50" t="s">
        <v>27</v>
      </c>
      <c r="Y14" s="51" t="s">
        <v>27</v>
      </c>
      <c r="Z14" s="50" t="s">
        <v>27</v>
      </c>
      <c r="AA14" s="50" t="s">
        <v>27</v>
      </c>
    </row>
    <row r="15" spans="1:27" ht="15" x14ac:dyDescent="0.15">
      <c r="A15" s="52" t="str">
        <f>+"L"&amp;B15 &amp; "-C" &amp; D15 &amp;"-" &amp; TEXT(COUNTIF($B$14:B15,B15),"00")</f>
        <v>L1-CB-01</v>
      </c>
      <c r="B15" s="53">
        <v>1</v>
      </c>
      <c r="C15" s="53" t="s">
        <v>28</v>
      </c>
      <c r="D15" s="54" t="s">
        <v>29</v>
      </c>
      <c r="E15" s="55" t="s">
        <v>30</v>
      </c>
      <c r="F15" s="56" t="s">
        <v>31</v>
      </c>
      <c r="G15" s="57">
        <v>21020</v>
      </c>
      <c r="H15" s="57">
        <v>4729.5</v>
      </c>
      <c r="I15" s="57">
        <v>8513.1</v>
      </c>
      <c r="J15" s="57">
        <v>10299.799999999999</v>
      </c>
      <c r="K15" s="57">
        <v>18918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</row>
    <row r="16" spans="1:27" ht="15" x14ac:dyDescent="0.15">
      <c r="A16" s="52" t="str">
        <f>+"L"&amp;B16 &amp; "-C" &amp; D16 &amp;"-" &amp; TEXT(COUNTIF($B$14:B16,B16),"00")</f>
        <v>L1-CB-02</v>
      </c>
      <c r="B16" s="53">
        <v>1</v>
      </c>
      <c r="C16" s="53" t="s">
        <v>28</v>
      </c>
      <c r="D16" s="54" t="s">
        <v>29</v>
      </c>
      <c r="E16" s="55" t="s">
        <v>32</v>
      </c>
      <c r="F16" s="56" t="s">
        <v>31</v>
      </c>
      <c r="G16" s="57">
        <v>18918</v>
      </c>
      <c r="H16" s="57">
        <v>4519.2999999999993</v>
      </c>
      <c r="I16" s="57">
        <v>7882.4999999999991</v>
      </c>
      <c r="J16" s="57">
        <v>9459</v>
      </c>
      <c r="K16" s="57">
        <v>13242.599999999999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</row>
    <row r="17" spans="1:27" ht="15" x14ac:dyDescent="0.15">
      <c r="A17" s="52" t="str">
        <f>+"L"&amp;B17 &amp; "-C" &amp; D17 &amp;"-" &amp; TEXT(COUNTIF($B$14:B17,B17),"00")</f>
        <v>L2-CB-01</v>
      </c>
      <c r="B17" s="53">
        <v>2</v>
      </c>
      <c r="C17" s="53" t="s">
        <v>33</v>
      </c>
      <c r="D17" s="54" t="s">
        <v>29</v>
      </c>
      <c r="E17" s="55" t="s">
        <v>34</v>
      </c>
      <c r="F17" s="56" t="s">
        <v>31</v>
      </c>
      <c r="G17" s="57">
        <v>0</v>
      </c>
      <c r="H17" s="57">
        <v>183.92499999999998</v>
      </c>
      <c r="I17" s="57">
        <v>735.69999999999993</v>
      </c>
      <c r="J17" s="57">
        <v>105.1</v>
      </c>
      <c r="K17" s="57">
        <v>0</v>
      </c>
      <c r="L17" s="57">
        <v>211.25099999999998</v>
      </c>
      <c r="M17" s="57">
        <v>126.11999999999999</v>
      </c>
      <c r="N17" s="57">
        <v>325.81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</row>
    <row r="18" spans="1:27" ht="15" x14ac:dyDescent="0.15">
      <c r="A18" s="52" t="str">
        <f>+"L"&amp;B18 &amp; "-C" &amp; D18 &amp;"-" &amp; TEXT(COUNTIF($B$14:B18,B18),"00")</f>
        <v>L2-CB-02</v>
      </c>
      <c r="B18" s="53">
        <v>2</v>
      </c>
      <c r="C18" s="53" t="s">
        <v>33</v>
      </c>
      <c r="D18" s="54" t="s">
        <v>29</v>
      </c>
      <c r="E18" s="55" t="s">
        <v>35</v>
      </c>
      <c r="F18" s="56" t="s">
        <v>31</v>
      </c>
      <c r="G18" s="57">
        <v>0</v>
      </c>
      <c r="H18" s="57">
        <v>183.92499999999998</v>
      </c>
      <c r="I18" s="57">
        <v>735.69999999999993</v>
      </c>
      <c r="J18" s="57">
        <v>105.1</v>
      </c>
      <c r="K18" s="57">
        <v>0</v>
      </c>
      <c r="L18" s="57">
        <v>211.25099999999998</v>
      </c>
      <c r="M18" s="57">
        <v>126.11999999999999</v>
      </c>
      <c r="N18" s="57">
        <v>325.81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</row>
    <row r="19" spans="1:27" ht="15" x14ac:dyDescent="0.15">
      <c r="A19" s="52" t="str">
        <f>+"L"&amp;B19 &amp; "-C" &amp; D19 &amp;"-" &amp; TEXT(COUNTIF($B$14:B19,B19),"00")</f>
        <v>L2-CB-03</v>
      </c>
      <c r="B19" s="53">
        <v>2</v>
      </c>
      <c r="C19" s="53" t="s">
        <v>33</v>
      </c>
      <c r="D19" s="54" t="s">
        <v>29</v>
      </c>
      <c r="E19" s="55" t="s">
        <v>36</v>
      </c>
      <c r="F19" s="56" t="s">
        <v>31</v>
      </c>
      <c r="G19" s="57">
        <v>0</v>
      </c>
      <c r="H19" s="57">
        <v>220.70999999999998</v>
      </c>
      <c r="I19" s="57">
        <v>735.69999999999993</v>
      </c>
      <c r="J19" s="57">
        <v>105.1</v>
      </c>
      <c r="K19" s="57">
        <v>0</v>
      </c>
      <c r="L19" s="57">
        <v>211.25099999999998</v>
      </c>
      <c r="M19" s="57">
        <v>126.11999999999999</v>
      </c>
      <c r="N19" s="57">
        <v>325.81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</row>
    <row r="20" spans="1:27" ht="15" x14ac:dyDescent="0.15">
      <c r="A20" s="52" t="str">
        <f>+"L"&amp;B20 &amp; "-C" &amp; D20 &amp;"-" &amp; TEXT(COUNTIF($B$14:B20,B20),"00")</f>
        <v>L2-CB-04</v>
      </c>
      <c r="B20" s="53">
        <v>2</v>
      </c>
      <c r="C20" s="53" t="s">
        <v>33</v>
      </c>
      <c r="D20" s="54" t="s">
        <v>29</v>
      </c>
      <c r="E20" s="55" t="s">
        <v>37</v>
      </c>
      <c r="F20" s="56" t="s">
        <v>31</v>
      </c>
      <c r="G20" s="57">
        <v>0</v>
      </c>
      <c r="H20" s="57">
        <v>157.64999999999998</v>
      </c>
      <c r="I20" s="57">
        <v>735.69999999999993</v>
      </c>
      <c r="J20" s="57">
        <v>105.1</v>
      </c>
      <c r="K20" s="57">
        <v>0</v>
      </c>
      <c r="L20" s="57">
        <v>211.25099999999998</v>
      </c>
      <c r="M20" s="57">
        <v>126.11999999999999</v>
      </c>
      <c r="N20" s="57">
        <v>325.81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</row>
    <row r="21" spans="1:27" ht="15" x14ac:dyDescent="0.15">
      <c r="A21" s="52" t="str">
        <f>+"L"&amp;B21 &amp; "-C" &amp; D21 &amp;"-" &amp; TEXT(COUNTIF($B$14:B21,B21),"00")</f>
        <v>L2-CB-05</v>
      </c>
      <c r="B21" s="53">
        <v>2</v>
      </c>
      <c r="C21" s="53" t="s">
        <v>33</v>
      </c>
      <c r="D21" s="54" t="s">
        <v>29</v>
      </c>
      <c r="E21" s="55" t="s">
        <v>38</v>
      </c>
      <c r="F21" s="56" t="s">
        <v>31</v>
      </c>
      <c r="G21" s="57">
        <v>0</v>
      </c>
      <c r="H21" s="57">
        <v>147.13999999999999</v>
      </c>
      <c r="I21" s="57">
        <v>735.69999999999993</v>
      </c>
      <c r="J21" s="57">
        <v>84.08</v>
      </c>
      <c r="K21" s="57">
        <v>0</v>
      </c>
      <c r="L21" s="57">
        <v>189.17999999999998</v>
      </c>
      <c r="M21" s="57">
        <v>110.35499999999999</v>
      </c>
      <c r="N21" s="57">
        <v>294.27999999999997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</row>
    <row r="22" spans="1:27" ht="15" x14ac:dyDescent="0.15">
      <c r="A22" s="52" t="str">
        <f>+"L"&amp;B22 &amp; "-C" &amp; D22 &amp;"-" &amp; TEXT(COUNTIF($B$14:B22,B22),"00")</f>
        <v>L2-CB-06</v>
      </c>
      <c r="B22" s="53">
        <v>2</v>
      </c>
      <c r="C22" s="53" t="s">
        <v>33</v>
      </c>
      <c r="D22" s="54" t="s">
        <v>29</v>
      </c>
      <c r="E22" s="55" t="s">
        <v>39</v>
      </c>
      <c r="F22" s="56" t="s">
        <v>31</v>
      </c>
      <c r="G22" s="57">
        <v>0</v>
      </c>
      <c r="H22" s="57">
        <v>147.13999999999999</v>
      </c>
      <c r="I22" s="57">
        <v>735.69999999999993</v>
      </c>
      <c r="J22" s="57">
        <v>168.16</v>
      </c>
      <c r="K22" s="57">
        <v>0</v>
      </c>
      <c r="L22" s="57">
        <v>273.26</v>
      </c>
      <c r="M22" s="57">
        <v>172.36399999999998</v>
      </c>
      <c r="N22" s="57">
        <v>399.38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</row>
    <row r="23" spans="1:27" ht="15" x14ac:dyDescent="0.15">
      <c r="A23" s="52" t="str">
        <f>+"L"&amp;B23 &amp; "-C" &amp; D23 &amp;"-" &amp; TEXT(COUNTIF($B$14:B23,B23),"00")</f>
        <v>L2-CB-07</v>
      </c>
      <c r="B23" s="53">
        <v>2</v>
      </c>
      <c r="C23" s="53" t="s">
        <v>33</v>
      </c>
      <c r="D23" s="54" t="s">
        <v>29</v>
      </c>
      <c r="E23" s="55" t="s">
        <v>40</v>
      </c>
      <c r="F23" s="56" t="s">
        <v>31</v>
      </c>
      <c r="G23" s="57">
        <v>0</v>
      </c>
      <c r="H23" s="57">
        <v>147.13999999999999</v>
      </c>
      <c r="I23" s="57">
        <v>735.69999999999993</v>
      </c>
      <c r="J23" s="57">
        <v>168.16</v>
      </c>
      <c r="K23" s="57">
        <v>0</v>
      </c>
      <c r="L23" s="57">
        <v>273.26</v>
      </c>
      <c r="M23" s="57">
        <v>172.36399999999998</v>
      </c>
      <c r="N23" s="57">
        <v>399.38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</row>
    <row r="24" spans="1:27" ht="15" x14ac:dyDescent="0.15">
      <c r="A24" s="52" t="str">
        <f>+"L"&amp;B24 &amp; "-C" &amp; D24 &amp;"-" &amp; TEXT(COUNTIF($B$14:B24,B24),"00")</f>
        <v>L2-CB-08</v>
      </c>
      <c r="B24" s="53">
        <v>2</v>
      </c>
      <c r="C24" s="53" t="s">
        <v>33</v>
      </c>
      <c r="D24" s="54" t="s">
        <v>29</v>
      </c>
      <c r="E24" s="55" t="s">
        <v>41</v>
      </c>
      <c r="F24" s="56" t="s">
        <v>31</v>
      </c>
      <c r="G24" s="57">
        <v>0</v>
      </c>
      <c r="H24" s="57">
        <v>183.92499999999998</v>
      </c>
      <c r="I24" s="57">
        <v>735.69999999999993</v>
      </c>
      <c r="J24" s="57">
        <v>105.1</v>
      </c>
      <c r="K24" s="57">
        <v>0</v>
      </c>
      <c r="L24" s="57">
        <v>211.25099999999998</v>
      </c>
      <c r="M24" s="57">
        <v>126.11999999999999</v>
      </c>
      <c r="N24" s="57">
        <v>325.81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</row>
    <row r="25" spans="1:27" ht="15" x14ac:dyDescent="0.15">
      <c r="A25" s="52" t="str">
        <f>+"L"&amp;B25 &amp; "-C" &amp; D25 &amp;"-" &amp; TEXT(COUNTIF($B$14:B25,B25),"00")</f>
        <v>L2-CB-09</v>
      </c>
      <c r="B25" s="53">
        <v>2</v>
      </c>
      <c r="C25" s="53" t="s">
        <v>33</v>
      </c>
      <c r="D25" s="54" t="s">
        <v>29</v>
      </c>
      <c r="E25" s="55" t="s">
        <v>42</v>
      </c>
      <c r="F25" s="56" t="s">
        <v>31</v>
      </c>
      <c r="G25" s="57">
        <v>0</v>
      </c>
      <c r="H25" s="57">
        <v>157.64999999999998</v>
      </c>
      <c r="I25" s="57">
        <v>735.69999999999993</v>
      </c>
      <c r="J25" s="57">
        <v>105.1</v>
      </c>
      <c r="K25" s="57">
        <v>0</v>
      </c>
      <c r="L25" s="57">
        <v>211.25099999999998</v>
      </c>
      <c r="M25" s="57">
        <v>126.11999999999999</v>
      </c>
      <c r="N25" s="57">
        <v>325.81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</row>
    <row r="26" spans="1:27" ht="15" x14ac:dyDescent="0.15">
      <c r="A26" s="52" t="str">
        <f>+"L"&amp;B26 &amp; "-C" &amp; D26 &amp;"-" &amp; TEXT(COUNTIF($B$14:B26,B26),"00")</f>
        <v>L2-CB-10</v>
      </c>
      <c r="B26" s="53">
        <v>2</v>
      </c>
      <c r="C26" s="53" t="s">
        <v>33</v>
      </c>
      <c r="D26" s="54" t="s">
        <v>29</v>
      </c>
      <c r="E26" s="55" t="s">
        <v>43</v>
      </c>
      <c r="F26" s="56" t="s">
        <v>31</v>
      </c>
      <c r="G26" s="57">
        <v>0</v>
      </c>
      <c r="H26" s="57">
        <v>147.13999999999999</v>
      </c>
      <c r="I26" s="57">
        <v>735.69999999999993</v>
      </c>
      <c r="J26" s="57">
        <v>168.16</v>
      </c>
      <c r="K26" s="57">
        <v>0</v>
      </c>
      <c r="L26" s="57">
        <v>294.27999999999997</v>
      </c>
      <c r="M26" s="57">
        <v>336.32</v>
      </c>
      <c r="N26" s="57">
        <v>399.38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</row>
    <row r="27" spans="1:27" ht="15" x14ac:dyDescent="0.15">
      <c r="A27" s="52" t="str">
        <f>+"L"&amp;B27 &amp; "-C" &amp; D27 &amp;"-" &amp; TEXT(COUNTIF($B$14:B27,B27),"00")</f>
        <v>L2-CB-11</v>
      </c>
      <c r="B27" s="53">
        <v>2</v>
      </c>
      <c r="C27" s="53" t="s">
        <v>33</v>
      </c>
      <c r="D27" s="54" t="s">
        <v>29</v>
      </c>
      <c r="E27" s="55" t="s">
        <v>44</v>
      </c>
      <c r="F27" s="56" t="s">
        <v>31</v>
      </c>
      <c r="G27" s="57">
        <v>0</v>
      </c>
      <c r="H27" s="57">
        <v>157.64999999999998</v>
      </c>
      <c r="I27" s="57">
        <v>735.69999999999993</v>
      </c>
      <c r="J27" s="57">
        <v>105.1</v>
      </c>
      <c r="K27" s="57">
        <v>0</v>
      </c>
      <c r="L27" s="57">
        <v>315.29999999999995</v>
      </c>
      <c r="M27" s="57">
        <v>126.11999999999999</v>
      </c>
      <c r="N27" s="57">
        <v>325.81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</row>
    <row r="28" spans="1:27" ht="15" x14ac:dyDescent="0.15">
      <c r="A28" s="52" t="str">
        <f>+"L"&amp;B28 &amp; "-C" &amp; D28 &amp;"-" &amp; TEXT(COUNTIF($B$14:B28,B28),"00")</f>
        <v>L3-CB-01</v>
      </c>
      <c r="B28" s="53">
        <v>3</v>
      </c>
      <c r="C28" s="53" t="s">
        <v>45</v>
      </c>
      <c r="D28" s="54" t="s">
        <v>29</v>
      </c>
      <c r="E28" s="55" t="s">
        <v>46</v>
      </c>
      <c r="F28" s="53" t="s">
        <v>47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15975.199999999999</v>
      </c>
      <c r="M28" s="57">
        <v>0</v>
      </c>
      <c r="N28" s="57">
        <v>0</v>
      </c>
      <c r="O28" s="57">
        <v>9301.3499999999985</v>
      </c>
      <c r="P28" s="57">
        <v>29007.599999999999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</row>
    <row r="29" spans="1:27" ht="15" x14ac:dyDescent="0.15">
      <c r="A29" s="52" t="str">
        <f>+"L"&amp;B29 &amp; "-C" &amp; D29 &amp;"-" &amp; TEXT(COUNTIF($B$14:B29,B29),"00")</f>
        <v>L3-CB-02</v>
      </c>
      <c r="B29" s="53">
        <v>3</v>
      </c>
      <c r="C29" s="53" t="s">
        <v>45</v>
      </c>
      <c r="D29" s="54" t="s">
        <v>29</v>
      </c>
      <c r="E29" s="55" t="s">
        <v>48</v>
      </c>
      <c r="F29" s="53" t="s">
        <v>47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15975.199999999999</v>
      </c>
      <c r="M29" s="57">
        <v>0</v>
      </c>
      <c r="N29" s="57">
        <v>0</v>
      </c>
      <c r="O29" s="57">
        <v>9301.3499999999985</v>
      </c>
      <c r="P29" s="57">
        <v>29007.599999999999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</row>
    <row r="30" spans="1:27" ht="15" x14ac:dyDescent="0.15">
      <c r="A30" s="52" t="str">
        <f>+"L"&amp;B30 &amp; "-C" &amp; D30 &amp;"-" &amp; TEXT(COUNTIF($B$14:B30,B30),"00")</f>
        <v>L3-CB-03</v>
      </c>
      <c r="B30" s="53">
        <v>3</v>
      </c>
      <c r="C30" s="53" t="s">
        <v>45</v>
      </c>
      <c r="D30" s="54" t="s">
        <v>29</v>
      </c>
      <c r="E30" s="55" t="s">
        <v>49</v>
      </c>
      <c r="F30" s="53" t="s">
        <v>47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15975.199999999999</v>
      </c>
      <c r="M30" s="57">
        <v>0</v>
      </c>
      <c r="N30" s="57">
        <v>0</v>
      </c>
      <c r="O30" s="57">
        <v>9301.3499999999985</v>
      </c>
      <c r="P30" s="57">
        <v>29007.599999999999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</row>
    <row r="31" spans="1:27" ht="15" x14ac:dyDescent="0.15">
      <c r="A31" s="52" t="str">
        <f>+"L"&amp;B31 &amp; "-C" &amp; D31 &amp;"-" &amp; TEXT(COUNTIF($B$14:B31,B31),"00")</f>
        <v>L3-CB-04</v>
      </c>
      <c r="B31" s="53">
        <v>3</v>
      </c>
      <c r="C31" s="53" t="s">
        <v>45</v>
      </c>
      <c r="D31" s="54" t="s">
        <v>29</v>
      </c>
      <c r="E31" s="55" t="s">
        <v>50</v>
      </c>
      <c r="F31" s="53" t="s">
        <v>47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15975.199999999999</v>
      </c>
      <c r="M31" s="57">
        <v>0</v>
      </c>
      <c r="N31" s="57">
        <v>0</v>
      </c>
      <c r="O31" s="57">
        <v>9301.3499999999985</v>
      </c>
      <c r="P31" s="57">
        <v>29007.599999999999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</row>
    <row r="32" spans="1:27" ht="15" x14ac:dyDescent="0.15">
      <c r="A32" s="52" t="str">
        <f>+"L"&amp;B32 &amp; "-C" &amp; D32 &amp;"-" &amp; TEXT(COUNTIF($B$14:B32,B32),"00")</f>
        <v>L3-CB-05</v>
      </c>
      <c r="B32" s="53">
        <v>3</v>
      </c>
      <c r="C32" s="53" t="s">
        <v>45</v>
      </c>
      <c r="D32" s="54" t="s">
        <v>29</v>
      </c>
      <c r="E32" s="55" t="s">
        <v>51</v>
      </c>
      <c r="F32" s="53" t="s">
        <v>47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15975.199999999999</v>
      </c>
      <c r="M32" s="57">
        <v>0</v>
      </c>
      <c r="N32" s="57">
        <v>0</v>
      </c>
      <c r="O32" s="57">
        <v>9301.3499999999985</v>
      </c>
      <c r="P32" s="57">
        <v>29007.599999999999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</row>
    <row r="33" spans="1:27" ht="15" x14ac:dyDescent="0.15">
      <c r="A33" s="52" t="str">
        <f>+"L"&amp;B33 &amp; "-C" &amp; D33 &amp;"-" &amp; TEXT(COUNTIF($B$14:B33,B33),"00")</f>
        <v>L3-CB-06</v>
      </c>
      <c r="B33" s="53">
        <v>3</v>
      </c>
      <c r="C33" s="53" t="s">
        <v>45</v>
      </c>
      <c r="D33" s="54" t="s">
        <v>29</v>
      </c>
      <c r="E33" s="55" t="s">
        <v>52</v>
      </c>
      <c r="F33" s="53" t="s">
        <v>47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15975.199999999999</v>
      </c>
      <c r="M33" s="57">
        <v>0</v>
      </c>
      <c r="N33" s="57">
        <v>0</v>
      </c>
      <c r="O33" s="57">
        <v>9301.3499999999985</v>
      </c>
      <c r="P33" s="57">
        <v>29007.599999999999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</row>
    <row r="34" spans="1:27" ht="15" x14ac:dyDescent="0.15">
      <c r="A34" s="52" t="str">
        <f>+"L"&amp;B34 &amp; "-C" &amp; D34 &amp;"-" &amp; TEXT(COUNTIF($B$14:B34,B34),"00")</f>
        <v>L3-CB-07</v>
      </c>
      <c r="B34" s="53">
        <v>3</v>
      </c>
      <c r="C34" s="53" t="s">
        <v>45</v>
      </c>
      <c r="D34" s="54" t="s">
        <v>29</v>
      </c>
      <c r="E34" s="55" t="s">
        <v>53</v>
      </c>
      <c r="F34" s="53" t="s">
        <v>47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15975.199999999999</v>
      </c>
      <c r="M34" s="57">
        <v>0</v>
      </c>
      <c r="N34" s="57">
        <v>0</v>
      </c>
      <c r="O34" s="57">
        <v>9301.3499999999985</v>
      </c>
      <c r="P34" s="57">
        <v>29007.599999999999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</row>
    <row r="35" spans="1:27" ht="15" x14ac:dyDescent="0.15">
      <c r="A35" s="52" t="str">
        <f>+"L"&amp;B35 &amp; "-C" &amp; D35 &amp;"-" &amp; TEXT(COUNTIF($B$14:B35,B35),"00")</f>
        <v>L3-CB-08</v>
      </c>
      <c r="B35" s="53">
        <v>3</v>
      </c>
      <c r="C35" s="53" t="s">
        <v>45</v>
      </c>
      <c r="D35" s="54" t="s">
        <v>29</v>
      </c>
      <c r="E35" s="55" t="s">
        <v>54</v>
      </c>
      <c r="F35" s="53" t="s">
        <v>47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15975.199999999999</v>
      </c>
      <c r="M35" s="57">
        <v>0</v>
      </c>
      <c r="N35" s="57">
        <v>0</v>
      </c>
      <c r="O35" s="57">
        <v>9301.3499999999985</v>
      </c>
      <c r="P35" s="57">
        <v>29007.599999999999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</row>
    <row r="36" spans="1:27" ht="15" x14ac:dyDescent="0.15">
      <c r="A36" s="52" t="str">
        <f>+"L"&amp;B36 &amp; "-C" &amp; D36 &amp;"-" &amp; TEXT(COUNTIF($B$14:B36,B36),"00")</f>
        <v>L3-CB-09</v>
      </c>
      <c r="B36" s="53">
        <v>3</v>
      </c>
      <c r="C36" s="53" t="s">
        <v>45</v>
      </c>
      <c r="D36" s="54" t="s">
        <v>29</v>
      </c>
      <c r="E36" s="55" t="s">
        <v>55</v>
      </c>
      <c r="F36" s="53" t="s">
        <v>47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15975.199999999999</v>
      </c>
      <c r="M36" s="57">
        <v>0</v>
      </c>
      <c r="N36" s="57">
        <v>0</v>
      </c>
      <c r="O36" s="57">
        <v>9301.3499999999985</v>
      </c>
      <c r="P36" s="57">
        <v>29007.599999999999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</row>
    <row r="37" spans="1:27" ht="15" x14ac:dyDescent="0.15">
      <c r="A37" s="52" t="str">
        <f>+"L"&amp;B37 &amp; "-C" &amp; D37 &amp;"-" &amp; TEXT(COUNTIF($B$14:B37,B37),"00")</f>
        <v>L3-CB-10</v>
      </c>
      <c r="B37" s="53">
        <v>3</v>
      </c>
      <c r="C37" s="53" t="s">
        <v>45</v>
      </c>
      <c r="D37" s="54" t="s">
        <v>29</v>
      </c>
      <c r="E37" s="55" t="s">
        <v>56</v>
      </c>
      <c r="F37" s="53" t="s">
        <v>47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38046.199999999997</v>
      </c>
      <c r="M37" s="57">
        <v>0</v>
      </c>
      <c r="N37" s="57">
        <v>0</v>
      </c>
      <c r="O37" s="57">
        <v>39938</v>
      </c>
      <c r="P37" s="57">
        <v>52184.251999999993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</row>
    <row r="38" spans="1:27" ht="15" x14ac:dyDescent="0.15">
      <c r="A38" s="52" t="str">
        <f>+"L"&amp;B38 &amp; "-C" &amp; D38 &amp;"-" &amp; TEXT(COUNTIF($B$14:B38,B38),"00")</f>
        <v>L3-CB-11</v>
      </c>
      <c r="B38" s="53">
        <v>3</v>
      </c>
      <c r="C38" s="53" t="s">
        <v>45</v>
      </c>
      <c r="D38" s="54" t="s">
        <v>29</v>
      </c>
      <c r="E38" s="55" t="s">
        <v>57</v>
      </c>
      <c r="F38" s="53" t="s">
        <v>47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38046.199999999997</v>
      </c>
      <c r="M38" s="57">
        <v>0</v>
      </c>
      <c r="N38" s="57">
        <v>0</v>
      </c>
      <c r="O38" s="57">
        <v>39938</v>
      </c>
      <c r="P38" s="57">
        <v>52184.251999999993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7">
        <v>0</v>
      </c>
      <c r="W38" s="57">
        <v>0</v>
      </c>
      <c r="X38" s="57">
        <v>0</v>
      </c>
      <c r="Y38" s="57">
        <v>0</v>
      </c>
      <c r="Z38" s="57">
        <v>0</v>
      </c>
      <c r="AA38" s="57">
        <v>0</v>
      </c>
    </row>
    <row r="39" spans="1:27" ht="15" x14ac:dyDescent="0.15">
      <c r="A39" s="52" t="str">
        <f>+"L"&amp;B39 &amp; "-C" &amp; D39 &amp;"-" &amp; TEXT(COUNTIF($B$14:B39,B39),"00")</f>
        <v>L3-CB-12</v>
      </c>
      <c r="B39" s="53">
        <v>3</v>
      </c>
      <c r="C39" s="53" t="s">
        <v>45</v>
      </c>
      <c r="D39" s="54" t="s">
        <v>29</v>
      </c>
      <c r="E39" s="55" t="s">
        <v>58</v>
      </c>
      <c r="F39" s="53" t="s">
        <v>47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38046.199999999997</v>
      </c>
      <c r="M39" s="57">
        <v>0</v>
      </c>
      <c r="N39" s="57">
        <v>0</v>
      </c>
      <c r="O39" s="57">
        <v>39938</v>
      </c>
      <c r="P39" s="57">
        <v>52184.251999999993</v>
      </c>
      <c r="Q39" s="57">
        <v>0</v>
      </c>
      <c r="R39" s="57">
        <v>0</v>
      </c>
      <c r="S39" s="57">
        <v>0</v>
      </c>
      <c r="T39" s="57">
        <v>0</v>
      </c>
      <c r="U39" s="57">
        <v>0</v>
      </c>
      <c r="V39" s="57">
        <v>0</v>
      </c>
      <c r="W39" s="57">
        <v>0</v>
      </c>
      <c r="X39" s="57">
        <v>0</v>
      </c>
      <c r="Y39" s="57">
        <v>0</v>
      </c>
      <c r="Z39" s="57">
        <v>0</v>
      </c>
      <c r="AA39" s="57">
        <v>0</v>
      </c>
    </row>
    <row r="40" spans="1:27" ht="15" x14ac:dyDescent="0.15">
      <c r="A40" s="52" t="str">
        <f>+"L"&amp;B40 &amp; "-C" &amp; D40 &amp;"-" &amp; TEXT(COUNTIF($B$14:B40,B40),"00")</f>
        <v>L3-CB-13</v>
      </c>
      <c r="B40" s="53">
        <v>3</v>
      </c>
      <c r="C40" s="53" t="s">
        <v>45</v>
      </c>
      <c r="D40" s="54" t="s">
        <v>29</v>
      </c>
      <c r="E40" s="55" t="s">
        <v>59</v>
      </c>
      <c r="F40" s="53" t="s">
        <v>47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38046.199999999997</v>
      </c>
      <c r="M40" s="57">
        <v>0</v>
      </c>
      <c r="N40" s="57">
        <v>0</v>
      </c>
      <c r="O40" s="57">
        <v>39938</v>
      </c>
      <c r="P40" s="57">
        <v>52184.251999999993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</row>
    <row r="41" spans="1:27" ht="15" x14ac:dyDescent="0.15">
      <c r="A41" s="52" t="str">
        <f>+"L"&amp;B41 &amp; "-C" &amp; D41 &amp;"-" &amp; TEXT(COUNTIF($B$14:B41,B41),"00")</f>
        <v>L3-CB-14</v>
      </c>
      <c r="B41" s="53">
        <v>3</v>
      </c>
      <c r="C41" s="53" t="s">
        <v>45</v>
      </c>
      <c r="D41" s="54" t="s">
        <v>29</v>
      </c>
      <c r="E41" s="55" t="s">
        <v>60</v>
      </c>
      <c r="F41" s="53" t="s">
        <v>47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38046.199999999997</v>
      </c>
      <c r="M41" s="57">
        <v>0</v>
      </c>
      <c r="N41" s="57">
        <v>0</v>
      </c>
      <c r="O41" s="57">
        <v>39938</v>
      </c>
      <c r="P41" s="57">
        <v>52184.251999999993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  <c r="W41" s="57">
        <v>0</v>
      </c>
      <c r="X41" s="57">
        <v>0</v>
      </c>
      <c r="Y41" s="57">
        <v>0</v>
      </c>
      <c r="Z41" s="57">
        <v>0</v>
      </c>
      <c r="AA41" s="57">
        <v>0</v>
      </c>
    </row>
    <row r="42" spans="1:27" ht="15" x14ac:dyDescent="0.15">
      <c r="A42" s="52" t="str">
        <f>+"L"&amp;B42 &amp; "-C" &amp; D42 &amp;"-" &amp; TEXT(COUNTIF($B$14:B42,B42),"00")</f>
        <v>L3-CB-15</v>
      </c>
      <c r="B42" s="53">
        <v>3</v>
      </c>
      <c r="C42" s="53" t="s">
        <v>45</v>
      </c>
      <c r="D42" s="54" t="s">
        <v>29</v>
      </c>
      <c r="E42" s="55" t="s">
        <v>61</v>
      </c>
      <c r="F42" s="53" t="s">
        <v>47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38046.199999999997</v>
      </c>
      <c r="M42" s="57">
        <v>0</v>
      </c>
      <c r="N42" s="57">
        <v>0</v>
      </c>
      <c r="O42" s="57">
        <v>39938</v>
      </c>
      <c r="P42" s="57">
        <v>52184.251999999993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7">
        <v>0</v>
      </c>
      <c r="X42" s="57">
        <v>0</v>
      </c>
      <c r="Y42" s="57">
        <v>0</v>
      </c>
      <c r="Z42" s="57">
        <v>0</v>
      </c>
      <c r="AA42" s="57">
        <v>0</v>
      </c>
    </row>
    <row r="43" spans="1:27" ht="15" x14ac:dyDescent="0.15">
      <c r="A43" s="52" t="str">
        <f>+"L"&amp;B43 &amp; "-C" &amp; D43 &amp;"-" &amp; TEXT(COUNTIF($B$14:B43,B43),"00")</f>
        <v>L3-CB-16</v>
      </c>
      <c r="B43" s="53">
        <v>3</v>
      </c>
      <c r="C43" s="53" t="s">
        <v>45</v>
      </c>
      <c r="D43" s="54" t="s">
        <v>29</v>
      </c>
      <c r="E43" s="55" t="s">
        <v>62</v>
      </c>
      <c r="F43" s="53" t="s">
        <v>47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38046.199999999997</v>
      </c>
      <c r="M43" s="57">
        <v>0</v>
      </c>
      <c r="N43" s="57">
        <v>0</v>
      </c>
      <c r="O43" s="57">
        <v>39938</v>
      </c>
      <c r="P43" s="57">
        <v>52184.251999999993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7">
        <v>0</v>
      </c>
      <c r="W43" s="57">
        <v>0</v>
      </c>
      <c r="X43" s="57">
        <v>0</v>
      </c>
      <c r="Y43" s="57">
        <v>0</v>
      </c>
      <c r="Z43" s="57">
        <v>0</v>
      </c>
      <c r="AA43" s="57">
        <v>0</v>
      </c>
    </row>
    <row r="44" spans="1:27" ht="15" x14ac:dyDescent="0.15">
      <c r="A44" s="52" t="str">
        <f>+"L"&amp;B44 &amp; "-C" &amp; D44 &amp;"-" &amp; TEXT(COUNTIF($B$14:B44,B44),"00")</f>
        <v>L3-CB-17</v>
      </c>
      <c r="B44" s="53">
        <v>3</v>
      </c>
      <c r="C44" s="53" t="s">
        <v>45</v>
      </c>
      <c r="D44" s="54" t="s">
        <v>29</v>
      </c>
      <c r="E44" s="55" t="s">
        <v>63</v>
      </c>
      <c r="F44" s="53" t="s">
        <v>47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38046.199999999997</v>
      </c>
      <c r="M44" s="57">
        <v>0</v>
      </c>
      <c r="N44" s="57">
        <v>0</v>
      </c>
      <c r="O44" s="57">
        <v>39938</v>
      </c>
      <c r="P44" s="57">
        <v>52184.251999999993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7">
        <v>0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</row>
    <row r="45" spans="1:27" ht="15" x14ac:dyDescent="0.15">
      <c r="A45" s="52" t="str">
        <f>+"L"&amp;B45 &amp; "-C" &amp; D45 &amp;"-" &amp; TEXT(COUNTIF($B$14:B45,B45),"00")</f>
        <v>L3-CB-18</v>
      </c>
      <c r="B45" s="53">
        <v>3</v>
      </c>
      <c r="C45" s="53" t="s">
        <v>45</v>
      </c>
      <c r="D45" s="54" t="s">
        <v>29</v>
      </c>
      <c r="E45" s="55" t="s">
        <v>64</v>
      </c>
      <c r="F45" s="53" t="s">
        <v>47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38046.199999999997</v>
      </c>
      <c r="M45" s="57">
        <v>0</v>
      </c>
      <c r="N45" s="57">
        <v>0</v>
      </c>
      <c r="O45" s="57">
        <v>39938</v>
      </c>
      <c r="P45" s="57">
        <v>52184.251999999993</v>
      </c>
      <c r="Q45" s="57">
        <v>0</v>
      </c>
      <c r="R45" s="57">
        <v>0</v>
      </c>
      <c r="S45" s="57">
        <v>0</v>
      </c>
      <c r="T45" s="57">
        <v>0</v>
      </c>
      <c r="U45" s="57">
        <v>0</v>
      </c>
      <c r="V45" s="57">
        <v>0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</row>
    <row r="46" spans="1:27" ht="15" x14ac:dyDescent="0.15">
      <c r="A46" s="52" t="str">
        <f>+"L"&amp;B46 &amp; "-C" &amp; D46 &amp;"-" &amp; TEXT(COUNTIF($B$14:B46,B46),"00")</f>
        <v>L3-CB-19</v>
      </c>
      <c r="B46" s="53">
        <v>3</v>
      </c>
      <c r="C46" s="53" t="s">
        <v>45</v>
      </c>
      <c r="D46" s="54" t="s">
        <v>29</v>
      </c>
      <c r="E46" s="55" t="s">
        <v>65</v>
      </c>
      <c r="F46" s="53" t="s">
        <v>47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38046.199999999997</v>
      </c>
      <c r="M46" s="57">
        <v>0</v>
      </c>
      <c r="N46" s="57">
        <v>0</v>
      </c>
      <c r="O46" s="57">
        <v>39938</v>
      </c>
      <c r="P46" s="57">
        <v>52184.251999999993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57">
        <v>0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</row>
    <row r="47" spans="1:27" ht="15" x14ac:dyDescent="0.15">
      <c r="A47" s="52" t="str">
        <f>+"L"&amp;B47 &amp; "-C" &amp; D47 &amp;"-" &amp; TEXT(COUNTIF($B$14:B47,B47),"00")</f>
        <v>L3-CB-20</v>
      </c>
      <c r="B47" s="53">
        <v>3</v>
      </c>
      <c r="C47" s="53" t="s">
        <v>45</v>
      </c>
      <c r="D47" s="54" t="s">
        <v>29</v>
      </c>
      <c r="E47" s="55" t="s">
        <v>66</v>
      </c>
      <c r="F47" s="53" t="s">
        <v>47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38046.199999999997</v>
      </c>
      <c r="M47" s="57">
        <v>0</v>
      </c>
      <c r="N47" s="57">
        <v>0</v>
      </c>
      <c r="O47" s="57">
        <v>39938</v>
      </c>
      <c r="P47" s="57">
        <v>52184.251999999993</v>
      </c>
      <c r="Q47" s="57">
        <v>0</v>
      </c>
      <c r="R47" s="57">
        <v>0</v>
      </c>
      <c r="S47" s="57">
        <v>0</v>
      </c>
      <c r="T47" s="57">
        <v>0</v>
      </c>
      <c r="U47" s="57">
        <v>0</v>
      </c>
      <c r="V47" s="57">
        <v>0</v>
      </c>
      <c r="W47" s="57">
        <v>0</v>
      </c>
      <c r="X47" s="57">
        <v>0</v>
      </c>
      <c r="Y47" s="57">
        <v>0</v>
      </c>
      <c r="Z47" s="57">
        <v>0</v>
      </c>
      <c r="AA47" s="57">
        <v>0</v>
      </c>
    </row>
    <row r="48" spans="1:27" ht="15" x14ac:dyDescent="0.15">
      <c r="A48" s="52" t="str">
        <f>+"L"&amp;B48 &amp; "-C" &amp; D48 &amp;"-" &amp; TEXT(COUNTIF($B$14:B48,B48),"00")</f>
        <v>L3-CB-21</v>
      </c>
      <c r="B48" s="53">
        <v>3</v>
      </c>
      <c r="C48" s="53" t="s">
        <v>45</v>
      </c>
      <c r="D48" s="54" t="s">
        <v>29</v>
      </c>
      <c r="E48" s="55" t="s">
        <v>67</v>
      </c>
      <c r="F48" s="53" t="s">
        <v>47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38046.199999999997</v>
      </c>
      <c r="M48" s="57">
        <v>0</v>
      </c>
      <c r="N48" s="57">
        <v>0</v>
      </c>
      <c r="O48" s="57">
        <v>39938</v>
      </c>
      <c r="P48" s="57">
        <v>52184.251999999993</v>
      </c>
      <c r="Q48" s="57">
        <v>0</v>
      </c>
      <c r="R48" s="57">
        <v>0</v>
      </c>
      <c r="S48" s="57">
        <v>0</v>
      </c>
      <c r="T48" s="57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</row>
    <row r="49" spans="1:27" ht="15" x14ac:dyDescent="0.15">
      <c r="A49" s="52" t="str">
        <f>+"L"&amp;B49 &amp; "-C" &amp; D49 &amp;"-" &amp; TEXT(COUNTIF($B$14:B49,B49),"00")</f>
        <v>L3-CB-22</v>
      </c>
      <c r="B49" s="53">
        <v>3</v>
      </c>
      <c r="C49" s="53" t="s">
        <v>45</v>
      </c>
      <c r="D49" s="54" t="s">
        <v>29</v>
      </c>
      <c r="E49" s="55" t="s">
        <v>68</v>
      </c>
      <c r="F49" s="53" t="s">
        <v>47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38046.199999999997</v>
      </c>
      <c r="M49" s="57">
        <v>0</v>
      </c>
      <c r="N49" s="57">
        <v>0</v>
      </c>
      <c r="O49" s="57">
        <v>39938</v>
      </c>
      <c r="P49" s="57">
        <v>52184.251999999993</v>
      </c>
      <c r="Q49" s="57">
        <v>0</v>
      </c>
      <c r="R49" s="57">
        <v>0</v>
      </c>
      <c r="S49" s="57">
        <v>0</v>
      </c>
      <c r="T49" s="57">
        <v>0</v>
      </c>
      <c r="U49" s="57">
        <v>0</v>
      </c>
      <c r="V49" s="57">
        <v>0</v>
      </c>
      <c r="W49" s="57">
        <v>0</v>
      </c>
      <c r="X49" s="57">
        <v>0</v>
      </c>
      <c r="Y49" s="57">
        <v>0</v>
      </c>
      <c r="Z49" s="57">
        <v>0</v>
      </c>
      <c r="AA49" s="57">
        <v>0</v>
      </c>
    </row>
    <row r="50" spans="1:27" ht="15" x14ac:dyDescent="0.15">
      <c r="A50" s="52" t="str">
        <f>+"L"&amp;B50 &amp; "-C" &amp; D50 &amp;"-" &amp; TEXT(COUNTIF($B$14:B50,B50),"00")</f>
        <v>L4-CB-01</v>
      </c>
      <c r="B50" s="56">
        <v>4</v>
      </c>
      <c r="C50" s="56" t="s">
        <v>69</v>
      </c>
      <c r="D50" s="56" t="s">
        <v>29</v>
      </c>
      <c r="E50" s="34" t="s">
        <v>70</v>
      </c>
      <c r="F50" s="56" t="s">
        <v>71</v>
      </c>
      <c r="G50" s="57">
        <v>0</v>
      </c>
      <c r="H50" s="57">
        <v>0</v>
      </c>
      <c r="I50" s="57">
        <v>0</v>
      </c>
      <c r="J50" s="57">
        <v>0</v>
      </c>
      <c r="K50" s="57">
        <v>2627.5</v>
      </c>
      <c r="L50" s="57">
        <v>3783.6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57">
        <v>0</v>
      </c>
      <c r="T50" s="57">
        <v>0</v>
      </c>
      <c r="U50" s="57">
        <v>0</v>
      </c>
      <c r="V50" s="57">
        <v>0</v>
      </c>
      <c r="W50" s="57">
        <v>0</v>
      </c>
      <c r="X50" s="57">
        <v>0</v>
      </c>
      <c r="Y50" s="57">
        <v>0</v>
      </c>
      <c r="Z50" s="57">
        <v>0</v>
      </c>
      <c r="AA50" s="57">
        <v>0</v>
      </c>
    </row>
    <row r="51" spans="1:27" ht="15" x14ac:dyDescent="0.15">
      <c r="A51" s="52" t="str">
        <f>+"L"&amp;B51 &amp; "-C" &amp; D51 &amp;"-" &amp; TEXT(COUNTIF($B$14:B51,B51),"00")</f>
        <v>L4-CB-02</v>
      </c>
      <c r="B51" s="56">
        <v>4</v>
      </c>
      <c r="C51" s="56" t="s">
        <v>69</v>
      </c>
      <c r="D51" s="56" t="s">
        <v>29</v>
      </c>
      <c r="E51" s="34" t="s">
        <v>72</v>
      </c>
      <c r="F51" s="56" t="s">
        <v>71</v>
      </c>
      <c r="G51" s="57">
        <v>0</v>
      </c>
      <c r="H51" s="57">
        <v>0</v>
      </c>
      <c r="I51" s="57">
        <v>0</v>
      </c>
      <c r="J51" s="57">
        <v>0</v>
      </c>
      <c r="K51" s="57">
        <v>3153</v>
      </c>
      <c r="L51" s="57">
        <v>5044.7999999999993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7">
        <v>0</v>
      </c>
    </row>
    <row r="52" spans="1:27" ht="15" x14ac:dyDescent="0.15">
      <c r="A52" s="52" t="str">
        <f>+"L"&amp;B52 &amp; "-C" &amp; D52 &amp;"-" &amp; TEXT(COUNTIF($B$14:B52,B52),"00")</f>
        <v>L4-CB-03</v>
      </c>
      <c r="B52" s="56">
        <v>4</v>
      </c>
      <c r="C52" s="56" t="s">
        <v>69</v>
      </c>
      <c r="D52" s="56" t="s">
        <v>29</v>
      </c>
      <c r="E52" s="34" t="s">
        <v>73</v>
      </c>
      <c r="F52" s="56" t="s">
        <v>71</v>
      </c>
      <c r="G52" s="57">
        <v>0</v>
      </c>
      <c r="H52" s="57">
        <v>0</v>
      </c>
      <c r="I52" s="57">
        <v>0</v>
      </c>
      <c r="J52" s="57">
        <v>0</v>
      </c>
      <c r="K52" s="57">
        <v>3678.4999999999995</v>
      </c>
      <c r="L52" s="57">
        <v>6200.9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7">
        <v>0</v>
      </c>
      <c r="W52" s="57">
        <v>0</v>
      </c>
      <c r="X52" s="57">
        <v>0</v>
      </c>
      <c r="Y52" s="57">
        <v>0</v>
      </c>
      <c r="Z52" s="57">
        <v>0</v>
      </c>
      <c r="AA52" s="57">
        <v>0</v>
      </c>
    </row>
    <row r="53" spans="1:27" ht="15" x14ac:dyDescent="0.15">
      <c r="A53" s="52" t="str">
        <f>+"L"&amp;B53 &amp; "-C" &amp; D53 &amp;"-" &amp; TEXT(COUNTIF($B$14:B53,B53),"00")</f>
        <v>L4-CB-04</v>
      </c>
      <c r="B53" s="56">
        <v>4</v>
      </c>
      <c r="C53" s="56" t="s">
        <v>69</v>
      </c>
      <c r="D53" s="56" t="s">
        <v>29</v>
      </c>
      <c r="E53" s="34" t="s">
        <v>74</v>
      </c>
      <c r="F53" s="56" t="s">
        <v>71</v>
      </c>
      <c r="G53" s="57">
        <v>0</v>
      </c>
      <c r="H53" s="57">
        <v>0</v>
      </c>
      <c r="I53" s="57">
        <v>0</v>
      </c>
      <c r="J53" s="57">
        <v>0</v>
      </c>
      <c r="K53" s="57">
        <v>2627.5</v>
      </c>
      <c r="L53" s="57">
        <v>3783.6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7">
        <v>0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</row>
    <row r="54" spans="1:27" ht="15" x14ac:dyDescent="0.15">
      <c r="A54" s="52" t="str">
        <f>+"L"&amp;B54 &amp; "-C" &amp; D54 &amp;"-" &amp; TEXT(COUNTIF($B$14:B54,B54),"00")</f>
        <v>L4-CB-05</v>
      </c>
      <c r="B54" s="56">
        <v>4</v>
      </c>
      <c r="C54" s="56" t="s">
        <v>69</v>
      </c>
      <c r="D54" s="56" t="s">
        <v>29</v>
      </c>
      <c r="E54" s="34" t="s">
        <v>75</v>
      </c>
      <c r="F54" s="56" t="s">
        <v>71</v>
      </c>
      <c r="G54" s="57">
        <v>0</v>
      </c>
      <c r="H54" s="57">
        <v>0</v>
      </c>
      <c r="I54" s="57">
        <v>0</v>
      </c>
      <c r="J54" s="57">
        <v>0</v>
      </c>
      <c r="K54" s="57">
        <v>3153</v>
      </c>
      <c r="L54" s="57">
        <v>4519.2999999999993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7">
        <v>0</v>
      </c>
      <c r="W54" s="57">
        <v>0</v>
      </c>
      <c r="X54" s="57">
        <v>0</v>
      </c>
      <c r="Y54" s="57">
        <v>0</v>
      </c>
      <c r="Z54" s="57">
        <v>0</v>
      </c>
      <c r="AA54" s="57">
        <v>0</v>
      </c>
    </row>
    <row r="55" spans="1:27" ht="15" x14ac:dyDescent="0.15">
      <c r="A55" s="52" t="str">
        <f>+"L"&amp;B55 &amp; "-C" &amp; D55 &amp;"-" &amp; TEXT(COUNTIF($B$14:B55,B55),"00")</f>
        <v>L4-CB-06</v>
      </c>
      <c r="B55" s="56">
        <v>4</v>
      </c>
      <c r="C55" s="56" t="s">
        <v>69</v>
      </c>
      <c r="D55" s="56" t="s">
        <v>29</v>
      </c>
      <c r="E55" s="34" t="s">
        <v>76</v>
      </c>
      <c r="F55" s="56" t="s">
        <v>71</v>
      </c>
      <c r="G55" s="57">
        <v>0</v>
      </c>
      <c r="H55" s="57">
        <v>0</v>
      </c>
      <c r="I55" s="57">
        <v>0</v>
      </c>
      <c r="J55" s="57">
        <v>0</v>
      </c>
      <c r="K55" s="57">
        <v>3678.4999999999995</v>
      </c>
      <c r="L55" s="57">
        <v>6200.9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7">
        <v>0</v>
      </c>
      <c r="W55" s="57">
        <v>0</v>
      </c>
      <c r="X55" s="57">
        <v>0</v>
      </c>
      <c r="Y55" s="57">
        <v>0</v>
      </c>
      <c r="Z55" s="57">
        <v>0</v>
      </c>
      <c r="AA55" s="57">
        <v>0</v>
      </c>
    </row>
    <row r="56" spans="1:27" ht="15" x14ac:dyDescent="0.15">
      <c r="A56" s="52" t="str">
        <f>+"L"&amp;B56 &amp; "-C" &amp; D56 &amp;"-" &amp; TEXT(COUNTIF($B$14:B56,B56),"00")</f>
        <v>L4-CB-07</v>
      </c>
      <c r="B56" s="56">
        <v>4</v>
      </c>
      <c r="C56" s="56" t="s">
        <v>69</v>
      </c>
      <c r="D56" s="56" t="s">
        <v>29</v>
      </c>
      <c r="E56" s="34" t="s">
        <v>77</v>
      </c>
      <c r="F56" s="56" t="s">
        <v>71</v>
      </c>
      <c r="G56" s="57">
        <v>0</v>
      </c>
      <c r="H56" s="57">
        <v>0</v>
      </c>
      <c r="I56" s="57">
        <v>0</v>
      </c>
      <c r="J56" s="57">
        <v>0</v>
      </c>
      <c r="K56" s="57">
        <v>7882.4999999999991</v>
      </c>
      <c r="L56" s="57">
        <v>8723.2999999999993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7">
        <v>0</v>
      </c>
      <c r="W56" s="57">
        <v>0</v>
      </c>
      <c r="X56" s="57">
        <v>0</v>
      </c>
      <c r="Y56" s="57">
        <v>0</v>
      </c>
      <c r="Z56" s="57">
        <v>0</v>
      </c>
      <c r="AA56" s="57">
        <v>0</v>
      </c>
    </row>
    <row r="57" spans="1:27" ht="15" x14ac:dyDescent="0.15">
      <c r="A57" s="52" t="str">
        <f>+"L"&amp;B57 &amp; "-C" &amp; D57 &amp;"-" &amp; TEXT(COUNTIF($B$14:B57,B57),"00")</f>
        <v>L4-CB-08</v>
      </c>
      <c r="B57" s="56">
        <v>4</v>
      </c>
      <c r="C57" s="56" t="s">
        <v>69</v>
      </c>
      <c r="D57" s="56" t="s">
        <v>29</v>
      </c>
      <c r="E57" s="34" t="s">
        <v>78</v>
      </c>
      <c r="F57" s="56" t="s">
        <v>71</v>
      </c>
      <c r="G57" s="57">
        <v>0</v>
      </c>
      <c r="H57" s="57">
        <v>0</v>
      </c>
      <c r="I57" s="57">
        <v>0</v>
      </c>
      <c r="J57" s="57">
        <v>0</v>
      </c>
      <c r="K57" s="57">
        <v>3153</v>
      </c>
      <c r="L57" s="57">
        <v>5044.7999999999993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7">
        <v>0</v>
      </c>
      <c r="W57" s="57">
        <v>0</v>
      </c>
      <c r="X57" s="57">
        <v>0</v>
      </c>
      <c r="Y57" s="57">
        <v>0</v>
      </c>
      <c r="Z57" s="57">
        <v>0</v>
      </c>
      <c r="AA57" s="57">
        <v>0</v>
      </c>
    </row>
    <row r="58" spans="1:27" ht="15" x14ac:dyDescent="0.15">
      <c r="A58" s="52" t="str">
        <f>+"L"&amp;B58 &amp; "-C" &amp; D58 &amp;"-" &amp; TEXT(COUNTIF($B$14:B58,B58),"00")</f>
        <v>L4-CB-09</v>
      </c>
      <c r="B58" s="56">
        <v>4</v>
      </c>
      <c r="C58" s="56" t="s">
        <v>69</v>
      </c>
      <c r="D58" s="56" t="s">
        <v>29</v>
      </c>
      <c r="E58" s="34" t="s">
        <v>79</v>
      </c>
      <c r="F58" s="56" t="s">
        <v>71</v>
      </c>
      <c r="G58" s="57">
        <v>0</v>
      </c>
      <c r="H58" s="57">
        <v>0</v>
      </c>
      <c r="I58" s="57">
        <v>0</v>
      </c>
      <c r="J58" s="57">
        <v>0</v>
      </c>
      <c r="K58" s="57">
        <v>7882.4999999999991</v>
      </c>
      <c r="L58" s="57">
        <v>9038.5999999999985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0</v>
      </c>
    </row>
    <row r="59" spans="1:27" ht="15" x14ac:dyDescent="0.15">
      <c r="A59" s="52" t="str">
        <f>+"L"&amp;B59 &amp; "-C" &amp; D59 &amp;"-" &amp; TEXT(COUNTIF($B$14:B59,B59),"00")</f>
        <v>L4-CB-10</v>
      </c>
      <c r="B59" s="56">
        <v>4</v>
      </c>
      <c r="C59" s="56" t="s">
        <v>69</v>
      </c>
      <c r="D59" s="56" t="s">
        <v>29</v>
      </c>
      <c r="E59" s="34" t="s">
        <v>80</v>
      </c>
      <c r="F59" s="56" t="s">
        <v>71</v>
      </c>
      <c r="G59" s="57">
        <v>0</v>
      </c>
      <c r="H59" s="57">
        <v>0</v>
      </c>
      <c r="I59" s="57">
        <v>0</v>
      </c>
      <c r="J59" s="57">
        <v>0</v>
      </c>
      <c r="K59" s="57">
        <v>11428.573999999999</v>
      </c>
      <c r="L59" s="57">
        <v>17341.5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7">
        <v>0</v>
      </c>
    </row>
    <row r="60" spans="1:27" ht="15" x14ac:dyDescent="0.15">
      <c r="A60" s="52" t="str">
        <f>+"L"&amp;B60 &amp; "-C" &amp; D60 &amp;"-" &amp; TEXT(COUNTIF($B$14:B60,B60),"00")</f>
        <v>L4-CB-11</v>
      </c>
      <c r="B60" s="56">
        <v>4</v>
      </c>
      <c r="C60" s="56" t="s">
        <v>69</v>
      </c>
      <c r="D60" s="56" t="s">
        <v>29</v>
      </c>
      <c r="E60" s="34" t="s">
        <v>81</v>
      </c>
      <c r="F60" s="56" t="s">
        <v>71</v>
      </c>
      <c r="G60" s="57">
        <v>0</v>
      </c>
      <c r="H60" s="57">
        <v>0</v>
      </c>
      <c r="I60" s="57">
        <v>0</v>
      </c>
      <c r="J60" s="57">
        <v>0</v>
      </c>
      <c r="K60" s="57">
        <v>2627.5</v>
      </c>
      <c r="L60" s="57">
        <v>3783.6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7">
        <v>0</v>
      </c>
      <c r="W60" s="57">
        <v>0</v>
      </c>
      <c r="X60" s="57">
        <v>0</v>
      </c>
      <c r="Y60" s="57">
        <v>0</v>
      </c>
      <c r="Z60" s="57">
        <v>0</v>
      </c>
      <c r="AA60" s="57">
        <v>0</v>
      </c>
    </row>
    <row r="61" spans="1:27" ht="15" x14ac:dyDescent="0.15">
      <c r="A61" s="52" t="str">
        <f>+"L"&amp;B61 &amp; "-C" &amp; D61 &amp;"-" &amp; TEXT(COUNTIF($B$14:B61,B61),"00")</f>
        <v>L4-CB-12</v>
      </c>
      <c r="B61" s="56">
        <v>4</v>
      </c>
      <c r="C61" s="56" t="s">
        <v>69</v>
      </c>
      <c r="D61" s="56" t="s">
        <v>29</v>
      </c>
      <c r="E61" s="34" t="s">
        <v>82</v>
      </c>
      <c r="F61" s="56" t="s">
        <v>71</v>
      </c>
      <c r="G61" s="57">
        <v>0</v>
      </c>
      <c r="H61" s="57">
        <v>0</v>
      </c>
      <c r="I61" s="57">
        <v>0</v>
      </c>
      <c r="J61" s="57">
        <v>0</v>
      </c>
      <c r="K61" s="57">
        <v>3888.7</v>
      </c>
      <c r="L61" s="57">
        <v>8933.5</v>
      </c>
      <c r="M61" s="57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  <c r="X61" s="57">
        <v>0</v>
      </c>
      <c r="Y61" s="57">
        <v>0</v>
      </c>
      <c r="Z61" s="57">
        <v>0</v>
      </c>
      <c r="AA61" s="57">
        <v>0</v>
      </c>
    </row>
    <row r="62" spans="1:27" ht="15" x14ac:dyDescent="0.15">
      <c r="A62" s="52" t="str">
        <f>+"L"&amp;B62 &amp; "-C" &amp; D62 &amp;"-" &amp; TEXT(COUNTIF($B$14:B62,B62),"00")</f>
        <v>L4-CB-13</v>
      </c>
      <c r="B62" s="56">
        <v>4</v>
      </c>
      <c r="C62" s="56" t="s">
        <v>69</v>
      </c>
      <c r="D62" s="56" t="s">
        <v>29</v>
      </c>
      <c r="E62" s="34" t="s">
        <v>83</v>
      </c>
      <c r="F62" s="56" t="s">
        <v>71</v>
      </c>
      <c r="G62" s="57">
        <v>0</v>
      </c>
      <c r="H62" s="57">
        <v>0</v>
      </c>
      <c r="I62" s="57">
        <v>0</v>
      </c>
      <c r="J62" s="57">
        <v>0</v>
      </c>
      <c r="K62" s="57">
        <v>7882.4999999999991</v>
      </c>
      <c r="L62" s="57">
        <v>9353.9</v>
      </c>
      <c r="M62" s="57">
        <v>0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57">
        <v>0</v>
      </c>
      <c r="T62" s="57">
        <v>0</v>
      </c>
      <c r="U62" s="57">
        <v>0</v>
      </c>
      <c r="V62" s="57">
        <v>0</v>
      </c>
      <c r="W62" s="57">
        <v>0</v>
      </c>
      <c r="X62" s="57">
        <v>0</v>
      </c>
      <c r="Y62" s="57">
        <v>0</v>
      </c>
      <c r="Z62" s="57">
        <v>0</v>
      </c>
      <c r="AA62" s="57">
        <v>0</v>
      </c>
    </row>
    <row r="63" spans="1:27" ht="15" x14ac:dyDescent="0.15">
      <c r="A63" s="52" t="str">
        <f>+"L"&amp;B63 &amp; "-C" &amp; D63 &amp;"-" &amp; TEXT(COUNTIF($B$14:B63,B63),"00")</f>
        <v>L5-CB-01</v>
      </c>
      <c r="B63" s="56">
        <v>5</v>
      </c>
      <c r="C63" s="56" t="s">
        <v>84</v>
      </c>
      <c r="D63" s="56" t="s">
        <v>29</v>
      </c>
      <c r="E63" s="35" t="s">
        <v>85</v>
      </c>
      <c r="F63" s="56" t="s">
        <v>71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819.78</v>
      </c>
      <c r="M63" s="57">
        <v>0</v>
      </c>
      <c r="N63" s="57">
        <v>1471.3999999999999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7">
        <v>0</v>
      </c>
      <c r="W63" s="57">
        <v>0</v>
      </c>
      <c r="X63" s="57">
        <v>0</v>
      </c>
      <c r="Y63" s="57">
        <v>0</v>
      </c>
      <c r="Z63" s="57">
        <v>0</v>
      </c>
      <c r="AA63" s="57">
        <v>0</v>
      </c>
    </row>
    <row r="64" spans="1:27" ht="15" x14ac:dyDescent="0.15">
      <c r="A64" s="52" t="str">
        <f>+"L"&amp;B64 &amp; "-C" &amp; D64 &amp;"-" &amp; TEXT(COUNTIF($B$14:B64,B64),"00")</f>
        <v>L5-CB-02</v>
      </c>
      <c r="B64" s="56">
        <v>5</v>
      </c>
      <c r="C64" s="56" t="s">
        <v>84</v>
      </c>
      <c r="D64" s="56" t="s">
        <v>29</v>
      </c>
      <c r="E64" s="35" t="s">
        <v>86</v>
      </c>
      <c r="F64" s="56" t="s">
        <v>71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1072.02</v>
      </c>
      <c r="M64" s="57">
        <v>0</v>
      </c>
      <c r="N64" s="57">
        <v>1366.3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7">
        <v>0</v>
      </c>
      <c r="W64" s="57">
        <v>0</v>
      </c>
      <c r="X64" s="57">
        <v>0</v>
      </c>
      <c r="Y64" s="57">
        <v>0</v>
      </c>
      <c r="Z64" s="57">
        <v>0</v>
      </c>
      <c r="AA64" s="57">
        <v>0</v>
      </c>
    </row>
    <row r="65" spans="1:27" ht="15" x14ac:dyDescent="0.15">
      <c r="A65" s="52" t="str">
        <f>+"L"&amp;B65 &amp; "-C" &amp; D65 &amp;"-" &amp; TEXT(COUNTIF($B$14:B65,B65),"00")</f>
        <v>L5-CB-03</v>
      </c>
      <c r="B65" s="56">
        <v>5</v>
      </c>
      <c r="C65" s="56" t="s">
        <v>84</v>
      </c>
      <c r="D65" s="56" t="s">
        <v>29</v>
      </c>
      <c r="E65" s="35" t="s">
        <v>87</v>
      </c>
      <c r="F65" s="56" t="s">
        <v>71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1177.1199999999999</v>
      </c>
      <c r="M65" s="57">
        <v>0</v>
      </c>
      <c r="N65" s="57">
        <v>1681.6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7">
        <v>0</v>
      </c>
      <c r="Y65" s="57">
        <v>0</v>
      </c>
      <c r="Z65" s="57">
        <v>0</v>
      </c>
      <c r="AA65" s="57">
        <v>0</v>
      </c>
    </row>
    <row r="66" spans="1:27" ht="15" x14ac:dyDescent="0.15">
      <c r="A66" s="52" t="str">
        <f>+"L"&amp;B66 &amp; "-C" &amp; D66 &amp;"-" &amp; TEXT(COUNTIF($B$14:B66,B66),"00")</f>
        <v>L5-CB-04</v>
      </c>
      <c r="B66" s="56">
        <v>5</v>
      </c>
      <c r="C66" s="56" t="s">
        <v>84</v>
      </c>
      <c r="D66" s="56" t="s">
        <v>29</v>
      </c>
      <c r="E66" s="35" t="s">
        <v>88</v>
      </c>
      <c r="F66" s="56" t="s">
        <v>71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914.36999999999989</v>
      </c>
      <c r="M66" s="57">
        <v>0</v>
      </c>
      <c r="N66" s="57">
        <v>1261.1999999999998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7">
        <v>0</v>
      </c>
    </row>
    <row r="67" spans="1:27" ht="15" x14ac:dyDescent="0.15">
      <c r="A67" s="52" t="str">
        <f>+"L"&amp;B67 &amp; "-C" &amp; D67 &amp;"-" &amp; TEXT(COUNTIF($B$14:B67,B67),"00")</f>
        <v>L5-CB-05</v>
      </c>
      <c r="B67" s="56">
        <v>5</v>
      </c>
      <c r="C67" s="56" t="s">
        <v>84</v>
      </c>
      <c r="D67" s="56" t="s">
        <v>29</v>
      </c>
      <c r="E67" s="35" t="s">
        <v>89</v>
      </c>
      <c r="F67" s="56" t="s">
        <v>71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1177.1199999999999</v>
      </c>
      <c r="M67" s="57">
        <v>0</v>
      </c>
      <c r="N67" s="57">
        <v>1366.3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7">
        <v>0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</row>
    <row r="68" spans="1:27" ht="15" x14ac:dyDescent="0.15">
      <c r="A68" s="52" t="str">
        <f>+"L"&amp;B68 &amp; "-C" &amp; D68 &amp;"-" &amp; TEXT(COUNTIF($B$14:B68,B68),"00")</f>
        <v>L5-CB-06</v>
      </c>
      <c r="B68" s="56">
        <v>5</v>
      </c>
      <c r="C68" s="56" t="s">
        <v>84</v>
      </c>
      <c r="D68" s="56" t="s">
        <v>29</v>
      </c>
      <c r="E68" s="35" t="s">
        <v>90</v>
      </c>
      <c r="F68" s="56" t="s">
        <v>71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1177.1199999999999</v>
      </c>
      <c r="M68" s="57">
        <v>0</v>
      </c>
      <c r="N68" s="57">
        <v>1366.3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</row>
    <row r="69" spans="1:27" ht="15" x14ac:dyDescent="0.15">
      <c r="A69" s="52" t="str">
        <f>+"L"&amp;B69 &amp; "-C" &amp; D69 &amp;"-" &amp; TEXT(COUNTIF($B$14:B69,B69),"00")</f>
        <v>L5-CB-07</v>
      </c>
      <c r="B69" s="56">
        <v>5</v>
      </c>
      <c r="C69" s="56" t="s">
        <v>84</v>
      </c>
      <c r="D69" s="56" t="s">
        <v>29</v>
      </c>
      <c r="E69" s="35" t="s">
        <v>91</v>
      </c>
      <c r="F69" s="56" t="s">
        <v>71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1177.1199999999999</v>
      </c>
      <c r="M69" s="57">
        <v>0</v>
      </c>
      <c r="N69" s="57">
        <v>1366.3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</row>
    <row r="70" spans="1:27" ht="15" x14ac:dyDescent="0.15">
      <c r="A70" s="52" t="str">
        <f>+"L"&amp;B70 &amp; "-C" &amp; D70 &amp;"-" &amp; TEXT(COUNTIF($B$14:B70,B70),"00")</f>
        <v>L5-CB-08</v>
      </c>
      <c r="B70" s="56">
        <v>5</v>
      </c>
      <c r="C70" s="56" t="s">
        <v>84</v>
      </c>
      <c r="D70" s="56" t="s">
        <v>29</v>
      </c>
      <c r="E70" s="35" t="s">
        <v>92</v>
      </c>
      <c r="F70" s="56" t="s">
        <v>71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1177.1199999999999</v>
      </c>
      <c r="M70" s="57">
        <v>0</v>
      </c>
      <c r="N70" s="57">
        <v>1471.3999999999999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</row>
    <row r="71" spans="1:27" ht="15" x14ac:dyDescent="0.15">
      <c r="A71" s="52" t="str">
        <f>+"L"&amp;B71 &amp; "-C" &amp; D71 &amp;"-" &amp; TEXT(COUNTIF($B$14:B71,B71),"00")</f>
        <v>L6-CB-01</v>
      </c>
      <c r="B71" s="56">
        <v>6</v>
      </c>
      <c r="C71" s="56" t="s">
        <v>93</v>
      </c>
      <c r="D71" s="56" t="s">
        <v>29</v>
      </c>
      <c r="E71" s="35" t="s">
        <v>94</v>
      </c>
      <c r="F71" s="56" t="s">
        <v>31</v>
      </c>
      <c r="G71" s="57">
        <v>0</v>
      </c>
      <c r="H71" s="57">
        <v>0</v>
      </c>
      <c r="I71" s="57">
        <v>2102</v>
      </c>
      <c r="J71" s="57">
        <v>998.44999999999993</v>
      </c>
      <c r="K71" s="57">
        <v>1003.7049999999999</v>
      </c>
      <c r="L71" s="57">
        <v>1713.1299999999999</v>
      </c>
      <c r="M71" s="57">
        <v>688.40499999999997</v>
      </c>
      <c r="N71" s="57">
        <v>0</v>
      </c>
      <c r="O71" s="57">
        <v>0</v>
      </c>
      <c r="P71" s="57">
        <v>0</v>
      </c>
      <c r="Q71" s="57">
        <v>893.34999999999991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</row>
    <row r="72" spans="1:27" ht="15" x14ac:dyDescent="0.15">
      <c r="A72" s="52" t="str">
        <f>+"L"&amp;B72 &amp; "-C" &amp; D72 &amp;"-" &amp; TEXT(COUNTIF($B$14:B72,B72),"00")</f>
        <v>L6-CB-02</v>
      </c>
      <c r="B72" s="56">
        <v>6</v>
      </c>
      <c r="C72" s="56" t="s">
        <v>93</v>
      </c>
      <c r="D72" s="56" t="s">
        <v>29</v>
      </c>
      <c r="E72" s="35" t="s">
        <v>95</v>
      </c>
      <c r="F72" s="56" t="s">
        <v>31</v>
      </c>
      <c r="G72" s="57">
        <v>0</v>
      </c>
      <c r="H72" s="57">
        <v>0</v>
      </c>
      <c r="I72" s="57">
        <v>2102</v>
      </c>
      <c r="J72" s="57">
        <v>998.44999999999993</v>
      </c>
      <c r="K72" s="57">
        <v>1003.7049999999999</v>
      </c>
      <c r="L72" s="57">
        <v>1713.1299999999999</v>
      </c>
      <c r="M72" s="57">
        <v>688.40499999999997</v>
      </c>
      <c r="N72" s="57">
        <v>0</v>
      </c>
      <c r="O72" s="57">
        <v>0</v>
      </c>
      <c r="P72" s="57">
        <v>0</v>
      </c>
      <c r="Q72" s="57">
        <v>893.34999999999991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  <c r="X72" s="57">
        <v>0</v>
      </c>
      <c r="Y72" s="57">
        <v>0</v>
      </c>
      <c r="Z72" s="57">
        <v>0</v>
      </c>
      <c r="AA72" s="57">
        <v>0</v>
      </c>
    </row>
    <row r="73" spans="1:27" ht="15" x14ac:dyDescent="0.15">
      <c r="A73" s="52" t="str">
        <f>+"L"&amp;B73 &amp; "-C" &amp; D73 &amp;"-" &amp; TEXT(COUNTIF($B$14:B73,B73),"00")</f>
        <v>L6-CB-03</v>
      </c>
      <c r="B73" s="56">
        <v>6</v>
      </c>
      <c r="C73" s="56" t="s">
        <v>93</v>
      </c>
      <c r="D73" s="56" t="s">
        <v>29</v>
      </c>
      <c r="E73" s="35" t="s">
        <v>96</v>
      </c>
      <c r="F73" s="56" t="s">
        <v>31</v>
      </c>
      <c r="G73" s="57">
        <v>0</v>
      </c>
      <c r="H73" s="57">
        <v>0</v>
      </c>
      <c r="I73" s="57">
        <v>2102</v>
      </c>
      <c r="J73" s="57">
        <v>998.44999999999993</v>
      </c>
      <c r="K73" s="57">
        <v>1003.7049999999999</v>
      </c>
      <c r="L73" s="57">
        <v>1713.1299999999999</v>
      </c>
      <c r="M73" s="57">
        <v>688.40499999999997</v>
      </c>
      <c r="N73" s="57">
        <v>0</v>
      </c>
      <c r="O73" s="57">
        <v>0</v>
      </c>
      <c r="P73" s="57">
        <v>0</v>
      </c>
      <c r="Q73" s="57">
        <v>893.34999999999991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</row>
    <row r="74" spans="1:27" ht="15" x14ac:dyDescent="0.15">
      <c r="A74" s="52" t="str">
        <f>+"L"&amp;B74 &amp; "-C" &amp; D74 &amp;"-" &amp; TEXT(COUNTIF($B$14:B74,B74),"00")</f>
        <v>L6-CB-04</v>
      </c>
      <c r="B74" s="56">
        <v>6</v>
      </c>
      <c r="C74" s="56" t="s">
        <v>93</v>
      </c>
      <c r="D74" s="56" t="s">
        <v>29</v>
      </c>
      <c r="E74" s="35" t="s">
        <v>97</v>
      </c>
      <c r="F74" s="56" t="s">
        <v>31</v>
      </c>
      <c r="G74" s="57">
        <v>0</v>
      </c>
      <c r="H74" s="57">
        <v>0</v>
      </c>
      <c r="I74" s="57">
        <v>2102</v>
      </c>
      <c r="J74" s="57">
        <v>998.44999999999993</v>
      </c>
      <c r="K74" s="57">
        <v>1003.7049999999999</v>
      </c>
      <c r="L74" s="57">
        <v>1713.1299999999999</v>
      </c>
      <c r="M74" s="57">
        <v>688.40499999999997</v>
      </c>
      <c r="N74" s="57">
        <v>0</v>
      </c>
      <c r="O74" s="57">
        <v>0</v>
      </c>
      <c r="P74" s="57">
        <v>0</v>
      </c>
      <c r="Q74" s="57">
        <v>893.34999999999991</v>
      </c>
      <c r="R74" s="57">
        <v>0</v>
      </c>
      <c r="S74" s="57">
        <v>0</v>
      </c>
      <c r="T74" s="57">
        <v>0</v>
      </c>
      <c r="U74" s="57">
        <v>0</v>
      </c>
      <c r="V74" s="57">
        <v>0</v>
      </c>
      <c r="W74" s="57">
        <v>0</v>
      </c>
      <c r="X74" s="57">
        <v>0</v>
      </c>
      <c r="Y74" s="57">
        <v>0</v>
      </c>
      <c r="Z74" s="57">
        <v>0</v>
      </c>
      <c r="AA74" s="57">
        <v>0</v>
      </c>
    </row>
    <row r="75" spans="1:27" ht="15" x14ac:dyDescent="0.15">
      <c r="A75" s="52" t="str">
        <f>+"L"&amp;B75 &amp; "-C" &amp; D75 &amp;"-" &amp; TEXT(COUNTIF($B$14:B75,B75),"00")</f>
        <v>L6-CB-05</v>
      </c>
      <c r="B75" s="56">
        <v>6</v>
      </c>
      <c r="C75" s="56" t="s">
        <v>93</v>
      </c>
      <c r="D75" s="56" t="s">
        <v>29</v>
      </c>
      <c r="E75" s="35" t="s">
        <v>98</v>
      </c>
      <c r="F75" s="56" t="s">
        <v>31</v>
      </c>
      <c r="G75" s="57">
        <v>0</v>
      </c>
      <c r="H75" s="57">
        <v>0</v>
      </c>
      <c r="I75" s="57">
        <v>2102</v>
      </c>
      <c r="J75" s="57">
        <v>998.44999999999993</v>
      </c>
      <c r="K75" s="57">
        <v>1003.7049999999999</v>
      </c>
      <c r="L75" s="57">
        <v>1713.1299999999999</v>
      </c>
      <c r="M75" s="57">
        <v>688.40499999999997</v>
      </c>
      <c r="N75" s="57">
        <v>0</v>
      </c>
      <c r="O75" s="57">
        <v>0</v>
      </c>
      <c r="P75" s="57">
        <v>0</v>
      </c>
      <c r="Q75" s="57">
        <v>893.34999999999991</v>
      </c>
      <c r="R75" s="57">
        <v>0</v>
      </c>
      <c r="S75" s="57">
        <v>0</v>
      </c>
      <c r="T75" s="57">
        <v>0</v>
      </c>
      <c r="U75" s="57">
        <v>0</v>
      </c>
      <c r="V75" s="57">
        <v>0</v>
      </c>
      <c r="W75" s="57">
        <v>0</v>
      </c>
      <c r="X75" s="57">
        <v>0</v>
      </c>
      <c r="Y75" s="57">
        <v>0</v>
      </c>
      <c r="Z75" s="57">
        <v>0</v>
      </c>
      <c r="AA75" s="57">
        <v>0</v>
      </c>
    </row>
    <row r="76" spans="1:27" ht="15" x14ac:dyDescent="0.15">
      <c r="A76" s="52" t="str">
        <f>+"L"&amp;B76 &amp; "-C" &amp; D76 &amp;"-" &amp; TEXT(COUNTIF($B$14:B76,B76),"00")</f>
        <v>L6-CB-06</v>
      </c>
      <c r="B76" s="56">
        <v>6</v>
      </c>
      <c r="C76" s="56" t="s">
        <v>93</v>
      </c>
      <c r="D76" s="56" t="s">
        <v>29</v>
      </c>
      <c r="E76" s="35" t="s">
        <v>99</v>
      </c>
      <c r="F76" s="56" t="s">
        <v>31</v>
      </c>
      <c r="G76" s="57">
        <v>0</v>
      </c>
      <c r="H76" s="57">
        <v>0</v>
      </c>
      <c r="I76" s="57">
        <v>2102</v>
      </c>
      <c r="J76" s="57">
        <v>998.44999999999993</v>
      </c>
      <c r="K76" s="57">
        <v>1003.7049999999999</v>
      </c>
      <c r="L76" s="57">
        <v>1713.1299999999999</v>
      </c>
      <c r="M76" s="57">
        <v>688.40499999999997</v>
      </c>
      <c r="N76" s="57">
        <v>0</v>
      </c>
      <c r="O76" s="57">
        <v>0</v>
      </c>
      <c r="P76" s="57">
        <v>0</v>
      </c>
      <c r="Q76" s="57">
        <v>893.34999999999991</v>
      </c>
      <c r="R76" s="57">
        <v>0</v>
      </c>
      <c r="S76" s="57">
        <v>0</v>
      </c>
      <c r="T76" s="57">
        <v>0</v>
      </c>
      <c r="U76" s="57">
        <v>0</v>
      </c>
      <c r="V76" s="57">
        <v>0</v>
      </c>
      <c r="W76" s="57">
        <v>0</v>
      </c>
      <c r="X76" s="57">
        <v>0</v>
      </c>
      <c r="Y76" s="57">
        <v>0</v>
      </c>
      <c r="Z76" s="57">
        <v>0</v>
      </c>
      <c r="AA76" s="57">
        <v>0</v>
      </c>
    </row>
    <row r="77" spans="1:27" ht="15" x14ac:dyDescent="0.15">
      <c r="A77" s="52" t="str">
        <f>+"L"&amp;B77 &amp; "-C" &amp; D77 &amp;"-" &amp; TEXT(COUNTIF($B$14:B77,B77),"00")</f>
        <v>L6-CB-07</v>
      </c>
      <c r="B77" s="56">
        <v>6</v>
      </c>
      <c r="C77" s="56" t="s">
        <v>93</v>
      </c>
      <c r="D77" s="56" t="s">
        <v>29</v>
      </c>
      <c r="E77" s="35" t="s">
        <v>100</v>
      </c>
      <c r="F77" s="56" t="s">
        <v>31</v>
      </c>
      <c r="G77" s="57">
        <v>0</v>
      </c>
      <c r="H77" s="57">
        <v>0</v>
      </c>
      <c r="I77" s="57">
        <v>3678.4999999999995</v>
      </c>
      <c r="J77" s="57">
        <v>788.25</v>
      </c>
      <c r="K77" s="57">
        <v>5780.5</v>
      </c>
      <c r="L77" s="57">
        <v>1671.09</v>
      </c>
      <c r="M77" s="57">
        <v>2879.74</v>
      </c>
      <c r="N77" s="57">
        <v>0</v>
      </c>
      <c r="O77" s="57">
        <v>0</v>
      </c>
      <c r="P77" s="57">
        <v>0</v>
      </c>
      <c r="Q77" s="57">
        <v>788.25</v>
      </c>
      <c r="R77" s="57">
        <v>0</v>
      </c>
      <c r="S77" s="57">
        <v>0</v>
      </c>
      <c r="T77" s="57">
        <v>0</v>
      </c>
      <c r="U77" s="57">
        <v>0</v>
      </c>
      <c r="V77" s="57">
        <v>0</v>
      </c>
      <c r="W77" s="57">
        <v>0</v>
      </c>
      <c r="X77" s="57">
        <v>0</v>
      </c>
      <c r="Y77" s="57">
        <v>0</v>
      </c>
      <c r="Z77" s="57">
        <v>0</v>
      </c>
      <c r="AA77" s="57">
        <v>0</v>
      </c>
    </row>
    <row r="78" spans="1:27" ht="15" x14ac:dyDescent="0.15">
      <c r="A78" s="52" t="str">
        <f>+"L"&amp;B78 &amp; "-C" &amp; D78 &amp;"-" &amp; TEXT(COUNTIF($B$14:B78,B78),"00")</f>
        <v>L6-CB-08</v>
      </c>
      <c r="B78" s="56">
        <v>6</v>
      </c>
      <c r="C78" s="56" t="s">
        <v>93</v>
      </c>
      <c r="D78" s="56" t="s">
        <v>29</v>
      </c>
      <c r="E78" s="35" t="s">
        <v>101</v>
      </c>
      <c r="F78" s="56" t="s">
        <v>31</v>
      </c>
      <c r="G78" s="57">
        <v>0</v>
      </c>
      <c r="H78" s="57">
        <v>0</v>
      </c>
      <c r="I78" s="57">
        <v>2627.5</v>
      </c>
      <c r="J78" s="57">
        <v>1261.1999999999998</v>
      </c>
      <c r="K78" s="57">
        <v>2084.1329999999998</v>
      </c>
      <c r="L78" s="57">
        <v>2259.6499999999996</v>
      </c>
      <c r="M78" s="57">
        <v>1138.2329999999999</v>
      </c>
      <c r="N78" s="57">
        <v>0</v>
      </c>
      <c r="O78" s="57">
        <v>0</v>
      </c>
      <c r="P78" s="57">
        <v>0</v>
      </c>
      <c r="Q78" s="57">
        <v>861.81999999999994</v>
      </c>
      <c r="R78" s="57">
        <v>0</v>
      </c>
      <c r="S78" s="57">
        <v>0</v>
      </c>
      <c r="T78" s="57">
        <v>0</v>
      </c>
      <c r="U78" s="57">
        <v>0</v>
      </c>
      <c r="V78" s="57">
        <v>0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</row>
    <row r="79" spans="1:27" ht="15" x14ac:dyDescent="0.15">
      <c r="A79" s="52" t="str">
        <f>+"L"&amp;B79 &amp; "-C" &amp; D79 &amp;"-" &amp; TEXT(COUNTIF($B$14:B79,B79),"00")</f>
        <v>L6-CB-09</v>
      </c>
      <c r="B79" s="56">
        <v>6</v>
      </c>
      <c r="C79" s="56" t="s">
        <v>93</v>
      </c>
      <c r="D79" s="56" t="s">
        <v>29</v>
      </c>
      <c r="E79" s="35" t="s">
        <v>102</v>
      </c>
      <c r="F79" s="56" t="s">
        <v>31</v>
      </c>
      <c r="G79" s="57">
        <v>0</v>
      </c>
      <c r="H79" s="57">
        <v>0</v>
      </c>
      <c r="I79" s="57">
        <v>5465.2</v>
      </c>
      <c r="J79" s="57">
        <v>3468.2999999999997</v>
      </c>
      <c r="K79" s="57">
        <v>3539.7679999999996</v>
      </c>
      <c r="L79" s="57">
        <v>9879.4</v>
      </c>
      <c r="M79" s="57">
        <v>3039.4919999999997</v>
      </c>
      <c r="N79" s="57">
        <v>0</v>
      </c>
      <c r="O79" s="57">
        <v>0</v>
      </c>
      <c r="P79" s="57">
        <v>0</v>
      </c>
      <c r="Q79" s="57">
        <v>3100.45</v>
      </c>
      <c r="R79" s="57">
        <v>0</v>
      </c>
      <c r="S79" s="57">
        <v>0</v>
      </c>
      <c r="T79" s="57">
        <v>0</v>
      </c>
      <c r="U79" s="57">
        <v>0</v>
      </c>
      <c r="V79" s="57">
        <v>0</v>
      </c>
      <c r="W79" s="57">
        <v>0</v>
      </c>
      <c r="X79" s="57">
        <v>0</v>
      </c>
      <c r="Y79" s="57">
        <v>0</v>
      </c>
      <c r="Z79" s="57">
        <v>0</v>
      </c>
      <c r="AA79" s="57">
        <v>0</v>
      </c>
    </row>
    <row r="80" spans="1:27" ht="15" x14ac:dyDescent="0.15">
      <c r="A80" s="52" t="str">
        <f>+"L"&amp;B80 &amp; "-C" &amp; D80 &amp;"-" &amp; TEXT(COUNTIF($B$14:B80,B80),"00")</f>
        <v>L6-CB-10</v>
      </c>
      <c r="B80" s="56">
        <v>6</v>
      </c>
      <c r="C80" s="56" t="s">
        <v>93</v>
      </c>
      <c r="D80" s="56" t="s">
        <v>29</v>
      </c>
      <c r="E80" s="35" t="s">
        <v>103</v>
      </c>
      <c r="F80" s="56" t="s">
        <v>31</v>
      </c>
      <c r="G80" s="57">
        <v>0</v>
      </c>
      <c r="H80" s="57">
        <v>0</v>
      </c>
      <c r="I80" s="57">
        <v>2102</v>
      </c>
      <c r="J80" s="57">
        <v>2627.5</v>
      </c>
      <c r="K80" s="57">
        <v>4414.2</v>
      </c>
      <c r="L80" s="57">
        <v>4193.49</v>
      </c>
      <c r="M80" s="57">
        <v>2044.1949999999999</v>
      </c>
      <c r="N80" s="57">
        <v>0</v>
      </c>
      <c r="O80" s="57">
        <v>0</v>
      </c>
      <c r="P80" s="57">
        <v>0</v>
      </c>
      <c r="Q80" s="57">
        <v>2080.98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  <c r="W80" s="57">
        <v>0</v>
      </c>
      <c r="X80" s="57">
        <v>0</v>
      </c>
      <c r="Y80" s="57">
        <v>0</v>
      </c>
      <c r="Z80" s="57">
        <v>0</v>
      </c>
      <c r="AA80" s="57">
        <v>0</v>
      </c>
    </row>
    <row r="81" spans="1:27" ht="15" x14ac:dyDescent="0.15">
      <c r="A81" s="52" t="str">
        <f>+"L"&amp;B81 &amp; "-C" &amp; D81 &amp;"-" &amp; TEXT(COUNTIF($B$14:B81,B81),"00")</f>
        <v>L6-CB-11</v>
      </c>
      <c r="B81" s="56">
        <v>6</v>
      </c>
      <c r="C81" s="56" t="s">
        <v>93</v>
      </c>
      <c r="D81" s="56" t="s">
        <v>29</v>
      </c>
      <c r="E81" s="35" t="s">
        <v>104</v>
      </c>
      <c r="F81" s="56" t="s">
        <v>31</v>
      </c>
      <c r="G81" s="57">
        <v>0</v>
      </c>
      <c r="H81" s="57">
        <v>0</v>
      </c>
      <c r="I81" s="57">
        <v>3153</v>
      </c>
      <c r="J81" s="57">
        <v>2627.5</v>
      </c>
      <c r="K81" s="57">
        <v>4586.5639999999994</v>
      </c>
      <c r="L81" s="57">
        <v>6148.3499999999995</v>
      </c>
      <c r="M81" s="57">
        <v>2074.674</v>
      </c>
      <c r="N81" s="57">
        <v>0</v>
      </c>
      <c r="O81" s="57">
        <v>0</v>
      </c>
      <c r="P81" s="57">
        <v>0</v>
      </c>
      <c r="Q81" s="57">
        <v>2080.98</v>
      </c>
      <c r="R81" s="57">
        <v>0</v>
      </c>
      <c r="S81" s="57">
        <v>0</v>
      </c>
      <c r="T81" s="57">
        <v>0</v>
      </c>
      <c r="U81" s="57">
        <v>0</v>
      </c>
      <c r="V81" s="57">
        <v>0</v>
      </c>
      <c r="W81" s="57">
        <v>0</v>
      </c>
      <c r="X81" s="57">
        <v>0</v>
      </c>
      <c r="Y81" s="57">
        <v>0</v>
      </c>
      <c r="Z81" s="57">
        <v>0</v>
      </c>
      <c r="AA81" s="57">
        <v>0</v>
      </c>
    </row>
    <row r="82" spans="1:27" ht="15" x14ac:dyDescent="0.15">
      <c r="A82" s="52" t="str">
        <f>+"L"&amp;B82 &amp; "-C" &amp; D82 &amp;"-" &amp; TEXT(COUNTIF($B$14:B82,B82),"00")</f>
        <v>L6-CB-12</v>
      </c>
      <c r="B82" s="56">
        <v>6</v>
      </c>
      <c r="C82" s="56" t="s">
        <v>93</v>
      </c>
      <c r="D82" s="56" t="s">
        <v>29</v>
      </c>
      <c r="E82" s="35" t="s">
        <v>105</v>
      </c>
      <c r="F82" s="56" t="s">
        <v>31</v>
      </c>
      <c r="G82" s="57">
        <v>0</v>
      </c>
      <c r="H82" s="57">
        <v>0</v>
      </c>
      <c r="I82" s="57">
        <v>2627.5</v>
      </c>
      <c r="J82" s="57">
        <v>2312.1999999999998</v>
      </c>
      <c r="K82" s="57">
        <v>3678.4999999999995</v>
      </c>
      <c r="L82" s="57">
        <v>3573.3999999999996</v>
      </c>
      <c r="M82" s="57">
        <v>1603.8259999999998</v>
      </c>
      <c r="N82" s="57">
        <v>0</v>
      </c>
      <c r="O82" s="57">
        <v>0</v>
      </c>
      <c r="P82" s="57">
        <v>0</v>
      </c>
      <c r="Q82" s="57">
        <v>1629.05</v>
      </c>
      <c r="R82" s="57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</row>
    <row r="83" spans="1:27" ht="15" x14ac:dyDescent="0.15">
      <c r="A83" s="52" t="str">
        <f>+"L"&amp;B83 &amp; "-C" &amp; D83 &amp;"-" &amp; TEXT(COUNTIF($B$14:B83,B83),"00")</f>
        <v>L6-CB-13</v>
      </c>
      <c r="B83" s="56">
        <v>6</v>
      </c>
      <c r="C83" s="56" t="s">
        <v>93</v>
      </c>
      <c r="D83" s="56" t="s">
        <v>29</v>
      </c>
      <c r="E83" s="35" t="s">
        <v>106</v>
      </c>
      <c r="F83" s="56" t="s">
        <v>31</v>
      </c>
      <c r="G83" s="57">
        <v>0</v>
      </c>
      <c r="H83" s="57">
        <v>0</v>
      </c>
      <c r="I83" s="57">
        <v>2627.5</v>
      </c>
      <c r="J83" s="57">
        <v>2312.1999999999998</v>
      </c>
      <c r="K83" s="57">
        <v>1755.1699999999998</v>
      </c>
      <c r="L83" s="57">
        <v>4309.0999999999995</v>
      </c>
      <c r="M83" s="57">
        <v>1603.8259999999998</v>
      </c>
      <c r="N83" s="57">
        <v>0</v>
      </c>
      <c r="O83" s="57">
        <v>0</v>
      </c>
      <c r="P83" s="57">
        <v>0</v>
      </c>
      <c r="Q83" s="57">
        <v>1629.05</v>
      </c>
      <c r="R83" s="57">
        <v>0</v>
      </c>
      <c r="S83" s="57">
        <v>0</v>
      </c>
      <c r="T83" s="57">
        <v>0</v>
      </c>
      <c r="U83" s="57">
        <v>0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</row>
    <row r="84" spans="1:27" ht="15" x14ac:dyDescent="0.15">
      <c r="A84" s="52" t="str">
        <f>+"L"&amp;B84 &amp; "-C" &amp; D84 &amp;"-" &amp; TEXT(COUNTIF($B$14:B84,B84),"00")</f>
        <v>L6-CB-14</v>
      </c>
      <c r="B84" s="56">
        <v>6</v>
      </c>
      <c r="C84" s="56" t="s">
        <v>93</v>
      </c>
      <c r="D84" s="56" t="s">
        <v>29</v>
      </c>
      <c r="E84" s="35" t="s">
        <v>107</v>
      </c>
      <c r="F84" s="56" t="s">
        <v>71</v>
      </c>
      <c r="G84" s="57">
        <v>0</v>
      </c>
      <c r="H84" s="57">
        <v>0</v>
      </c>
      <c r="I84" s="57">
        <v>3153</v>
      </c>
      <c r="J84" s="57">
        <v>1471.3999999999999</v>
      </c>
      <c r="K84" s="57">
        <v>1261.1999999999998</v>
      </c>
      <c r="L84" s="57">
        <v>1702.62</v>
      </c>
      <c r="M84" s="57">
        <v>1104.6009999999999</v>
      </c>
      <c r="N84" s="57">
        <v>0</v>
      </c>
      <c r="O84" s="57">
        <v>0</v>
      </c>
      <c r="P84" s="57">
        <v>0</v>
      </c>
      <c r="Q84" s="57">
        <v>1313.75</v>
      </c>
      <c r="R84" s="57">
        <v>0</v>
      </c>
      <c r="S84" s="57">
        <v>0</v>
      </c>
      <c r="T84" s="57">
        <v>0</v>
      </c>
      <c r="U84" s="57">
        <v>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</row>
    <row r="85" spans="1:27" ht="15" x14ac:dyDescent="0.15">
      <c r="A85" s="52" t="str">
        <f>+"L"&amp;B85 &amp; "-C" &amp; D85 &amp;"-" &amp; TEXT(COUNTIF($B$14:B85,B85),"00")</f>
        <v>L6-CB-15</v>
      </c>
      <c r="B85" s="56">
        <v>6</v>
      </c>
      <c r="C85" s="56" t="s">
        <v>93</v>
      </c>
      <c r="D85" s="56" t="s">
        <v>29</v>
      </c>
      <c r="E85" s="35" t="s">
        <v>108</v>
      </c>
      <c r="F85" s="56" t="s">
        <v>71</v>
      </c>
      <c r="G85" s="57">
        <v>0</v>
      </c>
      <c r="H85" s="57">
        <v>0</v>
      </c>
      <c r="I85" s="57">
        <v>3153</v>
      </c>
      <c r="J85" s="57">
        <v>788.25</v>
      </c>
      <c r="K85" s="57">
        <v>706.27199999999993</v>
      </c>
      <c r="L85" s="57">
        <v>819.78</v>
      </c>
      <c r="M85" s="57">
        <v>466.64399999999995</v>
      </c>
      <c r="N85" s="57">
        <v>0</v>
      </c>
      <c r="O85" s="57">
        <v>0</v>
      </c>
      <c r="P85" s="57">
        <v>0</v>
      </c>
      <c r="Q85" s="57">
        <v>620.08999999999992</v>
      </c>
      <c r="R85" s="57">
        <v>0</v>
      </c>
      <c r="S85" s="57">
        <v>0</v>
      </c>
      <c r="T85" s="57">
        <v>0</v>
      </c>
      <c r="U85" s="57">
        <v>0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</row>
    <row r="86" spans="1:27" ht="15" x14ac:dyDescent="0.15">
      <c r="A86" s="52" t="str">
        <f>+"L"&amp;B86 &amp; "-C" &amp; D86 &amp;"-" &amp; TEXT(COUNTIF($B$14:B86,B86),"00")</f>
        <v>L6-CB-16</v>
      </c>
      <c r="B86" s="56">
        <v>6</v>
      </c>
      <c r="C86" s="56" t="s">
        <v>93</v>
      </c>
      <c r="D86" s="56" t="s">
        <v>29</v>
      </c>
      <c r="E86" s="35" t="s">
        <v>109</v>
      </c>
      <c r="F86" s="56" t="s">
        <v>71</v>
      </c>
      <c r="G86" s="57">
        <v>0</v>
      </c>
      <c r="H86" s="57">
        <v>0</v>
      </c>
      <c r="I86" s="57">
        <v>3153</v>
      </c>
      <c r="J86" s="57">
        <v>1471.3999999999999</v>
      </c>
      <c r="K86" s="57">
        <v>1261.1999999999998</v>
      </c>
      <c r="L86" s="57">
        <v>1734.1499999999999</v>
      </c>
      <c r="M86" s="57">
        <v>1104.6009999999999</v>
      </c>
      <c r="N86" s="57">
        <v>0</v>
      </c>
      <c r="O86" s="57">
        <v>0</v>
      </c>
      <c r="P86" s="57">
        <v>0</v>
      </c>
      <c r="Q86" s="57">
        <v>1313.75</v>
      </c>
      <c r="R86" s="57">
        <v>0</v>
      </c>
      <c r="S86" s="57">
        <v>0</v>
      </c>
      <c r="T86" s="57">
        <v>0</v>
      </c>
      <c r="U86" s="57">
        <v>0</v>
      </c>
      <c r="V86" s="57">
        <v>0</v>
      </c>
      <c r="W86" s="57">
        <v>0</v>
      </c>
      <c r="X86" s="57">
        <v>0</v>
      </c>
      <c r="Y86" s="57">
        <v>0</v>
      </c>
      <c r="Z86" s="57">
        <v>0</v>
      </c>
      <c r="AA86" s="57">
        <v>0</v>
      </c>
    </row>
    <row r="87" spans="1:27" ht="15" x14ac:dyDescent="0.15">
      <c r="A87" s="52" t="str">
        <f>+"L"&amp;B87 &amp; "-C" &amp; D87 &amp;"-" &amp; TEXT(COUNTIF($B$14:B87,B87),"00")</f>
        <v>L6-CB-17</v>
      </c>
      <c r="B87" s="56">
        <v>6</v>
      </c>
      <c r="C87" s="56" t="s">
        <v>93</v>
      </c>
      <c r="D87" s="56" t="s">
        <v>29</v>
      </c>
      <c r="E87" s="35" t="s">
        <v>110</v>
      </c>
      <c r="F87" s="56" t="s">
        <v>71</v>
      </c>
      <c r="G87" s="57">
        <v>0</v>
      </c>
      <c r="H87" s="57">
        <v>0</v>
      </c>
      <c r="I87" s="57">
        <v>2522.3999999999996</v>
      </c>
      <c r="J87" s="57">
        <v>788.25</v>
      </c>
      <c r="K87" s="57">
        <v>706.27199999999993</v>
      </c>
      <c r="L87" s="57">
        <v>2259.6499999999996</v>
      </c>
      <c r="M87" s="57">
        <v>466.64399999999995</v>
      </c>
      <c r="N87" s="57">
        <v>0</v>
      </c>
      <c r="O87" s="57">
        <v>0</v>
      </c>
      <c r="P87" s="57">
        <v>0</v>
      </c>
      <c r="Q87" s="57">
        <v>620.08999999999992</v>
      </c>
      <c r="R87" s="57">
        <v>0</v>
      </c>
      <c r="S87" s="57">
        <v>0</v>
      </c>
      <c r="T87" s="57">
        <v>0</v>
      </c>
      <c r="U87" s="57">
        <v>0</v>
      </c>
      <c r="V87" s="57">
        <v>0</v>
      </c>
      <c r="W87" s="57">
        <v>0</v>
      </c>
      <c r="X87" s="57">
        <v>0</v>
      </c>
      <c r="Y87" s="57">
        <v>0</v>
      </c>
      <c r="Z87" s="57">
        <v>0</v>
      </c>
      <c r="AA87" s="57">
        <v>0</v>
      </c>
    </row>
    <row r="88" spans="1:27" ht="15" x14ac:dyDescent="0.15">
      <c r="A88" s="52" t="str">
        <f>+"L"&amp;B88 &amp; "-C" &amp; D88 &amp;"-" &amp; TEXT(COUNTIF($B$14:B88,B88),"00")</f>
        <v>L6-CB-18</v>
      </c>
      <c r="B88" s="56">
        <v>6</v>
      </c>
      <c r="C88" s="56" t="s">
        <v>93</v>
      </c>
      <c r="D88" s="56" t="s">
        <v>29</v>
      </c>
      <c r="E88" s="35" t="s">
        <v>111</v>
      </c>
      <c r="F88" s="56" t="s">
        <v>31</v>
      </c>
      <c r="G88" s="57">
        <v>0</v>
      </c>
      <c r="H88" s="57">
        <v>0</v>
      </c>
      <c r="I88" s="57">
        <v>2574.9499999999998</v>
      </c>
      <c r="J88" s="57">
        <v>2627.5</v>
      </c>
      <c r="K88" s="57">
        <v>1313.75</v>
      </c>
      <c r="L88" s="57">
        <v>3079.43</v>
      </c>
      <c r="M88" s="57">
        <v>2257.5479999999998</v>
      </c>
      <c r="N88" s="57">
        <v>0</v>
      </c>
      <c r="O88" s="57">
        <v>0</v>
      </c>
      <c r="P88" s="57">
        <v>0</v>
      </c>
      <c r="Q88" s="57">
        <v>2207.1</v>
      </c>
      <c r="R88" s="57">
        <v>0</v>
      </c>
      <c r="S88" s="57">
        <v>0</v>
      </c>
      <c r="T88" s="57">
        <v>0</v>
      </c>
      <c r="U88" s="57">
        <v>0</v>
      </c>
      <c r="V88" s="57">
        <v>0</v>
      </c>
      <c r="W88" s="57">
        <v>0</v>
      </c>
      <c r="X88" s="57">
        <v>0</v>
      </c>
      <c r="Y88" s="57">
        <v>0</v>
      </c>
      <c r="Z88" s="57">
        <v>0</v>
      </c>
      <c r="AA88" s="57">
        <v>0</v>
      </c>
    </row>
    <row r="89" spans="1:27" ht="15" x14ac:dyDescent="0.15">
      <c r="A89" s="52" t="str">
        <f>+"L"&amp;B89 &amp; "-C" &amp; D89 &amp;"-" &amp; TEXT(COUNTIF($B$14:B89,B89),"00")</f>
        <v>L6-CB-19</v>
      </c>
      <c r="B89" s="56">
        <v>6</v>
      </c>
      <c r="C89" s="56" t="s">
        <v>93</v>
      </c>
      <c r="D89" s="56" t="s">
        <v>29</v>
      </c>
      <c r="E89" s="35" t="s">
        <v>112</v>
      </c>
      <c r="F89" s="56" t="s">
        <v>31</v>
      </c>
      <c r="G89" s="57">
        <v>0</v>
      </c>
      <c r="H89" s="57">
        <v>0</v>
      </c>
      <c r="I89" s="57">
        <v>2942.7999999999997</v>
      </c>
      <c r="J89" s="57">
        <v>2627.5</v>
      </c>
      <c r="K89" s="57">
        <v>1313.75</v>
      </c>
      <c r="L89" s="57">
        <v>3079.43</v>
      </c>
      <c r="M89" s="57">
        <v>2257.5479999999998</v>
      </c>
      <c r="N89" s="57">
        <v>0</v>
      </c>
      <c r="O89" s="57">
        <v>0</v>
      </c>
      <c r="P89" s="57">
        <v>0</v>
      </c>
      <c r="Q89" s="57">
        <v>2207.1</v>
      </c>
      <c r="R89" s="57">
        <v>0</v>
      </c>
      <c r="S89" s="57">
        <v>0</v>
      </c>
      <c r="T89" s="57">
        <v>0</v>
      </c>
      <c r="U89" s="57">
        <v>0</v>
      </c>
      <c r="V89" s="57">
        <v>0</v>
      </c>
      <c r="W89" s="57">
        <v>0</v>
      </c>
      <c r="X89" s="57">
        <v>0</v>
      </c>
      <c r="Y89" s="57">
        <v>0</v>
      </c>
      <c r="Z89" s="57">
        <v>0</v>
      </c>
      <c r="AA89" s="57">
        <v>0</v>
      </c>
    </row>
    <row r="90" spans="1:27" ht="15" x14ac:dyDescent="0.15">
      <c r="A90" s="52" t="str">
        <f>+"L"&amp;B90 &amp; "-C" &amp; D90 &amp;"-" &amp; TEXT(COUNTIF($B$14:B90,B90),"00")</f>
        <v>L6-CB-20</v>
      </c>
      <c r="B90" s="56">
        <v>6</v>
      </c>
      <c r="C90" s="56" t="s">
        <v>93</v>
      </c>
      <c r="D90" s="56" t="s">
        <v>29</v>
      </c>
      <c r="E90" s="35" t="s">
        <v>113</v>
      </c>
      <c r="F90" s="56" t="s">
        <v>31</v>
      </c>
      <c r="G90" s="57">
        <v>0</v>
      </c>
      <c r="H90" s="57">
        <v>0</v>
      </c>
      <c r="I90" s="57">
        <v>2522.3999999999996</v>
      </c>
      <c r="J90" s="57">
        <v>998.44999999999993</v>
      </c>
      <c r="K90" s="57">
        <v>1313.75</v>
      </c>
      <c r="L90" s="57">
        <v>2753.62</v>
      </c>
      <c r="M90" s="57">
        <v>2257.5479999999998</v>
      </c>
      <c r="N90" s="57">
        <v>0</v>
      </c>
      <c r="O90" s="57">
        <v>0</v>
      </c>
      <c r="P90" s="57">
        <v>0</v>
      </c>
      <c r="Q90" s="57">
        <v>1361.0449999999998</v>
      </c>
      <c r="R90" s="57">
        <v>0</v>
      </c>
      <c r="S90" s="57">
        <v>0</v>
      </c>
      <c r="T90" s="57">
        <v>0</v>
      </c>
      <c r="U90" s="57">
        <v>0</v>
      </c>
      <c r="V90" s="57">
        <v>0</v>
      </c>
      <c r="W90" s="57">
        <v>0</v>
      </c>
      <c r="X90" s="57">
        <v>0</v>
      </c>
      <c r="Y90" s="57">
        <v>0</v>
      </c>
      <c r="Z90" s="57">
        <v>0</v>
      </c>
      <c r="AA90" s="57">
        <v>0</v>
      </c>
    </row>
    <row r="91" spans="1:27" ht="15" x14ac:dyDescent="0.15">
      <c r="A91" s="52" t="str">
        <f>+"L"&amp;B91 &amp; "-C" &amp; D91 &amp;"-" &amp; TEXT(COUNTIF($B$14:B91,B91),"00")</f>
        <v>L6-CB-21</v>
      </c>
      <c r="B91" s="56">
        <v>6</v>
      </c>
      <c r="C91" s="56" t="s">
        <v>93</v>
      </c>
      <c r="D91" s="56" t="s">
        <v>29</v>
      </c>
      <c r="E91" s="35" t="s">
        <v>114</v>
      </c>
      <c r="F91" s="56" t="s">
        <v>31</v>
      </c>
      <c r="G91" s="57">
        <v>0</v>
      </c>
      <c r="H91" s="57">
        <v>0</v>
      </c>
      <c r="I91" s="57">
        <v>6516.2</v>
      </c>
      <c r="J91" s="57">
        <v>3993.7999999999997</v>
      </c>
      <c r="K91" s="57">
        <v>1680.549</v>
      </c>
      <c r="L91" s="57">
        <v>4729.5</v>
      </c>
      <c r="M91" s="57">
        <v>3138.2859999999996</v>
      </c>
      <c r="N91" s="57">
        <v>0</v>
      </c>
      <c r="O91" s="57">
        <v>0</v>
      </c>
      <c r="P91" s="57">
        <v>0</v>
      </c>
      <c r="Q91" s="57">
        <v>2890.25</v>
      </c>
      <c r="R91" s="57">
        <v>0</v>
      </c>
      <c r="S91" s="57">
        <v>0</v>
      </c>
      <c r="T91" s="57">
        <v>0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</row>
    <row r="92" spans="1:27" ht="15" x14ac:dyDescent="0.15">
      <c r="A92" s="52" t="str">
        <f>+"L"&amp;B92 &amp; "-C" &amp; D92 &amp;"-" &amp; TEXT(COUNTIF($B$14:B92,B92),"00")</f>
        <v>L6-CB-22</v>
      </c>
      <c r="B92" s="56">
        <v>6</v>
      </c>
      <c r="C92" s="56" t="s">
        <v>93</v>
      </c>
      <c r="D92" s="56" t="s">
        <v>29</v>
      </c>
      <c r="E92" s="35" t="s">
        <v>115</v>
      </c>
      <c r="F92" s="56" t="s">
        <v>31</v>
      </c>
      <c r="G92" s="57">
        <v>0</v>
      </c>
      <c r="H92" s="57">
        <v>0</v>
      </c>
      <c r="I92" s="57">
        <v>7356.9999999999991</v>
      </c>
      <c r="J92" s="57">
        <v>3783.6</v>
      </c>
      <c r="K92" s="57">
        <v>1947.5029999999999</v>
      </c>
      <c r="L92" s="57">
        <v>4992.25</v>
      </c>
      <c r="M92" s="57">
        <v>2950.1569999999997</v>
      </c>
      <c r="N92" s="57">
        <v>0</v>
      </c>
      <c r="O92" s="57">
        <v>0</v>
      </c>
      <c r="P92" s="57">
        <v>0</v>
      </c>
      <c r="Q92" s="57">
        <v>2942.7999999999997</v>
      </c>
      <c r="R92" s="57">
        <v>0</v>
      </c>
      <c r="S92" s="57">
        <v>0</v>
      </c>
      <c r="T92" s="57">
        <v>0</v>
      </c>
      <c r="U92" s="57">
        <v>0</v>
      </c>
      <c r="V92" s="57">
        <v>0</v>
      </c>
      <c r="W92" s="57">
        <v>0</v>
      </c>
      <c r="X92" s="57">
        <v>0</v>
      </c>
      <c r="Y92" s="57">
        <v>0</v>
      </c>
      <c r="Z92" s="57">
        <v>0</v>
      </c>
      <c r="AA92" s="57">
        <v>0</v>
      </c>
    </row>
    <row r="93" spans="1:27" ht="15" x14ac:dyDescent="0.15">
      <c r="A93" s="52" t="str">
        <f>+"L"&amp;B93 &amp; "-C" &amp; D93 &amp;"-" &amp; TEXT(COUNTIF($B$14:B93,B93),"00")</f>
        <v>L6-CB-23</v>
      </c>
      <c r="B93" s="56">
        <v>6</v>
      </c>
      <c r="C93" s="56" t="s">
        <v>93</v>
      </c>
      <c r="D93" s="56" t="s">
        <v>29</v>
      </c>
      <c r="E93" s="35" t="s">
        <v>116</v>
      </c>
      <c r="F93" s="56" t="s">
        <v>31</v>
      </c>
      <c r="G93" s="57">
        <v>0</v>
      </c>
      <c r="H93" s="57">
        <v>0</v>
      </c>
      <c r="I93" s="57">
        <v>7356.9999999999991</v>
      </c>
      <c r="J93" s="57">
        <v>4204</v>
      </c>
      <c r="K93" s="57">
        <v>1947.5029999999999</v>
      </c>
      <c r="L93" s="57">
        <v>7462.0999999999995</v>
      </c>
      <c r="M93" s="57">
        <v>3419.9539999999997</v>
      </c>
      <c r="N93" s="57">
        <v>0</v>
      </c>
      <c r="O93" s="57">
        <v>0</v>
      </c>
      <c r="P93" s="57">
        <v>0</v>
      </c>
      <c r="Q93" s="57">
        <v>3131.98</v>
      </c>
      <c r="R93" s="57">
        <v>0</v>
      </c>
      <c r="S93" s="57">
        <v>0</v>
      </c>
      <c r="T93" s="57">
        <v>0</v>
      </c>
      <c r="U93" s="57">
        <v>0</v>
      </c>
      <c r="V93" s="57">
        <v>0</v>
      </c>
      <c r="W93" s="57">
        <v>0</v>
      </c>
      <c r="X93" s="57">
        <v>0</v>
      </c>
      <c r="Y93" s="57">
        <v>0</v>
      </c>
      <c r="Z93" s="57">
        <v>0</v>
      </c>
      <c r="AA93" s="57">
        <v>0</v>
      </c>
    </row>
    <row r="94" spans="1:27" ht="15" x14ac:dyDescent="0.15">
      <c r="A94" s="52" t="str">
        <f>+"L"&amp;B94 &amp; "-C" &amp; D94 &amp;"-" &amp; TEXT(COUNTIF($B$14:B94,B94),"00")</f>
        <v>L7-CB-01</v>
      </c>
      <c r="B94" s="56">
        <v>7</v>
      </c>
      <c r="C94" s="56" t="s">
        <v>117</v>
      </c>
      <c r="D94" s="56" t="s">
        <v>29</v>
      </c>
      <c r="E94" s="35" t="s">
        <v>118</v>
      </c>
      <c r="F94" s="56" t="s">
        <v>119</v>
      </c>
      <c r="G94" s="57">
        <v>0</v>
      </c>
      <c r="H94" s="57">
        <v>0</v>
      </c>
      <c r="I94" s="57">
        <v>2033.6849999999999</v>
      </c>
      <c r="J94" s="57">
        <v>0</v>
      </c>
      <c r="K94" s="57">
        <v>0</v>
      </c>
      <c r="L94" s="57">
        <v>0</v>
      </c>
      <c r="M94" s="57">
        <v>0</v>
      </c>
      <c r="N94" s="57">
        <v>0</v>
      </c>
      <c r="O94" s="57">
        <v>0</v>
      </c>
      <c r="P94" s="57">
        <v>0</v>
      </c>
      <c r="Q94" s="57">
        <v>0</v>
      </c>
      <c r="R94" s="57">
        <v>2017.9199999999998</v>
      </c>
      <c r="S94" s="57">
        <v>2070.4699999999998</v>
      </c>
      <c r="T94" s="57">
        <v>0</v>
      </c>
      <c r="U94" s="57">
        <v>0</v>
      </c>
      <c r="V94" s="57">
        <v>0</v>
      </c>
      <c r="W94" s="57">
        <v>0</v>
      </c>
      <c r="X94" s="57">
        <v>0</v>
      </c>
      <c r="Y94" s="57">
        <v>0</v>
      </c>
      <c r="Z94" s="57">
        <v>0</v>
      </c>
      <c r="AA94" s="57">
        <v>0</v>
      </c>
    </row>
    <row r="95" spans="1:27" ht="15" x14ac:dyDescent="0.15">
      <c r="A95" s="52" t="str">
        <f>+"L"&amp;B95 &amp; "-C" &amp; D95 &amp;"-" &amp; TEXT(COUNTIF($B$14:B95,B95),"00")</f>
        <v>L7-CB-02</v>
      </c>
      <c r="B95" s="56">
        <v>7</v>
      </c>
      <c r="C95" s="56" t="s">
        <v>117</v>
      </c>
      <c r="D95" s="56" t="s">
        <v>29</v>
      </c>
      <c r="E95" s="35" t="s">
        <v>120</v>
      </c>
      <c r="F95" s="56" t="s">
        <v>119</v>
      </c>
      <c r="G95" s="57">
        <v>0</v>
      </c>
      <c r="H95" s="57">
        <v>0</v>
      </c>
      <c r="I95" s="57">
        <v>1996.8999999999999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0</v>
      </c>
      <c r="Q95" s="57">
        <v>0</v>
      </c>
      <c r="R95" s="57">
        <v>1954.86</v>
      </c>
      <c r="S95" s="57">
        <v>2017.9199999999998</v>
      </c>
      <c r="T95" s="57">
        <v>0</v>
      </c>
      <c r="U95" s="57">
        <v>0</v>
      </c>
      <c r="V95" s="57">
        <v>0</v>
      </c>
      <c r="W95" s="57">
        <v>0</v>
      </c>
      <c r="X95" s="57">
        <v>0</v>
      </c>
      <c r="Y95" s="57">
        <v>0</v>
      </c>
      <c r="Z95" s="57">
        <v>0</v>
      </c>
      <c r="AA95" s="57">
        <v>0</v>
      </c>
    </row>
    <row r="96" spans="1:27" ht="15" x14ac:dyDescent="0.15">
      <c r="A96" s="52" t="str">
        <f>+"L"&amp;B96 &amp; "-C" &amp; D96 &amp;"-" &amp; TEXT(COUNTIF($B$14:B96,B96),"00")</f>
        <v>L7-CB-03</v>
      </c>
      <c r="B96" s="56">
        <v>7</v>
      </c>
      <c r="C96" s="56" t="s">
        <v>117</v>
      </c>
      <c r="D96" s="56" t="s">
        <v>29</v>
      </c>
      <c r="E96" s="35" t="s">
        <v>121</v>
      </c>
      <c r="F96" s="56" t="s">
        <v>119</v>
      </c>
      <c r="G96" s="57">
        <v>0</v>
      </c>
      <c r="H96" s="57">
        <v>0</v>
      </c>
      <c r="I96" s="57">
        <v>1035.2349999999999</v>
      </c>
      <c r="J96" s="57">
        <v>0</v>
      </c>
      <c r="K96" s="57">
        <v>0</v>
      </c>
      <c r="L96" s="57">
        <v>0</v>
      </c>
      <c r="M96" s="57">
        <v>0</v>
      </c>
      <c r="N96" s="57">
        <v>0</v>
      </c>
      <c r="O96" s="57">
        <v>0</v>
      </c>
      <c r="P96" s="57">
        <v>0</v>
      </c>
      <c r="Q96" s="57">
        <v>0</v>
      </c>
      <c r="R96" s="57">
        <v>1051</v>
      </c>
      <c r="S96" s="57">
        <v>1045.7449999999999</v>
      </c>
      <c r="T96" s="57">
        <v>0</v>
      </c>
      <c r="U96" s="57">
        <v>0</v>
      </c>
      <c r="V96" s="57">
        <v>0</v>
      </c>
      <c r="W96" s="57">
        <v>0</v>
      </c>
      <c r="X96" s="57">
        <v>0</v>
      </c>
      <c r="Y96" s="57">
        <v>0</v>
      </c>
      <c r="Z96" s="57">
        <v>0</v>
      </c>
      <c r="AA96" s="57">
        <v>0</v>
      </c>
    </row>
    <row r="97" spans="1:27" ht="15" x14ac:dyDescent="0.15">
      <c r="A97" s="52" t="str">
        <f>+"L"&amp;B97 &amp; "-C" &amp; D97 &amp;"-" &amp; TEXT(COUNTIF($B$14:B97,B97),"00")</f>
        <v>L7-CB-04</v>
      </c>
      <c r="B97" s="56">
        <v>7</v>
      </c>
      <c r="C97" s="56" t="s">
        <v>117</v>
      </c>
      <c r="D97" s="56" t="s">
        <v>29</v>
      </c>
      <c r="E97" s="35" t="s">
        <v>122</v>
      </c>
      <c r="F97" s="56" t="s">
        <v>119</v>
      </c>
      <c r="G97" s="57">
        <v>0</v>
      </c>
      <c r="H97" s="57">
        <v>0</v>
      </c>
      <c r="I97" s="57">
        <v>2093.5919999999996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0</v>
      </c>
      <c r="Q97" s="57">
        <v>0</v>
      </c>
      <c r="R97" s="57">
        <v>2059.96</v>
      </c>
      <c r="S97" s="57">
        <v>2080.98</v>
      </c>
      <c r="T97" s="57">
        <v>0</v>
      </c>
      <c r="U97" s="57">
        <v>0</v>
      </c>
      <c r="V97" s="57">
        <v>0</v>
      </c>
      <c r="W97" s="57">
        <v>0</v>
      </c>
      <c r="X97" s="57">
        <v>0</v>
      </c>
      <c r="Y97" s="57">
        <v>0</v>
      </c>
      <c r="Z97" s="57">
        <v>0</v>
      </c>
      <c r="AA97" s="57">
        <v>0</v>
      </c>
    </row>
    <row r="98" spans="1:27" ht="15" x14ac:dyDescent="0.15">
      <c r="A98" s="52" t="str">
        <f>+"L"&amp;B98 &amp; "-C" &amp; D98 &amp;"-" &amp; TEXT(COUNTIF($B$14:B98,B98),"00")</f>
        <v>L7-CB-05</v>
      </c>
      <c r="B98" s="56">
        <v>7</v>
      </c>
      <c r="C98" s="56" t="s">
        <v>117</v>
      </c>
      <c r="D98" s="56" t="s">
        <v>29</v>
      </c>
      <c r="E98" s="35" t="s">
        <v>123</v>
      </c>
      <c r="F98" s="56" t="s">
        <v>124</v>
      </c>
      <c r="G98" s="57">
        <v>0</v>
      </c>
      <c r="H98" s="57">
        <v>0</v>
      </c>
      <c r="I98" s="57">
        <v>56228.5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57">
        <v>0</v>
      </c>
      <c r="P98" s="57">
        <v>0</v>
      </c>
      <c r="Q98" s="57">
        <v>0</v>
      </c>
      <c r="R98" s="57">
        <v>52550</v>
      </c>
      <c r="S98" s="57">
        <v>56754</v>
      </c>
      <c r="T98" s="57">
        <v>0</v>
      </c>
      <c r="U98" s="57">
        <v>0</v>
      </c>
      <c r="V98" s="57">
        <v>0</v>
      </c>
      <c r="W98" s="57">
        <v>0</v>
      </c>
      <c r="X98" s="57">
        <v>0</v>
      </c>
      <c r="Y98" s="57">
        <v>0</v>
      </c>
      <c r="Z98" s="57">
        <v>0</v>
      </c>
      <c r="AA98" s="57">
        <v>0</v>
      </c>
    </row>
    <row r="99" spans="1:27" ht="15" x14ac:dyDescent="0.15">
      <c r="A99" s="52" t="str">
        <f>+"L"&amp;B99 &amp; "-C" &amp; D99 &amp;"-" &amp; TEXT(COUNTIF($B$14:B99,B99),"00")</f>
        <v>L7-CB-06</v>
      </c>
      <c r="B99" s="56">
        <v>7</v>
      </c>
      <c r="C99" s="56" t="s">
        <v>117</v>
      </c>
      <c r="D99" s="56" t="s">
        <v>29</v>
      </c>
      <c r="E99" s="35" t="s">
        <v>125</v>
      </c>
      <c r="F99" s="56" t="s">
        <v>119</v>
      </c>
      <c r="G99" s="57">
        <v>0</v>
      </c>
      <c r="H99" s="57">
        <v>0</v>
      </c>
      <c r="I99" s="57">
        <v>2010.5629999999999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0</v>
      </c>
      <c r="Q99" s="57">
        <v>0</v>
      </c>
      <c r="R99" s="57">
        <v>1975.8799999999999</v>
      </c>
      <c r="S99" s="57">
        <v>2028.4299999999998</v>
      </c>
      <c r="T99" s="57">
        <v>0</v>
      </c>
      <c r="U99" s="57">
        <v>0</v>
      </c>
      <c r="V99" s="57">
        <v>0</v>
      </c>
      <c r="W99" s="57">
        <v>0</v>
      </c>
      <c r="X99" s="57">
        <v>0</v>
      </c>
      <c r="Y99" s="57">
        <v>0</v>
      </c>
      <c r="Z99" s="57">
        <v>0</v>
      </c>
      <c r="AA99" s="57">
        <v>0</v>
      </c>
    </row>
    <row r="100" spans="1:27" ht="15" x14ac:dyDescent="0.15">
      <c r="A100" s="52" t="str">
        <f>+"L"&amp;B100 &amp; "-C" &amp; D100 &amp;"-" &amp; TEXT(COUNTIF($B$14:B100,B100),"00")</f>
        <v>L7-CB-07</v>
      </c>
      <c r="B100" s="56">
        <v>7</v>
      </c>
      <c r="C100" s="56" t="s">
        <v>117</v>
      </c>
      <c r="D100" s="56" t="s">
        <v>29</v>
      </c>
      <c r="E100" s="35" t="s">
        <v>126</v>
      </c>
      <c r="F100" s="56" t="s">
        <v>119</v>
      </c>
      <c r="G100" s="57">
        <v>0</v>
      </c>
      <c r="H100" s="57">
        <v>0</v>
      </c>
      <c r="I100" s="57">
        <v>1912.82</v>
      </c>
      <c r="J100" s="57">
        <v>0</v>
      </c>
      <c r="K100" s="57">
        <v>0</v>
      </c>
      <c r="L100" s="57">
        <v>0</v>
      </c>
      <c r="M100" s="57">
        <v>0</v>
      </c>
      <c r="N100" s="57">
        <v>0</v>
      </c>
      <c r="O100" s="57">
        <v>0</v>
      </c>
      <c r="P100" s="57">
        <v>0</v>
      </c>
      <c r="Q100" s="57">
        <v>0</v>
      </c>
      <c r="R100" s="57">
        <v>1931.7379999999998</v>
      </c>
      <c r="S100" s="57">
        <v>1928.5849999999998</v>
      </c>
      <c r="T100" s="57">
        <v>0</v>
      </c>
      <c r="U100" s="57">
        <v>0</v>
      </c>
      <c r="V100" s="57">
        <v>0</v>
      </c>
      <c r="W100" s="57">
        <v>0</v>
      </c>
      <c r="X100" s="57">
        <v>0</v>
      </c>
      <c r="Y100" s="57">
        <v>0</v>
      </c>
      <c r="Z100" s="57">
        <v>0</v>
      </c>
      <c r="AA100" s="57">
        <v>0</v>
      </c>
    </row>
    <row r="101" spans="1:27" ht="15" x14ac:dyDescent="0.15">
      <c r="A101" s="52" t="str">
        <f>+"L"&amp;B101 &amp; "-C" &amp; D101 &amp;"-" &amp; TEXT(COUNTIF($B$14:B101,B101),"00")</f>
        <v>L7-CB-08</v>
      </c>
      <c r="B101" s="56">
        <v>7</v>
      </c>
      <c r="C101" s="56" t="s">
        <v>117</v>
      </c>
      <c r="D101" s="56" t="s">
        <v>29</v>
      </c>
      <c r="E101" s="35" t="s">
        <v>127</v>
      </c>
      <c r="F101" s="56" t="s">
        <v>119</v>
      </c>
      <c r="G101" s="57">
        <v>0</v>
      </c>
      <c r="H101" s="57">
        <v>0</v>
      </c>
      <c r="I101" s="57">
        <v>2017.9199999999998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0</v>
      </c>
      <c r="P101" s="57">
        <v>0</v>
      </c>
      <c r="Q101" s="57">
        <v>0</v>
      </c>
      <c r="R101" s="57">
        <v>2033.6849999999999</v>
      </c>
      <c r="S101" s="57">
        <v>2044.1949999999999</v>
      </c>
      <c r="T101" s="57">
        <v>0</v>
      </c>
      <c r="U101" s="57">
        <v>0</v>
      </c>
      <c r="V101" s="57">
        <v>0</v>
      </c>
      <c r="W101" s="57">
        <v>0</v>
      </c>
      <c r="X101" s="57">
        <v>0</v>
      </c>
      <c r="Y101" s="57">
        <v>0</v>
      </c>
      <c r="Z101" s="57">
        <v>0</v>
      </c>
      <c r="AA101" s="57">
        <v>0</v>
      </c>
    </row>
    <row r="102" spans="1:27" ht="15" x14ac:dyDescent="0.15">
      <c r="A102" s="52" t="str">
        <f>+"L"&amp;B102 &amp; "-C" &amp; D102 &amp;"-" &amp; TEXT(COUNTIF($B$14:B102,B102),"00")</f>
        <v>L7-CB-09</v>
      </c>
      <c r="B102" s="56">
        <v>7</v>
      </c>
      <c r="C102" s="56" t="s">
        <v>117</v>
      </c>
      <c r="D102" s="56" t="s">
        <v>29</v>
      </c>
      <c r="E102" s="35" t="s">
        <v>128</v>
      </c>
      <c r="F102" s="56" t="s">
        <v>124</v>
      </c>
      <c r="G102" s="57">
        <v>0</v>
      </c>
      <c r="H102" s="57">
        <v>0</v>
      </c>
      <c r="I102" s="57">
        <v>66738.5</v>
      </c>
      <c r="J102" s="57">
        <v>0</v>
      </c>
      <c r="K102" s="57">
        <v>0</v>
      </c>
      <c r="L102" s="57">
        <v>0</v>
      </c>
      <c r="M102" s="57">
        <v>0</v>
      </c>
      <c r="N102" s="57">
        <v>0</v>
      </c>
      <c r="O102" s="57">
        <v>0</v>
      </c>
      <c r="P102" s="57">
        <v>0</v>
      </c>
      <c r="Q102" s="57">
        <v>0</v>
      </c>
      <c r="R102" s="57">
        <v>63059.999999999993</v>
      </c>
      <c r="S102" s="57">
        <v>67264</v>
      </c>
      <c r="T102" s="57">
        <v>0</v>
      </c>
      <c r="U102" s="57">
        <v>0</v>
      </c>
      <c r="V102" s="57">
        <v>0</v>
      </c>
      <c r="W102" s="57">
        <v>0</v>
      </c>
      <c r="X102" s="57">
        <v>0</v>
      </c>
      <c r="Y102" s="57">
        <v>0</v>
      </c>
      <c r="Z102" s="57">
        <v>0</v>
      </c>
      <c r="AA102" s="57">
        <v>0</v>
      </c>
    </row>
    <row r="103" spans="1:27" ht="15" x14ac:dyDescent="0.15">
      <c r="A103" s="52" t="str">
        <f>+"L"&amp;B103 &amp; "-C" &amp; D103 &amp;"-" &amp; TEXT(COUNTIF($B$14:B103,B103),"00")</f>
        <v>L7-CB-10</v>
      </c>
      <c r="B103" s="56">
        <v>7</v>
      </c>
      <c r="C103" s="56" t="s">
        <v>117</v>
      </c>
      <c r="D103" s="56" t="s">
        <v>29</v>
      </c>
      <c r="E103" s="35" t="s">
        <v>129</v>
      </c>
      <c r="F103" s="56" t="s">
        <v>119</v>
      </c>
      <c r="G103" s="57">
        <v>0</v>
      </c>
      <c r="H103" s="57">
        <v>0</v>
      </c>
      <c r="I103" s="57">
        <v>1829.7909999999999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0</v>
      </c>
      <c r="Q103" s="57">
        <v>0</v>
      </c>
      <c r="R103" s="57">
        <v>1814.0259999999998</v>
      </c>
      <c r="S103" s="57">
        <v>1782.4959999999999</v>
      </c>
      <c r="T103" s="57">
        <v>0</v>
      </c>
      <c r="U103" s="57">
        <v>0</v>
      </c>
      <c r="V103" s="57">
        <v>0</v>
      </c>
      <c r="W103" s="57">
        <v>0</v>
      </c>
      <c r="X103" s="57">
        <v>0</v>
      </c>
      <c r="Y103" s="57">
        <v>0</v>
      </c>
      <c r="Z103" s="57">
        <v>0</v>
      </c>
      <c r="AA103" s="57">
        <v>0</v>
      </c>
    </row>
    <row r="104" spans="1:27" ht="15" x14ac:dyDescent="0.15">
      <c r="A104" s="52" t="str">
        <f>+"L"&amp;B104 &amp; "-C" &amp; D104 &amp;"-" &amp; TEXT(COUNTIF($B$14:B104,B104),"00")</f>
        <v>L7-CB-11</v>
      </c>
      <c r="B104" s="56">
        <v>7</v>
      </c>
      <c r="C104" s="56" t="s">
        <v>117</v>
      </c>
      <c r="D104" s="56" t="s">
        <v>29</v>
      </c>
      <c r="E104" s="35" t="s">
        <v>130</v>
      </c>
      <c r="F104" s="56" t="s">
        <v>119</v>
      </c>
      <c r="G104" s="57">
        <v>0</v>
      </c>
      <c r="H104" s="57">
        <v>0</v>
      </c>
      <c r="I104" s="57">
        <v>1639.56</v>
      </c>
      <c r="J104" s="57">
        <v>0</v>
      </c>
      <c r="K104" s="57">
        <v>0</v>
      </c>
      <c r="L104" s="57">
        <v>0</v>
      </c>
      <c r="M104" s="57">
        <v>0</v>
      </c>
      <c r="N104" s="57">
        <v>0</v>
      </c>
      <c r="O104" s="57">
        <v>0</v>
      </c>
      <c r="P104" s="57">
        <v>0</v>
      </c>
      <c r="Q104" s="57">
        <v>0</v>
      </c>
      <c r="R104" s="57">
        <v>1650.07</v>
      </c>
      <c r="S104" s="57">
        <v>1671.09</v>
      </c>
      <c r="T104" s="57">
        <v>0</v>
      </c>
      <c r="U104" s="57">
        <v>0</v>
      </c>
      <c r="V104" s="57">
        <v>0</v>
      </c>
      <c r="W104" s="57">
        <v>0</v>
      </c>
      <c r="X104" s="57">
        <v>0</v>
      </c>
      <c r="Y104" s="57">
        <v>0</v>
      </c>
      <c r="Z104" s="57">
        <v>0</v>
      </c>
      <c r="AA104" s="57">
        <v>0</v>
      </c>
    </row>
    <row r="105" spans="1:27" ht="15" x14ac:dyDescent="0.15">
      <c r="A105" s="52" t="str">
        <f>+"L"&amp;B105 &amp; "-C" &amp; D105 &amp;"-" &amp; TEXT(COUNTIF($B$14:B105,B105),"00")</f>
        <v>L8-CB-01</v>
      </c>
      <c r="B105" s="56">
        <v>8</v>
      </c>
      <c r="C105" s="56" t="s">
        <v>131</v>
      </c>
      <c r="D105" s="56" t="s">
        <v>29</v>
      </c>
      <c r="E105" s="34" t="s">
        <v>132</v>
      </c>
      <c r="F105" s="58" t="s">
        <v>31</v>
      </c>
      <c r="G105" s="57">
        <v>0</v>
      </c>
      <c r="H105" s="57">
        <v>0</v>
      </c>
      <c r="I105" s="57">
        <v>15764.999999999998</v>
      </c>
      <c r="J105" s="57">
        <v>0</v>
      </c>
      <c r="K105" s="57">
        <v>5374.8139999999994</v>
      </c>
      <c r="L105" s="57">
        <v>7777.4</v>
      </c>
      <c r="M105" s="57">
        <v>8857.8279999999995</v>
      </c>
      <c r="N105" s="57">
        <v>0</v>
      </c>
      <c r="O105" s="57">
        <v>0</v>
      </c>
      <c r="P105" s="57">
        <v>0</v>
      </c>
      <c r="Q105" s="57">
        <v>0</v>
      </c>
      <c r="R105" s="57">
        <v>0</v>
      </c>
      <c r="S105" s="57">
        <v>0</v>
      </c>
      <c r="T105" s="57">
        <v>7567.2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</row>
    <row r="106" spans="1:27" ht="15" x14ac:dyDescent="0.15">
      <c r="A106" s="52" t="str">
        <f>+"L"&amp;B106 &amp; "-C" &amp; D106 &amp;"-" &amp; TEXT(COUNTIF($B$14:B106,B106),"00")</f>
        <v>L8-CB-02</v>
      </c>
      <c r="B106" s="56">
        <v>8</v>
      </c>
      <c r="C106" s="56" t="s">
        <v>131</v>
      </c>
      <c r="D106" s="56" t="s">
        <v>29</v>
      </c>
      <c r="E106" s="34" t="s">
        <v>133</v>
      </c>
      <c r="F106" s="58" t="s">
        <v>31</v>
      </c>
      <c r="G106" s="57">
        <v>0</v>
      </c>
      <c r="H106" s="57">
        <v>0</v>
      </c>
      <c r="I106" s="57">
        <v>7567.2</v>
      </c>
      <c r="J106" s="57">
        <v>0</v>
      </c>
      <c r="K106" s="57">
        <v>5255</v>
      </c>
      <c r="L106" s="57">
        <v>7987.5999999999995</v>
      </c>
      <c r="M106" s="57">
        <v>9514.7029999999995</v>
      </c>
      <c r="N106" s="57">
        <v>0</v>
      </c>
      <c r="O106" s="57">
        <v>0</v>
      </c>
      <c r="P106" s="57">
        <v>0</v>
      </c>
      <c r="Q106" s="57">
        <v>0</v>
      </c>
      <c r="R106" s="57">
        <v>0</v>
      </c>
      <c r="S106" s="57">
        <v>0</v>
      </c>
      <c r="T106" s="57">
        <v>9416.9599999999991</v>
      </c>
      <c r="U106" s="57">
        <v>0</v>
      </c>
      <c r="V106" s="57">
        <v>0</v>
      </c>
      <c r="W106" s="57">
        <v>0</v>
      </c>
      <c r="X106" s="57">
        <v>0</v>
      </c>
      <c r="Y106" s="57">
        <v>0</v>
      </c>
      <c r="Z106" s="57">
        <v>0</v>
      </c>
      <c r="AA106" s="57">
        <v>0</v>
      </c>
    </row>
    <row r="107" spans="1:27" ht="15" x14ac:dyDescent="0.15">
      <c r="A107" s="52" t="str">
        <f>+"L"&amp;B107 &amp; "-C" &amp; D107 &amp;"-" &amp; TEXT(COUNTIF($B$14:B107,B107),"00")</f>
        <v>L8-CB-03</v>
      </c>
      <c r="B107" s="56">
        <v>8</v>
      </c>
      <c r="C107" s="56" t="s">
        <v>131</v>
      </c>
      <c r="D107" s="56" t="s">
        <v>29</v>
      </c>
      <c r="E107" s="34" t="s">
        <v>134</v>
      </c>
      <c r="F107" s="58" t="s">
        <v>31</v>
      </c>
      <c r="G107" s="57">
        <v>0</v>
      </c>
      <c r="H107" s="57">
        <v>0</v>
      </c>
      <c r="I107" s="57">
        <v>6306</v>
      </c>
      <c r="J107" s="57">
        <v>0</v>
      </c>
      <c r="K107" s="57">
        <v>6306</v>
      </c>
      <c r="L107" s="57">
        <v>7672.2999999999993</v>
      </c>
      <c r="M107" s="57">
        <v>8447.9380000000001</v>
      </c>
      <c r="N107" s="57">
        <v>0</v>
      </c>
      <c r="O107" s="57">
        <v>0</v>
      </c>
      <c r="P107" s="57">
        <v>0</v>
      </c>
      <c r="Q107" s="57">
        <v>0</v>
      </c>
      <c r="R107" s="57">
        <v>0</v>
      </c>
      <c r="S107" s="57">
        <v>0</v>
      </c>
      <c r="T107" s="57">
        <v>6726.4</v>
      </c>
      <c r="U107" s="57">
        <v>0</v>
      </c>
      <c r="V107" s="57">
        <v>0</v>
      </c>
      <c r="W107" s="57">
        <v>0</v>
      </c>
      <c r="X107" s="57">
        <v>0</v>
      </c>
      <c r="Y107" s="57">
        <v>0</v>
      </c>
      <c r="Z107" s="57">
        <v>0</v>
      </c>
      <c r="AA107" s="57">
        <v>0</v>
      </c>
    </row>
    <row r="108" spans="1:27" ht="15" x14ac:dyDescent="0.15">
      <c r="A108" s="52" t="str">
        <f>+"L"&amp;B108 &amp; "-C" &amp; D108 &amp;"-" &amp; TEXT(COUNTIF($B$14:B108,B108),"00")</f>
        <v>L8-CB-04</v>
      </c>
      <c r="B108" s="56">
        <v>8</v>
      </c>
      <c r="C108" s="56" t="s">
        <v>131</v>
      </c>
      <c r="D108" s="56" t="s">
        <v>29</v>
      </c>
      <c r="E108" s="34" t="s">
        <v>135</v>
      </c>
      <c r="F108" s="58" t="s">
        <v>31</v>
      </c>
      <c r="G108" s="57">
        <v>0</v>
      </c>
      <c r="H108" s="57">
        <v>0</v>
      </c>
      <c r="I108" s="57">
        <v>17341.5</v>
      </c>
      <c r="J108" s="57">
        <v>0</v>
      </c>
      <c r="K108" s="57">
        <v>15764.999999999998</v>
      </c>
      <c r="L108" s="57">
        <v>20809.8</v>
      </c>
      <c r="M108" s="57">
        <v>28707.013999999999</v>
      </c>
      <c r="N108" s="57">
        <v>0</v>
      </c>
      <c r="O108" s="57">
        <v>0</v>
      </c>
      <c r="P108" s="57">
        <v>0</v>
      </c>
      <c r="Q108" s="57">
        <v>0</v>
      </c>
      <c r="R108" s="57">
        <v>0</v>
      </c>
      <c r="S108" s="57">
        <v>0</v>
      </c>
      <c r="T108" s="57">
        <v>16290.499999999998</v>
      </c>
      <c r="U108" s="57">
        <v>0</v>
      </c>
      <c r="V108" s="57">
        <v>0</v>
      </c>
      <c r="W108" s="57">
        <v>0</v>
      </c>
      <c r="X108" s="57">
        <v>0</v>
      </c>
      <c r="Y108" s="57">
        <v>0</v>
      </c>
      <c r="Z108" s="57">
        <v>0</v>
      </c>
      <c r="AA108" s="57">
        <v>0</v>
      </c>
    </row>
    <row r="109" spans="1:27" ht="15" x14ac:dyDescent="0.15">
      <c r="A109" s="52" t="str">
        <f>+"L"&amp;B109 &amp; "-C" &amp; D109 &amp;"-" &amp; TEXT(COUNTIF($B$14:B109,B109),"00")</f>
        <v>L8-CB-05</v>
      </c>
      <c r="B109" s="56">
        <v>8</v>
      </c>
      <c r="C109" s="56" t="s">
        <v>131</v>
      </c>
      <c r="D109" s="56" t="s">
        <v>29</v>
      </c>
      <c r="E109" s="34" t="s">
        <v>136</v>
      </c>
      <c r="F109" s="58" t="s">
        <v>71</v>
      </c>
      <c r="G109" s="57">
        <v>0</v>
      </c>
      <c r="H109" s="57">
        <v>0</v>
      </c>
      <c r="I109" s="57">
        <v>1576.5</v>
      </c>
      <c r="J109" s="57">
        <v>0</v>
      </c>
      <c r="K109" s="57">
        <v>525.5</v>
      </c>
      <c r="L109" s="57">
        <v>746.20999999999992</v>
      </c>
      <c r="M109" s="57">
        <v>1049.9489999999998</v>
      </c>
      <c r="N109" s="57">
        <v>0</v>
      </c>
      <c r="O109" s="57">
        <v>0</v>
      </c>
      <c r="P109" s="57">
        <v>0</v>
      </c>
      <c r="Q109" s="57">
        <v>0</v>
      </c>
      <c r="R109" s="57">
        <v>0</v>
      </c>
      <c r="S109" s="57">
        <v>0</v>
      </c>
      <c r="T109" s="57">
        <v>146299.19999999998</v>
      </c>
      <c r="U109" s="57">
        <v>0</v>
      </c>
      <c r="V109" s="57">
        <v>0</v>
      </c>
      <c r="W109" s="57">
        <v>0</v>
      </c>
      <c r="X109" s="57">
        <v>0</v>
      </c>
      <c r="Y109" s="57">
        <v>0</v>
      </c>
      <c r="Z109" s="57">
        <v>0</v>
      </c>
      <c r="AA109" s="57">
        <v>0</v>
      </c>
    </row>
    <row r="110" spans="1:27" ht="15" x14ac:dyDescent="0.15">
      <c r="A110" s="52" t="str">
        <f>+"L"&amp;B110 &amp; "-C" &amp; D110 &amp;"-" &amp; TEXT(COUNTIF($B$14:B110,B110),"00")</f>
        <v>L8-CB-06</v>
      </c>
      <c r="B110" s="56">
        <v>8</v>
      </c>
      <c r="C110" s="56" t="s">
        <v>131</v>
      </c>
      <c r="D110" s="56" t="s">
        <v>29</v>
      </c>
      <c r="E110" s="34" t="s">
        <v>137</v>
      </c>
      <c r="F110" s="58" t="s">
        <v>71</v>
      </c>
      <c r="G110" s="57">
        <v>0</v>
      </c>
      <c r="H110" s="57">
        <v>0</v>
      </c>
      <c r="I110" s="57">
        <v>1261.1999999999998</v>
      </c>
      <c r="J110" s="57">
        <v>0</v>
      </c>
      <c r="K110" s="57">
        <v>315.29999999999995</v>
      </c>
      <c r="L110" s="57">
        <v>420.4</v>
      </c>
      <c r="M110" s="57">
        <v>590.66199999999992</v>
      </c>
      <c r="N110" s="57">
        <v>0</v>
      </c>
      <c r="O110" s="57">
        <v>0</v>
      </c>
      <c r="P110" s="57">
        <v>0</v>
      </c>
      <c r="Q110" s="57">
        <v>0</v>
      </c>
      <c r="R110" s="57">
        <v>0</v>
      </c>
      <c r="S110" s="57">
        <v>0</v>
      </c>
      <c r="T110" s="57">
        <v>72308.799999999988</v>
      </c>
      <c r="U110" s="57">
        <v>0</v>
      </c>
      <c r="V110" s="57">
        <v>0</v>
      </c>
      <c r="W110" s="57">
        <v>0</v>
      </c>
      <c r="X110" s="57">
        <v>0</v>
      </c>
      <c r="Y110" s="57">
        <v>0</v>
      </c>
      <c r="Z110" s="57">
        <v>0</v>
      </c>
      <c r="AA110" s="57">
        <v>0</v>
      </c>
    </row>
    <row r="111" spans="1:27" ht="15" x14ac:dyDescent="0.15">
      <c r="A111" s="52" t="str">
        <f>+"L"&amp;B111 &amp; "-C" &amp; D111 &amp;"-" &amp; TEXT(COUNTIF($B$14:B111,B111),"00")</f>
        <v>L8-CB-07</v>
      </c>
      <c r="B111" s="56">
        <v>8</v>
      </c>
      <c r="C111" s="56" t="s">
        <v>131</v>
      </c>
      <c r="D111" s="56" t="s">
        <v>29</v>
      </c>
      <c r="E111" s="34" t="s">
        <v>138</v>
      </c>
      <c r="F111" s="58" t="s">
        <v>71</v>
      </c>
      <c r="G111" s="57">
        <v>0</v>
      </c>
      <c r="H111" s="57">
        <v>0</v>
      </c>
      <c r="I111" s="57">
        <v>1418.85</v>
      </c>
      <c r="J111" s="57">
        <v>0</v>
      </c>
      <c r="K111" s="57">
        <v>472.95</v>
      </c>
      <c r="L111" s="57">
        <v>493.96999999999997</v>
      </c>
      <c r="M111" s="57">
        <v>541.26499999999999</v>
      </c>
      <c r="N111" s="57">
        <v>0</v>
      </c>
      <c r="O111" s="57">
        <v>0</v>
      </c>
      <c r="P111" s="57">
        <v>0</v>
      </c>
      <c r="Q111" s="57">
        <v>0</v>
      </c>
      <c r="R111" s="57">
        <v>0</v>
      </c>
      <c r="S111" s="57">
        <v>0</v>
      </c>
      <c r="T111" s="57">
        <v>66423.199999999997</v>
      </c>
      <c r="U111" s="57">
        <v>0</v>
      </c>
      <c r="V111" s="57">
        <v>0</v>
      </c>
      <c r="W111" s="57">
        <v>0</v>
      </c>
      <c r="X111" s="57">
        <v>0</v>
      </c>
      <c r="Y111" s="57">
        <v>0</v>
      </c>
      <c r="Z111" s="57">
        <v>0</v>
      </c>
      <c r="AA111" s="57">
        <v>0</v>
      </c>
    </row>
    <row r="112" spans="1:27" ht="15" x14ac:dyDescent="0.15">
      <c r="A112" s="52" t="str">
        <f>+"L"&amp;B112 &amp; "-C" &amp; D112 &amp;"-" &amp; TEXT(COUNTIF($B$14:B112,B112),"00")</f>
        <v>L8-CB-08</v>
      </c>
      <c r="B112" s="56">
        <v>8</v>
      </c>
      <c r="C112" s="56" t="s">
        <v>131</v>
      </c>
      <c r="D112" s="56" t="s">
        <v>29</v>
      </c>
      <c r="E112" s="34" t="s">
        <v>139</v>
      </c>
      <c r="F112" s="58" t="s">
        <v>71</v>
      </c>
      <c r="G112" s="57">
        <v>0</v>
      </c>
      <c r="H112" s="57">
        <v>0</v>
      </c>
      <c r="I112" s="57">
        <v>2102</v>
      </c>
      <c r="J112" s="57">
        <v>0</v>
      </c>
      <c r="K112" s="57">
        <v>504.47999999999996</v>
      </c>
      <c r="L112" s="57">
        <v>599.06999999999994</v>
      </c>
      <c r="M112" s="57">
        <v>713.62899999999991</v>
      </c>
      <c r="N112" s="57">
        <v>0</v>
      </c>
      <c r="O112" s="57">
        <v>0</v>
      </c>
      <c r="P112" s="57">
        <v>0</v>
      </c>
      <c r="Q112" s="57">
        <v>0</v>
      </c>
      <c r="R112" s="57">
        <v>0</v>
      </c>
      <c r="S112" s="57">
        <v>0</v>
      </c>
      <c r="T112" s="57">
        <v>160119.84999999998</v>
      </c>
      <c r="U112" s="57">
        <v>0</v>
      </c>
      <c r="V112" s="57">
        <v>0</v>
      </c>
      <c r="W112" s="57">
        <v>0</v>
      </c>
      <c r="X112" s="57">
        <v>0</v>
      </c>
      <c r="Y112" s="57">
        <v>0</v>
      </c>
      <c r="Z112" s="57">
        <v>0</v>
      </c>
      <c r="AA112" s="57">
        <v>0</v>
      </c>
    </row>
    <row r="113" spans="1:27" ht="15" x14ac:dyDescent="0.15">
      <c r="A113" s="52" t="str">
        <f>+"L"&amp;B113 &amp; "-C" &amp; D113 &amp;"-" &amp; TEXT(COUNTIF($B$14:B113,B113),"00")</f>
        <v>L8-CB-09</v>
      </c>
      <c r="B113" s="56">
        <v>8</v>
      </c>
      <c r="C113" s="56" t="s">
        <v>131</v>
      </c>
      <c r="D113" s="56" t="s">
        <v>29</v>
      </c>
      <c r="E113" s="34" t="s">
        <v>140</v>
      </c>
      <c r="F113" s="58" t="s">
        <v>71</v>
      </c>
      <c r="G113" s="57">
        <v>0</v>
      </c>
      <c r="H113" s="57">
        <v>0</v>
      </c>
      <c r="I113" s="57">
        <v>420.4</v>
      </c>
      <c r="J113" s="57">
        <v>0</v>
      </c>
      <c r="K113" s="57">
        <v>231.22</v>
      </c>
      <c r="L113" s="57">
        <v>262.75</v>
      </c>
      <c r="M113" s="57">
        <v>360.49299999999999</v>
      </c>
      <c r="N113" s="57">
        <v>0</v>
      </c>
      <c r="O113" s="57">
        <v>0</v>
      </c>
      <c r="P113" s="57">
        <v>0</v>
      </c>
      <c r="Q113" s="57">
        <v>0</v>
      </c>
      <c r="R113" s="57">
        <v>0</v>
      </c>
      <c r="S113" s="57">
        <v>0</v>
      </c>
      <c r="T113" s="57">
        <v>50448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</row>
    <row r="114" spans="1:27" ht="15" x14ac:dyDescent="0.15">
      <c r="A114" s="52" t="str">
        <f>+"L"&amp;B114 &amp; "-C" &amp; D114 &amp;"-" &amp; TEXT(COUNTIF($B$14:B114,B114),"00")</f>
        <v>L8-CB-10</v>
      </c>
      <c r="B114" s="56">
        <v>8</v>
      </c>
      <c r="C114" s="56" t="s">
        <v>131</v>
      </c>
      <c r="D114" s="56" t="s">
        <v>29</v>
      </c>
      <c r="E114" s="34" t="s">
        <v>141</v>
      </c>
      <c r="F114" s="58" t="s">
        <v>71</v>
      </c>
      <c r="G114" s="57">
        <v>0</v>
      </c>
      <c r="H114" s="57">
        <v>0</v>
      </c>
      <c r="I114" s="57">
        <v>683.15</v>
      </c>
      <c r="J114" s="57">
        <v>0</v>
      </c>
      <c r="K114" s="57">
        <v>367.84999999999997</v>
      </c>
      <c r="L114" s="57">
        <v>399.38</v>
      </c>
      <c r="M114" s="57">
        <v>623.24299999999994</v>
      </c>
      <c r="N114" s="57">
        <v>0</v>
      </c>
      <c r="O114" s="57">
        <v>0</v>
      </c>
      <c r="P114" s="57">
        <v>0</v>
      </c>
      <c r="Q114" s="57">
        <v>0</v>
      </c>
      <c r="R114" s="57">
        <v>0</v>
      </c>
      <c r="S114" s="57">
        <v>0</v>
      </c>
      <c r="T114" s="57">
        <v>109304</v>
      </c>
      <c r="U114" s="57">
        <v>0</v>
      </c>
      <c r="V114" s="57">
        <v>0</v>
      </c>
      <c r="W114" s="57">
        <v>0</v>
      </c>
      <c r="X114" s="57">
        <v>0</v>
      </c>
      <c r="Y114" s="57">
        <v>0</v>
      </c>
      <c r="Z114" s="57">
        <v>0</v>
      </c>
      <c r="AA114" s="57">
        <v>0</v>
      </c>
    </row>
    <row r="115" spans="1:27" ht="15" x14ac:dyDescent="0.15">
      <c r="A115" s="52" t="str">
        <f>+"L"&amp;B115 &amp; "-C" &amp; D115 &amp;"-" &amp; TEXT(COUNTIF($B$14:B115,B115),"00")</f>
        <v>L8-CB-11</v>
      </c>
      <c r="B115" s="56">
        <v>8</v>
      </c>
      <c r="C115" s="56" t="s">
        <v>131</v>
      </c>
      <c r="D115" s="56" t="s">
        <v>29</v>
      </c>
      <c r="E115" s="34" t="s">
        <v>142</v>
      </c>
      <c r="F115" s="58" t="s">
        <v>71</v>
      </c>
      <c r="G115" s="57">
        <v>0</v>
      </c>
      <c r="H115" s="57">
        <v>0</v>
      </c>
      <c r="I115" s="57">
        <v>5780.5</v>
      </c>
      <c r="J115" s="57">
        <v>0</v>
      </c>
      <c r="K115" s="57">
        <v>3781.4979999999996</v>
      </c>
      <c r="L115" s="57">
        <v>3258.1</v>
      </c>
      <c r="M115" s="57">
        <v>4838.8040000000001</v>
      </c>
      <c r="N115" s="57">
        <v>0</v>
      </c>
      <c r="O115" s="57">
        <v>0</v>
      </c>
      <c r="P115" s="57">
        <v>0</v>
      </c>
      <c r="Q115" s="57">
        <v>0</v>
      </c>
      <c r="R115" s="57">
        <v>0</v>
      </c>
      <c r="S115" s="57">
        <v>0</v>
      </c>
      <c r="T115" s="57">
        <v>127170.99999999999</v>
      </c>
      <c r="U115" s="57">
        <v>0</v>
      </c>
      <c r="V115" s="57">
        <v>0</v>
      </c>
      <c r="W115" s="57">
        <v>0</v>
      </c>
      <c r="X115" s="57">
        <v>0</v>
      </c>
      <c r="Y115" s="57">
        <v>0</v>
      </c>
      <c r="Z115" s="57">
        <v>0</v>
      </c>
      <c r="AA115" s="57">
        <v>0</v>
      </c>
    </row>
    <row r="116" spans="1:27" ht="15" x14ac:dyDescent="0.15">
      <c r="A116" s="52" t="str">
        <f>+"L"&amp;B116 &amp; "-C" &amp; D116 &amp;"-" &amp; TEXT(COUNTIF($B$14:B116,B116),"00")</f>
        <v>L8-CB-12</v>
      </c>
      <c r="B116" s="56">
        <v>8</v>
      </c>
      <c r="C116" s="56" t="s">
        <v>131</v>
      </c>
      <c r="D116" s="56" t="s">
        <v>29</v>
      </c>
      <c r="E116" s="34" t="s">
        <v>143</v>
      </c>
      <c r="F116" s="58" t="s">
        <v>71</v>
      </c>
      <c r="G116" s="57">
        <v>0</v>
      </c>
      <c r="H116" s="57">
        <v>0</v>
      </c>
      <c r="I116" s="57">
        <v>8408</v>
      </c>
      <c r="J116" s="57">
        <v>0</v>
      </c>
      <c r="K116" s="57">
        <v>2837.7</v>
      </c>
      <c r="L116" s="57">
        <v>17867</v>
      </c>
      <c r="M116" s="57">
        <v>4417.3530000000001</v>
      </c>
      <c r="N116" s="57">
        <v>0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76723</v>
      </c>
      <c r="U116" s="57">
        <v>0</v>
      </c>
      <c r="V116" s="57">
        <v>0</v>
      </c>
      <c r="W116" s="57">
        <v>0</v>
      </c>
      <c r="X116" s="57">
        <v>0</v>
      </c>
      <c r="Y116" s="57">
        <v>0</v>
      </c>
      <c r="Z116" s="57">
        <v>0</v>
      </c>
      <c r="AA116" s="57">
        <v>0</v>
      </c>
    </row>
    <row r="117" spans="1:27" ht="15" x14ac:dyDescent="0.15">
      <c r="A117" s="52" t="str">
        <f>+"L"&amp;B117 &amp; "-C" &amp; D117 &amp;"-" &amp; TEXT(COUNTIF($B$14:B117,B117),"00")</f>
        <v>L8-CB-13</v>
      </c>
      <c r="B117" s="56">
        <v>8</v>
      </c>
      <c r="C117" s="56" t="s">
        <v>131</v>
      </c>
      <c r="D117" s="56" t="s">
        <v>29</v>
      </c>
      <c r="E117" s="34" t="s">
        <v>144</v>
      </c>
      <c r="F117" s="58" t="s">
        <v>71</v>
      </c>
      <c r="G117" s="57">
        <v>0</v>
      </c>
      <c r="H117" s="57">
        <v>0</v>
      </c>
      <c r="I117" s="57">
        <v>9459</v>
      </c>
      <c r="J117" s="57">
        <v>0</v>
      </c>
      <c r="K117" s="57">
        <v>3678.4999999999995</v>
      </c>
      <c r="L117" s="57">
        <v>4035.8399999999997</v>
      </c>
      <c r="M117" s="57">
        <v>3445.1779999999999</v>
      </c>
      <c r="N117" s="57">
        <v>0</v>
      </c>
      <c r="O117" s="57">
        <v>0</v>
      </c>
      <c r="P117" s="57">
        <v>0</v>
      </c>
      <c r="Q117" s="57">
        <v>0</v>
      </c>
      <c r="R117" s="57">
        <v>0</v>
      </c>
      <c r="S117" s="57">
        <v>0</v>
      </c>
      <c r="T117" s="57">
        <v>106151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7">
        <v>0</v>
      </c>
    </row>
    <row r="118" spans="1:27" ht="15" x14ac:dyDescent="0.15">
      <c r="A118" s="52" t="str">
        <f>+"L"&amp;B118 &amp; "-C" &amp; D118 &amp;"-" &amp; TEXT(COUNTIF($B$14:B118,B118),"00")</f>
        <v>L8-CB-14</v>
      </c>
      <c r="B118" s="56">
        <v>8</v>
      </c>
      <c r="C118" s="56" t="s">
        <v>131</v>
      </c>
      <c r="D118" s="56" t="s">
        <v>29</v>
      </c>
      <c r="E118" s="34" t="s">
        <v>145</v>
      </c>
      <c r="F118" s="58" t="s">
        <v>31</v>
      </c>
      <c r="G118" s="57">
        <v>0</v>
      </c>
      <c r="H118" s="57">
        <v>0</v>
      </c>
      <c r="I118" s="57">
        <v>5255</v>
      </c>
      <c r="J118" s="57">
        <v>0</v>
      </c>
      <c r="K118" s="57">
        <v>472.95</v>
      </c>
      <c r="L118" s="57">
        <v>1891.8</v>
      </c>
      <c r="M118" s="57">
        <v>819.78</v>
      </c>
      <c r="N118" s="57">
        <v>0</v>
      </c>
      <c r="O118" s="57">
        <v>0</v>
      </c>
      <c r="P118" s="57">
        <v>0</v>
      </c>
      <c r="Q118" s="57">
        <v>0</v>
      </c>
      <c r="R118" s="57">
        <v>0</v>
      </c>
      <c r="S118" s="57">
        <v>0</v>
      </c>
      <c r="T118" s="57">
        <v>1786.6999999999998</v>
      </c>
      <c r="U118" s="57">
        <v>0</v>
      </c>
      <c r="V118" s="57">
        <v>0</v>
      </c>
      <c r="W118" s="57">
        <v>0</v>
      </c>
      <c r="X118" s="57">
        <v>0</v>
      </c>
      <c r="Y118" s="57">
        <v>0</v>
      </c>
      <c r="Z118" s="57">
        <v>0</v>
      </c>
      <c r="AA118" s="57">
        <v>0</v>
      </c>
    </row>
    <row r="119" spans="1:27" ht="15" x14ac:dyDescent="0.15">
      <c r="A119" s="52" t="str">
        <f>+"L"&amp;B119 &amp; "-C" &amp; D119 &amp;"-" &amp; TEXT(COUNTIF($B$14:B119,B119),"00")</f>
        <v>L8-CB-15</v>
      </c>
      <c r="B119" s="56">
        <v>8</v>
      </c>
      <c r="C119" s="56" t="s">
        <v>131</v>
      </c>
      <c r="D119" s="56" t="s">
        <v>29</v>
      </c>
      <c r="E119" s="34" t="s">
        <v>146</v>
      </c>
      <c r="F119" s="58" t="s">
        <v>31</v>
      </c>
      <c r="G119" s="57">
        <v>0</v>
      </c>
      <c r="H119" s="57">
        <v>0</v>
      </c>
      <c r="I119" s="57">
        <v>1576.5</v>
      </c>
      <c r="J119" s="57">
        <v>0</v>
      </c>
      <c r="K119" s="57">
        <v>472.95</v>
      </c>
      <c r="L119" s="57">
        <v>199.69</v>
      </c>
      <c r="M119" s="57">
        <v>295.33099999999996</v>
      </c>
      <c r="N119" s="57">
        <v>0</v>
      </c>
      <c r="O119" s="57">
        <v>0</v>
      </c>
      <c r="P119" s="57">
        <v>0</v>
      </c>
      <c r="Q119" s="57">
        <v>0</v>
      </c>
      <c r="R119" s="57">
        <v>0</v>
      </c>
      <c r="S119" s="57">
        <v>0</v>
      </c>
      <c r="T119" s="57">
        <v>200741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7">
        <v>0</v>
      </c>
    </row>
    <row r="120" spans="1:27" ht="15" x14ac:dyDescent="0.15">
      <c r="A120" s="52" t="str">
        <f>+"L"&amp;B120 &amp; "-C" &amp; D120 &amp;"-" &amp; TEXT(COUNTIF($B$14:B120,B120),"00")</f>
        <v>L8-CB-16</v>
      </c>
      <c r="B120" s="56">
        <v>8</v>
      </c>
      <c r="C120" s="56" t="s">
        <v>131</v>
      </c>
      <c r="D120" s="56" t="s">
        <v>29</v>
      </c>
      <c r="E120" s="34" t="s">
        <v>147</v>
      </c>
      <c r="F120" s="58" t="s">
        <v>71</v>
      </c>
      <c r="G120" s="57">
        <v>0</v>
      </c>
      <c r="H120" s="57">
        <v>0</v>
      </c>
      <c r="I120" s="57">
        <v>17341.5</v>
      </c>
      <c r="J120" s="57">
        <v>0</v>
      </c>
      <c r="K120" s="57">
        <v>15764.999999999998</v>
      </c>
      <c r="L120" s="57">
        <v>25749.5</v>
      </c>
      <c r="M120" s="57">
        <v>34447.576000000001</v>
      </c>
      <c r="N120" s="57">
        <v>0</v>
      </c>
      <c r="O120" s="57">
        <v>0</v>
      </c>
      <c r="P120" s="57">
        <v>0</v>
      </c>
      <c r="Q120" s="57">
        <v>0</v>
      </c>
      <c r="R120" s="57">
        <v>0</v>
      </c>
      <c r="S120" s="57">
        <v>0</v>
      </c>
      <c r="T120" s="57">
        <v>5833.0499999999993</v>
      </c>
      <c r="U120" s="57">
        <v>0</v>
      </c>
      <c r="V120" s="57">
        <v>0</v>
      </c>
      <c r="W120" s="57">
        <v>0</v>
      </c>
      <c r="X120" s="57">
        <v>0</v>
      </c>
      <c r="Y120" s="57">
        <v>0</v>
      </c>
      <c r="Z120" s="57">
        <v>0</v>
      </c>
      <c r="AA120" s="57">
        <v>0</v>
      </c>
    </row>
    <row r="121" spans="1:27" ht="15" x14ac:dyDescent="0.15">
      <c r="A121" s="52" t="str">
        <f>+"L"&amp;B121 &amp; "-C" &amp; D121 &amp;"-" &amp; TEXT(COUNTIF($B$14:B121,B121),"00")</f>
        <v>L8-CB-17</v>
      </c>
      <c r="B121" s="56">
        <v>8</v>
      </c>
      <c r="C121" s="56" t="s">
        <v>131</v>
      </c>
      <c r="D121" s="56" t="s">
        <v>29</v>
      </c>
      <c r="E121" s="34" t="s">
        <v>148</v>
      </c>
      <c r="F121" s="58" t="s">
        <v>71</v>
      </c>
      <c r="G121" s="57">
        <v>0</v>
      </c>
      <c r="H121" s="57">
        <v>0</v>
      </c>
      <c r="I121" s="57">
        <v>21020</v>
      </c>
      <c r="J121" s="57">
        <v>0</v>
      </c>
      <c r="K121" s="57">
        <v>23647.5</v>
      </c>
      <c r="L121" s="57">
        <v>31319.8</v>
      </c>
      <c r="M121" s="57">
        <v>41337.932000000001</v>
      </c>
      <c r="N121" s="57">
        <v>0</v>
      </c>
      <c r="O121" s="57">
        <v>0</v>
      </c>
      <c r="P121" s="57">
        <v>0</v>
      </c>
      <c r="Q121" s="57">
        <v>0</v>
      </c>
      <c r="R121" s="57">
        <v>0</v>
      </c>
      <c r="S121" s="57">
        <v>0</v>
      </c>
      <c r="T121" s="57">
        <v>6621.2999999999993</v>
      </c>
      <c r="U121" s="57">
        <v>0</v>
      </c>
      <c r="V121" s="57">
        <v>0</v>
      </c>
      <c r="W121" s="57">
        <v>0</v>
      </c>
      <c r="X121" s="57">
        <v>0</v>
      </c>
      <c r="Y121" s="57">
        <v>0</v>
      </c>
      <c r="Z121" s="57">
        <v>0</v>
      </c>
      <c r="AA121" s="57">
        <v>0</v>
      </c>
    </row>
    <row r="122" spans="1:27" ht="15" x14ac:dyDescent="0.15">
      <c r="A122" s="52" t="str">
        <f>+"L"&amp;B122 &amp; "-C" &amp; D122 &amp;"-" &amp; TEXT(COUNTIF($B$14:B122,B122),"00")</f>
        <v>L8-CB-18</v>
      </c>
      <c r="B122" s="56">
        <v>8</v>
      </c>
      <c r="C122" s="56" t="s">
        <v>131</v>
      </c>
      <c r="D122" s="56" t="s">
        <v>29</v>
      </c>
      <c r="E122" s="34" t="s">
        <v>149</v>
      </c>
      <c r="F122" s="58" t="s">
        <v>71</v>
      </c>
      <c r="G122" s="57">
        <v>0</v>
      </c>
      <c r="H122" s="57">
        <v>0</v>
      </c>
      <c r="I122" s="57">
        <v>2102</v>
      </c>
      <c r="J122" s="57">
        <v>0</v>
      </c>
      <c r="K122" s="57">
        <v>788.25</v>
      </c>
      <c r="L122" s="57">
        <v>483.46</v>
      </c>
      <c r="M122" s="57">
        <v>1968.5229999999999</v>
      </c>
      <c r="N122" s="57">
        <v>0</v>
      </c>
      <c r="O122" s="57">
        <v>0</v>
      </c>
      <c r="P122" s="57">
        <v>0</v>
      </c>
      <c r="Q122" s="57">
        <v>0</v>
      </c>
      <c r="R122" s="57">
        <v>0</v>
      </c>
      <c r="S122" s="57">
        <v>0</v>
      </c>
      <c r="T122" s="57">
        <v>12296.699999999999</v>
      </c>
      <c r="U122" s="57">
        <v>0</v>
      </c>
      <c r="V122" s="57">
        <v>0</v>
      </c>
      <c r="W122" s="57">
        <v>0</v>
      </c>
      <c r="X122" s="57">
        <v>0</v>
      </c>
      <c r="Y122" s="57">
        <v>0</v>
      </c>
      <c r="Z122" s="57">
        <v>0</v>
      </c>
      <c r="AA122" s="57">
        <v>0</v>
      </c>
    </row>
    <row r="123" spans="1:27" ht="15" x14ac:dyDescent="0.15">
      <c r="A123" s="52" t="str">
        <f>+"L"&amp;B123 &amp; "-C" &amp; D123 &amp;"-" &amp; TEXT(COUNTIF($B$14:B123,B123),"00")</f>
        <v>L8-CB-19</v>
      </c>
      <c r="B123" s="56">
        <v>8</v>
      </c>
      <c r="C123" s="56" t="s">
        <v>131</v>
      </c>
      <c r="D123" s="56" t="s">
        <v>29</v>
      </c>
      <c r="E123" s="34" t="s">
        <v>150</v>
      </c>
      <c r="F123" s="58" t="s">
        <v>71</v>
      </c>
      <c r="G123" s="57">
        <v>0</v>
      </c>
      <c r="H123" s="57">
        <v>0</v>
      </c>
      <c r="I123" s="57">
        <v>126119.99999999999</v>
      </c>
      <c r="J123" s="57">
        <v>0</v>
      </c>
      <c r="K123" s="57">
        <v>409.89</v>
      </c>
      <c r="L123" s="57">
        <v>63585.499999999993</v>
      </c>
      <c r="M123" s="57">
        <v>819.78</v>
      </c>
      <c r="N123" s="57">
        <v>0</v>
      </c>
      <c r="O123" s="57">
        <v>0</v>
      </c>
      <c r="P123" s="57">
        <v>0</v>
      </c>
      <c r="Q123" s="57">
        <v>0</v>
      </c>
      <c r="R123" s="57">
        <v>0</v>
      </c>
      <c r="S123" s="57">
        <v>0</v>
      </c>
      <c r="T123" s="57">
        <v>43721.599999999999</v>
      </c>
      <c r="U123" s="57">
        <v>0</v>
      </c>
      <c r="V123" s="57">
        <v>0</v>
      </c>
      <c r="W123" s="57">
        <v>0</v>
      </c>
      <c r="X123" s="57">
        <v>0</v>
      </c>
      <c r="Y123" s="57">
        <v>0</v>
      </c>
      <c r="Z123" s="57">
        <v>0</v>
      </c>
      <c r="AA123" s="57">
        <v>0</v>
      </c>
    </row>
    <row r="124" spans="1:27" ht="15" x14ac:dyDescent="0.15">
      <c r="A124" s="52" t="str">
        <f>+"L"&amp;B124 &amp; "-C" &amp; D124 &amp;"-" &amp; TEXT(COUNTIF($B$14:B124,B124),"00")</f>
        <v>L8-CB-20</v>
      </c>
      <c r="B124" s="56">
        <v>8</v>
      </c>
      <c r="C124" s="56" t="s">
        <v>131</v>
      </c>
      <c r="D124" s="56" t="s">
        <v>29</v>
      </c>
      <c r="E124" s="34" t="s">
        <v>151</v>
      </c>
      <c r="F124" s="58" t="s">
        <v>71</v>
      </c>
      <c r="G124" s="57">
        <v>0</v>
      </c>
      <c r="H124" s="57">
        <v>0</v>
      </c>
      <c r="I124" s="57">
        <v>105100</v>
      </c>
      <c r="J124" s="57">
        <v>0</v>
      </c>
      <c r="K124" s="57">
        <v>367.84999999999997</v>
      </c>
      <c r="L124" s="57">
        <v>104049</v>
      </c>
      <c r="M124" s="57">
        <v>409.89</v>
      </c>
      <c r="N124" s="57">
        <v>0</v>
      </c>
      <c r="O124" s="57">
        <v>0</v>
      </c>
      <c r="P124" s="57">
        <v>0</v>
      </c>
      <c r="Q124" s="57">
        <v>0</v>
      </c>
      <c r="R124" s="57">
        <v>0</v>
      </c>
      <c r="S124" s="57">
        <v>0</v>
      </c>
      <c r="T124" s="57">
        <v>52550</v>
      </c>
      <c r="U124" s="57">
        <v>0</v>
      </c>
      <c r="V124" s="57">
        <v>0</v>
      </c>
      <c r="W124" s="57">
        <v>0</v>
      </c>
      <c r="X124" s="57">
        <v>0</v>
      </c>
      <c r="Y124" s="57">
        <v>0</v>
      </c>
      <c r="Z124" s="57">
        <v>0</v>
      </c>
      <c r="AA124" s="57">
        <v>0</v>
      </c>
    </row>
    <row r="125" spans="1:27" ht="15" x14ac:dyDescent="0.15">
      <c r="A125" s="52" t="str">
        <f>+"L"&amp;B125 &amp; "-C" &amp; D125 &amp;"-" &amp; TEXT(COUNTIF($B$14:B125,B125),"00")</f>
        <v>L8-CB-21</v>
      </c>
      <c r="B125" s="56">
        <v>8</v>
      </c>
      <c r="C125" s="56" t="s">
        <v>131</v>
      </c>
      <c r="D125" s="56" t="s">
        <v>29</v>
      </c>
      <c r="E125" s="34" t="s">
        <v>152</v>
      </c>
      <c r="F125" s="58" t="s">
        <v>71</v>
      </c>
      <c r="G125" s="57">
        <v>0</v>
      </c>
      <c r="H125" s="57">
        <v>0</v>
      </c>
      <c r="I125" s="57">
        <v>105100</v>
      </c>
      <c r="J125" s="57">
        <v>0</v>
      </c>
      <c r="K125" s="57">
        <v>409.89</v>
      </c>
      <c r="L125" s="57">
        <v>53601</v>
      </c>
      <c r="M125" s="57">
        <v>819.78</v>
      </c>
      <c r="N125" s="57">
        <v>0</v>
      </c>
      <c r="O125" s="57">
        <v>0</v>
      </c>
      <c r="P125" s="57">
        <v>0</v>
      </c>
      <c r="Q125" s="57">
        <v>0</v>
      </c>
      <c r="R125" s="57">
        <v>0</v>
      </c>
      <c r="S125" s="57">
        <v>0</v>
      </c>
      <c r="T125" s="57">
        <v>71993.5</v>
      </c>
      <c r="U125" s="57">
        <v>0</v>
      </c>
      <c r="V125" s="57">
        <v>0</v>
      </c>
      <c r="W125" s="57">
        <v>0</v>
      </c>
      <c r="X125" s="57">
        <v>0</v>
      </c>
      <c r="Y125" s="57">
        <v>0</v>
      </c>
      <c r="Z125" s="57">
        <v>0</v>
      </c>
      <c r="AA125" s="57">
        <v>0</v>
      </c>
    </row>
    <row r="126" spans="1:27" ht="15" x14ac:dyDescent="0.15">
      <c r="A126" s="52" t="str">
        <f>+"L"&amp;B126 &amp; "-C" &amp; D126 &amp;"-" &amp; TEXT(COUNTIF($B$14:B126,B126),"00")</f>
        <v>L8-CB-22</v>
      </c>
      <c r="B126" s="56">
        <v>8</v>
      </c>
      <c r="C126" s="56" t="s">
        <v>131</v>
      </c>
      <c r="D126" s="56" t="s">
        <v>29</v>
      </c>
      <c r="E126" s="34" t="s">
        <v>153</v>
      </c>
      <c r="F126" s="58" t="s">
        <v>71</v>
      </c>
      <c r="G126" s="57">
        <v>0</v>
      </c>
      <c r="H126" s="57">
        <v>0</v>
      </c>
      <c r="I126" s="57">
        <v>126119.99999999999</v>
      </c>
      <c r="J126" s="57">
        <v>0</v>
      </c>
      <c r="K126" s="57">
        <v>273.26</v>
      </c>
      <c r="L126" s="57">
        <v>34683</v>
      </c>
      <c r="M126" s="57">
        <v>573.846</v>
      </c>
      <c r="N126" s="57">
        <v>0</v>
      </c>
      <c r="O126" s="57">
        <v>0</v>
      </c>
      <c r="P126" s="57">
        <v>0</v>
      </c>
      <c r="Q126" s="57">
        <v>0</v>
      </c>
      <c r="R126" s="57">
        <v>0</v>
      </c>
      <c r="S126" s="57">
        <v>0</v>
      </c>
      <c r="T126" s="57">
        <v>68735.399999999994</v>
      </c>
      <c r="U126" s="57">
        <v>0</v>
      </c>
      <c r="V126" s="57">
        <v>0</v>
      </c>
      <c r="W126" s="57">
        <v>0</v>
      </c>
      <c r="X126" s="57">
        <v>0</v>
      </c>
      <c r="Y126" s="57">
        <v>0</v>
      </c>
      <c r="Z126" s="57">
        <v>0</v>
      </c>
      <c r="AA126" s="57">
        <v>0</v>
      </c>
    </row>
    <row r="127" spans="1:27" ht="15" x14ac:dyDescent="0.15">
      <c r="A127" s="52" t="str">
        <f>+"L"&amp;B127 &amp; "-C" &amp; D127 &amp;"-" &amp; TEXT(COUNTIF($B$14:B127,B127),"00")</f>
        <v>L8-CB-23</v>
      </c>
      <c r="B127" s="56">
        <v>8</v>
      </c>
      <c r="C127" s="56" t="s">
        <v>131</v>
      </c>
      <c r="D127" s="56" t="s">
        <v>29</v>
      </c>
      <c r="E127" s="34" t="s">
        <v>154</v>
      </c>
      <c r="F127" s="58" t="s">
        <v>71</v>
      </c>
      <c r="G127" s="57">
        <v>0</v>
      </c>
      <c r="H127" s="57">
        <v>0</v>
      </c>
      <c r="I127" s="57">
        <v>21020</v>
      </c>
      <c r="J127" s="57">
        <v>0</v>
      </c>
      <c r="K127" s="57">
        <v>168160</v>
      </c>
      <c r="L127" s="57">
        <v>51393.899999999994</v>
      </c>
      <c r="M127" s="57">
        <v>365.74799999999999</v>
      </c>
      <c r="N127" s="57">
        <v>0</v>
      </c>
      <c r="O127" s="57">
        <v>0</v>
      </c>
      <c r="P127" s="57">
        <v>0</v>
      </c>
      <c r="Q127" s="57">
        <v>0</v>
      </c>
      <c r="R127" s="57">
        <v>0</v>
      </c>
      <c r="S127" s="57">
        <v>0</v>
      </c>
      <c r="T127" s="57">
        <v>143987</v>
      </c>
      <c r="U127" s="57">
        <v>0</v>
      </c>
      <c r="V127" s="57">
        <v>0</v>
      </c>
      <c r="W127" s="57">
        <v>0</v>
      </c>
      <c r="X127" s="57">
        <v>0</v>
      </c>
      <c r="Y127" s="57">
        <v>0</v>
      </c>
      <c r="Z127" s="57">
        <v>0</v>
      </c>
      <c r="AA127" s="57">
        <v>0</v>
      </c>
    </row>
    <row r="128" spans="1:27" ht="15" x14ac:dyDescent="0.15">
      <c r="A128" s="52" t="str">
        <f>+"L"&amp;B128 &amp; "-C" &amp; D128 &amp;"-" &amp; TEXT(COUNTIF($B$14:B128,B128),"00")</f>
        <v>L8-CB-24</v>
      </c>
      <c r="B128" s="56">
        <v>8</v>
      </c>
      <c r="C128" s="56" t="s">
        <v>131</v>
      </c>
      <c r="D128" s="56" t="s">
        <v>29</v>
      </c>
      <c r="E128" s="34" t="s">
        <v>155</v>
      </c>
      <c r="F128" s="58" t="s">
        <v>71</v>
      </c>
      <c r="G128" s="57">
        <v>0</v>
      </c>
      <c r="H128" s="57">
        <v>0</v>
      </c>
      <c r="I128" s="57">
        <v>26275</v>
      </c>
      <c r="J128" s="57">
        <v>0</v>
      </c>
      <c r="K128" s="57">
        <v>178670</v>
      </c>
      <c r="L128" s="57">
        <v>61903.899999999994</v>
      </c>
      <c r="M128" s="57">
        <v>409.89</v>
      </c>
      <c r="N128" s="57">
        <v>0</v>
      </c>
      <c r="O128" s="57">
        <v>0</v>
      </c>
      <c r="P128" s="57">
        <v>0</v>
      </c>
      <c r="Q128" s="57">
        <v>0</v>
      </c>
      <c r="R128" s="57">
        <v>0</v>
      </c>
      <c r="S128" s="57">
        <v>0</v>
      </c>
      <c r="T128" s="57">
        <v>217557</v>
      </c>
      <c r="U128" s="57">
        <v>0</v>
      </c>
      <c r="V128" s="57">
        <v>0</v>
      </c>
      <c r="W128" s="57">
        <v>0</v>
      </c>
      <c r="X128" s="57">
        <v>0</v>
      </c>
      <c r="Y128" s="57">
        <v>0</v>
      </c>
      <c r="Z128" s="57">
        <v>0</v>
      </c>
      <c r="AA128" s="57">
        <v>0</v>
      </c>
    </row>
    <row r="129" spans="1:27" ht="15" x14ac:dyDescent="0.15">
      <c r="A129" s="52" t="str">
        <f>+"L"&amp;B129 &amp; "-C" &amp; D129 &amp;"-" &amp; TEXT(COUNTIF($B$14:B129,B129),"00")</f>
        <v>L8-CB-25</v>
      </c>
      <c r="B129" s="56">
        <v>8</v>
      </c>
      <c r="C129" s="56" t="s">
        <v>131</v>
      </c>
      <c r="D129" s="56" t="s">
        <v>29</v>
      </c>
      <c r="E129" s="34" t="s">
        <v>156</v>
      </c>
      <c r="F129" s="58" t="s">
        <v>71</v>
      </c>
      <c r="G129" s="57">
        <v>0</v>
      </c>
      <c r="H129" s="57">
        <v>0</v>
      </c>
      <c r="I129" s="57">
        <v>9984.5</v>
      </c>
      <c r="J129" s="57">
        <v>0</v>
      </c>
      <c r="K129" s="57">
        <v>199690</v>
      </c>
      <c r="L129" s="57">
        <v>40463.5</v>
      </c>
      <c r="M129" s="57">
        <v>1040.49</v>
      </c>
      <c r="N129" s="57">
        <v>0</v>
      </c>
      <c r="O129" s="57">
        <v>0</v>
      </c>
      <c r="P129" s="57">
        <v>0</v>
      </c>
      <c r="Q129" s="57">
        <v>0</v>
      </c>
      <c r="R129" s="57">
        <v>0</v>
      </c>
      <c r="S129" s="57">
        <v>0</v>
      </c>
      <c r="T129" s="57">
        <v>60957.999999999993</v>
      </c>
      <c r="U129" s="57">
        <v>0</v>
      </c>
      <c r="V129" s="57">
        <v>0</v>
      </c>
      <c r="W129" s="57">
        <v>0</v>
      </c>
      <c r="X129" s="57">
        <v>0</v>
      </c>
      <c r="Y129" s="57">
        <v>0</v>
      </c>
      <c r="Z129" s="57">
        <v>0</v>
      </c>
      <c r="AA129" s="57">
        <v>0</v>
      </c>
    </row>
    <row r="130" spans="1:27" ht="15" x14ac:dyDescent="0.15">
      <c r="A130" s="52" t="str">
        <f>+"L"&amp;B130 &amp; "-C" &amp; D130 &amp;"-" &amp; TEXT(COUNTIF($B$14:B130,B130),"00")</f>
        <v>L8-CB-26</v>
      </c>
      <c r="B130" s="56">
        <v>8</v>
      </c>
      <c r="C130" s="56" t="s">
        <v>131</v>
      </c>
      <c r="D130" s="56" t="s">
        <v>29</v>
      </c>
      <c r="E130" s="34" t="s">
        <v>157</v>
      </c>
      <c r="F130" s="58" t="s">
        <v>71</v>
      </c>
      <c r="G130" s="57">
        <v>0</v>
      </c>
      <c r="H130" s="57">
        <v>0</v>
      </c>
      <c r="I130" s="57">
        <v>10510</v>
      </c>
      <c r="J130" s="57">
        <v>0</v>
      </c>
      <c r="K130" s="57">
        <v>204945</v>
      </c>
      <c r="L130" s="57">
        <v>49817.399999999994</v>
      </c>
      <c r="M130" s="57">
        <v>1074.1219999999998</v>
      </c>
      <c r="N130" s="57">
        <v>0</v>
      </c>
      <c r="O130" s="57">
        <v>0</v>
      </c>
      <c r="P130" s="57">
        <v>0</v>
      </c>
      <c r="Q130" s="57">
        <v>0</v>
      </c>
      <c r="R130" s="57">
        <v>0</v>
      </c>
      <c r="S130" s="57">
        <v>0</v>
      </c>
      <c r="T130" s="57">
        <v>68735.399999999994</v>
      </c>
      <c r="U130" s="57">
        <v>0</v>
      </c>
      <c r="V130" s="57">
        <v>0</v>
      </c>
      <c r="W130" s="57">
        <v>0</v>
      </c>
      <c r="X130" s="57">
        <v>0</v>
      </c>
      <c r="Y130" s="57">
        <v>0</v>
      </c>
      <c r="Z130" s="57">
        <v>0</v>
      </c>
      <c r="AA130" s="57">
        <v>0</v>
      </c>
    </row>
    <row r="131" spans="1:27" ht="15" x14ac:dyDescent="0.15">
      <c r="A131" s="52" t="str">
        <f>+"L"&amp;B131 &amp; "-C" &amp; D131 &amp;"-" &amp; TEXT(COUNTIF($B$14:B131,B131),"00")</f>
        <v>L9-CB-01</v>
      </c>
      <c r="B131" s="56">
        <v>9</v>
      </c>
      <c r="C131" s="56" t="s">
        <v>158</v>
      </c>
      <c r="D131" s="56" t="s">
        <v>29</v>
      </c>
      <c r="E131" s="35" t="s">
        <v>159</v>
      </c>
      <c r="F131" s="56" t="s">
        <v>160</v>
      </c>
      <c r="G131" s="57">
        <v>0</v>
      </c>
      <c r="H131" s="57">
        <v>0</v>
      </c>
      <c r="I131" s="57">
        <v>262750</v>
      </c>
      <c r="J131" s="57">
        <v>0</v>
      </c>
      <c r="K131" s="57">
        <v>472949.99999999994</v>
      </c>
      <c r="L131" s="57">
        <v>313198</v>
      </c>
      <c r="M131" s="57">
        <v>272314.09999999998</v>
      </c>
      <c r="N131" s="57">
        <v>357340</v>
      </c>
      <c r="O131" s="57">
        <v>0</v>
      </c>
      <c r="P131" s="57">
        <v>0</v>
      </c>
      <c r="Q131" s="57">
        <v>269056</v>
      </c>
      <c r="R131" s="57">
        <v>189180</v>
      </c>
      <c r="S131" s="57">
        <v>0</v>
      </c>
      <c r="T131" s="57">
        <v>0</v>
      </c>
      <c r="U131" s="57">
        <v>355506.005</v>
      </c>
      <c r="V131" s="57">
        <v>0</v>
      </c>
      <c r="W131" s="57">
        <v>0</v>
      </c>
      <c r="X131" s="57">
        <v>0</v>
      </c>
      <c r="Y131" s="57">
        <v>0</v>
      </c>
      <c r="Z131" s="57">
        <v>0</v>
      </c>
      <c r="AA131" s="57">
        <v>0</v>
      </c>
    </row>
    <row r="132" spans="1:27" ht="15" x14ac:dyDescent="0.15">
      <c r="A132" s="52" t="str">
        <f>+"L"&amp;B132 &amp; "-C" &amp; D132 &amp;"-" &amp; TEXT(COUNTIF($B$14:B132,B132),"00")</f>
        <v>L9-CB-02</v>
      </c>
      <c r="B132" s="56">
        <v>9</v>
      </c>
      <c r="C132" s="56" t="s">
        <v>158</v>
      </c>
      <c r="D132" s="56" t="s">
        <v>29</v>
      </c>
      <c r="E132" s="35" t="s">
        <v>161</v>
      </c>
      <c r="F132" s="56" t="s">
        <v>160</v>
      </c>
      <c r="G132" s="57">
        <v>0</v>
      </c>
      <c r="H132" s="57">
        <v>0</v>
      </c>
      <c r="I132" s="57">
        <v>178670</v>
      </c>
      <c r="J132" s="57">
        <v>0</v>
      </c>
      <c r="K132" s="57">
        <v>231220</v>
      </c>
      <c r="L132" s="57">
        <v>325810</v>
      </c>
      <c r="M132" s="57">
        <v>86792.630999999994</v>
      </c>
      <c r="N132" s="57">
        <v>141885</v>
      </c>
      <c r="O132" s="57">
        <v>0</v>
      </c>
      <c r="P132" s="57">
        <v>0</v>
      </c>
      <c r="Q132" s="57">
        <v>89335</v>
      </c>
      <c r="R132" s="57">
        <v>92488</v>
      </c>
      <c r="S132" s="57">
        <v>0</v>
      </c>
      <c r="T132" s="57">
        <v>0</v>
      </c>
      <c r="U132" s="57">
        <v>132977.77499999999</v>
      </c>
      <c r="V132" s="57">
        <v>0</v>
      </c>
      <c r="W132" s="57">
        <v>0</v>
      </c>
      <c r="X132" s="57">
        <v>0</v>
      </c>
      <c r="Y132" s="57">
        <v>0</v>
      </c>
      <c r="Z132" s="57">
        <v>0</v>
      </c>
      <c r="AA132" s="57">
        <v>0</v>
      </c>
    </row>
    <row r="133" spans="1:27" ht="15" x14ac:dyDescent="0.15">
      <c r="A133" s="52" t="str">
        <f>+"L"&amp;B133 &amp; "-C" &amp; D133 &amp;"-" &amp; TEXT(COUNTIF($B$14:B133,B133),"00")</f>
        <v>L9-CB-03</v>
      </c>
      <c r="B133" s="56">
        <v>9</v>
      </c>
      <c r="C133" s="56" t="s">
        <v>158</v>
      </c>
      <c r="D133" s="56" t="s">
        <v>29</v>
      </c>
      <c r="E133" s="35" t="s">
        <v>162</v>
      </c>
      <c r="F133" s="56" t="s">
        <v>160</v>
      </c>
      <c r="G133" s="57">
        <v>0</v>
      </c>
      <c r="H133" s="57">
        <v>0</v>
      </c>
      <c r="I133" s="57">
        <v>31529.999999999996</v>
      </c>
      <c r="J133" s="57">
        <v>0</v>
      </c>
      <c r="K133" s="57">
        <v>36785</v>
      </c>
      <c r="L133" s="57">
        <v>41829.799999999996</v>
      </c>
      <c r="M133" s="57">
        <v>14435.484999999999</v>
      </c>
      <c r="N133" s="57">
        <v>138732</v>
      </c>
      <c r="O133" s="57">
        <v>0</v>
      </c>
      <c r="P133" s="57">
        <v>0</v>
      </c>
      <c r="Q133" s="57">
        <v>57805</v>
      </c>
      <c r="R133" s="57">
        <v>26275</v>
      </c>
      <c r="S133" s="57">
        <v>0</v>
      </c>
      <c r="T133" s="57">
        <v>0</v>
      </c>
      <c r="U133" s="57">
        <v>20011.039999999997</v>
      </c>
      <c r="V133" s="57">
        <v>0</v>
      </c>
      <c r="W133" s="57">
        <v>0</v>
      </c>
      <c r="X133" s="57">
        <v>0</v>
      </c>
      <c r="Y133" s="57">
        <v>0</v>
      </c>
      <c r="Z133" s="57">
        <v>0</v>
      </c>
      <c r="AA133" s="57">
        <v>0</v>
      </c>
    </row>
    <row r="134" spans="1:27" ht="15" x14ac:dyDescent="0.15">
      <c r="A134" s="52" t="str">
        <f>+"L"&amp;B134 &amp; "-C" &amp; D134 &amp;"-" &amp; TEXT(COUNTIF($B$14:B134,B134),"00")</f>
        <v>L9-CB-04</v>
      </c>
      <c r="B134" s="56">
        <v>9</v>
      </c>
      <c r="C134" s="56" t="s">
        <v>158</v>
      </c>
      <c r="D134" s="56" t="s">
        <v>29</v>
      </c>
      <c r="E134" s="35" t="s">
        <v>163</v>
      </c>
      <c r="F134" s="56" t="s">
        <v>160</v>
      </c>
      <c r="G134" s="57">
        <v>0</v>
      </c>
      <c r="H134" s="57">
        <v>0</v>
      </c>
      <c r="I134" s="57">
        <v>141885</v>
      </c>
      <c r="J134" s="57">
        <v>0</v>
      </c>
      <c r="K134" s="57">
        <v>193001.43599999999</v>
      </c>
      <c r="L134" s="57">
        <v>336320</v>
      </c>
      <c r="M134" s="57">
        <v>160756.75599999999</v>
      </c>
      <c r="N134" s="57">
        <v>147140</v>
      </c>
      <c r="O134" s="57">
        <v>0</v>
      </c>
      <c r="P134" s="57">
        <v>0</v>
      </c>
      <c r="Q134" s="57">
        <v>162905</v>
      </c>
      <c r="R134" s="57">
        <v>170262</v>
      </c>
      <c r="S134" s="57">
        <v>0</v>
      </c>
      <c r="T134" s="57">
        <v>0</v>
      </c>
      <c r="U134" s="57">
        <v>200033.677</v>
      </c>
      <c r="V134" s="57">
        <v>0</v>
      </c>
      <c r="W134" s="57">
        <v>0</v>
      </c>
      <c r="X134" s="57">
        <v>0</v>
      </c>
      <c r="Y134" s="57">
        <v>0</v>
      </c>
      <c r="Z134" s="57">
        <v>0</v>
      </c>
      <c r="AA134" s="57">
        <v>0</v>
      </c>
    </row>
    <row r="135" spans="1:27" ht="15" x14ac:dyDescent="0.15">
      <c r="A135" s="52" t="str">
        <f>+"L"&amp;B135 &amp; "-C" &amp; D135 &amp;"-" &amp; TEXT(COUNTIF($B$14:B135,B135),"00")</f>
        <v>L9-CB-05</v>
      </c>
      <c r="B135" s="56">
        <v>9</v>
      </c>
      <c r="C135" s="56" t="s">
        <v>158</v>
      </c>
      <c r="D135" s="56" t="s">
        <v>29</v>
      </c>
      <c r="E135" s="35" t="s">
        <v>164</v>
      </c>
      <c r="F135" s="56" t="s">
        <v>160</v>
      </c>
      <c r="G135" s="57">
        <v>0</v>
      </c>
      <c r="H135" s="57">
        <v>0</v>
      </c>
      <c r="I135" s="57">
        <v>136630</v>
      </c>
      <c r="J135" s="57">
        <v>0</v>
      </c>
      <c r="K135" s="57">
        <v>67264</v>
      </c>
      <c r="L135" s="57">
        <v>98268.5</v>
      </c>
      <c r="M135" s="57">
        <v>77754.030999999988</v>
      </c>
      <c r="N135" s="57">
        <v>71468</v>
      </c>
      <c r="O135" s="57">
        <v>0</v>
      </c>
      <c r="P135" s="57">
        <v>0</v>
      </c>
      <c r="Q135" s="57">
        <v>76828.099999999991</v>
      </c>
      <c r="R135" s="57">
        <v>84080</v>
      </c>
      <c r="S135" s="57">
        <v>0</v>
      </c>
      <c r="T135" s="57">
        <v>0</v>
      </c>
      <c r="U135" s="57">
        <v>66207.744999999995</v>
      </c>
      <c r="V135" s="57">
        <v>0</v>
      </c>
      <c r="W135" s="57">
        <v>0</v>
      </c>
      <c r="X135" s="57">
        <v>0</v>
      </c>
      <c r="Y135" s="57">
        <v>0</v>
      </c>
      <c r="Z135" s="57">
        <v>0</v>
      </c>
      <c r="AA135" s="57">
        <v>0</v>
      </c>
    </row>
    <row r="136" spans="1:27" ht="15" x14ac:dyDescent="0.15">
      <c r="A136" s="52" t="str">
        <f>+"L"&amp;B136 &amp; "-C" &amp; D136 &amp;"-" &amp; TEXT(COUNTIF($B$14:B136,B136),"00")</f>
        <v>L9-CB-06</v>
      </c>
      <c r="B136" s="56">
        <v>9</v>
      </c>
      <c r="C136" s="56" t="s">
        <v>158</v>
      </c>
      <c r="D136" s="56" t="s">
        <v>29</v>
      </c>
      <c r="E136" s="35" t="s">
        <v>165</v>
      </c>
      <c r="F136" s="56" t="s">
        <v>160</v>
      </c>
      <c r="G136" s="57">
        <v>0</v>
      </c>
      <c r="H136" s="57">
        <v>0</v>
      </c>
      <c r="I136" s="57">
        <v>162905</v>
      </c>
      <c r="J136" s="57">
        <v>0</v>
      </c>
      <c r="K136" s="57">
        <v>84080</v>
      </c>
      <c r="L136" s="57">
        <v>166058</v>
      </c>
      <c r="M136" s="57">
        <v>99212.297999999995</v>
      </c>
      <c r="N136" s="57">
        <v>110355</v>
      </c>
      <c r="O136" s="57">
        <v>0</v>
      </c>
      <c r="P136" s="57">
        <v>0</v>
      </c>
      <c r="Q136" s="57">
        <v>97743</v>
      </c>
      <c r="R136" s="57">
        <v>145038</v>
      </c>
      <c r="S136" s="57">
        <v>0</v>
      </c>
      <c r="T136" s="57">
        <v>0</v>
      </c>
      <c r="U136" s="57">
        <v>108727.00099999999</v>
      </c>
      <c r="V136" s="57">
        <v>0</v>
      </c>
      <c r="W136" s="57">
        <v>0</v>
      </c>
      <c r="X136" s="57">
        <v>0</v>
      </c>
      <c r="Y136" s="57">
        <v>0</v>
      </c>
      <c r="Z136" s="57">
        <v>0</v>
      </c>
      <c r="AA136" s="57">
        <v>0</v>
      </c>
    </row>
    <row r="137" spans="1:27" ht="15" x14ac:dyDescent="0.15">
      <c r="A137" s="52" t="str">
        <f>+"L"&amp;B137 &amp; "-C" &amp; D137 &amp;"-" &amp; TEXT(COUNTIF($B$14:B137,B137),"00")</f>
        <v>L9-CB-07</v>
      </c>
      <c r="B137" s="56">
        <v>9</v>
      </c>
      <c r="C137" s="56" t="s">
        <v>158</v>
      </c>
      <c r="D137" s="56" t="s">
        <v>29</v>
      </c>
      <c r="E137" s="35" t="s">
        <v>166</v>
      </c>
      <c r="F137" s="56" t="s">
        <v>160</v>
      </c>
      <c r="G137" s="57">
        <v>0</v>
      </c>
      <c r="H137" s="57">
        <v>0</v>
      </c>
      <c r="I137" s="57">
        <v>15764.999999999998</v>
      </c>
      <c r="J137" s="57">
        <v>0</v>
      </c>
      <c r="K137" s="57">
        <v>47295</v>
      </c>
      <c r="L137" s="57">
        <v>15975.199999999999</v>
      </c>
      <c r="M137" s="57">
        <v>9842.6149999999998</v>
      </c>
      <c r="N137" s="57">
        <v>65161.999999999993</v>
      </c>
      <c r="O137" s="57">
        <v>0</v>
      </c>
      <c r="P137" s="57">
        <v>0</v>
      </c>
      <c r="Q137" s="57">
        <v>12086.5</v>
      </c>
      <c r="R137" s="57">
        <v>20935.919999999998</v>
      </c>
      <c r="S137" s="57">
        <v>0</v>
      </c>
      <c r="T137" s="57">
        <v>0</v>
      </c>
      <c r="U137" s="57">
        <v>13153.264999999999</v>
      </c>
      <c r="V137" s="57">
        <v>0</v>
      </c>
      <c r="W137" s="57">
        <v>0</v>
      </c>
      <c r="X137" s="57">
        <v>0</v>
      </c>
      <c r="Y137" s="57">
        <v>0</v>
      </c>
      <c r="Z137" s="57">
        <v>0</v>
      </c>
      <c r="AA137" s="57">
        <v>0</v>
      </c>
    </row>
    <row r="138" spans="1:27" ht="15" x14ac:dyDescent="0.15">
      <c r="A138" s="52" t="str">
        <f>+"L"&amp;B138 &amp; "-C" &amp; D138 &amp;"-" &amp; TEXT(COUNTIF($B$14:B138,B138),"00")</f>
        <v>L9-CB-08</v>
      </c>
      <c r="B138" s="56">
        <v>9</v>
      </c>
      <c r="C138" s="56" t="s">
        <v>158</v>
      </c>
      <c r="D138" s="56" t="s">
        <v>29</v>
      </c>
      <c r="E138" s="35" t="s">
        <v>167</v>
      </c>
      <c r="F138" s="56" t="s">
        <v>160</v>
      </c>
      <c r="G138" s="57">
        <v>0</v>
      </c>
      <c r="H138" s="57">
        <v>0</v>
      </c>
      <c r="I138" s="57">
        <v>21020</v>
      </c>
      <c r="J138" s="57">
        <v>0</v>
      </c>
      <c r="K138" s="57">
        <v>49397</v>
      </c>
      <c r="L138" s="57">
        <v>25749.5</v>
      </c>
      <c r="M138" s="57">
        <v>7579.8119999999999</v>
      </c>
      <c r="N138" s="57">
        <v>104049</v>
      </c>
      <c r="O138" s="57">
        <v>0</v>
      </c>
      <c r="P138" s="57">
        <v>0</v>
      </c>
      <c r="Q138" s="57">
        <v>18129.75</v>
      </c>
      <c r="R138" s="57">
        <v>36785</v>
      </c>
      <c r="S138" s="57">
        <v>0</v>
      </c>
      <c r="T138" s="57">
        <v>0</v>
      </c>
      <c r="U138" s="57">
        <v>11756.485999999999</v>
      </c>
      <c r="V138" s="57">
        <v>0</v>
      </c>
      <c r="W138" s="57">
        <v>0</v>
      </c>
      <c r="X138" s="57">
        <v>0</v>
      </c>
      <c r="Y138" s="57">
        <v>0</v>
      </c>
      <c r="Z138" s="57">
        <v>0</v>
      </c>
      <c r="AA138" s="57">
        <v>0</v>
      </c>
    </row>
    <row r="139" spans="1:27" ht="15" x14ac:dyDescent="0.15">
      <c r="A139" s="52" t="str">
        <f>+"L"&amp;B139 &amp; "-C" &amp; D139 &amp;"-" &amp; TEXT(COUNTIF($B$14:B139,B139),"00")</f>
        <v>L9-CB-09</v>
      </c>
      <c r="B139" s="56">
        <v>9</v>
      </c>
      <c r="C139" s="56" t="s">
        <v>158</v>
      </c>
      <c r="D139" s="56" t="s">
        <v>29</v>
      </c>
      <c r="E139" s="35" t="s">
        <v>168</v>
      </c>
      <c r="F139" s="56" t="s">
        <v>160</v>
      </c>
      <c r="G139" s="57">
        <v>0</v>
      </c>
      <c r="H139" s="57">
        <v>0</v>
      </c>
      <c r="I139" s="57">
        <v>21020</v>
      </c>
      <c r="J139" s="57">
        <v>0</v>
      </c>
      <c r="K139" s="57">
        <v>15764.999999999998</v>
      </c>
      <c r="L139" s="57">
        <v>55703</v>
      </c>
      <c r="M139" s="57">
        <v>34704.019999999997</v>
      </c>
      <c r="N139" s="57">
        <v>89335</v>
      </c>
      <c r="O139" s="57">
        <v>0</v>
      </c>
      <c r="P139" s="57">
        <v>0</v>
      </c>
      <c r="Q139" s="57">
        <v>44036.899999999994</v>
      </c>
      <c r="R139" s="57">
        <v>39938</v>
      </c>
      <c r="S139" s="57">
        <v>0</v>
      </c>
      <c r="T139" s="57">
        <v>0</v>
      </c>
      <c r="U139" s="57">
        <v>10213.617999999999</v>
      </c>
      <c r="V139" s="57">
        <v>0</v>
      </c>
      <c r="W139" s="57">
        <v>0</v>
      </c>
      <c r="X139" s="57">
        <v>0</v>
      </c>
      <c r="Y139" s="57">
        <v>0</v>
      </c>
      <c r="Z139" s="57">
        <v>0</v>
      </c>
      <c r="AA139" s="57">
        <v>0</v>
      </c>
    </row>
    <row r="140" spans="1:27" ht="15" x14ac:dyDescent="0.15">
      <c r="A140" s="52" t="str">
        <f>+"L"&amp;B140 &amp; "-C" &amp; D140 &amp;"-" &amp; TEXT(COUNTIF($B$14:B140,B140),"00")</f>
        <v>L11-CB-01</v>
      </c>
      <c r="B140" s="56">
        <v>11</v>
      </c>
      <c r="C140" s="56" t="s">
        <v>169</v>
      </c>
      <c r="D140" s="56" t="s">
        <v>29</v>
      </c>
      <c r="E140" s="35" t="s">
        <v>170</v>
      </c>
      <c r="F140" s="56" t="s">
        <v>71</v>
      </c>
      <c r="G140" s="57">
        <v>0</v>
      </c>
      <c r="H140" s="57">
        <v>0</v>
      </c>
      <c r="I140" s="57">
        <v>0</v>
      </c>
      <c r="J140" s="57">
        <v>0</v>
      </c>
      <c r="K140" s="57">
        <v>56.753999999999998</v>
      </c>
      <c r="L140" s="57">
        <v>104.04899999999999</v>
      </c>
      <c r="M140" s="57">
        <v>51.498999999999995</v>
      </c>
      <c r="N140" s="57">
        <v>0</v>
      </c>
      <c r="O140" s="57">
        <v>0</v>
      </c>
      <c r="P140" s="57">
        <v>0</v>
      </c>
      <c r="Q140" s="57">
        <v>0</v>
      </c>
      <c r="R140" s="57">
        <v>0</v>
      </c>
      <c r="S140" s="57">
        <v>0</v>
      </c>
      <c r="T140" s="57">
        <v>0</v>
      </c>
      <c r="U140" s="57">
        <v>0</v>
      </c>
      <c r="V140" s="57">
        <v>0</v>
      </c>
      <c r="W140" s="57">
        <v>0</v>
      </c>
      <c r="X140" s="57">
        <v>0</v>
      </c>
      <c r="Y140" s="57">
        <v>0</v>
      </c>
      <c r="Z140" s="57">
        <v>0</v>
      </c>
      <c r="AA140" s="57">
        <v>0</v>
      </c>
    </row>
    <row r="141" spans="1:27" ht="15" x14ac:dyDescent="0.15">
      <c r="A141" s="52" t="str">
        <f>+"L"&amp;B141 &amp; "-C" &amp; D141 &amp;"-" &amp; TEXT(COUNTIF($B$14:B141,B141),"00")</f>
        <v>L11-CB-02</v>
      </c>
      <c r="B141" s="56">
        <v>11</v>
      </c>
      <c r="C141" s="56" t="s">
        <v>169</v>
      </c>
      <c r="D141" s="56" t="s">
        <v>29</v>
      </c>
      <c r="E141" s="35" t="s">
        <v>171</v>
      </c>
      <c r="F141" s="56" t="s">
        <v>71</v>
      </c>
      <c r="G141" s="57">
        <v>0</v>
      </c>
      <c r="H141" s="57">
        <v>0</v>
      </c>
      <c r="I141" s="57">
        <v>0</v>
      </c>
      <c r="J141" s="57">
        <v>0</v>
      </c>
      <c r="K141" s="57">
        <v>17.866999999999997</v>
      </c>
      <c r="L141" s="57">
        <v>55.702999999999996</v>
      </c>
      <c r="M141" s="57">
        <v>18.917999999999999</v>
      </c>
      <c r="N141" s="57">
        <v>0</v>
      </c>
      <c r="O141" s="57">
        <v>0</v>
      </c>
      <c r="P141" s="57">
        <v>0</v>
      </c>
      <c r="Q141" s="57">
        <v>0</v>
      </c>
      <c r="R141" s="57">
        <v>0</v>
      </c>
      <c r="S141" s="57">
        <v>0</v>
      </c>
      <c r="T141" s="57">
        <v>0</v>
      </c>
      <c r="U141" s="57">
        <v>0</v>
      </c>
      <c r="V141" s="57">
        <v>0</v>
      </c>
      <c r="W141" s="57">
        <v>0</v>
      </c>
      <c r="X141" s="57">
        <v>0</v>
      </c>
      <c r="Y141" s="57">
        <v>0</v>
      </c>
      <c r="Z141" s="57">
        <v>0</v>
      </c>
      <c r="AA141" s="57">
        <v>0</v>
      </c>
    </row>
    <row r="142" spans="1:27" ht="15" x14ac:dyDescent="0.15">
      <c r="A142" s="52" t="str">
        <f>+"L"&amp;B142 &amp; "-C" &amp; D142 &amp;"-" &amp; TEXT(COUNTIF($B$14:B142,B142),"00")</f>
        <v>L11-CB-03</v>
      </c>
      <c r="B142" s="56">
        <v>11</v>
      </c>
      <c r="C142" s="56" t="s">
        <v>169</v>
      </c>
      <c r="D142" s="56" t="s">
        <v>29</v>
      </c>
      <c r="E142" s="35" t="s">
        <v>172</v>
      </c>
      <c r="F142" s="56" t="s">
        <v>71</v>
      </c>
      <c r="G142" s="57">
        <v>0</v>
      </c>
      <c r="H142" s="57">
        <v>0</v>
      </c>
      <c r="I142" s="57">
        <v>0</v>
      </c>
      <c r="J142" s="57">
        <v>0</v>
      </c>
      <c r="K142" s="57">
        <v>8.4079999999999995</v>
      </c>
      <c r="L142" s="57">
        <v>9.4589999999999996</v>
      </c>
      <c r="M142" s="57">
        <v>5.2549999999999999</v>
      </c>
      <c r="N142" s="57">
        <v>0</v>
      </c>
      <c r="O142" s="57">
        <v>0</v>
      </c>
      <c r="P142" s="57">
        <v>0</v>
      </c>
      <c r="Q142" s="57">
        <v>0</v>
      </c>
      <c r="R142" s="57">
        <v>0</v>
      </c>
      <c r="S142" s="57">
        <v>0</v>
      </c>
      <c r="T142" s="57">
        <v>0</v>
      </c>
      <c r="U142" s="57">
        <v>0</v>
      </c>
      <c r="V142" s="57">
        <v>0</v>
      </c>
      <c r="W142" s="57">
        <v>0</v>
      </c>
      <c r="X142" s="57">
        <v>0</v>
      </c>
      <c r="Y142" s="57">
        <v>0</v>
      </c>
      <c r="Z142" s="57">
        <v>0</v>
      </c>
      <c r="AA142" s="57">
        <v>0</v>
      </c>
    </row>
    <row r="143" spans="1:27" ht="15" x14ac:dyDescent="0.15">
      <c r="A143" s="52" t="str">
        <f>+"L"&amp;B143 &amp; "-C" &amp; D143 &amp;"-" &amp; TEXT(COUNTIF($B$14:B143,B143),"00")</f>
        <v>L11-CB-04</v>
      </c>
      <c r="B143" s="56">
        <v>11</v>
      </c>
      <c r="C143" s="56" t="s">
        <v>169</v>
      </c>
      <c r="D143" s="56" t="s">
        <v>29</v>
      </c>
      <c r="E143" s="35" t="s">
        <v>173</v>
      </c>
      <c r="F143" s="56" t="s">
        <v>71</v>
      </c>
      <c r="G143" s="57">
        <v>0</v>
      </c>
      <c r="H143" s="57">
        <v>0</v>
      </c>
      <c r="I143" s="57">
        <v>0</v>
      </c>
      <c r="J143" s="57">
        <v>0</v>
      </c>
      <c r="K143" s="57">
        <v>8.4079999999999995</v>
      </c>
      <c r="L143" s="57">
        <v>9.4589999999999996</v>
      </c>
      <c r="M143" s="57">
        <v>5.2549999999999999</v>
      </c>
      <c r="N143" s="57">
        <v>0</v>
      </c>
      <c r="O143" s="57">
        <v>0</v>
      </c>
      <c r="P143" s="57">
        <v>0</v>
      </c>
      <c r="Q143" s="57">
        <v>0</v>
      </c>
      <c r="R143" s="57">
        <v>0</v>
      </c>
      <c r="S143" s="57">
        <v>0</v>
      </c>
      <c r="T143" s="57">
        <v>0</v>
      </c>
      <c r="U143" s="57">
        <v>0</v>
      </c>
      <c r="V143" s="57">
        <v>0</v>
      </c>
      <c r="W143" s="57">
        <v>0</v>
      </c>
      <c r="X143" s="57">
        <v>0</v>
      </c>
      <c r="Y143" s="57">
        <v>0</v>
      </c>
      <c r="Z143" s="57">
        <v>0</v>
      </c>
      <c r="AA143" s="57">
        <v>0</v>
      </c>
    </row>
    <row r="144" spans="1:27" ht="15" x14ac:dyDescent="0.15">
      <c r="A144" s="52" t="str">
        <f>+"L"&amp;B144 &amp; "-C" &amp; D144 &amp;"-" &amp; TEXT(COUNTIF($B$14:B144,B144),"00")</f>
        <v>L11-CB-05</v>
      </c>
      <c r="B144" s="56">
        <v>11</v>
      </c>
      <c r="C144" s="56" t="s">
        <v>169</v>
      </c>
      <c r="D144" s="56" t="s">
        <v>29</v>
      </c>
      <c r="E144" s="35" t="s">
        <v>174</v>
      </c>
      <c r="F144" s="56" t="s">
        <v>71</v>
      </c>
      <c r="G144" s="57">
        <v>0</v>
      </c>
      <c r="H144" s="57">
        <v>0</v>
      </c>
      <c r="I144" s="57">
        <v>0</v>
      </c>
      <c r="J144" s="57">
        <v>0</v>
      </c>
      <c r="K144" s="57">
        <v>8.4079999999999995</v>
      </c>
      <c r="L144" s="57">
        <v>9.4589999999999996</v>
      </c>
      <c r="M144" s="57">
        <v>5.2549999999999999</v>
      </c>
      <c r="N144" s="57">
        <v>0</v>
      </c>
      <c r="O144" s="57">
        <v>0</v>
      </c>
      <c r="P144" s="57">
        <v>0</v>
      </c>
      <c r="Q144" s="57">
        <v>0</v>
      </c>
      <c r="R144" s="57">
        <v>0</v>
      </c>
      <c r="S144" s="57">
        <v>0</v>
      </c>
      <c r="T144" s="57">
        <v>0</v>
      </c>
      <c r="U144" s="57">
        <v>0</v>
      </c>
      <c r="V144" s="57">
        <v>0</v>
      </c>
      <c r="W144" s="57">
        <v>0</v>
      </c>
      <c r="X144" s="57">
        <v>0</v>
      </c>
      <c r="Y144" s="57">
        <v>0</v>
      </c>
      <c r="Z144" s="57">
        <v>0</v>
      </c>
      <c r="AA144" s="57">
        <v>0</v>
      </c>
    </row>
    <row r="145" spans="1:27" ht="15" x14ac:dyDescent="0.15">
      <c r="A145" s="52" t="str">
        <f>+"L"&amp;B145 &amp; "-C" &amp; D145 &amp;"-" &amp; TEXT(COUNTIF($B$14:B145,B145),"00")</f>
        <v>L11-CB-06</v>
      </c>
      <c r="B145" s="56">
        <v>11</v>
      </c>
      <c r="C145" s="56" t="s">
        <v>169</v>
      </c>
      <c r="D145" s="56" t="s">
        <v>29</v>
      </c>
      <c r="E145" s="35" t="s">
        <v>175</v>
      </c>
      <c r="F145" s="56" t="s">
        <v>71</v>
      </c>
      <c r="G145" s="57">
        <v>0</v>
      </c>
      <c r="H145" s="57">
        <v>0</v>
      </c>
      <c r="I145" s="57">
        <v>0</v>
      </c>
      <c r="J145" s="57">
        <v>0</v>
      </c>
      <c r="K145" s="57">
        <v>8.4079999999999995</v>
      </c>
      <c r="L145" s="57">
        <v>9.4589999999999996</v>
      </c>
      <c r="M145" s="57">
        <v>5.2549999999999999</v>
      </c>
      <c r="N145" s="57">
        <v>0</v>
      </c>
      <c r="O145" s="57">
        <v>0</v>
      </c>
      <c r="P145" s="57">
        <v>0</v>
      </c>
      <c r="Q145" s="57">
        <v>0</v>
      </c>
      <c r="R145" s="57">
        <v>0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  <c r="X145" s="57">
        <v>0</v>
      </c>
      <c r="Y145" s="57">
        <v>0</v>
      </c>
      <c r="Z145" s="57">
        <v>0</v>
      </c>
      <c r="AA145" s="57">
        <v>0</v>
      </c>
    </row>
    <row r="146" spans="1:27" ht="15" x14ac:dyDescent="0.15">
      <c r="A146" s="52" t="str">
        <f>+"L"&amp;B146 &amp; "-C" &amp; D146 &amp;"-" &amp; TEXT(COUNTIF($B$14:B146,B146),"00")</f>
        <v>L11-CB-07</v>
      </c>
      <c r="B146" s="56">
        <v>11</v>
      </c>
      <c r="C146" s="56" t="s">
        <v>169</v>
      </c>
      <c r="D146" s="56" t="s">
        <v>29</v>
      </c>
      <c r="E146" s="35" t="s">
        <v>176</v>
      </c>
      <c r="F146" s="56" t="s">
        <v>71</v>
      </c>
      <c r="G146" s="57">
        <v>0</v>
      </c>
      <c r="H146" s="57">
        <v>0</v>
      </c>
      <c r="I146" s="57">
        <v>0</v>
      </c>
      <c r="J146" s="57">
        <v>0</v>
      </c>
      <c r="K146" s="57">
        <v>8.4079999999999995</v>
      </c>
      <c r="L146" s="57">
        <v>9.4589999999999996</v>
      </c>
      <c r="M146" s="57">
        <v>5.2549999999999999</v>
      </c>
      <c r="N146" s="57">
        <v>0</v>
      </c>
      <c r="O146" s="57">
        <v>0</v>
      </c>
      <c r="P146" s="57">
        <v>0</v>
      </c>
      <c r="Q146" s="57">
        <v>0</v>
      </c>
      <c r="R146" s="57">
        <v>0</v>
      </c>
      <c r="S146" s="57">
        <v>0</v>
      </c>
      <c r="T146" s="57">
        <v>0</v>
      </c>
      <c r="U146" s="57">
        <v>0</v>
      </c>
      <c r="V146" s="57">
        <v>0</v>
      </c>
      <c r="W146" s="57">
        <v>0</v>
      </c>
      <c r="X146" s="57">
        <v>0</v>
      </c>
      <c r="Y146" s="57">
        <v>0</v>
      </c>
      <c r="Z146" s="57">
        <v>0</v>
      </c>
      <c r="AA146" s="57">
        <v>0</v>
      </c>
    </row>
    <row r="147" spans="1:27" ht="15" x14ac:dyDescent="0.15">
      <c r="A147" s="52" t="str">
        <f>+"L"&amp;B147 &amp; "-C" &amp; D147 &amp;"-" &amp; TEXT(COUNTIF($B$14:B147,B147),"00")</f>
        <v>L11-CB-08</v>
      </c>
      <c r="B147" s="56">
        <v>11</v>
      </c>
      <c r="C147" s="56" t="s">
        <v>169</v>
      </c>
      <c r="D147" s="56" t="s">
        <v>29</v>
      </c>
      <c r="E147" s="35" t="s">
        <v>177</v>
      </c>
      <c r="F147" s="56" t="s">
        <v>71</v>
      </c>
      <c r="G147" s="57">
        <v>0</v>
      </c>
      <c r="H147" s="57">
        <v>0</v>
      </c>
      <c r="I147" s="57">
        <v>0</v>
      </c>
      <c r="J147" s="57">
        <v>0</v>
      </c>
      <c r="K147" s="57">
        <v>8.4079999999999995</v>
      </c>
      <c r="L147" s="57">
        <v>9.4589999999999996</v>
      </c>
      <c r="M147" s="57">
        <v>5.2549999999999999</v>
      </c>
      <c r="N147" s="57">
        <v>0</v>
      </c>
      <c r="O147" s="57">
        <v>0</v>
      </c>
      <c r="P147" s="57">
        <v>0</v>
      </c>
      <c r="Q147" s="57">
        <v>0</v>
      </c>
      <c r="R147" s="57">
        <v>0</v>
      </c>
      <c r="S147" s="57">
        <v>0</v>
      </c>
      <c r="T147" s="57">
        <v>0</v>
      </c>
      <c r="U147" s="57">
        <v>0</v>
      </c>
      <c r="V147" s="57">
        <v>0</v>
      </c>
      <c r="W147" s="57">
        <v>0</v>
      </c>
      <c r="X147" s="57">
        <v>0</v>
      </c>
      <c r="Y147" s="57">
        <v>0</v>
      </c>
      <c r="Z147" s="57">
        <v>0</v>
      </c>
      <c r="AA147" s="57">
        <v>0</v>
      </c>
    </row>
    <row r="148" spans="1:27" ht="15" x14ac:dyDescent="0.15">
      <c r="A148" s="52" t="str">
        <f>+"L"&amp;B148 &amp; "-C" &amp; D148 &amp;"-" &amp; TEXT(COUNTIF($B$14:B148,B148),"00")</f>
        <v>L11-CB-09</v>
      </c>
      <c r="B148" s="56">
        <v>11</v>
      </c>
      <c r="C148" s="56" t="s">
        <v>169</v>
      </c>
      <c r="D148" s="56" t="s">
        <v>29</v>
      </c>
      <c r="E148" s="35" t="s">
        <v>178</v>
      </c>
      <c r="F148" s="56" t="s">
        <v>71</v>
      </c>
      <c r="G148" s="57">
        <v>0</v>
      </c>
      <c r="H148" s="57">
        <v>0</v>
      </c>
      <c r="I148" s="57">
        <v>0</v>
      </c>
      <c r="J148" s="57">
        <v>0</v>
      </c>
      <c r="K148" s="57">
        <v>8.4079999999999995</v>
      </c>
      <c r="L148" s="57">
        <v>9.4589999999999996</v>
      </c>
      <c r="M148" s="57">
        <v>5.2549999999999999</v>
      </c>
      <c r="N148" s="57">
        <v>0</v>
      </c>
      <c r="O148" s="57">
        <v>0</v>
      </c>
      <c r="P148" s="57">
        <v>0</v>
      </c>
      <c r="Q148" s="57">
        <v>0</v>
      </c>
      <c r="R148" s="57"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v>0</v>
      </c>
      <c r="X148" s="57">
        <v>0</v>
      </c>
      <c r="Y148" s="57">
        <v>0</v>
      </c>
      <c r="Z148" s="57">
        <v>0</v>
      </c>
      <c r="AA148" s="57">
        <v>0</v>
      </c>
    </row>
    <row r="149" spans="1:27" ht="15" x14ac:dyDescent="0.15">
      <c r="A149" s="52" t="str">
        <f>+"L"&amp;B149 &amp; "-C" &amp; D149 &amp;"-" &amp; TEXT(COUNTIF($B$14:B149,B149),"00")</f>
        <v>L11-CB-10</v>
      </c>
      <c r="B149" s="56">
        <v>11</v>
      </c>
      <c r="C149" s="56" t="s">
        <v>169</v>
      </c>
      <c r="D149" s="56" t="s">
        <v>29</v>
      </c>
      <c r="E149" s="35" t="s">
        <v>179</v>
      </c>
      <c r="F149" s="56" t="s">
        <v>71</v>
      </c>
      <c r="G149" s="57">
        <v>0</v>
      </c>
      <c r="H149" s="57">
        <v>0</v>
      </c>
      <c r="I149" s="57">
        <v>0</v>
      </c>
      <c r="J149" s="57">
        <v>0</v>
      </c>
      <c r="K149" s="57">
        <v>8.4079999999999995</v>
      </c>
      <c r="L149" s="57">
        <v>9.4589999999999996</v>
      </c>
      <c r="M149" s="57">
        <v>5.2549999999999999</v>
      </c>
      <c r="N149" s="57">
        <v>0</v>
      </c>
      <c r="O149" s="57">
        <v>0</v>
      </c>
      <c r="P149" s="57">
        <v>0</v>
      </c>
      <c r="Q149" s="57">
        <v>0</v>
      </c>
      <c r="R149" s="57">
        <v>0</v>
      </c>
      <c r="S149" s="57">
        <v>0</v>
      </c>
      <c r="T149" s="57">
        <v>0</v>
      </c>
      <c r="U149" s="57">
        <v>0</v>
      </c>
      <c r="V149" s="57">
        <v>0</v>
      </c>
      <c r="W149" s="57">
        <v>0</v>
      </c>
      <c r="X149" s="57">
        <v>0</v>
      </c>
      <c r="Y149" s="57">
        <v>0</v>
      </c>
      <c r="Z149" s="57">
        <v>0</v>
      </c>
      <c r="AA149" s="57">
        <v>0</v>
      </c>
    </row>
    <row r="150" spans="1:27" ht="15" x14ac:dyDescent="0.15">
      <c r="A150" s="52" t="str">
        <f>+"L"&amp;B150 &amp; "-C" &amp; D150 &amp;"-" &amp; TEXT(COUNTIF($B$14:B150,B150),"00")</f>
        <v>L11-CB-11</v>
      </c>
      <c r="B150" s="56">
        <v>11</v>
      </c>
      <c r="C150" s="56" t="s">
        <v>169</v>
      </c>
      <c r="D150" s="56" t="s">
        <v>29</v>
      </c>
      <c r="E150" s="35" t="s">
        <v>180</v>
      </c>
      <c r="F150" s="56" t="s">
        <v>71</v>
      </c>
      <c r="G150" s="57">
        <v>0</v>
      </c>
      <c r="H150" s="57">
        <v>0</v>
      </c>
      <c r="I150" s="57">
        <v>0</v>
      </c>
      <c r="J150" s="57">
        <v>0</v>
      </c>
      <c r="K150" s="57">
        <v>8.4079999999999995</v>
      </c>
      <c r="L150" s="57">
        <v>9.4589999999999996</v>
      </c>
      <c r="M150" s="57">
        <v>5.2549999999999999</v>
      </c>
      <c r="N150" s="57">
        <v>0</v>
      </c>
      <c r="O150" s="57">
        <v>0</v>
      </c>
      <c r="P150" s="57">
        <v>0</v>
      </c>
      <c r="Q150" s="57">
        <v>0</v>
      </c>
      <c r="R150" s="57">
        <v>0</v>
      </c>
      <c r="S150" s="57">
        <v>0</v>
      </c>
      <c r="T150" s="57">
        <v>0</v>
      </c>
      <c r="U150" s="57">
        <v>0</v>
      </c>
      <c r="V150" s="57">
        <v>0</v>
      </c>
      <c r="W150" s="57">
        <v>0</v>
      </c>
      <c r="X150" s="57">
        <v>0</v>
      </c>
      <c r="Y150" s="57">
        <v>0</v>
      </c>
      <c r="Z150" s="57">
        <v>0</v>
      </c>
      <c r="AA150" s="57">
        <v>0</v>
      </c>
    </row>
    <row r="151" spans="1:27" ht="15" x14ac:dyDescent="0.15">
      <c r="A151" s="52" t="str">
        <f>+"L"&amp;B151 &amp; "-C" &amp; D151 &amp;"-" &amp; TEXT(COUNTIF($B$14:B151,B151),"00")</f>
        <v>L11-CB-12</v>
      </c>
      <c r="B151" s="56">
        <v>11</v>
      </c>
      <c r="C151" s="56" t="s">
        <v>169</v>
      </c>
      <c r="D151" s="56" t="s">
        <v>29</v>
      </c>
      <c r="E151" s="35" t="s">
        <v>181</v>
      </c>
      <c r="F151" s="56" t="s">
        <v>71</v>
      </c>
      <c r="G151" s="57">
        <v>0</v>
      </c>
      <c r="H151" s="57">
        <v>0</v>
      </c>
      <c r="I151" s="57">
        <v>0</v>
      </c>
      <c r="J151" s="57">
        <v>0</v>
      </c>
      <c r="K151" s="57">
        <v>8.4079999999999995</v>
      </c>
      <c r="L151" s="57">
        <v>9.4589999999999996</v>
      </c>
      <c r="M151" s="57">
        <v>5.2549999999999999</v>
      </c>
      <c r="N151" s="57">
        <v>0</v>
      </c>
      <c r="O151" s="57">
        <v>0</v>
      </c>
      <c r="P151" s="57">
        <v>0</v>
      </c>
      <c r="Q151" s="57">
        <v>0</v>
      </c>
      <c r="R151" s="57">
        <v>0</v>
      </c>
      <c r="S151" s="57">
        <v>0</v>
      </c>
      <c r="T151" s="57">
        <v>0</v>
      </c>
      <c r="U151" s="57">
        <v>0</v>
      </c>
      <c r="V151" s="57">
        <v>0</v>
      </c>
      <c r="W151" s="57">
        <v>0</v>
      </c>
      <c r="X151" s="57">
        <v>0</v>
      </c>
      <c r="Y151" s="57">
        <v>0</v>
      </c>
      <c r="Z151" s="57">
        <v>0</v>
      </c>
      <c r="AA151" s="57">
        <v>0</v>
      </c>
    </row>
    <row r="152" spans="1:27" ht="15" x14ac:dyDescent="0.15">
      <c r="A152" s="52" t="str">
        <f>+"L"&amp;B152 &amp; "-C" &amp; D152 &amp;"-" &amp; TEXT(COUNTIF($B$14:B152,B152),"00")</f>
        <v>L11-CB-13</v>
      </c>
      <c r="B152" s="56">
        <v>11</v>
      </c>
      <c r="C152" s="56" t="s">
        <v>169</v>
      </c>
      <c r="D152" s="56" t="s">
        <v>29</v>
      </c>
      <c r="E152" s="35" t="s">
        <v>182</v>
      </c>
      <c r="F152" s="56" t="s">
        <v>71</v>
      </c>
      <c r="G152" s="57">
        <v>0</v>
      </c>
      <c r="H152" s="57">
        <v>0</v>
      </c>
      <c r="I152" s="57">
        <v>0</v>
      </c>
      <c r="J152" s="57">
        <v>0</v>
      </c>
      <c r="K152" s="57">
        <v>8.4079999999999995</v>
      </c>
      <c r="L152" s="57">
        <v>9.4589999999999996</v>
      </c>
      <c r="M152" s="57">
        <v>5.2549999999999999</v>
      </c>
      <c r="N152" s="57">
        <v>0</v>
      </c>
      <c r="O152" s="57">
        <v>0</v>
      </c>
      <c r="P152" s="57">
        <v>0</v>
      </c>
      <c r="Q152" s="57">
        <v>0</v>
      </c>
      <c r="R152" s="57">
        <v>0</v>
      </c>
      <c r="S152" s="57">
        <v>0</v>
      </c>
      <c r="T152" s="57">
        <v>0</v>
      </c>
      <c r="U152" s="57">
        <v>0</v>
      </c>
      <c r="V152" s="57">
        <v>0</v>
      </c>
      <c r="W152" s="57">
        <v>0</v>
      </c>
      <c r="X152" s="57">
        <v>0</v>
      </c>
      <c r="Y152" s="57">
        <v>0</v>
      </c>
      <c r="Z152" s="57">
        <v>0</v>
      </c>
      <c r="AA152" s="57">
        <v>0</v>
      </c>
    </row>
    <row r="153" spans="1:27" ht="15" x14ac:dyDescent="0.15">
      <c r="A153" s="52" t="str">
        <f>+"L"&amp;B153 &amp; "-C" &amp; D153 &amp;"-" &amp; TEXT(COUNTIF($B$14:B153,B153),"00")</f>
        <v>L11-CB-14</v>
      </c>
      <c r="B153" s="56">
        <v>11</v>
      </c>
      <c r="C153" s="56" t="s">
        <v>169</v>
      </c>
      <c r="D153" s="56" t="s">
        <v>29</v>
      </c>
      <c r="E153" s="35" t="s">
        <v>183</v>
      </c>
      <c r="F153" s="56" t="s">
        <v>71</v>
      </c>
      <c r="G153" s="57">
        <v>0</v>
      </c>
      <c r="H153" s="57">
        <v>0</v>
      </c>
      <c r="I153" s="57">
        <v>0</v>
      </c>
      <c r="J153" s="57">
        <v>0</v>
      </c>
      <c r="K153" s="57">
        <v>8.4079999999999995</v>
      </c>
      <c r="L153" s="57">
        <v>9.4589999999999996</v>
      </c>
      <c r="M153" s="57">
        <v>5.2549999999999999</v>
      </c>
      <c r="N153" s="57">
        <v>0</v>
      </c>
      <c r="O153" s="57">
        <v>0</v>
      </c>
      <c r="P153" s="57">
        <v>0</v>
      </c>
      <c r="Q153" s="57">
        <v>0</v>
      </c>
      <c r="R153" s="57">
        <v>0</v>
      </c>
      <c r="S153" s="57">
        <v>0</v>
      </c>
      <c r="T153" s="57">
        <v>0</v>
      </c>
      <c r="U153" s="57">
        <v>0</v>
      </c>
      <c r="V153" s="57">
        <v>0</v>
      </c>
      <c r="W153" s="57">
        <v>0</v>
      </c>
      <c r="X153" s="57">
        <v>0</v>
      </c>
      <c r="Y153" s="57">
        <v>0</v>
      </c>
      <c r="Z153" s="57">
        <v>0</v>
      </c>
      <c r="AA153" s="57">
        <v>0</v>
      </c>
    </row>
    <row r="154" spans="1:27" ht="15" x14ac:dyDescent="0.15">
      <c r="A154" s="52" t="str">
        <f>+"L"&amp;B154 &amp; "-C" &amp; D154 &amp;"-" &amp; TEXT(COUNTIF($B$14:B154,B154),"00")</f>
        <v>L11-CB-15</v>
      </c>
      <c r="B154" s="56">
        <v>11</v>
      </c>
      <c r="C154" s="56" t="s">
        <v>169</v>
      </c>
      <c r="D154" s="56" t="s">
        <v>29</v>
      </c>
      <c r="E154" s="35" t="s">
        <v>184</v>
      </c>
      <c r="F154" s="56" t="s">
        <v>71</v>
      </c>
      <c r="G154" s="57">
        <v>0</v>
      </c>
      <c r="H154" s="57">
        <v>0</v>
      </c>
      <c r="I154" s="57">
        <v>0</v>
      </c>
      <c r="J154" s="57">
        <v>0</v>
      </c>
      <c r="K154" s="57">
        <v>8.4079999999999995</v>
      </c>
      <c r="L154" s="57">
        <v>9.4589999999999996</v>
      </c>
      <c r="M154" s="57">
        <v>5.2549999999999999</v>
      </c>
      <c r="N154" s="57">
        <v>0</v>
      </c>
      <c r="O154" s="57">
        <v>0</v>
      </c>
      <c r="P154" s="57">
        <v>0</v>
      </c>
      <c r="Q154" s="57">
        <v>0</v>
      </c>
      <c r="R154" s="57">
        <v>0</v>
      </c>
      <c r="S154" s="57">
        <v>0</v>
      </c>
      <c r="T154" s="57">
        <v>0</v>
      </c>
      <c r="U154" s="57">
        <v>0</v>
      </c>
      <c r="V154" s="57">
        <v>0</v>
      </c>
      <c r="W154" s="57">
        <v>0</v>
      </c>
      <c r="X154" s="57">
        <v>0</v>
      </c>
      <c r="Y154" s="57">
        <v>0</v>
      </c>
      <c r="Z154" s="57">
        <v>0</v>
      </c>
      <c r="AA154" s="57">
        <v>0</v>
      </c>
    </row>
    <row r="155" spans="1:27" ht="15" x14ac:dyDescent="0.15">
      <c r="A155" s="52" t="str">
        <f>+"L"&amp;B155 &amp; "-C" &amp; D155 &amp;"-" &amp; TEXT(COUNTIF($B$14:B155,B155),"00")</f>
        <v>L11-CB-16</v>
      </c>
      <c r="B155" s="56">
        <v>11</v>
      </c>
      <c r="C155" s="56" t="s">
        <v>169</v>
      </c>
      <c r="D155" s="56" t="s">
        <v>29</v>
      </c>
      <c r="E155" s="35" t="s">
        <v>185</v>
      </c>
      <c r="F155" s="56" t="s">
        <v>71</v>
      </c>
      <c r="G155" s="57">
        <v>0</v>
      </c>
      <c r="H155" s="57">
        <v>0</v>
      </c>
      <c r="I155" s="57">
        <v>0</v>
      </c>
      <c r="J155" s="57">
        <v>0</v>
      </c>
      <c r="K155" s="57">
        <v>8.4079999999999995</v>
      </c>
      <c r="L155" s="57">
        <v>9.4589999999999996</v>
      </c>
      <c r="M155" s="57">
        <v>5.2549999999999999</v>
      </c>
      <c r="N155" s="57">
        <v>0</v>
      </c>
      <c r="O155" s="57">
        <v>0</v>
      </c>
      <c r="P155" s="57">
        <v>0</v>
      </c>
      <c r="Q155" s="57">
        <v>0</v>
      </c>
      <c r="R155" s="57">
        <v>0</v>
      </c>
      <c r="S155" s="57">
        <v>0</v>
      </c>
      <c r="T155" s="57">
        <v>0</v>
      </c>
      <c r="U155" s="57">
        <v>0</v>
      </c>
      <c r="V155" s="57">
        <v>0</v>
      </c>
      <c r="W155" s="57">
        <v>0</v>
      </c>
      <c r="X155" s="57">
        <v>0</v>
      </c>
      <c r="Y155" s="57">
        <v>0</v>
      </c>
      <c r="Z155" s="57">
        <v>0</v>
      </c>
      <c r="AA155" s="57">
        <v>0</v>
      </c>
    </row>
    <row r="156" spans="1:27" ht="15" x14ac:dyDescent="0.15">
      <c r="A156" s="52" t="str">
        <f>+"L"&amp;B156 &amp; "-C" &amp; D156 &amp;"-" &amp; TEXT(COUNTIF($B$14:B156,B156),"00")</f>
        <v>L11-CB-17</v>
      </c>
      <c r="B156" s="56">
        <v>11</v>
      </c>
      <c r="C156" s="56" t="s">
        <v>169</v>
      </c>
      <c r="D156" s="56" t="s">
        <v>29</v>
      </c>
      <c r="E156" s="35" t="s">
        <v>186</v>
      </c>
      <c r="F156" s="56" t="s">
        <v>71</v>
      </c>
      <c r="G156" s="57">
        <v>0</v>
      </c>
      <c r="H156" s="57">
        <v>0</v>
      </c>
      <c r="I156" s="57">
        <v>0</v>
      </c>
      <c r="J156" s="57">
        <v>0</v>
      </c>
      <c r="K156" s="57">
        <v>8.4079999999999995</v>
      </c>
      <c r="L156" s="57">
        <v>9.4589999999999996</v>
      </c>
      <c r="M156" s="57">
        <v>5.2549999999999999</v>
      </c>
      <c r="N156" s="57">
        <v>0</v>
      </c>
      <c r="O156" s="57">
        <v>0</v>
      </c>
      <c r="P156" s="57">
        <v>0</v>
      </c>
      <c r="Q156" s="57">
        <v>0</v>
      </c>
      <c r="R156" s="57">
        <v>0</v>
      </c>
      <c r="S156" s="57">
        <v>0</v>
      </c>
      <c r="T156" s="57">
        <v>0</v>
      </c>
      <c r="U156" s="57">
        <v>0</v>
      </c>
      <c r="V156" s="57">
        <v>0</v>
      </c>
      <c r="W156" s="57">
        <v>0</v>
      </c>
      <c r="X156" s="57">
        <v>0</v>
      </c>
      <c r="Y156" s="57">
        <v>0</v>
      </c>
      <c r="Z156" s="57">
        <v>0</v>
      </c>
      <c r="AA156" s="57">
        <v>0</v>
      </c>
    </row>
    <row r="157" spans="1:27" ht="15" x14ac:dyDescent="0.15">
      <c r="A157" s="52" t="str">
        <f>+"L"&amp;B157 &amp; "-C" &amp; D157 &amp;"-" &amp; TEXT(COUNTIF($B$14:B157,B157),"00")</f>
        <v>L11-CB-18</v>
      </c>
      <c r="B157" s="56">
        <v>11</v>
      </c>
      <c r="C157" s="56" t="s">
        <v>169</v>
      </c>
      <c r="D157" s="56" t="s">
        <v>29</v>
      </c>
      <c r="E157" s="35" t="s">
        <v>187</v>
      </c>
      <c r="F157" s="56" t="s">
        <v>71</v>
      </c>
      <c r="G157" s="57">
        <v>0</v>
      </c>
      <c r="H157" s="57">
        <v>0</v>
      </c>
      <c r="I157" s="57">
        <v>0</v>
      </c>
      <c r="J157" s="57">
        <v>0</v>
      </c>
      <c r="K157" s="57">
        <v>8.4079999999999995</v>
      </c>
      <c r="L157" s="57">
        <v>9.4589999999999996</v>
      </c>
      <c r="M157" s="57">
        <v>5.2549999999999999</v>
      </c>
      <c r="N157" s="57">
        <v>0</v>
      </c>
      <c r="O157" s="57">
        <v>0</v>
      </c>
      <c r="P157" s="57">
        <v>0</v>
      </c>
      <c r="Q157" s="57">
        <v>0</v>
      </c>
      <c r="R157" s="57">
        <v>0</v>
      </c>
      <c r="S157" s="57">
        <v>0</v>
      </c>
      <c r="T157" s="57">
        <v>0</v>
      </c>
      <c r="U157" s="57">
        <v>0</v>
      </c>
      <c r="V157" s="57">
        <v>0</v>
      </c>
      <c r="W157" s="57">
        <v>0</v>
      </c>
      <c r="X157" s="57">
        <v>0</v>
      </c>
      <c r="Y157" s="57">
        <v>0</v>
      </c>
      <c r="Z157" s="57">
        <v>0</v>
      </c>
      <c r="AA157" s="57">
        <v>0</v>
      </c>
    </row>
    <row r="158" spans="1:27" ht="15" x14ac:dyDescent="0.15">
      <c r="A158" s="52" t="str">
        <f>+"L"&amp;B158 &amp; "-C" &amp; D158 &amp;"-" &amp; TEXT(COUNTIF($B$14:B158,B158),"00")</f>
        <v>L11-CB-19</v>
      </c>
      <c r="B158" s="56">
        <v>11</v>
      </c>
      <c r="C158" s="56" t="s">
        <v>169</v>
      </c>
      <c r="D158" s="56" t="s">
        <v>29</v>
      </c>
      <c r="E158" s="35" t="s">
        <v>188</v>
      </c>
      <c r="F158" s="56" t="s">
        <v>71</v>
      </c>
      <c r="G158" s="57">
        <v>0</v>
      </c>
      <c r="H158" s="57">
        <v>0</v>
      </c>
      <c r="I158" s="57">
        <v>0</v>
      </c>
      <c r="J158" s="57">
        <v>0</v>
      </c>
      <c r="K158" s="57">
        <v>8.4079999999999995</v>
      </c>
      <c r="L158" s="57">
        <v>9.4589999999999996</v>
      </c>
      <c r="M158" s="57">
        <v>5.2549999999999999</v>
      </c>
      <c r="N158" s="57">
        <v>0</v>
      </c>
      <c r="O158" s="57">
        <v>0</v>
      </c>
      <c r="P158" s="57">
        <v>0</v>
      </c>
      <c r="Q158" s="57">
        <v>0</v>
      </c>
      <c r="R158" s="57">
        <v>0</v>
      </c>
      <c r="S158" s="57">
        <v>0</v>
      </c>
      <c r="T158" s="57">
        <v>0</v>
      </c>
      <c r="U158" s="57">
        <v>0</v>
      </c>
      <c r="V158" s="57">
        <v>0</v>
      </c>
      <c r="W158" s="57">
        <v>0</v>
      </c>
      <c r="X158" s="57">
        <v>0</v>
      </c>
      <c r="Y158" s="57">
        <v>0</v>
      </c>
      <c r="Z158" s="57">
        <v>0</v>
      </c>
      <c r="AA158" s="57">
        <v>0</v>
      </c>
    </row>
    <row r="159" spans="1:27" ht="15" x14ac:dyDescent="0.15">
      <c r="A159" s="52" t="str">
        <f>+"L"&amp;B159 &amp; "-C" &amp; D159 &amp;"-" &amp; TEXT(COUNTIF($B$14:B159,B159),"00")</f>
        <v>L11-CB-20</v>
      </c>
      <c r="B159" s="56">
        <v>11</v>
      </c>
      <c r="C159" s="56" t="s">
        <v>169</v>
      </c>
      <c r="D159" s="56" t="s">
        <v>29</v>
      </c>
      <c r="E159" s="35" t="s">
        <v>189</v>
      </c>
      <c r="F159" s="56" t="s">
        <v>71</v>
      </c>
      <c r="G159" s="57">
        <v>0</v>
      </c>
      <c r="H159" s="57">
        <v>0</v>
      </c>
      <c r="I159" s="57">
        <v>0</v>
      </c>
      <c r="J159" s="57">
        <v>0</v>
      </c>
      <c r="K159" s="57">
        <v>8.4079999999999995</v>
      </c>
      <c r="L159" s="57">
        <v>9.4589999999999996</v>
      </c>
      <c r="M159" s="57">
        <v>5.2549999999999999</v>
      </c>
      <c r="N159" s="57">
        <v>0</v>
      </c>
      <c r="O159" s="57">
        <v>0</v>
      </c>
      <c r="P159" s="57">
        <v>0</v>
      </c>
      <c r="Q159" s="57">
        <v>0</v>
      </c>
      <c r="R159" s="57">
        <v>0</v>
      </c>
      <c r="S159" s="57">
        <v>0</v>
      </c>
      <c r="T159" s="57">
        <v>0</v>
      </c>
      <c r="U159" s="57">
        <v>0</v>
      </c>
      <c r="V159" s="57">
        <v>0</v>
      </c>
      <c r="W159" s="57">
        <v>0</v>
      </c>
      <c r="X159" s="57">
        <v>0</v>
      </c>
      <c r="Y159" s="57">
        <v>0</v>
      </c>
      <c r="Z159" s="57">
        <v>0</v>
      </c>
      <c r="AA159" s="57">
        <v>0</v>
      </c>
    </row>
    <row r="160" spans="1:27" ht="15" x14ac:dyDescent="0.15">
      <c r="A160" s="52" t="str">
        <f>+"L"&amp;B160 &amp; "-C" &amp; D160 &amp;"-" &amp; TEXT(COUNTIF($B$14:B160,B160),"00")</f>
        <v>L11-CB-21</v>
      </c>
      <c r="B160" s="56">
        <v>11</v>
      </c>
      <c r="C160" s="56" t="s">
        <v>169</v>
      </c>
      <c r="D160" s="56" t="s">
        <v>29</v>
      </c>
      <c r="E160" s="35" t="s">
        <v>190</v>
      </c>
      <c r="F160" s="56" t="s">
        <v>71</v>
      </c>
      <c r="G160" s="57">
        <v>0</v>
      </c>
      <c r="H160" s="57">
        <v>0</v>
      </c>
      <c r="I160" s="57">
        <v>0</v>
      </c>
      <c r="J160" s="57">
        <v>0</v>
      </c>
      <c r="K160" s="57">
        <v>8.4079999999999995</v>
      </c>
      <c r="L160" s="57">
        <v>9.4589999999999996</v>
      </c>
      <c r="M160" s="57">
        <v>5.2549999999999999</v>
      </c>
      <c r="N160" s="57">
        <v>0</v>
      </c>
      <c r="O160" s="57">
        <v>0</v>
      </c>
      <c r="P160" s="57">
        <v>0</v>
      </c>
      <c r="Q160" s="57">
        <v>0</v>
      </c>
      <c r="R160" s="57">
        <v>0</v>
      </c>
      <c r="S160" s="57">
        <v>0</v>
      </c>
      <c r="T160" s="57">
        <v>0</v>
      </c>
      <c r="U160" s="57">
        <v>0</v>
      </c>
      <c r="V160" s="57">
        <v>0</v>
      </c>
      <c r="W160" s="57">
        <v>0</v>
      </c>
      <c r="X160" s="57">
        <v>0</v>
      </c>
      <c r="Y160" s="57">
        <v>0</v>
      </c>
      <c r="Z160" s="57">
        <v>0</v>
      </c>
      <c r="AA160" s="57">
        <v>0</v>
      </c>
    </row>
    <row r="161" spans="1:27" ht="15" x14ac:dyDescent="0.15">
      <c r="A161" s="52" t="str">
        <f>+"L"&amp;B161 &amp; "-C" &amp; D161 &amp;"-" &amp; TEXT(COUNTIF($B$14:B161,B161),"00")</f>
        <v>L11-CB-22</v>
      </c>
      <c r="B161" s="56">
        <v>11</v>
      </c>
      <c r="C161" s="56" t="s">
        <v>169</v>
      </c>
      <c r="D161" s="56" t="s">
        <v>29</v>
      </c>
      <c r="E161" s="35" t="s">
        <v>191</v>
      </c>
      <c r="F161" s="56" t="s">
        <v>71</v>
      </c>
      <c r="G161" s="57">
        <v>0</v>
      </c>
      <c r="H161" s="57">
        <v>0</v>
      </c>
      <c r="I161" s="57">
        <v>0</v>
      </c>
      <c r="J161" s="57">
        <v>0</v>
      </c>
      <c r="K161" s="57">
        <v>8.4079999999999995</v>
      </c>
      <c r="L161" s="57">
        <v>9.4589999999999996</v>
      </c>
      <c r="M161" s="57">
        <v>5.2549999999999999</v>
      </c>
      <c r="N161" s="57">
        <v>0</v>
      </c>
      <c r="O161" s="57">
        <v>0</v>
      </c>
      <c r="P161" s="57">
        <v>0</v>
      </c>
      <c r="Q161" s="57">
        <v>0</v>
      </c>
      <c r="R161" s="57">
        <v>0</v>
      </c>
      <c r="S161" s="57">
        <v>0</v>
      </c>
      <c r="T161" s="57">
        <v>0</v>
      </c>
      <c r="U161" s="57">
        <v>0</v>
      </c>
      <c r="V161" s="57">
        <v>0</v>
      </c>
      <c r="W161" s="57">
        <v>0</v>
      </c>
      <c r="X161" s="57">
        <v>0</v>
      </c>
      <c r="Y161" s="57">
        <v>0</v>
      </c>
      <c r="Z161" s="57">
        <v>0</v>
      </c>
      <c r="AA161" s="57">
        <v>0</v>
      </c>
    </row>
    <row r="162" spans="1:27" ht="15" x14ac:dyDescent="0.15">
      <c r="A162" s="52" t="str">
        <f>+"L"&amp;B162 &amp; "-C" &amp; D162 &amp;"-" &amp; TEXT(COUNTIF($B$14:B162,B162),"00")</f>
        <v>L11-CB-23</v>
      </c>
      <c r="B162" s="56">
        <v>11</v>
      </c>
      <c r="C162" s="56" t="s">
        <v>169</v>
      </c>
      <c r="D162" s="56" t="s">
        <v>29</v>
      </c>
      <c r="E162" s="35" t="s">
        <v>192</v>
      </c>
      <c r="F162" s="56" t="s">
        <v>71</v>
      </c>
      <c r="G162" s="57">
        <v>0</v>
      </c>
      <c r="H162" s="57">
        <v>0</v>
      </c>
      <c r="I162" s="57">
        <v>0</v>
      </c>
      <c r="J162" s="57">
        <v>0</v>
      </c>
      <c r="K162" s="57">
        <v>8.4079999999999995</v>
      </c>
      <c r="L162" s="57">
        <v>9.4589999999999996</v>
      </c>
      <c r="M162" s="57">
        <v>5.2549999999999999</v>
      </c>
      <c r="N162" s="57">
        <v>0</v>
      </c>
      <c r="O162" s="57">
        <v>0</v>
      </c>
      <c r="P162" s="57">
        <v>0</v>
      </c>
      <c r="Q162" s="57">
        <v>0</v>
      </c>
      <c r="R162" s="57">
        <v>0</v>
      </c>
      <c r="S162" s="57">
        <v>0</v>
      </c>
      <c r="T162" s="57">
        <v>0</v>
      </c>
      <c r="U162" s="57">
        <v>0</v>
      </c>
      <c r="V162" s="57">
        <v>0</v>
      </c>
      <c r="W162" s="57">
        <v>0</v>
      </c>
      <c r="X162" s="57">
        <v>0</v>
      </c>
      <c r="Y162" s="57">
        <v>0</v>
      </c>
      <c r="Z162" s="57">
        <v>0</v>
      </c>
      <c r="AA162" s="57">
        <v>0</v>
      </c>
    </row>
    <row r="163" spans="1:27" ht="15" x14ac:dyDescent="0.15">
      <c r="A163" s="52" t="str">
        <f>+"L"&amp;B163 &amp; "-C" &amp; D163 &amp;"-" &amp; TEXT(COUNTIF($B$14:B163,B163),"00")</f>
        <v>L11-CB-24</v>
      </c>
      <c r="B163" s="56">
        <v>11</v>
      </c>
      <c r="C163" s="56" t="s">
        <v>169</v>
      </c>
      <c r="D163" s="56" t="s">
        <v>29</v>
      </c>
      <c r="E163" s="35" t="s">
        <v>193</v>
      </c>
      <c r="F163" s="56" t="s">
        <v>71</v>
      </c>
      <c r="G163" s="57">
        <v>0</v>
      </c>
      <c r="H163" s="57">
        <v>0</v>
      </c>
      <c r="I163" s="57">
        <v>0</v>
      </c>
      <c r="J163" s="57">
        <v>0</v>
      </c>
      <c r="K163" s="57">
        <v>8.4079999999999995</v>
      </c>
      <c r="L163" s="57">
        <v>9.4589999999999996</v>
      </c>
      <c r="M163" s="57">
        <v>5.2549999999999999</v>
      </c>
      <c r="N163" s="57">
        <v>0</v>
      </c>
      <c r="O163" s="57">
        <v>0</v>
      </c>
      <c r="P163" s="57">
        <v>0</v>
      </c>
      <c r="Q163" s="57">
        <v>0</v>
      </c>
      <c r="R163" s="57">
        <v>0</v>
      </c>
      <c r="S163" s="57">
        <v>0</v>
      </c>
      <c r="T163" s="57">
        <v>0</v>
      </c>
      <c r="U163" s="57">
        <v>0</v>
      </c>
      <c r="V163" s="57">
        <v>0</v>
      </c>
      <c r="W163" s="57">
        <v>0</v>
      </c>
      <c r="X163" s="57">
        <v>0</v>
      </c>
      <c r="Y163" s="57">
        <v>0</v>
      </c>
      <c r="Z163" s="57">
        <v>0</v>
      </c>
      <c r="AA163" s="57">
        <v>0</v>
      </c>
    </row>
    <row r="164" spans="1:27" ht="15" x14ac:dyDescent="0.15">
      <c r="A164" s="52" t="str">
        <f>+"L"&amp;B164 &amp; "-C" &amp; D164 &amp;"-" &amp; TEXT(COUNTIF($B$14:B164,B164),"00")</f>
        <v>L11-CB-25</v>
      </c>
      <c r="B164" s="56">
        <v>11</v>
      </c>
      <c r="C164" s="56" t="s">
        <v>169</v>
      </c>
      <c r="D164" s="56" t="s">
        <v>29</v>
      </c>
      <c r="E164" s="35" t="s">
        <v>194</v>
      </c>
      <c r="F164" s="56" t="s">
        <v>71</v>
      </c>
      <c r="G164" s="57">
        <v>0</v>
      </c>
      <c r="H164" s="57">
        <v>0</v>
      </c>
      <c r="I164" s="57">
        <v>0</v>
      </c>
      <c r="J164" s="57">
        <v>0</v>
      </c>
      <c r="K164" s="57">
        <v>8.4079999999999995</v>
      </c>
      <c r="L164" s="57">
        <v>9.4589999999999996</v>
      </c>
      <c r="M164" s="57">
        <v>5.2549999999999999</v>
      </c>
      <c r="N164" s="57">
        <v>0</v>
      </c>
      <c r="O164" s="57">
        <v>0</v>
      </c>
      <c r="P164" s="57">
        <v>0</v>
      </c>
      <c r="Q164" s="57">
        <v>0</v>
      </c>
      <c r="R164" s="57">
        <v>0</v>
      </c>
      <c r="S164" s="57">
        <v>0</v>
      </c>
      <c r="T164" s="57">
        <v>0</v>
      </c>
      <c r="U164" s="57">
        <v>0</v>
      </c>
      <c r="V164" s="57">
        <v>0</v>
      </c>
      <c r="W164" s="57">
        <v>0</v>
      </c>
      <c r="X164" s="57">
        <v>0</v>
      </c>
      <c r="Y164" s="57">
        <v>0</v>
      </c>
      <c r="Z164" s="57">
        <v>0</v>
      </c>
      <c r="AA164" s="57">
        <v>0</v>
      </c>
    </row>
    <row r="165" spans="1:27" ht="15" x14ac:dyDescent="0.15">
      <c r="A165" s="52" t="str">
        <f>+"L"&amp;B165 &amp; "-C" &amp; D165 &amp;"-" &amp; TEXT(COUNTIF($B$14:B165,B165),"00")</f>
        <v>L11-CB-26</v>
      </c>
      <c r="B165" s="56">
        <v>11</v>
      </c>
      <c r="C165" s="56" t="s">
        <v>169</v>
      </c>
      <c r="D165" s="56" t="s">
        <v>29</v>
      </c>
      <c r="E165" s="35" t="s">
        <v>195</v>
      </c>
      <c r="F165" s="56" t="s">
        <v>71</v>
      </c>
      <c r="G165" s="57">
        <v>0</v>
      </c>
      <c r="H165" s="57">
        <v>0</v>
      </c>
      <c r="I165" s="57">
        <v>0</v>
      </c>
      <c r="J165" s="57">
        <v>0</v>
      </c>
      <c r="K165" s="57">
        <v>8.4079999999999995</v>
      </c>
      <c r="L165" s="57">
        <v>9.4589999999999996</v>
      </c>
      <c r="M165" s="57">
        <v>5.2549999999999999</v>
      </c>
      <c r="N165" s="57">
        <v>0</v>
      </c>
      <c r="O165" s="57">
        <v>0</v>
      </c>
      <c r="P165" s="57">
        <v>0</v>
      </c>
      <c r="Q165" s="57">
        <v>0</v>
      </c>
      <c r="R165" s="57">
        <v>0</v>
      </c>
      <c r="S165" s="57">
        <v>0</v>
      </c>
      <c r="T165" s="57">
        <v>0</v>
      </c>
      <c r="U165" s="57">
        <v>0</v>
      </c>
      <c r="V165" s="57">
        <v>0</v>
      </c>
      <c r="W165" s="57">
        <v>0</v>
      </c>
      <c r="X165" s="57">
        <v>0</v>
      </c>
      <c r="Y165" s="57">
        <v>0</v>
      </c>
      <c r="Z165" s="57">
        <v>0</v>
      </c>
      <c r="AA165" s="57">
        <v>0</v>
      </c>
    </row>
    <row r="166" spans="1:27" ht="15" x14ac:dyDescent="0.15">
      <c r="A166" s="52" t="str">
        <f>+"L"&amp;B166 &amp; "-C" &amp; D166 &amp;"-" &amp; TEXT(COUNTIF($B$14:B166,B166),"00")</f>
        <v>L11-CB-27</v>
      </c>
      <c r="B166" s="56">
        <v>11</v>
      </c>
      <c r="C166" s="56" t="s">
        <v>169</v>
      </c>
      <c r="D166" s="56" t="s">
        <v>29</v>
      </c>
      <c r="E166" s="35" t="s">
        <v>196</v>
      </c>
      <c r="F166" s="56" t="s">
        <v>71</v>
      </c>
      <c r="G166" s="57">
        <v>0</v>
      </c>
      <c r="H166" s="57">
        <v>0</v>
      </c>
      <c r="I166" s="57">
        <v>0</v>
      </c>
      <c r="J166" s="57">
        <v>0</v>
      </c>
      <c r="K166" s="57">
        <v>8.4079999999999995</v>
      </c>
      <c r="L166" s="57">
        <v>9.4589999999999996</v>
      </c>
      <c r="M166" s="57">
        <v>5.2549999999999999</v>
      </c>
      <c r="N166" s="57">
        <v>0</v>
      </c>
      <c r="O166" s="57">
        <v>0</v>
      </c>
      <c r="P166" s="57">
        <v>0</v>
      </c>
      <c r="Q166" s="57">
        <v>0</v>
      </c>
      <c r="R166" s="57">
        <v>0</v>
      </c>
      <c r="S166" s="57">
        <v>0</v>
      </c>
      <c r="T166" s="57">
        <v>0</v>
      </c>
      <c r="U166" s="57">
        <v>0</v>
      </c>
      <c r="V166" s="57">
        <v>0</v>
      </c>
      <c r="W166" s="57">
        <v>0</v>
      </c>
      <c r="X166" s="57">
        <v>0</v>
      </c>
      <c r="Y166" s="57">
        <v>0</v>
      </c>
      <c r="Z166" s="57">
        <v>0</v>
      </c>
      <c r="AA166" s="57">
        <v>0</v>
      </c>
    </row>
    <row r="167" spans="1:27" ht="15" x14ac:dyDescent="0.15">
      <c r="A167" s="52" t="str">
        <f>+"L"&amp;B167 &amp; "-C" &amp; D167 &amp;"-" &amp; TEXT(COUNTIF($B$14:B167,B167),"00")</f>
        <v>L11-CB-28</v>
      </c>
      <c r="B167" s="56">
        <v>11</v>
      </c>
      <c r="C167" s="56" t="s">
        <v>169</v>
      </c>
      <c r="D167" s="56" t="s">
        <v>29</v>
      </c>
      <c r="E167" s="35" t="s">
        <v>197</v>
      </c>
      <c r="F167" s="56" t="s">
        <v>71</v>
      </c>
      <c r="G167" s="57">
        <v>0</v>
      </c>
      <c r="H167" s="57">
        <v>0</v>
      </c>
      <c r="I167" s="57">
        <v>0</v>
      </c>
      <c r="J167" s="57">
        <v>0</v>
      </c>
      <c r="K167" s="57">
        <v>8.4079999999999995</v>
      </c>
      <c r="L167" s="57">
        <v>9.4589999999999996</v>
      </c>
      <c r="M167" s="57">
        <v>5.2549999999999999</v>
      </c>
      <c r="N167" s="57">
        <v>0</v>
      </c>
      <c r="O167" s="57">
        <v>0</v>
      </c>
      <c r="P167" s="57">
        <v>0</v>
      </c>
      <c r="Q167" s="57">
        <v>0</v>
      </c>
      <c r="R167" s="57">
        <v>0</v>
      </c>
      <c r="S167" s="57">
        <v>0</v>
      </c>
      <c r="T167" s="57">
        <v>0</v>
      </c>
      <c r="U167" s="57">
        <v>0</v>
      </c>
      <c r="V167" s="57">
        <v>0</v>
      </c>
      <c r="W167" s="57">
        <v>0</v>
      </c>
      <c r="X167" s="57">
        <v>0</v>
      </c>
      <c r="Y167" s="57">
        <v>0</v>
      </c>
      <c r="Z167" s="57">
        <v>0</v>
      </c>
      <c r="AA167" s="57">
        <v>0</v>
      </c>
    </row>
    <row r="168" spans="1:27" ht="15" x14ac:dyDescent="0.15">
      <c r="A168" s="52" t="str">
        <f>+"L"&amp;B168 &amp; "-C" &amp; D168 &amp;"-" &amp; TEXT(COUNTIF($B$14:B168,B168),"00")</f>
        <v>L11-CB-29</v>
      </c>
      <c r="B168" s="56">
        <v>11</v>
      </c>
      <c r="C168" s="56" t="s">
        <v>169</v>
      </c>
      <c r="D168" s="56" t="s">
        <v>29</v>
      </c>
      <c r="E168" s="35" t="s">
        <v>198</v>
      </c>
      <c r="F168" s="56" t="s">
        <v>71</v>
      </c>
      <c r="G168" s="57">
        <v>0</v>
      </c>
      <c r="H168" s="57">
        <v>0</v>
      </c>
      <c r="I168" s="57">
        <v>0</v>
      </c>
      <c r="J168" s="57">
        <v>0</v>
      </c>
      <c r="K168" s="57">
        <v>8.4079999999999995</v>
      </c>
      <c r="L168" s="57">
        <v>9.4589999999999996</v>
      </c>
      <c r="M168" s="57">
        <v>5.2549999999999999</v>
      </c>
      <c r="N168" s="57">
        <v>0</v>
      </c>
      <c r="O168" s="57">
        <v>0</v>
      </c>
      <c r="P168" s="57">
        <v>0</v>
      </c>
      <c r="Q168" s="57">
        <v>0</v>
      </c>
      <c r="R168" s="57">
        <v>0</v>
      </c>
      <c r="S168" s="57">
        <v>0</v>
      </c>
      <c r="T168" s="57">
        <v>0</v>
      </c>
      <c r="U168" s="57">
        <v>0</v>
      </c>
      <c r="V168" s="57">
        <v>0</v>
      </c>
      <c r="W168" s="57">
        <v>0</v>
      </c>
      <c r="X168" s="57">
        <v>0</v>
      </c>
      <c r="Y168" s="57">
        <v>0</v>
      </c>
      <c r="Z168" s="57">
        <v>0</v>
      </c>
      <c r="AA168" s="57">
        <v>0</v>
      </c>
    </row>
    <row r="169" spans="1:27" ht="15" x14ac:dyDescent="0.15">
      <c r="A169" s="52" t="str">
        <f>+"L"&amp;B169 &amp; "-C" &amp; D169 &amp;"-" &amp; TEXT(COUNTIF($B$14:B169,B169),"00")</f>
        <v>L11-CB-30</v>
      </c>
      <c r="B169" s="56">
        <v>11</v>
      </c>
      <c r="C169" s="56" t="s">
        <v>169</v>
      </c>
      <c r="D169" s="56" t="s">
        <v>29</v>
      </c>
      <c r="E169" s="35" t="s">
        <v>199</v>
      </c>
      <c r="F169" s="56" t="s">
        <v>71</v>
      </c>
      <c r="G169" s="57">
        <v>0</v>
      </c>
      <c r="H169" s="57">
        <v>0</v>
      </c>
      <c r="I169" s="57">
        <v>0</v>
      </c>
      <c r="J169" s="57">
        <v>0</v>
      </c>
      <c r="K169" s="57">
        <v>8.4079999999999995</v>
      </c>
      <c r="L169" s="57">
        <v>9.4589999999999996</v>
      </c>
      <c r="M169" s="57">
        <v>5.2549999999999999</v>
      </c>
      <c r="N169" s="57">
        <v>0</v>
      </c>
      <c r="O169" s="57">
        <v>0</v>
      </c>
      <c r="P169" s="57">
        <v>0</v>
      </c>
      <c r="Q169" s="57">
        <v>0</v>
      </c>
      <c r="R169" s="57">
        <v>0</v>
      </c>
      <c r="S169" s="57">
        <v>0</v>
      </c>
      <c r="T169" s="57">
        <v>0</v>
      </c>
      <c r="U169" s="57">
        <v>0</v>
      </c>
      <c r="V169" s="57">
        <v>0</v>
      </c>
      <c r="W169" s="57">
        <v>0</v>
      </c>
      <c r="X169" s="57">
        <v>0</v>
      </c>
      <c r="Y169" s="57">
        <v>0</v>
      </c>
      <c r="Z169" s="57">
        <v>0</v>
      </c>
      <c r="AA169" s="57">
        <v>0</v>
      </c>
    </row>
    <row r="170" spans="1:27" ht="15" x14ac:dyDescent="0.15">
      <c r="A170" s="52" t="str">
        <f>+"L"&amp;B170 &amp; "-C" &amp; D170 &amp;"-" &amp; TEXT(COUNTIF($B$14:B170,B170),"00")</f>
        <v>L11-CB-31</v>
      </c>
      <c r="B170" s="56">
        <v>11</v>
      </c>
      <c r="C170" s="56" t="s">
        <v>169</v>
      </c>
      <c r="D170" s="56" t="s">
        <v>29</v>
      </c>
      <c r="E170" s="35" t="s">
        <v>200</v>
      </c>
      <c r="F170" s="56" t="s">
        <v>71</v>
      </c>
      <c r="G170" s="57">
        <v>0</v>
      </c>
      <c r="H170" s="57">
        <v>0</v>
      </c>
      <c r="I170" s="57">
        <v>0</v>
      </c>
      <c r="J170" s="57">
        <v>0</v>
      </c>
      <c r="K170" s="57">
        <v>8.4079999999999995</v>
      </c>
      <c r="L170" s="57">
        <v>9.4589999999999996</v>
      </c>
      <c r="M170" s="57">
        <v>5.2549999999999999</v>
      </c>
      <c r="N170" s="57">
        <v>0</v>
      </c>
      <c r="O170" s="57">
        <v>0</v>
      </c>
      <c r="P170" s="57">
        <v>0</v>
      </c>
      <c r="Q170" s="57">
        <v>0</v>
      </c>
      <c r="R170" s="57">
        <v>0</v>
      </c>
      <c r="S170" s="57">
        <v>0</v>
      </c>
      <c r="T170" s="57">
        <v>0</v>
      </c>
      <c r="U170" s="57">
        <v>0</v>
      </c>
      <c r="V170" s="57">
        <v>0</v>
      </c>
      <c r="W170" s="57">
        <v>0</v>
      </c>
      <c r="X170" s="57">
        <v>0</v>
      </c>
      <c r="Y170" s="57">
        <v>0</v>
      </c>
      <c r="Z170" s="57">
        <v>0</v>
      </c>
      <c r="AA170" s="57">
        <v>0</v>
      </c>
    </row>
    <row r="171" spans="1:27" ht="15" x14ac:dyDescent="0.15">
      <c r="A171" s="52" t="str">
        <f>+"L"&amp;B171 &amp; "-C" &amp; D171 &amp;"-" &amp; TEXT(COUNTIF($B$14:B171,B171),"00")</f>
        <v>L11-CB-32</v>
      </c>
      <c r="B171" s="56">
        <v>11</v>
      </c>
      <c r="C171" s="56" t="s">
        <v>169</v>
      </c>
      <c r="D171" s="56" t="s">
        <v>29</v>
      </c>
      <c r="E171" s="35" t="s">
        <v>201</v>
      </c>
      <c r="F171" s="56" t="s">
        <v>71</v>
      </c>
      <c r="G171" s="57">
        <v>0</v>
      </c>
      <c r="H171" s="57">
        <v>0</v>
      </c>
      <c r="I171" s="57">
        <v>0</v>
      </c>
      <c r="J171" s="57">
        <v>0</v>
      </c>
      <c r="K171" s="57">
        <v>8.4079999999999995</v>
      </c>
      <c r="L171" s="57">
        <v>9.4589999999999996</v>
      </c>
      <c r="M171" s="57">
        <v>5.2549999999999999</v>
      </c>
      <c r="N171" s="57">
        <v>0</v>
      </c>
      <c r="O171" s="57">
        <v>0</v>
      </c>
      <c r="P171" s="57">
        <v>0</v>
      </c>
      <c r="Q171" s="57">
        <v>0</v>
      </c>
      <c r="R171" s="57">
        <v>0</v>
      </c>
      <c r="S171" s="57">
        <v>0</v>
      </c>
      <c r="T171" s="57">
        <v>0</v>
      </c>
      <c r="U171" s="57">
        <v>0</v>
      </c>
      <c r="V171" s="57">
        <v>0</v>
      </c>
      <c r="W171" s="57">
        <v>0</v>
      </c>
      <c r="X171" s="57">
        <v>0</v>
      </c>
      <c r="Y171" s="57">
        <v>0</v>
      </c>
      <c r="Z171" s="57">
        <v>0</v>
      </c>
      <c r="AA171" s="57">
        <v>0</v>
      </c>
    </row>
    <row r="172" spans="1:27" ht="15" x14ac:dyDescent="0.15">
      <c r="A172" s="52" t="str">
        <f>+"L"&amp;B172 &amp; "-C" &amp; D172 &amp;"-" &amp; TEXT(COUNTIF($B$14:B172,B172),"00")</f>
        <v>L11-CB-33</v>
      </c>
      <c r="B172" s="56">
        <v>11</v>
      </c>
      <c r="C172" s="56" t="s">
        <v>169</v>
      </c>
      <c r="D172" s="56" t="s">
        <v>29</v>
      </c>
      <c r="E172" s="35" t="s">
        <v>202</v>
      </c>
      <c r="F172" s="56" t="s">
        <v>71</v>
      </c>
      <c r="G172" s="57">
        <v>0</v>
      </c>
      <c r="H172" s="57">
        <v>0</v>
      </c>
      <c r="I172" s="57">
        <v>0</v>
      </c>
      <c r="J172" s="57">
        <v>0</v>
      </c>
      <c r="K172" s="57">
        <v>8.4079999999999995</v>
      </c>
      <c r="L172" s="57">
        <v>9.4589999999999996</v>
      </c>
      <c r="M172" s="57">
        <v>5.2549999999999999</v>
      </c>
      <c r="N172" s="57">
        <v>0</v>
      </c>
      <c r="O172" s="57">
        <v>0</v>
      </c>
      <c r="P172" s="57">
        <v>0</v>
      </c>
      <c r="Q172" s="57">
        <v>0</v>
      </c>
      <c r="R172" s="57">
        <v>0</v>
      </c>
      <c r="S172" s="57">
        <v>0</v>
      </c>
      <c r="T172" s="57">
        <v>0</v>
      </c>
      <c r="U172" s="57">
        <v>0</v>
      </c>
      <c r="V172" s="57">
        <v>0</v>
      </c>
      <c r="W172" s="57">
        <v>0</v>
      </c>
      <c r="X172" s="57">
        <v>0</v>
      </c>
      <c r="Y172" s="57">
        <v>0</v>
      </c>
      <c r="Z172" s="57">
        <v>0</v>
      </c>
      <c r="AA172" s="57">
        <v>0</v>
      </c>
    </row>
    <row r="173" spans="1:27" ht="15" x14ac:dyDescent="0.15">
      <c r="A173" s="52" t="str">
        <f>+"L"&amp;B173 &amp; "-C" &amp; D173 &amp;"-" &amp; TEXT(COUNTIF($B$14:B173,B173),"00")</f>
        <v>L11-CB-34</v>
      </c>
      <c r="B173" s="56">
        <v>11</v>
      </c>
      <c r="C173" s="56" t="s">
        <v>169</v>
      </c>
      <c r="D173" s="56" t="s">
        <v>29</v>
      </c>
      <c r="E173" s="35" t="s">
        <v>203</v>
      </c>
      <c r="F173" s="56" t="s">
        <v>71</v>
      </c>
      <c r="G173" s="57">
        <v>0</v>
      </c>
      <c r="H173" s="57">
        <v>0</v>
      </c>
      <c r="I173" s="57">
        <v>0</v>
      </c>
      <c r="J173" s="57">
        <v>0</v>
      </c>
      <c r="K173" s="57">
        <v>8.4079999999999995</v>
      </c>
      <c r="L173" s="57">
        <v>9.4589999999999996</v>
      </c>
      <c r="M173" s="57">
        <v>5.2549999999999999</v>
      </c>
      <c r="N173" s="57">
        <v>0</v>
      </c>
      <c r="O173" s="57">
        <v>0</v>
      </c>
      <c r="P173" s="57">
        <v>0</v>
      </c>
      <c r="Q173" s="57">
        <v>0</v>
      </c>
      <c r="R173" s="57">
        <v>0</v>
      </c>
      <c r="S173" s="57">
        <v>0</v>
      </c>
      <c r="T173" s="57">
        <v>0</v>
      </c>
      <c r="U173" s="57">
        <v>0</v>
      </c>
      <c r="V173" s="57">
        <v>0</v>
      </c>
      <c r="W173" s="57">
        <v>0</v>
      </c>
      <c r="X173" s="57">
        <v>0</v>
      </c>
      <c r="Y173" s="57">
        <v>0</v>
      </c>
      <c r="Z173" s="57">
        <v>0</v>
      </c>
      <c r="AA173" s="57">
        <v>0</v>
      </c>
    </row>
    <row r="174" spans="1:27" ht="15" x14ac:dyDescent="0.15">
      <c r="A174" s="52" t="str">
        <f>+"L"&amp;B174 &amp; "-C" &amp; D174 &amp;"-" &amp; TEXT(COUNTIF($B$14:B174,B174),"00")</f>
        <v>L11-CB-35</v>
      </c>
      <c r="B174" s="56">
        <v>11</v>
      </c>
      <c r="C174" s="56" t="s">
        <v>169</v>
      </c>
      <c r="D174" s="56" t="s">
        <v>29</v>
      </c>
      <c r="E174" s="35" t="s">
        <v>204</v>
      </c>
      <c r="F174" s="56" t="s">
        <v>71</v>
      </c>
      <c r="G174" s="57">
        <v>0</v>
      </c>
      <c r="H174" s="57">
        <v>0</v>
      </c>
      <c r="I174" s="57">
        <v>0</v>
      </c>
      <c r="J174" s="57">
        <v>0</v>
      </c>
      <c r="K174" s="57">
        <v>8.4079999999999995</v>
      </c>
      <c r="L174" s="57">
        <v>9.4589999999999996</v>
      </c>
      <c r="M174" s="57">
        <v>5.2549999999999999</v>
      </c>
      <c r="N174" s="57">
        <v>0</v>
      </c>
      <c r="O174" s="57">
        <v>0</v>
      </c>
      <c r="P174" s="57">
        <v>0</v>
      </c>
      <c r="Q174" s="57">
        <v>0</v>
      </c>
      <c r="R174" s="57">
        <v>0</v>
      </c>
      <c r="S174" s="57">
        <v>0</v>
      </c>
      <c r="T174" s="57">
        <v>0</v>
      </c>
      <c r="U174" s="57">
        <v>0</v>
      </c>
      <c r="V174" s="57">
        <v>0</v>
      </c>
      <c r="W174" s="57">
        <v>0</v>
      </c>
      <c r="X174" s="57">
        <v>0</v>
      </c>
      <c r="Y174" s="57">
        <v>0</v>
      </c>
      <c r="Z174" s="57">
        <v>0</v>
      </c>
      <c r="AA174" s="57">
        <v>0</v>
      </c>
    </row>
    <row r="175" spans="1:27" ht="15" x14ac:dyDescent="0.15">
      <c r="A175" s="52" t="str">
        <f>+"L"&amp;B175 &amp; "-C" &amp; D175 &amp;"-" &amp; TEXT(COUNTIF($B$14:B175,B175),"00")</f>
        <v>L11-CB-36</v>
      </c>
      <c r="B175" s="56">
        <v>11</v>
      </c>
      <c r="C175" s="56" t="s">
        <v>169</v>
      </c>
      <c r="D175" s="56" t="s">
        <v>29</v>
      </c>
      <c r="E175" s="35" t="s">
        <v>205</v>
      </c>
      <c r="F175" s="56" t="s">
        <v>71</v>
      </c>
      <c r="G175" s="57">
        <v>0</v>
      </c>
      <c r="H175" s="57">
        <v>0</v>
      </c>
      <c r="I175" s="57">
        <v>0</v>
      </c>
      <c r="J175" s="57">
        <v>0</v>
      </c>
      <c r="K175" s="57">
        <v>59.906999999999996</v>
      </c>
      <c r="L175" s="57">
        <v>136.63</v>
      </c>
      <c r="M175" s="57">
        <v>58.855999999999995</v>
      </c>
      <c r="N175" s="57">
        <v>0</v>
      </c>
      <c r="O175" s="57">
        <v>0</v>
      </c>
      <c r="P175" s="57">
        <v>0</v>
      </c>
      <c r="Q175" s="57">
        <v>0</v>
      </c>
      <c r="R175" s="57">
        <v>0</v>
      </c>
      <c r="S175" s="57">
        <v>0</v>
      </c>
      <c r="T175" s="57">
        <v>0</v>
      </c>
      <c r="U175" s="57">
        <v>0</v>
      </c>
      <c r="V175" s="57">
        <v>0</v>
      </c>
      <c r="W175" s="57">
        <v>0</v>
      </c>
      <c r="X175" s="57">
        <v>0</v>
      </c>
      <c r="Y175" s="57">
        <v>0</v>
      </c>
      <c r="Z175" s="57">
        <v>0</v>
      </c>
      <c r="AA175" s="57">
        <v>0</v>
      </c>
    </row>
    <row r="176" spans="1:27" ht="15" x14ac:dyDescent="0.15">
      <c r="A176" s="52" t="str">
        <f>+"L"&amp;B176 &amp; "-C" &amp; D176 &amp;"-" &amp; TEXT(COUNTIF($B$14:B176,B176),"00")</f>
        <v>L11-CB-37</v>
      </c>
      <c r="B176" s="56">
        <v>11</v>
      </c>
      <c r="C176" s="56" t="s">
        <v>169</v>
      </c>
      <c r="D176" s="56" t="s">
        <v>29</v>
      </c>
      <c r="E176" s="35" t="s">
        <v>206</v>
      </c>
      <c r="F176" s="56" t="s">
        <v>71</v>
      </c>
      <c r="G176" s="57">
        <v>0</v>
      </c>
      <c r="H176" s="57">
        <v>0</v>
      </c>
      <c r="I176" s="57">
        <v>0</v>
      </c>
      <c r="J176" s="57">
        <v>0</v>
      </c>
      <c r="K176" s="57">
        <v>55.702999999999996</v>
      </c>
      <c r="L176" s="57">
        <v>72.518999999999991</v>
      </c>
      <c r="M176" s="57">
        <v>69.366</v>
      </c>
      <c r="N176" s="57">
        <v>0</v>
      </c>
      <c r="O176" s="57">
        <v>0</v>
      </c>
      <c r="P176" s="57">
        <v>0</v>
      </c>
      <c r="Q176" s="57">
        <v>0</v>
      </c>
      <c r="R176" s="57">
        <v>0</v>
      </c>
      <c r="S176" s="57">
        <v>0</v>
      </c>
      <c r="T176" s="57">
        <v>0</v>
      </c>
      <c r="U176" s="57">
        <v>0</v>
      </c>
      <c r="V176" s="57">
        <v>0</v>
      </c>
      <c r="W176" s="57">
        <v>0</v>
      </c>
      <c r="X176" s="57">
        <v>0</v>
      </c>
      <c r="Y176" s="57">
        <v>0</v>
      </c>
      <c r="Z176" s="57">
        <v>0</v>
      </c>
      <c r="AA176" s="57">
        <v>0</v>
      </c>
    </row>
    <row r="177" spans="1:27" ht="15" x14ac:dyDescent="0.15">
      <c r="A177" s="52" t="str">
        <f>+"L"&amp;B177 &amp; "-C" &amp; D177 &amp;"-" &amp; TEXT(COUNTIF($B$14:B177,B177),"00")</f>
        <v>L11-CB-38</v>
      </c>
      <c r="B177" s="56">
        <v>11</v>
      </c>
      <c r="C177" s="56" t="s">
        <v>169</v>
      </c>
      <c r="D177" s="56" t="s">
        <v>29</v>
      </c>
      <c r="E177" s="35" t="s">
        <v>207</v>
      </c>
      <c r="F177" s="56" t="s">
        <v>71</v>
      </c>
      <c r="G177" s="57">
        <v>0</v>
      </c>
      <c r="H177" s="57">
        <v>0</v>
      </c>
      <c r="I177" s="57">
        <v>0</v>
      </c>
      <c r="J177" s="57">
        <v>0</v>
      </c>
      <c r="K177" s="57">
        <v>53.600999999999999</v>
      </c>
      <c r="L177" s="57">
        <v>74.620999999999995</v>
      </c>
      <c r="M177" s="57">
        <v>69.366</v>
      </c>
      <c r="N177" s="57">
        <v>0</v>
      </c>
      <c r="O177" s="57">
        <v>0</v>
      </c>
      <c r="P177" s="57">
        <v>0</v>
      </c>
      <c r="Q177" s="57">
        <v>0</v>
      </c>
      <c r="R177" s="57">
        <v>0</v>
      </c>
      <c r="S177" s="57">
        <v>0</v>
      </c>
      <c r="T177" s="57">
        <v>0</v>
      </c>
      <c r="U177" s="57">
        <v>0</v>
      </c>
      <c r="V177" s="57">
        <v>0</v>
      </c>
      <c r="W177" s="57">
        <v>0</v>
      </c>
      <c r="X177" s="57">
        <v>0</v>
      </c>
      <c r="Y177" s="57">
        <v>0</v>
      </c>
      <c r="Z177" s="57">
        <v>0</v>
      </c>
      <c r="AA177" s="57">
        <v>0</v>
      </c>
    </row>
    <row r="178" spans="1:27" ht="15" x14ac:dyDescent="0.15">
      <c r="A178" s="52" t="str">
        <f>+"L"&amp;B178 &amp; "-C" &amp; D178 &amp;"-" &amp; TEXT(COUNTIF($B$14:B178,B178),"00")</f>
        <v>L11-CB-39</v>
      </c>
      <c r="B178" s="56">
        <v>11</v>
      </c>
      <c r="C178" s="56" t="s">
        <v>169</v>
      </c>
      <c r="D178" s="56" t="s">
        <v>29</v>
      </c>
      <c r="E178" s="35" t="s">
        <v>208</v>
      </c>
      <c r="F178" s="56" t="s">
        <v>71</v>
      </c>
      <c r="G178" s="57">
        <v>0</v>
      </c>
      <c r="H178" s="57">
        <v>0</v>
      </c>
      <c r="I178" s="57">
        <v>0</v>
      </c>
      <c r="J178" s="57">
        <v>0</v>
      </c>
      <c r="K178" s="57">
        <v>7.3569999999999993</v>
      </c>
      <c r="L178" s="57">
        <v>7.3569999999999993</v>
      </c>
      <c r="M178" s="57">
        <v>6.3059999999999992</v>
      </c>
      <c r="N178" s="57">
        <v>0</v>
      </c>
      <c r="O178" s="57">
        <v>0</v>
      </c>
      <c r="P178" s="57">
        <v>0</v>
      </c>
      <c r="Q178" s="57">
        <v>0</v>
      </c>
      <c r="R178" s="57">
        <v>0</v>
      </c>
      <c r="S178" s="57">
        <v>0</v>
      </c>
      <c r="T178" s="57">
        <v>0</v>
      </c>
      <c r="U178" s="57">
        <v>0</v>
      </c>
      <c r="V178" s="57">
        <v>0</v>
      </c>
      <c r="W178" s="57">
        <v>0</v>
      </c>
      <c r="X178" s="57">
        <v>0</v>
      </c>
      <c r="Y178" s="57">
        <v>0</v>
      </c>
      <c r="Z178" s="57">
        <v>0</v>
      </c>
      <c r="AA178" s="57">
        <v>0</v>
      </c>
    </row>
    <row r="179" spans="1:27" ht="15" x14ac:dyDescent="0.15">
      <c r="A179" s="52" t="str">
        <f>+"L"&amp;B179 &amp; "-C" &amp; D179 &amp;"-" &amp; TEXT(COUNTIF($B$14:B179,B179),"00")</f>
        <v>L11-CB-40</v>
      </c>
      <c r="B179" s="56">
        <v>11</v>
      </c>
      <c r="C179" s="56" t="s">
        <v>169</v>
      </c>
      <c r="D179" s="56" t="s">
        <v>29</v>
      </c>
      <c r="E179" s="35" t="s">
        <v>209</v>
      </c>
      <c r="F179" s="56" t="s">
        <v>71</v>
      </c>
      <c r="G179" s="57">
        <v>0</v>
      </c>
      <c r="H179" s="57">
        <v>0</v>
      </c>
      <c r="I179" s="57">
        <v>0</v>
      </c>
      <c r="J179" s="57">
        <v>0</v>
      </c>
      <c r="K179" s="57">
        <v>7.3569999999999993</v>
      </c>
      <c r="L179" s="57">
        <v>7.3569999999999993</v>
      </c>
      <c r="M179" s="57">
        <v>6.3059999999999992</v>
      </c>
      <c r="N179" s="57">
        <v>0</v>
      </c>
      <c r="O179" s="57">
        <v>0</v>
      </c>
      <c r="P179" s="57">
        <v>0</v>
      </c>
      <c r="Q179" s="57">
        <v>0</v>
      </c>
      <c r="R179" s="57">
        <v>0</v>
      </c>
      <c r="S179" s="57">
        <v>0</v>
      </c>
      <c r="T179" s="57">
        <v>0</v>
      </c>
      <c r="U179" s="57">
        <v>0</v>
      </c>
      <c r="V179" s="57">
        <v>0</v>
      </c>
      <c r="W179" s="57">
        <v>0</v>
      </c>
      <c r="X179" s="57">
        <v>0</v>
      </c>
      <c r="Y179" s="57">
        <v>0</v>
      </c>
      <c r="Z179" s="57">
        <v>0</v>
      </c>
      <c r="AA179" s="57">
        <v>0</v>
      </c>
    </row>
    <row r="180" spans="1:27" ht="15" x14ac:dyDescent="0.15">
      <c r="A180" s="52" t="str">
        <f>+"L"&amp;B180 &amp; "-C" &amp; D180 &amp;"-" &amp; TEXT(COUNTIF($B$14:B180,B180),"00")</f>
        <v>L11-CB-41</v>
      </c>
      <c r="B180" s="56">
        <v>11</v>
      </c>
      <c r="C180" s="56" t="s">
        <v>169</v>
      </c>
      <c r="D180" s="56" t="s">
        <v>29</v>
      </c>
      <c r="E180" s="35" t="s">
        <v>210</v>
      </c>
      <c r="F180" s="56" t="s">
        <v>71</v>
      </c>
      <c r="G180" s="57">
        <v>0</v>
      </c>
      <c r="H180" s="57">
        <v>0</v>
      </c>
      <c r="I180" s="57">
        <v>0</v>
      </c>
      <c r="J180" s="57">
        <v>0</v>
      </c>
      <c r="K180" s="57">
        <v>7.3569999999999993</v>
      </c>
      <c r="L180" s="57">
        <v>7.3569999999999993</v>
      </c>
      <c r="M180" s="57">
        <v>6.3059999999999992</v>
      </c>
      <c r="N180" s="57">
        <v>0</v>
      </c>
      <c r="O180" s="57">
        <v>0</v>
      </c>
      <c r="P180" s="57">
        <v>0</v>
      </c>
      <c r="Q180" s="57">
        <v>0</v>
      </c>
      <c r="R180" s="57">
        <v>0</v>
      </c>
      <c r="S180" s="57">
        <v>0</v>
      </c>
      <c r="T180" s="57">
        <v>0</v>
      </c>
      <c r="U180" s="57">
        <v>0</v>
      </c>
      <c r="V180" s="57">
        <v>0</v>
      </c>
      <c r="W180" s="57">
        <v>0</v>
      </c>
      <c r="X180" s="57">
        <v>0</v>
      </c>
      <c r="Y180" s="57">
        <v>0</v>
      </c>
      <c r="Z180" s="57">
        <v>0</v>
      </c>
      <c r="AA180" s="57">
        <v>0</v>
      </c>
    </row>
    <row r="181" spans="1:27" ht="15" x14ac:dyDescent="0.15">
      <c r="A181" s="52" t="str">
        <f>+"L"&amp;B181 &amp; "-C" &amp; D181 &amp;"-" &amp; TEXT(COUNTIF($B$14:B181,B181),"00")</f>
        <v>L11-CB-42</v>
      </c>
      <c r="B181" s="56">
        <v>11</v>
      </c>
      <c r="C181" s="56" t="s">
        <v>169</v>
      </c>
      <c r="D181" s="56" t="s">
        <v>29</v>
      </c>
      <c r="E181" s="35" t="s">
        <v>211</v>
      </c>
      <c r="F181" s="56" t="s">
        <v>71</v>
      </c>
      <c r="G181" s="57">
        <v>0</v>
      </c>
      <c r="H181" s="57">
        <v>0</v>
      </c>
      <c r="I181" s="57">
        <v>0</v>
      </c>
      <c r="J181" s="57">
        <v>0</v>
      </c>
      <c r="K181" s="57">
        <v>10.51</v>
      </c>
      <c r="L181" s="57">
        <v>35.733999999999995</v>
      </c>
      <c r="M181" s="57">
        <v>13.662999999999998</v>
      </c>
      <c r="N181" s="57">
        <v>0</v>
      </c>
      <c r="O181" s="57">
        <v>0</v>
      </c>
      <c r="P181" s="57">
        <v>0</v>
      </c>
      <c r="Q181" s="57">
        <v>0</v>
      </c>
      <c r="R181" s="57">
        <v>0</v>
      </c>
      <c r="S181" s="57">
        <v>0</v>
      </c>
      <c r="T181" s="57">
        <v>0</v>
      </c>
      <c r="U181" s="57">
        <v>0</v>
      </c>
      <c r="V181" s="57">
        <v>0</v>
      </c>
      <c r="W181" s="57">
        <v>0</v>
      </c>
      <c r="X181" s="57">
        <v>0</v>
      </c>
      <c r="Y181" s="57">
        <v>0</v>
      </c>
      <c r="Z181" s="57">
        <v>0</v>
      </c>
      <c r="AA181" s="57">
        <v>0</v>
      </c>
    </row>
    <row r="182" spans="1:27" ht="15" x14ac:dyDescent="0.15">
      <c r="A182" s="52" t="str">
        <f>+"L"&amp;B182 &amp; "-C" &amp; D182 &amp;"-" &amp; TEXT(COUNTIF($B$14:B182,B182),"00")</f>
        <v>L11-CB-43</v>
      </c>
      <c r="B182" s="56">
        <v>11</v>
      </c>
      <c r="C182" s="56" t="s">
        <v>169</v>
      </c>
      <c r="D182" s="56" t="s">
        <v>29</v>
      </c>
      <c r="E182" s="35" t="s">
        <v>212</v>
      </c>
      <c r="F182" s="56" t="s">
        <v>71</v>
      </c>
      <c r="G182" s="57">
        <v>0</v>
      </c>
      <c r="H182" s="57">
        <v>0</v>
      </c>
      <c r="I182" s="57">
        <v>0</v>
      </c>
      <c r="J182" s="57">
        <v>0</v>
      </c>
      <c r="K182" s="57">
        <v>10.51</v>
      </c>
      <c r="L182" s="57">
        <v>35.733999999999995</v>
      </c>
      <c r="M182" s="57">
        <v>13.662999999999998</v>
      </c>
      <c r="N182" s="57">
        <v>0</v>
      </c>
      <c r="O182" s="57">
        <v>0</v>
      </c>
      <c r="P182" s="57">
        <v>0</v>
      </c>
      <c r="Q182" s="57">
        <v>0</v>
      </c>
      <c r="R182" s="57">
        <v>0</v>
      </c>
      <c r="S182" s="57">
        <v>0</v>
      </c>
      <c r="T182" s="57">
        <v>0</v>
      </c>
      <c r="U182" s="57">
        <v>0</v>
      </c>
      <c r="V182" s="57">
        <v>0</v>
      </c>
      <c r="W182" s="57">
        <v>0</v>
      </c>
      <c r="X182" s="57">
        <v>0</v>
      </c>
      <c r="Y182" s="57">
        <v>0</v>
      </c>
      <c r="Z182" s="57">
        <v>0</v>
      </c>
      <c r="AA182" s="57">
        <v>0</v>
      </c>
    </row>
    <row r="183" spans="1:27" ht="15" x14ac:dyDescent="0.15">
      <c r="A183" s="52" t="str">
        <f>+"L"&amp;B183 &amp; "-C" &amp; D183 &amp;"-" &amp; TEXT(COUNTIF($B$14:B183,B183),"00")</f>
        <v>L11-CB-44</v>
      </c>
      <c r="B183" s="56">
        <v>11</v>
      </c>
      <c r="C183" s="56" t="s">
        <v>169</v>
      </c>
      <c r="D183" s="56" t="s">
        <v>29</v>
      </c>
      <c r="E183" s="35" t="s">
        <v>213</v>
      </c>
      <c r="F183" s="56" t="s">
        <v>71</v>
      </c>
      <c r="G183" s="57">
        <v>0</v>
      </c>
      <c r="H183" s="57">
        <v>0</v>
      </c>
      <c r="I183" s="57">
        <v>0</v>
      </c>
      <c r="J183" s="57">
        <v>0</v>
      </c>
      <c r="K183" s="57">
        <v>10.51</v>
      </c>
      <c r="L183" s="57">
        <v>35.733999999999995</v>
      </c>
      <c r="M183" s="57">
        <v>13.662999999999998</v>
      </c>
      <c r="N183" s="57">
        <v>0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57">
        <v>0</v>
      </c>
      <c r="U183" s="57">
        <v>0</v>
      </c>
      <c r="V183" s="57">
        <v>0</v>
      </c>
      <c r="W183" s="57">
        <v>0</v>
      </c>
      <c r="X183" s="57">
        <v>0</v>
      </c>
      <c r="Y183" s="57">
        <v>0</v>
      </c>
      <c r="Z183" s="57">
        <v>0</v>
      </c>
      <c r="AA183" s="57">
        <v>0</v>
      </c>
    </row>
    <row r="184" spans="1:27" ht="15" x14ac:dyDescent="0.15">
      <c r="A184" s="52" t="str">
        <f>+"L"&amp;B184 &amp; "-C" &amp; D184 &amp;"-" &amp; TEXT(COUNTIF($B$14:B184,B184),"00")</f>
        <v>L11-CB-45</v>
      </c>
      <c r="B184" s="56">
        <v>11</v>
      </c>
      <c r="C184" s="56" t="s">
        <v>169</v>
      </c>
      <c r="D184" s="56" t="s">
        <v>29</v>
      </c>
      <c r="E184" s="35" t="s">
        <v>214</v>
      </c>
      <c r="F184" s="56" t="s">
        <v>71</v>
      </c>
      <c r="G184" s="57">
        <v>0</v>
      </c>
      <c r="H184" s="57">
        <v>0</v>
      </c>
      <c r="I184" s="57">
        <v>0</v>
      </c>
      <c r="J184" s="57">
        <v>0</v>
      </c>
      <c r="K184" s="57">
        <v>10.51</v>
      </c>
      <c r="L184" s="57">
        <v>35.733999999999995</v>
      </c>
      <c r="M184" s="57">
        <v>13.662999999999998</v>
      </c>
      <c r="N184" s="57">
        <v>0</v>
      </c>
      <c r="O184" s="57">
        <v>0</v>
      </c>
      <c r="P184" s="57">
        <v>0</v>
      </c>
      <c r="Q184" s="57">
        <v>0</v>
      </c>
      <c r="R184" s="57">
        <v>0</v>
      </c>
      <c r="S184" s="57">
        <v>0</v>
      </c>
      <c r="T184" s="57">
        <v>0</v>
      </c>
      <c r="U184" s="57">
        <v>0</v>
      </c>
      <c r="V184" s="57">
        <v>0</v>
      </c>
      <c r="W184" s="57">
        <v>0</v>
      </c>
      <c r="X184" s="57">
        <v>0</v>
      </c>
      <c r="Y184" s="57">
        <v>0</v>
      </c>
      <c r="Z184" s="57">
        <v>0</v>
      </c>
      <c r="AA184" s="57">
        <v>0</v>
      </c>
    </row>
    <row r="185" spans="1:27" ht="15" x14ac:dyDescent="0.15">
      <c r="A185" s="52" t="str">
        <f>+"L"&amp;B185 &amp; "-C" &amp; D185 &amp;"-" &amp; TEXT(COUNTIF($B$14:B185,B185),"00")</f>
        <v>L11-CB-46</v>
      </c>
      <c r="B185" s="56">
        <v>11</v>
      </c>
      <c r="C185" s="56" t="s">
        <v>169</v>
      </c>
      <c r="D185" s="56" t="s">
        <v>29</v>
      </c>
      <c r="E185" s="35" t="s">
        <v>215</v>
      </c>
      <c r="F185" s="56" t="s">
        <v>71</v>
      </c>
      <c r="G185" s="57">
        <v>0</v>
      </c>
      <c r="H185" s="57">
        <v>0</v>
      </c>
      <c r="I185" s="57">
        <v>0</v>
      </c>
      <c r="J185" s="57">
        <v>0</v>
      </c>
      <c r="K185" s="57">
        <v>10.51</v>
      </c>
      <c r="L185" s="57">
        <v>35.733999999999995</v>
      </c>
      <c r="M185" s="57">
        <v>13.662999999999998</v>
      </c>
      <c r="N185" s="57">
        <v>0</v>
      </c>
      <c r="O185" s="57">
        <v>0</v>
      </c>
      <c r="P185" s="57">
        <v>0</v>
      </c>
      <c r="Q185" s="57">
        <v>0</v>
      </c>
      <c r="R185" s="57">
        <v>0</v>
      </c>
      <c r="S185" s="57">
        <v>0</v>
      </c>
      <c r="T185" s="57">
        <v>0</v>
      </c>
      <c r="U185" s="57">
        <v>0</v>
      </c>
      <c r="V185" s="57">
        <v>0</v>
      </c>
      <c r="W185" s="57">
        <v>0</v>
      </c>
      <c r="X185" s="57">
        <v>0</v>
      </c>
      <c r="Y185" s="57">
        <v>0</v>
      </c>
      <c r="Z185" s="57">
        <v>0</v>
      </c>
      <c r="AA185" s="57">
        <v>0</v>
      </c>
    </row>
    <row r="186" spans="1:27" ht="15" x14ac:dyDescent="0.15">
      <c r="A186" s="52" t="str">
        <f>+"L"&amp;B186 &amp; "-C" &amp; D186 &amp;"-" &amp; TEXT(COUNTIF($B$14:B186,B186),"00")</f>
        <v>L11-CB-47</v>
      </c>
      <c r="B186" s="56">
        <v>11</v>
      </c>
      <c r="C186" s="56" t="s">
        <v>169</v>
      </c>
      <c r="D186" s="56" t="s">
        <v>29</v>
      </c>
      <c r="E186" s="35" t="s">
        <v>216</v>
      </c>
      <c r="F186" s="56" t="s">
        <v>71</v>
      </c>
      <c r="G186" s="57">
        <v>0</v>
      </c>
      <c r="H186" s="57">
        <v>0</v>
      </c>
      <c r="I186" s="57">
        <v>0</v>
      </c>
      <c r="J186" s="57">
        <v>0</v>
      </c>
      <c r="K186" s="57">
        <v>52.55</v>
      </c>
      <c r="L186" s="57">
        <v>1870.78</v>
      </c>
      <c r="M186" s="57">
        <v>2175.5699999999997</v>
      </c>
      <c r="N186" s="57">
        <v>0</v>
      </c>
      <c r="O186" s="57">
        <v>0</v>
      </c>
      <c r="P186" s="57">
        <v>0</v>
      </c>
      <c r="Q186" s="57">
        <v>0</v>
      </c>
      <c r="R186" s="57">
        <v>0</v>
      </c>
      <c r="S186" s="57">
        <v>0</v>
      </c>
      <c r="T186" s="57">
        <v>0</v>
      </c>
      <c r="U186" s="57">
        <v>0</v>
      </c>
      <c r="V186" s="57">
        <v>0</v>
      </c>
      <c r="W186" s="57">
        <v>0</v>
      </c>
      <c r="X186" s="57">
        <v>0</v>
      </c>
      <c r="Y186" s="57">
        <v>0</v>
      </c>
      <c r="Z186" s="57">
        <v>0</v>
      </c>
      <c r="AA186" s="57">
        <v>0</v>
      </c>
    </row>
    <row r="187" spans="1:27" ht="15" x14ac:dyDescent="0.15">
      <c r="A187" s="52" t="str">
        <f>+"L"&amp;B187 &amp; "-C" &amp; D187 &amp;"-" &amp; TEXT(COUNTIF($B$14:B187,B187),"00")</f>
        <v>L11-CB-48</v>
      </c>
      <c r="B187" s="56">
        <v>11</v>
      </c>
      <c r="C187" s="56" t="s">
        <v>169</v>
      </c>
      <c r="D187" s="56" t="s">
        <v>29</v>
      </c>
      <c r="E187" s="35" t="s">
        <v>217</v>
      </c>
      <c r="F187" s="56" t="s">
        <v>71</v>
      </c>
      <c r="G187" s="57">
        <v>0</v>
      </c>
      <c r="H187" s="57">
        <v>0</v>
      </c>
      <c r="I187" s="57">
        <v>0</v>
      </c>
      <c r="J187" s="57">
        <v>0</v>
      </c>
      <c r="K187" s="57">
        <v>4.2039999999999997</v>
      </c>
      <c r="L187" s="57">
        <v>21.02</v>
      </c>
      <c r="M187" s="57">
        <v>5.2549999999999999</v>
      </c>
      <c r="N187" s="57">
        <v>0</v>
      </c>
      <c r="O187" s="57">
        <v>0</v>
      </c>
      <c r="P187" s="57">
        <v>0</v>
      </c>
      <c r="Q187" s="57">
        <v>0</v>
      </c>
      <c r="R187" s="57">
        <v>0</v>
      </c>
      <c r="S187" s="57">
        <v>0</v>
      </c>
      <c r="T187" s="57">
        <v>0</v>
      </c>
      <c r="U187" s="57">
        <v>0</v>
      </c>
      <c r="V187" s="57">
        <v>0</v>
      </c>
      <c r="W187" s="57">
        <v>0</v>
      </c>
      <c r="X187" s="57">
        <v>0</v>
      </c>
      <c r="Y187" s="57">
        <v>0</v>
      </c>
      <c r="Z187" s="57">
        <v>0</v>
      </c>
      <c r="AA187" s="57">
        <v>0</v>
      </c>
    </row>
    <row r="188" spans="1:27" ht="15" x14ac:dyDescent="0.15">
      <c r="A188" s="52" t="str">
        <f>+"L"&amp;B188 &amp; "-C" &amp; D188 &amp;"-" &amp; TEXT(COUNTIF($B$14:B188,B188),"00")</f>
        <v>L11-CB-49</v>
      </c>
      <c r="B188" s="56">
        <v>11</v>
      </c>
      <c r="C188" s="56" t="s">
        <v>169</v>
      </c>
      <c r="D188" s="56" t="s">
        <v>29</v>
      </c>
      <c r="E188" s="35" t="s">
        <v>218</v>
      </c>
      <c r="F188" s="56" t="s">
        <v>71</v>
      </c>
      <c r="G188" s="57">
        <v>0</v>
      </c>
      <c r="H188" s="57">
        <v>0</v>
      </c>
      <c r="I188" s="57">
        <v>0</v>
      </c>
      <c r="J188" s="57">
        <v>0</v>
      </c>
      <c r="K188" s="57">
        <v>4.2039999999999997</v>
      </c>
      <c r="L188" s="57">
        <v>21.02</v>
      </c>
      <c r="M188" s="57">
        <v>5.2549999999999999</v>
      </c>
      <c r="N188" s="57">
        <v>0</v>
      </c>
      <c r="O188" s="57">
        <v>0</v>
      </c>
      <c r="P188" s="57">
        <v>0</v>
      </c>
      <c r="Q188" s="57">
        <v>0</v>
      </c>
      <c r="R188" s="57">
        <v>0</v>
      </c>
      <c r="S188" s="57">
        <v>0</v>
      </c>
      <c r="T188" s="57">
        <v>0</v>
      </c>
      <c r="U188" s="57">
        <v>0</v>
      </c>
      <c r="V188" s="57">
        <v>0</v>
      </c>
      <c r="W188" s="57">
        <v>0</v>
      </c>
      <c r="X188" s="57">
        <v>0</v>
      </c>
      <c r="Y188" s="57">
        <v>0</v>
      </c>
      <c r="Z188" s="57">
        <v>0</v>
      </c>
      <c r="AA188" s="57">
        <v>0</v>
      </c>
    </row>
    <row r="189" spans="1:27" ht="15" x14ac:dyDescent="0.15">
      <c r="A189" s="52" t="str">
        <f>+"L"&amp;B189 &amp; "-C" &amp; D189 &amp;"-" &amp; TEXT(COUNTIF($B$14:B189,B189),"00")</f>
        <v>L11-CB-50</v>
      </c>
      <c r="B189" s="56">
        <v>11</v>
      </c>
      <c r="C189" s="56" t="s">
        <v>169</v>
      </c>
      <c r="D189" s="56" t="s">
        <v>29</v>
      </c>
      <c r="E189" s="35" t="s">
        <v>219</v>
      </c>
      <c r="F189" s="56" t="s">
        <v>71</v>
      </c>
      <c r="G189" s="57">
        <v>0</v>
      </c>
      <c r="H189" s="57">
        <v>0</v>
      </c>
      <c r="I189" s="57">
        <v>0</v>
      </c>
      <c r="J189" s="57">
        <v>0</v>
      </c>
      <c r="K189" s="57">
        <v>4.2039999999999997</v>
      </c>
      <c r="L189" s="57">
        <v>21.02</v>
      </c>
      <c r="M189" s="57">
        <v>5.2549999999999999</v>
      </c>
      <c r="N189" s="57">
        <v>0</v>
      </c>
      <c r="O189" s="57">
        <v>0</v>
      </c>
      <c r="P189" s="57">
        <v>0</v>
      </c>
      <c r="Q189" s="57">
        <v>0</v>
      </c>
      <c r="R189" s="57">
        <v>0</v>
      </c>
      <c r="S189" s="57">
        <v>0</v>
      </c>
      <c r="T189" s="57">
        <v>0</v>
      </c>
      <c r="U189" s="57">
        <v>0</v>
      </c>
      <c r="V189" s="57">
        <v>0</v>
      </c>
      <c r="W189" s="57">
        <v>0</v>
      </c>
      <c r="X189" s="57">
        <v>0</v>
      </c>
      <c r="Y189" s="57">
        <v>0</v>
      </c>
      <c r="Z189" s="57">
        <v>0</v>
      </c>
      <c r="AA189" s="57">
        <v>0</v>
      </c>
    </row>
    <row r="190" spans="1:27" ht="15" x14ac:dyDescent="0.15">
      <c r="A190" s="52" t="str">
        <f>+"L"&amp;B190 &amp; "-C" &amp; D190 &amp;"-" &amp; TEXT(COUNTIF($B$14:B190,B190),"00")</f>
        <v>L11-CB-51</v>
      </c>
      <c r="B190" s="56">
        <v>11</v>
      </c>
      <c r="C190" s="56" t="s">
        <v>169</v>
      </c>
      <c r="D190" s="56" t="s">
        <v>29</v>
      </c>
      <c r="E190" s="35" t="s">
        <v>220</v>
      </c>
      <c r="F190" s="56" t="s">
        <v>71</v>
      </c>
      <c r="G190" s="57">
        <v>0</v>
      </c>
      <c r="H190" s="57">
        <v>0</v>
      </c>
      <c r="I190" s="57">
        <v>0</v>
      </c>
      <c r="J190" s="57">
        <v>0</v>
      </c>
      <c r="K190" s="57">
        <v>4.2039999999999997</v>
      </c>
      <c r="L190" s="57">
        <v>21.02</v>
      </c>
      <c r="M190" s="57">
        <v>5.2549999999999999</v>
      </c>
      <c r="N190" s="57">
        <v>0</v>
      </c>
      <c r="O190" s="57">
        <v>0</v>
      </c>
      <c r="P190" s="57">
        <v>0</v>
      </c>
      <c r="Q190" s="57">
        <v>0</v>
      </c>
      <c r="R190" s="57">
        <v>0</v>
      </c>
      <c r="S190" s="57">
        <v>0</v>
      </c>
      <c r="T190" s="57">
        <v>0</v>
      </c>
      <c r="U190" s="57">
        <v>0</v>
      </c>
      <c r="V190" s="57">
        <v>0</v>
      </c>
      <c r="W190" s="57">
        <v>0</v>
      </c>
      <c r="X190" s="57">
        <v>0</v>
      </c>
      <c r="Y190" s="57">
        <v>0</v>
      </c>
      <c r="Z190" s="57">
        <v>0</v>
      </c>
      <c r="AA190" s="57">
        <v>0</v>
      </c>
    </row>
    <row r="191" spans="1:27" ht="15" x14ac:dyDescent="0.15">
      <c r="A191" s="52" t="str">
        <f>+"L"&amp;B191 &amp; "-C" &amp; D191 &amp;"-" &amp; TEXT(COUNTIF($B$14:B191,B191),"00")</f>
        <v>L11-CB-52</v>
      </c>
      <c r="B191" s="56">
        <v>11</v>
      </c>
      <c r="C191" s="56" t="s">
        <v>169</v>
      </c>
      <c r="D191" s="56" t="s">
        <v>29</v>
      </c>
      <c r="E191" s="35" t="s">
        <v>221</v>
      </c>
      <c r="F191" s="56" t="s">
        <v>71</v>
      </c>
      <c r="G191" s="57">
        <v>0</v>
      </c>
      <c r="H191" s="57">
        <v>0</v>
      </c>
      <c r="I191" s="57">
        <v>0</v>
      </c>
      <c r="J191" s="57">
        <v>0</v>
      </c>
      <c r="K191" s="57">
        <v>4.2039999999999997</v>
      </c>
      <c r="L191" s="57">
        <v>21.02</v>
      </c>
      <c r="M191" s="57">
        <v>5.2549999999999999</v>
      </c>
      <c r="N191" s="57">
        <v>0</v>
      </c>
      <c r="O191" s="57">
        <v>0</v>
      </c>
      <c r="P191" s="57">
        <v>0</v>
      </c>
      <c r="Q191" s="57">
        <v>0</v>
      </c>
      <c r="R191" s="57">
        <v>0</v>
      </c>
      <c r="S191" s="57">
        <v>0</v>
      </c>
      <c r="T191" s="57">
        <v>0</v>
      </c>
      <c r="U191" s="57">
        <v>0</v>
      </c>
      <c r="V191" s="57">
        <v>0</v>
      </c>
      <c r="W191" s="57">
        <v>0</v>
      </c>
      <c r="X191" s="57">
        <v>0</v>
      </c>
      <c r="Y191" s="57">
        <v>0</v>
      </c>
      <c r="Z191" s="57">
        <v>0</v>
      </c>
      <c r="AA191" s="57">
        <v>0</v>
      </c>
    </row>
    <row r="192" spans="1:27" ht="15" x14ac:dyDescent="0.15">
      <c r="A192" s="52" t="str">
        <f>+"L"&amp;B192 &amp; "-C" &amp; D192 &amp;"-" &amp; TEXT(COUNTIF($B$14:B192,B192),"00")</f>
        <v>L11-CB-53</v>
      </c>
      <c r="B192" s="56">
        <v>11</v>
      </c>
      <c r="C192" s="56" t="s">
        <v>169</v>
      </c>
      <c r="D192" s="56" t="s">
        <v>29</v>
      </c>
      <c r="E192" s="35" t="s">
        <v>222</v>
      </c>
      <c r="F192" s="56" t="s">
        <v>71</v>
      </c>
      <c r="G192" s="57">
        <v>0</v>
      </c>
      <c r="H192" s="57">
        <v>0</v>
      </c>
      <c r="I192" s="57">
        <v>0</v>
      </c>
      <c r="J192" s="57">
        <v>0</v>
      </c>
      <c r="K192" s="57">
        <v>4.2039999999999997</v>
      </c>
      <c r="L192" s="57">
        <v>21.02</v>
      </c>
      <c r="M192" s="57">
        <v>5.2549999999999999</v>
      </c>
      <c r="N192" s="57">
        <v>0</v>
      </c>
      <c r="O192" s="57">
        <v>0</v>
      </c>
      <c r="P192" s="57">
        <v>0</v>
      </c>
      <c r="Q192" s="57">
        <v>0</v>
      </c>
      <c r="R192" s="57">
        <v>0</v>
      </c>
      <c r="S192" s="57">
        <v>0</v>
      </c>
      <c r="T192" s="57">
        <v>0</v>
      </c>
      <c r="U192" s="57">
        <v>0</v>
      </c>
      <c r="V192" s="57">
        <v>0</v>
      </c>
      <c r="W192" s="57">
        <v>0</v>
      </c>
      <c r="X192" s="57">
        <v>0</v>
      </c>
      <c r="Y192" s="57">
        <v>0</v>
      </c>
      <c r="Z192" s="57">
        <v>0</v>
      </c>
      <c r="AA192" s="57">
        <v>0</v>
      </c>
    </row>
    <row r="193" spans="1:27" ht="15" x14ac:dyDescent="0.15">
      <c r="A193" s="52" t="str">
        <f>+"L"&amp;B193 &amp; "-C" &amp; D193 &amp;"-" &amp; TEXT(COUNTIF($B$14:B193,B193),"00")</f>
        <v>L11-CB-54</v>
      </c>
      <c r="B193" s="56">
        <v>11</v>
      </c>
      <c r="C193" s="56" t="s">
        <v>169</v>
      </c>
      <c r="D193" s="56" t="s">
        <v>29</v>
      </c>
      <c r="E193" s="35" t="s">
        <v>223</v>
      </c>
      <c r="F193" s="56" t="s">
        <v>71</v>
      </c>
      <c r="G193" s="57">
        <v>0</v>
      </c>
      <c r="H193" s="57">
        <v>0</v>
      </c>
      <c r="I193" s="57">
        <v>0</v>
      </c>
      <c r="J193" s="57">
        <v>0</v>
      </c>
      <c r="K193" s="57">
        <v>4.2039999999999997</v>
      </c>
      <c r="L193" s="57">
        <v>21.02</v>
      </c>
      <c r="M193" s="57">
        <v>5.2549999999999999</v>
      </c>
      <c r="N193" s="57">
        <v>0</v>
      </c>
      <c r="O193" s="57">
        <v>0</v>
      </c>
      <c r="P193" s="57">
        <v>0</v>
      </c>
      <c r="Q193" s="57">
        <v>0</v>
      </c>
      <c r="R193" s="57">
        <v>0</v>
      </c>
      <c r="S193" s="57">
        <v>0</v>
      </c>
      <c r="T193" s="57">
        <v>0</v>
      </c>
      <c r="U193" s="57">
        <v>0</v>
      </c>
      <c r="V193" s="57">
        <v>0</v>
      </c>
      <c r="W193" s="57">
        <v>0</v>
      </c>
      <c r="X193" s="57">
        <v>0</v>
      </c>
      <c r="Y193" s="57">
        <v>0</v>
      </c>
      <c r="Z193" s="57">
        <v>0</v>
      </c>
      <c r="AA193" s="57">
        <v>0</v>
      </c>
    </row>
    <row r="194" spans="1:27" ht="15" x14ac:dyDescent="0.15">
      <c r="A194" s="52" t="str">
        <f>+"L"&amp;B194 &amp; "-C" &amp; D194 &amp;"-" &amp; TEXT(COUNTIF($B$14:B194,B194),"00")</f>
        <v>L11-CB-55</v>
      </c>
      <c r="B194" s="56">
        <v>11</v>
      </c>
      <c r="C194" s="56" t="s">
        <v>169</v>
      </c>
      <c r="D194" s="56" t="s">
        <v>29</v>
      </c>
      <c r="E194" s="35" t="s">
        <v>224</v>
      </c>
      <c r="F194" s="56" t="s">
        <v>71</v>
      </c>
      <c r="G194" s="57">
        <v>0</v>
      </c>
      <c r="H194" s="57">
        <v>0</v>
      </c>
      <c r="I194" s="57">
        <v>0</v>
      </c>
      <c r="J194" s="57">
        <v>0</v>
      </c>
      <c r="K194" s="57">
        <v>4.2039999999999997</v>
      </c>
      <c r="L194" s="57">
        <v>21.02</v>
      </c>
      <c r="M194" s="57">
        <v>5.2549999999999999</v>
      </c>
      <c r="N194" s="57">
        <v>0</v>
      </c>
      <c r="O194" s="57">
        <v>0</v>
      </c>
      <c r="P194" s="57">
        <v>0</v>
      </c>
      <c r="Q194" s="57">
        <v>0</v>
      </c>
      <c r="R194" s="57">
        <v>0</v>
      </c>
      <c r="S194" s="57">
        <v>0</v>
      </c>
      <c r="T194" s="57">
        <v>0</v>
      </c>
      <c r="U194" s="57">
        <v>0</v>
      </c>
      <c r="V194" s="57">
        <v>0</v>
      </c>
      <c r="W194" s="57">
        <v>0</v>
      </c>
      <c r="X194" s="57">
        <v>0</v>
      </c>
      <c r="Y194" s="57">
        <v>0</v>
      </c>
      <c r="Z194" s="57">
        <v>0</v>
      </c>
      <c r="AA194" s="57">
        <v>0</v>
      </c>
    </row>
    <row r="195" spans="1:27" ht="15" x14ac:dyDescent="0.15">
      <c r="A195" s="52" t="str">
        <f>+"L"&amp;B195 &amp; "-C" &amp; D195 &amp;"-" &amp; TEXT(COUNTIF($B$14:B195,B195),"00")</f>
        <v>L11-CB-56</v>
      </c>
      <c r="B195" s="56">
        <v>11</v>
      </c>
      <c r="C195" s="56" t="s">
        <v>169</v>
      </c>
      <c r="D195" s="56" t="s">
        <v>29</v>
      </c>
      <c r="E195" s="35" t="s">
        <v>225</v>
      </c>
      <c r="F195" s="56" t="s">
        <v>71</v>
      </c>
      <c r="G195" s="57">
        <v>0</v>
      </c>
      <c r="H195" s="57">
        <v>0</v>
      </c>
      <c r="I195" s="57">
        <v>0</v>
      </c>
      <c r="J195" s="57">
        <v>0</v>
      </c>
      <c r="K195" s="57">
        <v>4.2039999999999997</v>
      </c>
      <c r="L195" s="57">
        <v>21.02</v>
      </c>
      <c r="M195" s="57">
        <v>5.2549999999999999</v>
      </c>
      <c r="N195" s="57">
        <v>0</v>
      </c>
      <c r="O195" s="57">
        <v>0</v>
      </c>
      <c r="P195" s="57">
        <v>0</v>
      </c>
      <c r="Q195" s="57">
        <v>0</v>
      </c>
      <c r="R195" s="57">
        <v>0</v>
      </c>
      <c r="S195" s="57">
        <v>0</v>
      </c>
      <c r="T195" s="57">
        <v>0</v>
      </c>
      <c r="U195" s="57">
        <v>0</v>
      </c>
      <c r="V195" s="57">
        <v>0</v>
      </c>
      <c r="W195" s="57">
        <v>0</v>
      </c>
      <c r="X195" s="57">
        <v>0</v>
      </c>
      <c r="Y195" s="57">
        <v>0</v>
      </c>
      <c r="Z195" s="57">
        <v>0</v>
      </c>
      <c r="AA195" s="57">
        <v>0</v>
      </c>
    </row>
    <row r="196" spans="1:27" ht="15" x14ac:dyDescent="0.15">
      <c r="A196" s="52" t="str">
        <f>+"L"&amp;B196 &amp; "-C" &amp; D196 &amp;"-" &amp; TEXT(COUNTIF($B$14:B196,B196),"00")</f>
        <v>L11-CB-57</v>
      </c>
      <c r="B196" s="56">
        <v>11</v>
      </c>
      <c r="C196" s="56" t="s">
        <v>169</v>
      </c>
      <c r="D196" s="56" t="s">
        <v>29</v>
      </c>
      <c r="E196" s="35" t="s">
        <v>226</v>
      </c>
      <c r="F196" s="56" t="s">
        <v>71</v>
      </c>
      <c r="G196" s="57">
        <v>0</v>
      </c>
      <c r="H196" s="57">
        <v>0</v>
      </c>
      <c r="I196" s="57">
        <v>0</v>
      </c>
      <c r="J196" s="57">
        <v>0</v>
      </c>
      <c r="K196" s="57">
        <v>4.2039999999999997</v>
      </c>
      <c r="L196" s="57">
        <v>21.02</v>
      </c>
      <c r="M196" s="57">
        <v>5.2549999999999999</v>
      </c>
      <c r="N196" s="57">
        <v>0</v>
      </c>
      <c r="O196" s="57">
        <v>0</v>
      </c>
      <c r="P196" s="57">
        <v>0</v>
      </c>
      <c r="Q196" s="57">
        <v>0</v>
      </c>
      <c r="R196" s="57">
        <v>0</v>
      </c>
      <c r="S196" s="57">
        <v>0</v>
      </c>
      <c r="T196" s="57">
        <v>0</v>
      </c>
      <c r="U196" s="57">
        <v>0</v>
      </c>
      <c r="V196" s="57">
        <v>0</v>
      </c>
      <c r="W196" s="57">
        <v>0</v>
      </c>
      <c r="X196" s="57">
        <v>0</v>
      </c>
      <c r="Y196" s="57">
        <v>0</v>
      </c>
      <c r="Z196" s="57">
        <v>0</v>
      </c>
      <c r="AA196" s="57">
        <v>0</v>
      </c>
    </row>
    <row r="197" spans="1:27" ht="15" x14ac:dyDescent="0.15">
      <c r="A197" s="52" t="str">
        <f>+"L"&amp;B197 &amp; "-C" &amp; D197 &amp;"-" &amp; TEXT(COUNTIF($B$14:B197,B197),"00")</f>
        <v>L11-CB-58</v>
      </c>
      <c r="B197" s="56">
        <v>11</v>
      </c>
      <c r="C197" s="56" t="s">
        <v>169</v>
      </c>
      <c r="D197" s="56" t="s">
        <v>29</v>
      </c>
      <c r="E197" s="35" t="s">
        <v>227</v>
      </c>
      <c r="F197" s="56" t="s">
        <v>71</v>
      </c>
      <c r="G197" s="57">
        <v>0</v>
      </c>
      <c r="H197" s="57">
        <v>0</v>
      </c>
      <c r="I197" s="57">
        <v>0</v>
      </c>
      <c r="J197" s="57">
        <v>0</v>
      </c>
      <c r="K197" s="57">
        <v>4.2039999999999997</v>
      </c>
      <c r="L197" s="57">
        <v>21.02</v>
      </c>
      <c r="M197" s="57">
        <v>5.2549999999999999</v>
      </c>
      <c r="N197" s="57">
        <v>0</v>
      </c>
      <c r="O197" s="57">
        <v>0</v>
      </c>
      <c r="P197" s="57">
        <v>0</v>
      </c>
      <c r="Q197" s="57">
        <v>0</v>
      </c>
      <c r="R197" s="57">
        <v>0</v>
      </c>
      <c r="S197" s="57">
        <v>0</v>
      </c>
      <c r="T197" s="57">
        <v>0</v>
      </c>
      <c r="U197" s="57">
        <v>0</v>
      </c>
      <c r="V197" s="57">
        <v>0</v>
      </c>
      <c r="W197" s="57">
        <v>0</v>
      </c>
      <c r="X197" s="57">
        <v>0</v>
      </c>
      <c r="Y197" s="57">
        <v>0</v>
      </c>
      <c r="Z197" s="57">
        <v>0</v>
      </c>
      <c r="AA197" s="57">
        <v>0</v>
      </c>
    </row>
    <row r="198" spans="1:27" ht="15" x14ac:dyDescent="0.15">
      <c r="A198" s="52" t="str">
        <f>+"L"&amp;B198 &amp; "-C" &amp; D198 &amp;"-" &amp; TEXT(COUNTIF($B$14:B198,B198),"00")</f>
        <v>L11-CB-59</v>
      </c>
      <c r="B198" s="56">
        <v>11</v>
      </c>
      <c r="C198" s="56" t="s">
        <v>169</v>
      </c>
      <c r="D198" s="56" t="s">
        <v>29</v>
      </c>
      <c r="E198" s="35" t="s">
        <v>228</v>
      </c>
      <c r="F198" s="56" t="s">
        <v>71</v>
      </c>
      <c r="G198" s="57">
        <v>0</v>
      </c>
      <c r="H198" s="57">
        <v>0</v>
      </c>
      <c r="I198" s="57">
        <v>0</v>
      </c>
      <c r="J198" s="57">
        <v>0</v>
      </c>
      <c r="K198" s="57">
        <v>4.2039999999999997</v>
      </c>
      <c r="L198" s="57">
        <v>21.02</v>
      </c>
      <c r="M198" s="57">
        <v>5.2549999999999999</v>
      </c>
      <c r="N198" s="57">
        <v>0</v>
      </c>
      <c r="O198" s="57">
        <v>0</v>
      </c>
      <c r="P198" s="57">
        <v>0</v>
      </c>
      <c r="Q198" s="57">
        <v>0</v>
      </c>
      <c r="R198" s="57">
        <v>0</v>
      </c>
      <c r="S198" s="57">
        <v>0</v>
      </c>
      <c r="T198" s="57">
        <v>0</v>
      </c>
      <c r="U198" s="57">
        <v>0</v>
      </c>
      <c r="V198" s="57">
        <v>0</v>
      </c>
      <c r="W198" s="57">
        <v>0</v>
      </c>
      <c r="X198" s="57">
        <v>0</v>
      </c>
      <c r="Y198" s="57">
        <v>0</v>
      </c>
      <c r="Z198" s="57">
        <v>0</v>
      </c>
      <c r="AA198" s="57">
        <v>0</v>
      </c>
    </row>
    <row r="199" spans="1:27" ht="15" x14ac:dyDescent="0.15">
      <c r="A199" s="52" t="str">
        <f>+"L"&amp;B199 &amp; "-C" &amp; D199 &amp;"-" &amp; TEXT(COUNTIF($B$14:B199,B199),"00")</f>
        <v>L11-CB-60</v>
      </c>
      <c r="B199" s="56">
        <v>11</v>
      </c>
      <c r="C199" s="56" t="s">
        <v>169</v>
      </c>
      <c r="D199" s="56" t="s">
        <v>29</v>
      </c>
      <c r="E199" s="35" t="s">
        <v>229</v>
      </c>
      <c r="F199" s="56" t="s">
        <v>71</v>
      </c>
      <c r="G199" s="57">
        <v>0</v>
      </c>
      <c r="H199" s="57">
        <v>0</v>
      </c>
      <c r="I199" s="57">
        <v>0</v>
      </c>
      <c r="J199" s="57">
        <v>0</v>
      </c>
      <c r="K199" s="57">
        <v>4.2039999999999997</v>
      </c>
      <c r="L199" s="57">
        <v>21.02</v>
      </c>
      <c r="M199" s="57">
        <v>5.2549999999999999</v>
      </c>
      <c r="N199" s="57">
        <v>0</v>
      </c>
      <c r="O199" s="57">
        <v>0</v>
      </c>
      <c r="P199" s="57">
        <v>0</v>
      </c>
      <c r="Q199" s="57">
        <v>0</v>
      </c>
      <c r="R199" s="57">
        <v>0</v>
      </c>
      <c r="S199" s="57">
        <v>0</v>
      </c>
      <c r="T199" s="57">
        <v>0</v>
      </c>
      <c r="U199" s="57">
        <v>0</v>
      </c>
      <c r="V199" s="57">
        <v>0</v>
      </c>
      <c r="W199" s="57">
        <v>0</v>
      </c>
      <c r="X199" s="57">
        <v>0</v>
      </c>
      <c r="Y199" s="57">
        <v>0</v>
      </c>
      <c r="Z199" s="57">
        <v>0</v>
      </c>
      <c r="AA199" s="57">
        <v>0</v>
      </c>
    </row>
    <row r="200" spans="1:27" ht="15" x14ac:dyDescent="0.15">
      <c r="A200" s="52" t="str">
        <f>+"L"&amp;B200 &amp; "-C" &amp; D200 &amp;"-" &amp; TEXT(COUNTIF($B$14:B200,B200),"00")</f>
        <v>L11-CB-61</v>
      </c>
      <c r="B200" s="56">
        <v>11</v>
      </c>
      <c r="C200" s="56" t="s">
        <v>169</v>
      </c>
      <c r="D200" s="56" t="s">
        <v>29</v>
      </c>
      <c r="E200" s="35" t="s">
        <v>230</v>
      </c>
      <c r="F200" s="56" t="s">
        <v>71</v>
      </c>
      <c r="G200" s="57">
        <v>0</v>
      </c>
      <c r="H200" s="57">
        <v>0</v>
      </c>
      <c r="I200" s="57">
        <v>0</v>
      </c>
      <c r="J200" s="57">
        <v>0</v>
      </c>
      <c r="K200" s="57">
        <v>4.2039999999999997</v>
      </c>
      <c r="L200" s="57">
        <v>21.02</v>
      </c>
      <c r="M200" s="57">
        <v>5.2549999999999999</v>
      </c>
      <c r="N200" s="57">
        <v>0</v>
      </c>
      <c r="O200" s="57">
        <v>0</v>
      </c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</row>
    <row r="201" spans="1:27" ht="15" x14ac:dyDescent="0.15">
      <c r="A201" s="52" t="str">
        <f>+"L"&amp;B201 &amp; "-C" &amp; D201 &amp;"-" &amp; TEXT(COUNTIF($B$14:B201,B201),"00")</f>
        <v>L11-CB-62</v>
      </c>
      <c r="B201" s="56">
        <v>11</v>
      </c>
      <c r="C201" s="56" t="s">
        <v>169</v>
      </c>
      <c r="D201" s="56" t="s">
        <v>29</v>
      </c>
      <c r="E201" s="35" t="s">
        <v>231</v>
      </c>
      <c r="F201" s="56" t="s">
        <v>71</v>
      </c>
      <c r="G201" s="57">
        <v>0</v>
      </c>
      <c r="H201" s="57">
        <v>0</v>
      </c>
      <c r="I201" s="57">
        <v>0</v>
      </c>
      <c r="J201" s="57">
        <v>0</v>
      </c>
      <c r="K201" s="57">
        <v>4.2039999999999997</v>
      </c>
      <c r="L201" s="57">
        <v>21.02</v>
      </c>
      <c r="M201" s="57">
        <v>5.2549999999999999</v>
      </c>
      <c r="N201" s="57">
        <v>0</v>
      </c>
      <c r="O201" s="57">
        <v>0</v>
      </c>
      <c r="P201" s="57">
        <v>0</v>
      </c>
      <c r="Q201" s="57">
        <v>0</v>
      </c>
      <c r="R201" s="57">
        <v>0</v>
      </c>
      <c r="S201" s="57">
        <v>0</v>
      </c>
      <c r="T201" s="57">
        <v>0</v>
      </c>
      <c r="U201" s="57">
        <v>0</v>
      </c>
      <c r="V201" s="57">
        <v>0</v>
      </c>
      <c r="W201" s="57">
        <v>0</v>
      </c>
      <c r="X201" s="57">
        <v>0</v>
      </c>
      <c r="Y201" s="57">
        <v>0</v>
      </c>
      <c r="Z201" s="57">
        <v>0</v>
      </c>
      <c r="AA201" s="57">
        <v>0</v>
      </c>
    </row>
    <row r="202" spans="1:27" ht="15" x14ac:dyDescent="0.15">
      <c r="A202" s="52" t="str">
        <f>+"L"&amp;B202 &amp; "-C" &amp; D202 &amp;"-" &amp; TEXT(COUNTIF($B$14:B202,B202),"00")</f>
        <v>L11-CB-63</v>
      </c>
      <c r="B202" s="56">
        <v>11</v>
      </c>
      <c r="C202" s="56" t="s">
        <v>169</v>
      </c>
      <c r="D202" s="56" t="s">
        <v>29</v>
      </c>
      <c r="E202" s="35" t="s">
        <v>232</v>
      </c>
      <c r="F202" s="56" t="s">
        <v>71</v>
      </c>
      <c r="G202" s="57">
        <v>0</v>
      </c>
      <c r="H202" s="57">
        <v>0</v>
      </c>
      <c r="I202" s="57">
        <v>0</v>
      </c>
      <c r="J202" s="57">
        <v>0</v>
      </c>
      <c r="K202" s="57">
        <v>4.2039999999999997</v>
      </c>
      <c r="L202" s="57">
        <v>21.02</v>
      </c>
      <c r="M202" s="57">
        <v>5.2549999999999999</v>
      </c>
      <c r="N202" s="57">
        <v>0</v>
      </c>
      <c r="O202" s="57">
        <v>0</v>
      </c>
      <c r="P202" s="57">
        <v>0</v>
      </c>
      <c r="Q202" s="57">
        <v>0</v>
      </c>
      <c r="R202" s="57">
        <v>0</v>
      </c>
      <c r="S202" s="57">
        <v>0</v>
      </c>
      <c r="T202" s="57">
        <v>0</v>
      </c>
      <c r="U202" s="57">
        <v>0</v>
      </c>
      <c r="V202" s="57">
        <v>0</v>
      </c>
      <c r="W202" s="57">
        <v>0</v>
      </c>
      <c r="X202" s="57">
        <v>0</v>
      </c>
      <c r="Y202" s="57">
        <v>0</v>
      </c>
      <c r="Z202" s="57">
        <v>0</v>
      </c>
      <c r="AA202" s="57">
        <v>0</v>
      </c>
    </row>
    <row r="203" spans="1:27" ht="15" x14ac:dyDescent="0.15">
      <c r="A203" s="52" t="str">
        <f>+"L"&amp;B203 &amp; "-C" &amp; D203 &amp;"-" &amp; TEXT(COUNTIF($B$14:B203,B203),"00")</f>
        <v>L11-CB-64</v>
      </c>
      <c r="B203" s="56">
        <v>11</v>
      </c>
      <c r="C203" s="56" t="s">
        <v>169</v>
      </c>
      <c r="D203" s="56" t="s">
        <v>29</v>
      </c>
      <c r="E203" s="35" t="s">
        <v>233</v>
      </c>
      <c r="F203" s="56" t="s">
        <v>71</v>
      </c>
      <c r="G203" s="57">
        <v>0</v>
      </c>
      <c r="H203" s="57">
        <v>0</v>
      </c>
      <c r="I203" s="57">
        <v>0</v>
      </c>
      <c r="J203" s="57">
        <v>0</v>
      </c>
      <c r="K203" s="57">
        <v>12.611999999999998</v>
      </c>
      <c r="L203" s="57">
        <v>24.172999999999998</v>
      </c>
      <c r="M203" s="57">
        <v>5.2549999999999999</v>
      </c>
      <c r="N203" s="57">
        <v>0</v>
      </c>
      <c r="O203" s="57">
        <v>0</v>
      </c>
      <c r="P203" s="57">
        <v>0</v>
      </c>
      <c r="Q203" s="57">
        <v>0</v>
      </c>
      <c r="R203" s="57">
        <v>0</v>
      </c>
      <c r="S203" s="57">
        <v>0</v>
      </c>
      <c r="T203" s="57">
        <v>0</v>
      </c>
      <c r="U203" s="57">
        <v>0</v>
      </c>
      <c r="V203" s="57">
        <v>0</v>
      </c>
      <c r="W203" s="57">
        <v>0</v>
      </c>
      <c r="X203" s="57">
        <v>0</v>
      </c>
      <c r="Y203" s="57">
        <v>0</v>
      </c>
      <c r="Z203" s="57">
        <v>0</v>
      </c>
      <c r="AA203" s="57">
        <v>0</v>
      </c>
    </row>
    <row r="204" spans="1:27" ht="15" x14ac:dyDescent="0.15">
      <c r="A204" s="52" t="str">
        <f>+"L"&amp;B204 &amp; "-C" &amp; D204 &amp;"-" &amp; TEXT(COUNTIF($B$14:B204,B204),"00")</f>
        <v>L11-CB-65</v>
      </c>
      <c r="B204" s="56">
        <v>11</v>
      </c>
      <c r="C204" s="56" t="s">
        <v>169</v>
      </c>
      <c r="D204" s="56" t="s">
        <v>29</v>
      </c>
      <c r="E204" s="35" t="s">
        <v>234</v>
      </c>
      <c r="F204" s="56" t="s">
        <v>71</v>
      </c>
      <c r="G204" s="57">
        <v>0</v>
      </c>
      <c r="H204" s="57">
        <v>0</v>
      </c>
      <c r="I204" s="57">
        <v>0</v>
      </c>
      <c r="J204" s="57">
        <v>0</v>
      </c>
      <c r="K204" s="57">
        <v>62894.992999999995</v>
      </c>
      <c r="L204" s="57">
        <v>73570</v>
      </c>
      <c r="M204" s="57">
        <v>24606.011999999999</v>
      </c>
      <c r="N204" s="57">
        <v>0</v>
      </c>
      <c r="O204" s="57">
        <v>0</v>
      </c>
      <c r="P204" s="57">
        <v>0</v>
      </c>
      <c r="Q204" s="57">
        <v>0</v>
      </c>
      <c r="R204" s="57">
        <v>0</v>
      </c>
      <c r="S204" s="57">
        <v>0</v>
      </c>
      <c r="T204" s="57">
        <v>0</v>
      </c>
      <c r="U204" s="57">
        <v>0</v>
      </c>
      <c r="V204" s="57">
        <v>0</v>
      </c>
      <c r="W204" s="57">
        <v>0</v>
      </c>
      <c r="X204" s="57">
        <v>0</v>
      </c>
      <c r="Y204" s="57">
        <v>0</v>
      </c>
      <c r="Z204" s="57">
        <v>0</v>
      </c>
      <c r="AA204" s="57">
        <v>0</v>
      </c>
    </row>
    <row r="205" spans="1:27" ht="15" x14ac:dyDescent="0.15">
      <c r="A205" s="52" t="str">
        <f>+"L"&amp;B205 &amp; "-C" &amp; D205 &amp;"-" &amp; TEXT(COUNTIF($B$14:B205,B205),"00")</f>
        <v>L11-CB-66</v>
      </c>
      <c r="B205" s="56">
        <v>11</v>
      </c>
      <c r="C205" s="56" t="s">
        <v>169</v>
      </c>
      <c r="D205" s="56" t="s">
        <v>29</v>
      </c>
      <c r="E205" s="35" t="s">
        <v>235</v>
      </c>
      <c r="F205" s="56" t="s">
        <v>71</v>
      </c>
      <c r="G205" s="57">
        <v>0</v>
      </c>
      <c r="H205" s="57">
        <v>0</v>
      </c>
      <c r="I205" s="57">
        <v>0</v>
      </c>
      <c r="J205" s="57">
        <v>0</v>
      </c>
      <c r="K205" s="57">
        <v>28587.199999999997</v>
      </c>
      <c r="L205" s="57">
        <v>32580.999999999996</v>
      </c>
      <c r="M205" s="57">
        <v>24606.011999999999</v>
      </c>
      <c r="N205" s="57">
        <v>0</v>
      </c>
      <c r="O205" s="57">
        <v>0</v>
      </c>
      <c r="P205" s="57">
        <v>0</v>
      </c>
      <c r="Q205" s="57">
        <v>0</v>
      </c>
      <c r="R205" s="57">
        <v>0</v>
      </c>
      <c r="S205" s="57">
        <v>0</v>
      </c>
      <c r="T205" s="57">
        <v>0</v>
      </c>
      <c r="U205" s="57">
        <v>0</v>
      </c>
      <c r="V205" s="57">
        <v>0</v>
      </c>
      <c r="W205" s="57">
        <v>0</v>
      </c>
      <c r="X205" s="57">
        <v>0</v>
      </c>
      <c r="Y205" s="57">
        <v>0</v>
      </c>
      <c r="Z205" s="57">
        <v>0</v>
      </c>
      <c r="AA205" s="57">
        <v>0</v>
      </c>
    </row>
    <row r="206" spans="1:27" ht="15" x14ac:dyDescent="0.15">
      <c r="A206" s="52" t="str">
        <f>+"L"&amp;B206 &amp; "-C" &amp; D206 &amp;"-" &amp; TEXT(COUNTIF($B$14:B206,B206),"00")</f>
        <v>L11-CB-67</v>
      </c>
      <c r="B206" s="56">
        <v>11</v>
      </c>
      <c r="C206" s="56" t="s">
        <v>169</v>
      </c>
      <c r="D206" s="56" t="s">
        <v>29</v>
      </c>
      <c r="E206" s="35" t="s">
        <v>236</v>
      </c>
      <c r="F206" s="56" t="s">
        <v>71</v>
      </c>
      <c r="G206" s="57">
        <v>0</v>
      </c>
      <c r="H206" s="57">
        <v>0</v>
      </c>
      <c r="I206" s="57">
        <v>0</v>
      </c>
      <c r="J206" s="57">
        <v>0</v>
      </c>
      <c r="K206" s="57">
        <v>32055.499999999996</v>
      </c>
      <c r="L206" s="57">
        <v>50448</v>
      </c>
      <c r="M206" s="57">
        <v>24606.011999999999</v>
      </c>
      <c r="N206" s="57">
        <v>0</v>
      </c>
      <c r="O206" s="57">
        <v>0</v>
      </c>
      <c r="P206" s="57">
        <v>0</v>
      </c>
      <c r="Q206" s="57">
        <v>0</v>
      </c>
      <c r="R206" s="57">
        <v>0</v>
      </c>
      <c r="S206" s="57">
        <v>0</v>
      </c>
      <c r="T206" s="57">
        <v>0</v>
      </c>
      <c r="U206" s="57">
        <v>0</v>
      </c>
      <c r="V206" s="57">
        <v>0</v>
      </c>
      <c r="W206" s="57">
        <v>0</v>
      </c>
      <c r="X206" s="57">
        <v>0</v>
      </c>
      <c r="Y206" s="57">
        <v>0</v>
      </c>
      <c r="Z206" s="57">
        <v>0</v>
      </c>
      <c r="AA206" s="57">
        <v>0</v>
      </c>
    </row>
    <row r="207" spans="1:27" ht="15" x14ac:dyDescent="0.15">
      <c r="A207" s="52" t="str">
        <f>+"L"&amp;B207 &amp; "-C" &amp; D207 &amp;"-" &amp; TEXT(COUNTIF($B$14:B207,B207),"00")</f>
        <v>L11-CB-68</v>
      </c>
      <c r="B207" s="56">
        <v>11</v>
      </c>
      <c r="C207" s="56" t="s">
        <v>169</v>
      </c>
      <c r="D207" s="56" t="s">
        <v>29</v>
      </c>
      <c r="E207" s="35" t="s">
        <v>237</v>
      </c>
      <c r="F207" s="56" t="s">
        <v>71</v>
      </c>
      <c r="G207" s="57">
        <v>0</v>
      </c>
      <c r="H207" s="57">
        <v>0</v>
      </c>
      <c r="I207" s="57">
        <v>0</v>
      </c>
      <c r="J207" s="57">
        <v>0</v>
      </c>
      <c r="K207" s="57">
        <v>62008.999999999993</v>
      </c>
      <c r="L207" s="57">
        <v>252239.99999999997</v>
      </c>
      <c r="M207" s="57">
        <v>46750.581999999995</v>
      </c>
      <c r="N207" s="57">
        <v>0</v>
      </c>
      <c r="O207" s="57">
        <v>0</v>
      </c>
      <c r="P207" s="57">
        <v>0</v>
      </c>
      <c r="Q207" s="57">
        <v>0</v>
      </c>
      <c r="R207" s="57">
        <v>0</v>
      </c>
      <c r="S207" s="57">
        <v>0</v>
      </c>
      <c r="T207" s="57">
        <v>0</v>
      </c>
      <c r="U207" s="57">
        <v>0</v>
      </c>
      <c r="V207" s="57">
        <v>0</v>
      </c>
      <c r="W207" s="57">
        <v>0</v>
      </c>
      <c r="X207" s="57">
        <v>0</v>
      </c>
      <c r="Y207" s="57">
        <v>0</v>
      </c>
      <c r="Z207" s="57">
        <v>0</v>
      </c>
      <c r="AA207" s="57">
        <v>0</v>
      </c>
    </row>
    <row r="208" spans="1:27" ht="15" x14ac:dyDescent="0.15">
      <c r="A208" s="52" t="str">
        <f>+"L"&amp;B208 &amp; "-C" &amp; D208 &amp;"-" &amp; TEXT(COUNTIF($B$14:B208,B208),"00")</f>
        <v>L11-CB-69</v>
      </c>
      <c r="B208" s="56">
        <v>11</v>
      </c>
      <c r="C208" s="56" t="s">
        <v>169</v>
      </c>
      <c r="D208" s="56" t="s">
        <v>29</v>
      </c>
      <c r="E208" s="35" t="s">
        <v>238</v>
      </c>
      <c r="F208" s="56" t="s">
        <v>71</v>
      </c>
      <c r="G208" s="57">
        <v>0</v>
      </c>
      <c r="H208" s="57">
        <v>0</v>
      </c>
      <c r="I208" s="57">
        <v>0</v>
      </c>
      <c r="J208" s="57">
        <v>0</v>
      </c>
      <c r="K208" s="57">
        <v>62008.999999999993</v>
      </c>
      <c r="L208" s="57">
        <v>252239.99999999997</v>
      </c>
      <c r="M208" s="57">
        <v>46750.581999999995</v>
      </c>
      <c r="N208" s="57">
        <v>0</v>
      </c>
      <c r="O208" s="57">
        <v>0</v>
      </c>
      <c r="P208" s="57">
        <v>0</v>
      </c>
      <c r="Q208" s="57">
        <v>0</v>
      </c>
      <c r="R208" s="57">
        <v>0</v>
      </c>
      <c r="S208" s="57">
        <v>0</v>
      </c>
      <c r="T208" s="57">
        <v>0</v>
      </c>
      <c r="U208" s="57">
        <v>0</v>
      </c>
      <c r="V208" s="57">
        <v>0</v>
      </c>
      <c r="W208" s="57">
        <v>0</v>
      </c>
      <c r="X208" s="57">
        <v>0</v>
      </c>
      <c r="Y208" s="57">
        <v>0</v>
      </c>
      <c r="Z208" s="57">
        <v>0</v>
      </c>
      <c r="AA208" s="57">
        <v>0</v>
      </c>
    </row>
    <row r="209" spans="1:27" ht="15" x14ac:dyDescent="0.15">
      <c r="A209" s="52" t="str">
        <f>+"L"&amp;B209 &amp; "-C" &amp; D209 &amp;"-" &amp; TEXT(COUNTIF($B$14:B209,B209),"00")</f>
        <v>L11-CB-70</v>
      </c>
      <c r="B209" s="56">
        <v>11</v>
      </c>
      <c r="C209" s="56" t="s">
        <v>169</v>
      </c>
      <c r="D209" s="56" t="s">
        <v>29</v>
      </c>
      <c r="E209" s="35" t="s">
        <v>239</v>
      </c>
      <c r="F209" s="56" t="s">
        <v>71</v>
      </c>
      <c r="G209" s="57">
        <v>0</v>
      </c>
      <c r="H209" s="57">
        <v>0</v>
      </c>
      <c r="I209" s="57">
        <v>0</v>
      </c>
      <c r="J209" s="57">
        <v>0</v>
      </c>
      <c r="K209" s="57">
        <v>62008.999999999993</v>
      </c>
      <c r="L209" s="57">
        <v>252239.99999999997</v>
      </c>
      <c r="M209" s="57">
        <v>46750.581999999995</v>
      </c>
      <c r="N209" s="57">
        <v>0</v>
      </c>
      <c r="O209" s="57">
        <v>0</v>
      </c>
      <c r="P209" s="57">
        <v>0</v>
      </c>
      <c r="Q209" s="57">
        <v>0</v>
      </c>
      <c r="R209" s="57">
        <v>0</v>
      </c>
      <c r="S209" s="57">
        <v>0</v>
      </c>
      <c r="T209" s="57">
        <v>0</v>
      </c>
      <c r="U209" s="57">
        <v>0</v>
      </c>
      <c r="V209" s="57">
        <v>0</v>
      </c>
      <c r="W209" s="57">
        <v>0</v>
      </c>
      <c r="X209" s="57">
        <v>0</v>
      </c>
      <c r="Y209" s="57">
        <v>0</v>
      </c>
      <c r="Z209" s="57">
        <v>0</v>
      </c>
      <c r="AA209" s="57">
        <v>0</v>
      </c>
    </row>
    <row r="210" spans="1:27" ht="15" x14ac:dyDescent="0.15">
      <c r="A210" s="52" t="str">
        <f>+"L"&amp;B210 &amp; "-C" &amp; D210 &amp;"-" &amp; TEXT(COUNTIF($B$14:B210,B210),"00")</f>
        <v>L11-CB-71</v>
      </c>
      <c r="B210" s="56">
        <v>11</v>
      </c>
      <c r="C210" s="56" t="s">
        <v>169</v>
      </c>
      <c r="D210" s="56" t="s">
        <v>29</v>
      </c>
      <c r="E210" s="35" t="s">
        <v>240</v>
      </c>
      <c r="F210" s="56" t="s">
        <v>71</v>
      </c>
      <c r="G210" s="57">
        <v>0</v>
      </c>
      <c r="H210" s="57">
        <v>0</v>
      </c>
      <c r="I210" s="57">
        <v>0</v>
      </c>
      <c r="J210" s="57">
        <v>0</v>
      </c>
      <c r="K210" s="57">
        <v>31109.599999999999</v>
      </c>
      <c r="L210" s="57">
        <v>136630</v>
      </c>
      <c r="M210" s="57">
        <v>25015.901999999998</v>
      </c>
      <c r="N210" s="57">
        <v>0</v>
      </c>
      <c r="O210" s="57">
        <v>0</v>
      </c>
      <c r="P210" s="57">
        <v>0</v>
      </c>
      <c r="Q210" s="57">
        <v>0</v>
      </c>
      <c r="R210" s="57">
        <v>0</v>
      </c>
      <c r="S210" s="57">
        <v>0</v>
      </c>
      <c r="T210" s="57">
        <v>0</v>
      </c>
      <c r="U210" s="57">
        <v>0</v>
      </c>
      <c r="V210" s="57">
        <v>0</v>
      </c>
      <c r="W210" s="57">
        <v>0</v>
      </c>
      <c r="X210" s="57">
        <v>0</v>
      </c>
      <c r="Y210" s="57">
        <v>0</v>
      </c>
      <c r="Z210" s="57">
        <v>0</v>
      </c>
      <c r="AA210" s="57">
        <v>0</v>
      </c>
    </row>
    <row r="211" spans="1:27" ht="15" x14ac:dyDescent="0.15">
      <c r="A211" s="52" t="str">
        <f>+"L"&amp;B211 &amp; "-C" &amp; D211 &amp;"-" &amp; TEXT(COUNTIF($B$14:B211,B211),"00")</f>
        <v>L11-CB-72</v>
      </c>
      <c r="B211" s="56">
        <v>11</v>
      </c>
      <c r="C211" s="56" t="s">
        <v>169</v>
      </c>
      <c r="D211" s="56" t="s">
        <v>29</v>
      </c>
      <c r="E211" s="35" t="s">
        <v>241</v>
      </c>
      <c r="F211" s="56" t="s">
        <v>71</v>
      </c>
      <c r="G211" s="57">
        <v>0</v>
      </c>
      <c r="H211" s="57">
        <v>0</v>
      </c>
      <c r="I211" s="57">
        <v>0</v>
      </c>
      <c r="J211" s="57">
        <v>0</v>
      </c>
      <c r="K211" s="57">
        <v>31109.599999999999</v>
      </c>
      <c r="L211" s="57">
        <v>136630</v>
      </c>
      <c r="M211" s="57">
        <v>25015.901999999998</v>
      </c>
      <c r="N211" s="57">
        <v>0</v>
      </c>
      <c r="O211" s="57">
        <v>0</v>
      </c>
      <c r="P211" s="57">
        <v>0</v>
      </c>
      <c r="Q211" s="57">
        <v>0</v>
      </c>
      <c r="R211" s="57">
        <v>0</v>
      </c>
      <c r="S211" s="57">
        <v>0</v>
      </c>
      <c r="T211" s="57">
        <v>0</v>
      </c>
      <c r="U211" s="57">
        <v>0</v>
      </c>
      <c r="V211" s="57">
        <v>0</v>
      </c>
      <c r="W211" s="57">
        <v>0</v>
      </c>
      <c r="X211" s="57">
        <v>0</v>
      </c>
      <c r="Y211" s="57">
        <v>0</v>
      </c>
      <c r="Z211" s="57">
        <v>0</v>
      </c>
      <c r="AA211" s="57">
        <v>0</v>
      </c>
    </row>
    <row r="212" spans="1:27" ht="15" x14ac:dyDescent="0.15">
      <c r="A212" s="52" t="str">
        <f>+"L"&amp;B212 &amp; "-C" &amp; D212 &amp;"-" &amp; TEXT(COUNTIF($B$14:B212,B212),"00")</f>
        <v>L11-CB-73</v>
      </c>
      <c r="B212" s="56">
        <v>11</v>
      </c>
      <c r="C212" s="56" t="s">
        <v>169</v>
      </c>
      <c r="D212" s="56" t="s">
        <v>29</v>
      </c>
      <c r="E212" s="35" t="s">
        <v>242</v>
      </c>
      <c r="F212" s="56" t="s">
        <v>71</v>
      </c>
      <c r="G212" s="57">
        <v>0</v>
      </c>
      <c r="H212" s="57">
        <v>0</v>
      </c>
      <c r="I212" s="57">
        <v>0</v>
      </c>
      <c r="J212" s="57">
        <v>0</v>
      </c>
      <c r="K212" s="57">
        <v>31109.599999999999</v>
      </c>
      <c r="L212" s="57">
        <v>136630</v>
      </c>
      <c r="M212" s="57">
        <v>25015.901999999998</v>
      </c>
      <c r="N212" s="57">
        <v>0</v>
      </c>
      <c r="O212" s="57">
        <v>0</v>
      </c>
      <c r="P212" s="57">
        <v>0</v>
      </c>
      <c r="Q212" s="57">
        <v>0</v>
      </c>
      <c r="R212" s="57">
        <v>0</v>
      </c>
      <c r="S212" s="57">
        <v>0</v>
      </c>
      <c r="T212" s="57">
        <v>0</v>
      </c>
      <c r="U212" s="57">
        <v>0</v>
      </c>
      <c r="V212" s="57">
        <v>0</v>
      </c>
      <c r="W212" s="57">
        <v>0</v>
      </c>
      <c r="X212" s="57">
        <v>0</v>
      </c>
      <c r="Y212" s="57">
        <v>0</v>
      </c>
      <c r="Z212" s="57">
        <v>0</v>
      </c>
      <c r="AA212" s="57">
        <v>0</v>
      </c>
    </row>
    <row r="213" spans="1:27" ht="15" x14ac:dyDescent="0.15">
      <c r="A213" s="52" t="str">
        <f>+"L"&amp;B213 &amp; "-C" &amp; D213 &amp;"-" &amp; TEXT(COUNTIF($B$14:B213,B213),"00")</f>
        <v>L11-CB-74</v>
      </c>
      <c r="B213" s="56">
        <v>11</v>
      </c>
      <c r="C213" s="56" t="s">
        <v>169</v>
      </c>
      <c r="D213" s="56" t="s">
        <v>29</v>
      </c>
      <c r="E213" s="35" t="s">
        <v>243</v>
      </c>
      <c r="F213" s="56" t="s">
        <v>71</v>
      </c>
      <c r="G213" s="57">
        <v>0</v>
      </c>
      <c r="H213" s="57">
        <v>0</v>
      </c>
      <c r="I213" s="57">
        <v>0</v>
      </c>
      <c r="J213" s="57">
        <v>0</v>
      </c>
      <c r="K213" s="57">
        <v>29427.999999999996</v>
      </c>
      <c r="L213" s="57">
        <v>44142</v>
      </c>
      <c r="M213" s="57">
        <v>22145.620999999999</v>
      </c>
      <c r="N213" s="57">
        <v>0</v>
      </c>
      <c r="O213" s="57">
        <v>0</v>
      </c>
      <c r="P213" s="57">
        <v>0</v>
      </c>
      <c r="Q213" s="57">
        <v>0</v>
      </c>
      <c r="R213" s="57">
        <v>0</v>
      </c>
      <c r="S213" s="57">
        <v>0</v>
      </c>
      <c r="T213" s="57">
        <v>0</v>
      </c>
      <c r="U213" s="57">
        <v>0</v>
      </c>
      <c r="V213" s="57">
        <v>0</v>
      </c>
      <c r="W213" s="57">
        <v>0</v>
      </c>
      <c r="X213" s="57">
        <v>0</v>
      </c>
      <c r="Y213" s="57">
        <v>0</v>
      </c>
      <c r="Z213" s="57">
        <v>0</v>
      </c>
      <c r="AA213" s="57">
        <v>0</v>
      </c>
    </row>
    <row r="214" spans="1:27" ht="15" x14ac:dyDescent="0.15">
      <c r="A214" s="52" t="str">
        <f>+"L"&amp;B214 &amp; "-C" &amp; D214 &amp;"-" &amp; TEXT(COUNTIF($B$14:B214,B214),"00")</f>
        <v>L11-CB-75</v>
      </c>
      <c r="B214" s="56">
        <v>11</v>
      </c>
      <c r="C214" s="56" t="s">
        <v>169</v>
      </c>
      <c r="D214" s="56" t="s">
        <v>29</v>
      </c>
      <c r="E214" s="35" t="s">
        <v>244</v>
      </c>
      <c r="F214" s="56" t="s">
        <v>71</v>
      </c>
      <c r="G214" s="57">
        <v>0</v>
      </c>
      <c r="H214" s="57">
        <v>0</v>
      </c>
      <c r="I214" s="57">
        <v>0</v>
      </c>
      <c r="J214" s="57">
        <v>0</v>
      </c>
      <c r="K214" s="57">
        <v>29427.999999999996</v>
      </c>
      <c r="L214" s="57">
        <v>44142</v>
      </c>
      <c r="M214" s="57">
        <v>22145.620999999999</v>
      </c>
      <c r="N214" s="57">
        <v>0</v>
      </c>
      <c r="O214" s="57">
        <v>0</v>
      </c>
      <c r="P214" s="57">
        <v>0</v>
      </c>
      <c r="Q214" s="57">
        <v>0</v>
      </c>
      <c r="R214" s="57">
        <v>0</v>
      </c>
      <c r="S214" s="57">
        <v>0</v>
      </c>
      <c r="T214" s="57">
        <v>0</v>
      </c>
      <c r="U214" s="57">
        <v>0</v>
      </c>
      <c r="V214" s="57">
        <v>0</v>
      </c>
      <c r="W214" s="57">
        <v>0</v>
      </c>
      <c r="X214" s="57">
        <v>0</v>
      </c>
      <c r="Y214" s="57">
        <v>0</v>
      </c>
      <c r="Z214" s="57">
        <v>0</v>
      </c>
      <c r="AA214" s="57">
        <v>0</v>
      </c>
    </row>
    <row r="215" spans="1:27" ht="15" x14ac:dyDescent="0.15">
      <c r="A215" s="52" t="str">
        <f>+"L"&amp;B215 &amp; "-C" &amp; D215 &amp;"-" &amp; TEXT(COUNTIF($B$14:B215,B215),"00")</f>
        <v>L11-CB-76</v>
      </c>
      <c r="B215" s="56">
        <v>11</v>
      </c>
      <c r="C215" s="56" t="s">
        <v>169</v>
      </c>
      <c r="D215" s="56" t="s">
        <v>29</v>
      </c>
      <c r="E215" s="35" t="s">
        <v>245</v>
      </c>
      <c r="F215" s="56" t="s">
        <v>71</v>
      </c>
      <c r="G215" s="57">
        <v>0</v>
      </c>
      <c r="H215" s="57">
        <v>0</v>
      </c>
      <c r="I215" s="57">
        <v>0</v>
      </c>
      <c r="J215" s="57">
        <v>0</v>
      </c>
      <c r="K215" s="57">
        <v>29427.999999999996</v>
      </c>
      <c r="L215" s="57">
        <v>44142</v>
      </c>
      <c r="M215" s="57">
        <v>22145.620999999999</v>
      </c>
      <c r="N215" s="57">
        <v>0</v>
      </c>
      <c r="O215" s="57">
        <v>0</v>
      </c>
      <c r="P215" s="57">
        <v>0</v>
      </c>
      <c r="Q215" s="57">
        <v>0</v>
      </c>
      <c r="R215" s="57">
        <v>0</v>
      </c>
      <c r="S215" s="57">
        <v>0</v>
      </c>
      <c r="T215" s="57">
        <v>0</v>
      </c>
      <c r="U215" s="57">
        <v>0</v>
      </c>
      <c r="V215" s="57">
        <v>0</v>
      </c>
      <c r="W215" s="57">
        <v>0</v>
      </c>
      <c r="X215" s="57">
        <v>0</v>
      </c>
      <c r="Y215" s="57">
        <v>0</v>
      </c>
      <c r="Z215" s="57">
        <v>0</v>
      </c>
      <c r="AA215" s="57">
        <v>0</v>
      </c>
    </row>
    <row r="216" spans="1:27" ht="15" x14ac:dyDescent="0.15">
      <c r="A216" s="52" t="str">
        <f>+"L"&amp;B216 &amp; "-C" &amp; D216 &amp;"-" &amp; TEXT(COUNTIF($B$14:B216,B216),"00")</f>
        <v>L11-CB-77</v>
      </c>
      <c r="B216" s="56">
        <v>11</v>
      </c>
      <c r="C216" s="56" t="s">
        <v>169</v>
      </c>
      <c r="D216" s="56" t="s">
        <v>29</v>
      </c>
      <c r="E216" s="35" t="s">
        <v>246</v>
      </c>
      <c r="F216" s="56" t="s">
        <v>71</v>
      </c>
      <c r="G216" s="57">
        <v>0</v>
      </c>
      <c r="H216" s="57">
        <v>0</v>
      </c>
      <c r="I216" s="57">
        <v>0</v>
      </c>
      <c r="J216" s="57">
        <v>0</v>
      </c>
      <c r="K216" s="57">
        <v>44036.899999999994</v>
      </c>
      <c r="L216" s="57">
        <v>81978</v>
      </c>
      <c r="M216" s="57">
        <v>36088.186999999998</v>
      </c>
      <c r="N216" s="57">
        <v>0</v>
      </c>
      <c r="O216" s="57">
        <v>0</v>
      </c>
      <c r="P216" s="57">
        <v>0</v>
      </c>
      <c r="Q216" s="57">
        <v>0</v>
      </c>
      <c r="R216" s="57">
        <v>0</v>
      </c>
      <c r="S216" s="57">
        <v>0</v>
      </c>
      <c r="T216" s="57">
        <v>0</v>
      </c>
      <c r="U216" s="57">
        <v>0</v>
      </c>
      <c r="V216" s="57">
        <v>0</v>
      </c>
      <c r="W216" s="57">
        <v>0</v>
      </c>
      <c r="X216" s="57">
        <v>0</v>
      </c>
      <c r="Y216" s="57">
        <v>0</v>
      </c>
      <c r="Z216" s="57">
        <v>0</v>
      </c>
      <c r="AA216" s="57">
        <v>0</v>
      </c>
    </row>
    <row r="217" spans="1:27" ht="15" x14ac:dyDescent="0.15">
      <c r="A217" s="52" t="str">
        <f>+"L"&amp;B217 &amp; "-C" &amp; D217 &amp;"-" &amp; TEXT(COUNTIF($B$14:B217,B217),"00")</f>
        <v>L11-CB-78</v>
      </c>
      <c r="B217" s="56">
        <v>11</v>
      </c>
      <c r="C217" s="56" t="s">
        <v>169</v>
      </c>
      <c r="D217" s="56" t="s">
        <v>29</v>
      </c>
      <c r="E217" s="35" t="s">
        <v>247</v>
      </c>
      <c r="F217" s="56" t="s">
        <v>71</v>
      </c>
      <c r="G217" s="57">
        <v>0</v>
      </c>
      <c r="H217" s="57">
        <v>0</v>
      </c>
      <c r="I217" s="57">
        <v>0</v>
      </c>
      <c r="J217" s="57">
        <v>0</v>
      </c>
      <c r="K217" s="57">
        <v>44036.899999999994</v>
      </c>
      <c r="L217" s="57">
        <v>81978</v>
      </c>
      <c r="M217" s="57">
        <v>36088.186999999998</v>
      </c>
      <c r="N217" s="57">
        <v>0</v>
      </c>
      <c r="O217" s="57">
        <v>0</v>
      </c>
      <c r="P217" s="57">
        <v>0</v>
      </c>
      <c r="Q217" s="57">
        <v>0</v>
      </c>
      <c r="R217" s="57">
        <v>0</v>
      </c>
      <c r="S217" s="57">
        <v>0</v>
      </c>
      <c r="T217" s="57">
        <v>0</v>
      </c>
      <c r="U217" s="57">
        <v>0</v>
      </c>
      <c r="V217" s="57">
        <v>0</v>
      </c>
      <c r="W217" s="57">
        <v>0</v>
      </c>
      <c r="X217" s="57">
        <v>0</v>
      </c>
      <c r="Y217" s="57">
        <v>0</v>
      </c>
      <c r="Z217" s="57">
        <v>0</v>
      </c>
      <c r="AA217" s="57">
        <v>0</v>
      </c>
    </row>
    <row r="218" spans="1:27" ht="15" x14ac:dyDescent="0.15">
      <c r="A218" s="52" t="str">
        <f>+"L"&amp;B218 &amp; "-C" &amp; D218 &amp;"-" &amp; TEXT(COUNTIF($B$14:B218,B218),"00")</f>
        <v>L11-CB-79</v>
      </c>
      <c r="B218" s="56">
        <v>11</v>
      </c>
      <c r="C218" s="56" t="s">
        <v>169</v>
      </c>
      <c r="D218" s="56" t="s">
        <v>29</v>
      </c>
      <c r="E218" s="35" t="s">
        <v>248</v>
      </c>
      <c r="F218" s="56" t="s">
        <v>71</v>
      </c>
      <c r="G218" s="57">
        <v>0</v>
      </c>
      <c r="H218" s="57">
        <v>0</v>
      </c>
      <c r="I218" s="57">
        <v>0</v>
      </c>
      <c r="J218" s="57">
        <v>0</v>
      </c>
      <c r="K218" s="57">
        <v>44036.899999999994</v>
      </c>
      <c r="L218" s="57">
        <v>81978</v>
      </c>
      <c r="M218" s="57">
        <v>36088.186999999998</v>
      </c>
      <c r="N218" s="57">
        <v>0</v>
      </c>
      <c r="O218" s="57">
        <v>0</v>
      </c>
      <c r="P218" s="57">
        <v>0</v>
      </c>
      <c r="Q218" s="57">
        <v>0</v>
      </c>
      <c r="R218" s="57">
        <v>0</v>
      </c>
      <c r="S218" s="57">
        <v>0</v>
      </c>
      <c r="T218" s="57">
        <v>0</v>
      </c>
      <c r="U218" s="57">
        <v>0</v>
      </c>
      <c r="V218" s="57">
        <v>0</v>
      </c>
      <c r="W218" s="57">
        <v>0</v>
      </c>
      <c r="X218" s="57">
        <v>0</v>
      </c>
      <c r="Y218" s="57">
        <v>0</v>
      </c>
      <c r="Z218" s="57">
        <v>0</v>
      </c>
      <c r="AA218" s="57">
        <v>0</v>
      </c>
    </row>
    <row r="219" spans="1:27" ht="15" x14ac:dyDescent="0.15">
      <c r="A219" s="52" t="str">
        <f>+"L"&amp;B219 &amp; "-C" &amp; D219 &amp;"-" &amp; TEXT(COUNTIF($B$14:B219,B219),"00")</f>
        <v>L12-CB-01</v>
      </c>
      <c r="B219" s="56">
        <v>12</v>
      </c>
      <c r="C219" s="56" t="s">
        <v>249</v>
      </c>
      <c r="D219" s="56" t="s">
        <v>29</v>
      </c>
      <c r="E219" s="35" t="s">
        <v>250</v>
      </c>
      <c r="F219" s="36" t="s">
        <v>71</v>
      </c>
      <c r="G219" s="57">
        <v>0</v>
      </c>
      <c r="H219" s="57">
        <v>0</v>
      </c>
      <c r="I219" s="57">
        <v>36785</v>
      </c>
      <c r="J219" s="57">
        <v>0</v>
      </c>
      <c r="K219" s="57">
        <v>17236.399999999998</v>
      </c>
      <c r="L219" s="57">
        <v>27851.5</v>
      </c>
      <c r="M219" s="57">
        <v>19356.267</v>
      </c>
      <c r="N219" s="57">
        <v>0</v>
      </c>
      <c r="O219" s="57">
        <v>0</v>
      </c>
      <c r="P219" s="57">
        <v>0</v>
      </c>
      <c r="Q219" s="57">
        <v>0</v>
      </c>
      <c r="R219" s="57">
        <v>0</v>
      </c>
      <c r="S219" s="57">
        <v>0</v>
      </c>
      <c r="T219" s="57">
        <v>0</v>
      </c>
      <c r="U219" s="57">
        <v>0</v>
      </c>
      <c r="V219" s="57">
        <v>13137.5</v>
      </c>
      <c r="W219" s="57">
        <v>0</v>
      </c>
      <c r="X219" s="57">
        <v>0</v>
      </c>
      <c r="Y219" s="57">
        <v>0</v>
      </c>
      <c r="Z219" s="57">
        <v>0</v>
      </c>
      <c r="AA219" s="57">
        <v>0</v>
      </c>
    </row>
    <row r="220" spans="1:27" ht="15" x14ac:dyDescent="0.15">
      <c r="A220" s="52" t="str">
        <f>+"L"&amp;B220 &amp; "-C" &amp; D220 &amp;"-" &amp; TEXT(COUNTIF($B$14:B220,B220),"00")</f>
        <v>L12-CB-02</v>
      </c>
      <c r="B220" s="56">
        <v>12</v>
      </c>
      <c r="C220" s="56" t="s">
        <v>249</v>
      </c>
      <c r="D220" s="56" t="s">
        <v>29</v>
      </c>
      <c r="E220" s="35" t="s">
        <v>251</v>
      </c>
      <c r="F220" s="37" t="s">
        <v>47</v>
      </c>
      <c r="G220" s="57">
        <v>0</v>
      </c>
      <c r="H220" s="57">
        <v>0</v>
      </c>
      <c r="I220" s="57">
        <v>5780.5</v>
      </c>
      <c r="J220" s="57">
        <v>0</v>
      </c>
      <c r="K220" s="57">
        <v>4834.5999999999995</v>
      </c>
      <c r="L220" s="57">
        <v>6516.2</v>
      </c>
      <c r="M220" s="57">
        <v>4598.125</v>
      </c>
      <c r="N220" s="57">
        <v>0</v>
      </c>
      <c r="O220" s="57">
        <v>0</v>
      </c>
      <c r="P220" s="57">
        <v>0</v>
      </c>
      <c r="Q220" s="57">
        <v>0</v>
      </c>
      <c r="R220" s="57">
        <v>0</v>
      </c>
      <c r="S220" s="57">
        <v>0</v>
      </c>
      <c r="T220" s="57">
        <v>0</v>
      </c>
      <c r="U220" s="57">
        <v>0</v>
      </c>
      <c r="V220" s="57">
        <v>4729.5</v>
      </c>
      <c r="W220" s="57">
        <v>0</v>
      </c>
      <c r="X220" s="57">
        <v>0</v>
      </c>
      <c r="Y220" s="57">
        <v>0</v>
      </c>
      <c r="Z220" s="57">
        <v>0</v>
      </c>
      <c r="AA220" s="57">
        <v>0</v>
      </c>
    </row>
    <row r="221" spans="1:27" ht="15" x14ac:dyDescent="0.15">
      <c r="A221" s="52" t="str">
        <f>+"L"&amp;B221 &amp; "-C" &amp; D221 &amp;"-" &amp; TEXT(COUNTIF($B$14:B221,B221),"00")</f>
        <v>L12-CB-03</v>
      </c>
      <c r="B221" s="56">
        <v>12</v>
      </c>
      <c r="C221" s="56" t="s">
        <v>249</v>
      </c>
      <c r="D221" s="56" t="s">
        <v>29</v>
      </c>
      <c r="E221" s="35" t="s">
        <v>252</v>
      </c>
      <c r="F221" s="36" t="s">
        <v>71</v>
      </c>
      <c r="G221" s="57">
        <v>0</v>
      </c>
      <c r="H221" s="57">
        <v>0</v>
      </c>
      <c r="I221" s="57">
        <v>26275</v>
      </c>
      <c r="J221" s="57">
        <v>0</v>
      </c>
      <c r="K221" s="57">
        <v>11699.732</v>
      </c>
      <c r="L221" s="57">
        <v>14924.199999999999</v>
      </c>
      <c r="M221" s="57">
        <v>10826.350999999999</v>
      </c>
      <c r="N221" s="57">
        <v>0</v>
      </c>
      <c r="O221" s="57">
        <v>0</v>
      </c>
      <c r="P221" s="57">
        <v>0</v>
      </c>
      <c r="Q221" s="57">
        <v>0</v>
      </c>
      <c r="R221" s="57">
        <v>0</v>
      </c>
      <c r="S221" s="57">
        <v>0</v>
      </c>
      <c r="T221" s="57">
        <v>0</v>
      </c>
      <c r="U221" s="57">
        <v>0</v>
      </c>
      <c r="V221" s="57">
        <v>11035.5</v>
      </c>
      <c r="W221" s="57">
        <v>0</v>
      </c>
      <c r="X221" s="57">
        <v>0</v>
      </c>
      <c r="Y221" s="57">
        <v>0</v>
      </c>
      <c r="Z221" s="57">
        <v>0</v>
      </c>
      <c r="AA221" s="57">
        <v>0</v>
      </c>
    </row>
    <row r="222" spans="1:27" ht="15" x14ac:dyDescent="0.15">
      <c r="A222" s="52" t="str">
        <f>+"L"&amp;B222 &amp; "-C" &amp; D222 &amp;"-" &amp; TEXT(COUNTIF($B$14:B222,B222),"00")</f>
        <v>L12-CB-04</v>
      </c>
      <c r="B222" s="56">
        <v>12</v>
      </c>
      <c r="C222" s="56" t="s">
        <v>249</v>
      </c>
      <c r="D222" s="56" t="s">
        <v>29</v>
      </c>
      <c r="E222" s="35" t="s">
        <v>253</v>
      </c>
      <c r="F222" s="37" t="s">
        <v>71</v>
      </c>
      <c r="G222" s="57">
        <v>0</v>
      </c>
      <c r="H222" s="57">
        <v>0</v>
      </c>
      <c r="I222" s="57">
        <v>8408</v>
      </c>
      <c r="J222" s="57">
        <v>0</v>
      </c>
      <c r="K222" s="57">
        <v>3846.66</v>
      </c>
      <c r="L222" s="57">
        <v>6095.7999999999993</v>
      </c>
      <c r="M222" s="57">
        <v>4823.0389999999998</v>
      </c>
      <c r="N222" s="57">
        <v>0</v>
      </c>
      <c r="O222" s="57">
        <v>0</v>
      </c>
      <c r="P222" s="57">
        <v>0</v>
      </c>
      <c r="Q222" s="57">
        <v>0</v>
      </c>
      <c r="R222" s="57">
        <v>0</v>
      </c>
      <c r="S222" s="57">
        <v>0</v>
      </c>
      <c r="T222" s="57">
        <v>0</v>
      </c>
      <c r="U222" s="57">
        <v>0</v>
      </c>
      <c r="V222" s="57">
        <v>5149.8999999999996</v>
      </c>
      <c r="W222" s="57">
        <v>0</v>
      </c>
      <c r="X222" s="57">
        <v>0</v>
      </c>
      <c r="Y222" s="57">
        <v>0</v>
      </c>
      <c r="Z222" s="57">
        <v>0</v>
      </c>
      <c r="AA222" s="57">
        <v>0</v>
      </c>
    </row>
    <row r="223" spans="1:27" ht="15" x14ac:dyDescent="0.15">
      <c r="A223" s="52" t="str">
        <f>+"L"&amp;B223 &amp; "-C" &amp; D223 &amp;"-" &amp; TEXT(COUNTIF($B$14:B223,B223),"00")</f>
        <v>L12-CB-05</v>
      </c>
      <c r="B223" s="56">
        <v>12</v>
      </c>
      <c r="C223" s="56" t="s">
        <v>249</v>
      </c>
      <c r="D223" s="56" t="s">
        <v>29</v>
      </c>
      <c r="E223" s="35" t="s">
        <v>254</v>
      </c>
      <c r="F223" s="36" t="s">
        <v>71</v>
      </c>
      <c r="G223" s="57">
        <v>0</v>
      </c>
      <c r="H223" s="57">
        <v>0</v>
      </c>
      <c r="I223" s="57">
        <v>4204</v>
      </c>
      <c r="J223" s="57">
        <v>0</v>
      </c>
      <c r="K223" s="57">
        <v>2942.7999999999997</v>
      </c>
      <c r="L223" s="57">
        <v>1996.8999999999999</v>
      </c>
      <c r="M223" s="57">
        <v>1182.375</v>
      </c>
      <c r="N223" s="57">
        <v>0</v>
      </c>
      <c r="O223" s="57">
        <v>0</v>
      </c>
      <c r="P223" s="57">
        <v>0</v>
      </c>
      <c r="Q223" s="57">
        <v>0</v>
      </c>
      <c r="R223" s="57">
        <v>0</v>
      </c>
      <c r="S223" s="57">
        <v>0</v>
      </c>
      <c r="T223" s="57">
        <v>0</v>
      </c>
      <c r="U223" s="57">
        <v>0</v>
      </c>
      <c r="V223" s="57">
        <v>1261.1999999999998</v>
      </c>
      <c r="W223" s="57">
        <v>0</v>
      </c>
      <c r="X223" s="57">
        <v>0</v>
      </c>
      <c r="Y223" s="57">
        <v>0</v>
      </c>
      <c r="Z223" s="57">
        <v>0</v>
      </c>
      <c r="AA223" s="57">
        <v>0</v>
      </c>
    </row>
    <row r="224" spans="1:27" ht="15" x14ac:dyDescent="0.15">
      <c r="A224" s="52" t="str">
        <f>+"L"&amp;B224 &amp; "-C" &amp; D224 &amp;"-" &amp; TEXT(COUNTIF($B$14:B224,B224),"00")</f>
        <v>L12-CB-06</v>
      </c>
      <c r="B224" s="56">
        <v>12</v>
      </c>
      <c r="C224" s="56" t="s">
        <v>249</v>
      </c>
      <c r="D224" s="56" t="s">
        <v>29</v>
      </c>
      <c r="E224" s="35" t="s">
        <v>255</v>
      </c>
      <c r="F224" s="37" t="s">
        <v>71</v>
      </c>
      <c r="G224" s="57">
        <v>0</v>
      </c>
      <c r="H224" s="57">
        <v>0</v>
      </c>
      <c r="I224" s="57">
        <v>12612</v>
      </c>
      <c r="J224" s="57">
        <v>0</v>
      </c>
      <c r="K224" s="57">
        <v>5885.5999999999995</v>
      </c>
      <c r="L224" s="57">
        <v>5202.45</v>
      </c>
      <c r="M224" s="57">
        <v>4428.9139999999998</v>
      </c>
      <c r="N224" s="57">
        <v>0</v>
      </c>
      <c r="O224" s="57">
        <v>0</v>
      </c>
      <c r="P224" s="57">
        <v>0</v>
      </c>
      <c r="Q224" s="57">
        <v>0</v>
      </c>
      <c r="R224" s="57">
        <v>0</v>
      </c>
      <c r="S224" s="57">
        <v>0</v>
      </c>
      <c r="T224" s="57">
        <v>0</v>
      </c>
      <c r="U224" s="57">
        <v>0</v>
      </c>
      <c r="V224" s="57">
        <v>4414.2</v>
      </c>
      <c r="W224" s="57">
        <v>0</v>
      </c>
      <c r="X224" s="57">
        <v>0</v>
      </c>
      <c r="Y224" s="57">
        <v>0</v>
      </c>
      <c r="Z224" s="57">
        <v>0</v>
      </c>
      <c r="AA224" s="57">
        <v>0</v>
      </c>
    </row>
    <row r="225" spans="1:27" ht="15" x14ac:dyDescent="0.15">
      <c r="A225" s="52" t="str">
        <f>+"L"&amp;B225 &amp; "-C" &amp; D225 &amp;"-" &amp; TEXT(COUNTIF($B$14:B225,B225),"00")</f>
        <v>L12-CB-07</v>
      </c>
      <c r="B225" s="56">
        <v>12</v>
      </c>
      <c r="C225" s="56" t="s">
        <v>249</v>
      </c>
      <c r="D225" s="56" t="s">
        <v>29</v>
      </c>
      <c r="E225" s="35" t="s">
        <v>256</v>
      </c>
      <c r="F225" s="36" t="s">
        <v>71</v>
      </c>
      <c r="G225" s="57">
        <v>0</v>
      </c>
      <c r="H225" s="57">
        <v>0</v>
      </c>
      <c r="I225" s="57">
        <v>3258.1</v>
      </c>
      <c r="J225" s="57">
        <v>0</v>
      </c>
      <c r="K225" s="57">
        <v>3291.732</v>
      </c>
      <c r="L225" s="57">
        <v>3993.7999999999997</v>
      </c>
      <c r="M225" s="57">
        <v>737.80199999999991</v>
      </c>
      <c r="N225" s="57">
        <v>0</v>
      </c>
      <c r="O225" s="57">
        <v>0</v>
      </c>
      <c r="P225" s="57">
        <v>0</v>
      </c>
      <c r="Q225" s="57">
        <v>0</v>
      </c>
      <c r="R225" s="57">
        <v>0</v>
      </c>
      <c r="S225" s="57">
        <v>0</v>
      </c>
      <c r="T225" s="57">
        <v>0</v>
      </c>
      <c r="U225" s="57">
        <v>0</v>
      </c>
      <c r="V225" s="57">
        <v>735.69999999999993</v>
      </c>
      <c r="W225" s="57">
        <v>0</v>
      </c>
      <c r="X225" s="57">
        <v>0</v>
      </c>
      <c r="Y225" s="57">
        <v>0</v>
      </c>
      <c r="Z225" s="57">
        <v>0</v>
      </c>
      <c r="AA225" s="57">
        <v>0</v>
      </c>
    </row>
    <row r="226" spans="1:27" ht="15" x14ac:dyDescent="0.15">
      <c r="A226" s="52" t="str">
        <f>+"L"&amp;B226 &amp; "-C" &amp; D226 &amp;"-" &amp; TEXT(COUNTIF($B$14:B226,B226),"00")</f>
        <v>L12-CB-08</v>
      </c>
      <c r="B226" s="56">
        <v>12</v>
      </c>
      <c r="C226" s="56" t="s">
        <v>249</v>
      </c>
      <c r="D226" s="56" t="s">
        <v>29</v>
      </c>
      <c r="E226" s="35" t="s">
        <v>257</v>
      </c>
      <c r="F226" s="37" t="s">
        <v>71</v>
      </c>
      <c r="G226" s="57">
        <v>0</v>
      </c>
      <c r="H226" s="57">
        <v>0</v>
      </c>
      <c r="I226" s="57">
        <v>4204</v>
      </c>
      <c r="J226" s="57">
        <v>0</v>
      </c>
      <c r="K226" s="57">
        <v>1891.8</v>
      </c>
      <c r="L226" s="57">
        <v>3573.3999999999996</v>
      </c>
      <c r="M226" s="57">
        <v>2821.9349999999999</v>
      </c>
      <c r="N226" s="57">
        <v>0</v>
      </c>
      <c r="O226" s="57">
        <v>0</v>
      </c>
      <c r="P226" s="57">
        <v>0</v>
      </c>
      <c r="Q226" s="57">
        <v>0</v>
      </c>
      <c r="R226" s="57">
        <v>0</v>
      </c>
      <c r="S226" s="57">
        <v>0</v>
      </c>
      <c r="T226" s="57">
        <v>0</v>
      </c>
      <c r="U226" s="57">
        <v>0</v>
      </c>
      <c r="V226" s="57">
        <v>2942.7999999999997</v>
      </c>
      <c r="W226" s="57">
        <v>0</v>
      </c>
      <c r="X226" s="57">
        <v>0</v>
      </c>
      <c r="Y226" s="57">
        <v>0</v>
      </c>
      <c r="Z226" s="57">
        <v>0</v>
      </c>
      <c r="AA226" s="57">
        <v>0</v>
      </c>
    </row>
    <row r="227" spans="1:27" ht="15" x14ac:dyDescent="0.15">
      <c r="A227" s="52" t="str">
        <f>+"L"&amp;B227 &amp; "-C" &amp; D227 &amp;"-" &amp; TEXT(COUNTIF($B$14:B227,B227),"00")</f>
        <v>L12-CB-09</v>
      </c>
      <c r="B227" s="56">
        <v>12</v>
      </c>
      <c r="C227" s="56" t="s">
        <v>249</v>
      </c>
      <c r="D227" s="56" t="s">
        <v>29</v>
      </c>
      <c r="E227" s="35" t="s">
        <v>258</v>
      </c>
      <c r="F227" s="36" t="s">
        <v>71</v>
      </c>
      <c r="G227" s="57">
        <v>0</v>
      </c>
      <c r="H227" s="57">
        <v>0</v>
      </c>
      <c r="I227" s="57">
        <v>4414.2</v>
      </c>
      <c r="J227" s="57">
        <v>0</v>
      </c>
      <c r="K227" s="57">
        <v>2627.5</v>
      </c>
      <c r="L227" s="57">
        <v>4309.0999999999995</v>
      </c>
      <c r="M227" s="57">
        <v>3773.0899999999997</v>
      </c>
      <c r="N227" s="57">
        <v>0</v>
      </c>
      <c r="O227" s="57">
        <v>0</v>
      </c>
      <c r="P227" s="57">
        <v>0</v>
      </c>
      <c r="Q227" s="57">
        <v>0</v>
      </c>
      <c r="R227" s="57">
        <v>0</v>
      </c>
      <c r="S227" s="57">
        <v>0</v>
      </c>
      <c r="T227" s="57">
        <v>0</v>
      </c>
      <c r="U227" s="57">
        <v>0</v>
      </c>
      <c r="V227" s="57">
        <v>3993.7999999999997</v>
      </c>
      <c r="W227" s="57">
        <v>0</v>
      </c>
      <c r="X227" s="57">
        <v>0</v>
      </c>
      <c r="Y227" s="57">
        <v>0</v>
      </c>
      <c r="Z227" s="57">
        <v>0</v>
      </c>
      <c r="AA227" s="57">
        <v>0</v>
      </c>
    </row>
    <row r="228" spans="1:27" ht="15" x14ac:dyDescent="0.15">
      <c r="A228" s="52" t="str">
        <f>+"L"&amp;B228 &amp; "-C" &amp; D228 &amp;"-" &amp; TEXT(COUNTIF($B$14:B228,B228),"00")</f>
        <v>L12-CB-10</v>
      </c>
      <c r="B228" s="56">
        <v>12</v>
      </c>
      <c r="C228" s="56" t="s">
        <v>249</v>
      </c>
      <c r="D228" s="56" t="s">
        <v>29</v>
      </c>
      <c r="E228" s="35" t="s">
        <v>259</v>
      </c>
      <c r="F228" s="37" t="s">
        <v>71</v>
      </c>
      <c r="G228" s="57">
        <v>0</v>
      </c>
      <c r="H228" s="57">
        <v>0</v>
      </c>
      <c r="I228" s="57">
        <v>10510</v>
      </c>
      <c r="J228" s="57">
        <v>0</v>
      </c>
      <c r="K228" s="57">
        <v>3573.3999999999996</v>
      </c>
      <c r="L228" s="57">
        <v>5360.0999999999995</v>
      </c>
      <c r="M228" s="57">
        <v>4855.62</v>
      </c>
      <c r="N228" s="57">
        <v>0</v>
      </c>
      <c r="O228" s="57">
        <v>0</v>
      </c>
      <c r="P228" s="57">
        <v>0</v>
      </c>
      <c r="Q228" s="57">
        <v>0</v>
      </c>
      <c r="R228" s="57">
        <v>0</v>
      </c>
      <c r="S228" s="57">
        <v>0</v>
      </c>
      <c r="T228" s="57">
        <v>0</v>
      </c>
      <c r="U228" s="57">
        <v>0</v>
      </c>
      <c r="V228" s="57">
        <v>5149.8999999999996</v>
      </c>
      <c r="W228" s="57">
        <v>0</v>
      </c>
      <c r="X228" s="57">
        <v>0</v>
      </c>
      <c r="Y228" s="57">
        <v>0</v>
      </c>
      <c r="Z228" s="57">
        <v>0</v>
      </c>
      <c r="AA228" s="57">
        <v>0</v>
      </c>
    </row>
    <row r="229" spans="1:27" ht="15" x14ac:dyDescent="0.15">
      <c r="A229" s="52" t="str">
        <f>+"L"&amp;B229 &amp; "-C" &amp; D229 &amp;"-" &amp; TEXT(COUNTIF($B$14:B229,B229),"00")</f>
        <v>L12-CB-11</v>
      </c>
      <c r="B229" s="56">
        <v>12</v>
      </c>
      <c r="C229" s="56" t="s">
        <v>249</v>
      </c>
      <c r="D229" s="56" t="s">
        <v>29</v>
      </c>
      <c r="E229" s="35" t="s">
        <v>260</v>
      </c>
      <c r="F229" s="36" t="s">
        <v>71</v>
      </c>
      <c r="G229" s="57">
        <v>0</v>
      </c>
      <c r="H229" s="57">
        <v>0</v>
      </c>
      <c r="I229" s="57">
        <v>10510</v>
      </c>
      <c r="J229" s="57">
        <v>0</v>
      </c>
      <c r="K229" s="57">
        <v>2312.1999999999998</v>
      </c>
      <c r="L229" s="57">
        <v>2312.1999999999998</v>
      </c>
      <c r="M229" s="57">
        <v>1640.6109999999999</v>
      </c>
      <c r="N229" s="57">
        <v>0</v>
      </c>
      <c r="O229" s="57">
        <v>0</v>
      </c>
      <c r="P229" s="57">
        <v>0</v>
      </c>
      <c r="Q229" s="57">
        <v>0</v>
      </c>
      <c r="R229" s="57">
        <v>0</v>
      </c>
      <c r="S229" s="57">
        <v>0</v>
      </c>
      <c r="T229" s="57">
        <v>0</v>
      </c>
      <c r="U229" s="57">
        <v>0</v>
      </c>
      <c r="V229" s="57">
        <v>1576.5</v>
      </c>
      <c r="W229" s="57">
        <v>0</v>
      </c>
      <c r="X229" s="57">
        <v>0</v>
      </c>
      <c r="Y229" s="57">
        <v>0</v>
      </c>
      <c r="Z229" s="57">
        <v>0</v>
      </c>
      <c r="AA229" s="57">
        <v>0</v>
      </c>
    </row>
    <row r="230" spans="1:27" ht="15" x14ac:dyDescent="0.15">
      <c r="A230" s="52" t="str">
        <f>+"L"&amp;B230 &amp; "-C" &amp; D230 &amp;"-" &amp; TEXT(COUNTIF($B$14:B230,B230),"00")</f>
        <v>L12-CB-12</v>
      </c>
      <c r="B230" s="56">
        <v>12</v>
      </c>
      <c r="C230" s="56" t="s">
        <v>249</v>
      </c>
      <c r="D230" s="56" t="s">
        <v>29</v>
      </c>
      <c r="E230" s="35" t="s">
        <v>261</v>
      </c>
      <c r="F230" s="37" t="s">
        <v>262</v>
      </c>
      <c r="G230" s="57">
        <v>0</v>
      </c>
      <c r="H230" s="57">
        <v>0</v>
      </c>
      <c r="I230" s="57">
        <v>420400</v>
      </c>
      <c r="J230" s="57">
        <v>0</v>
      </c>
      <c r="K230" s="57">
        <v>572374.6</v>
      </c>
      <c r="L230" s="57">
        <v>546520</v>
      </c>
      <c r="M230" s="57">
        <v>787381.87399999995</v>
      </c>
      <c r="N230" s="57">
        <v>0</v>
      </c>
      <c r="O230" s="57">
        <v>0</v>
      </c>
      <c r="P230" s="57">
        <v>0</v>
      </c>
      <c r="Q230" s="57">
        <v>0</v>
      </c>
      <c r="R230" s="57">
        <v>0</v>
      </c>
      <c r="S230" s="57">
        <v>0</v>
      </c>
      <c r="T230" s="57">
        <v>0</v>
      </c>
      <c r="U230" s="57">
        <v>0</v>
      </c>
      <c r="V230" s="57">
        <v>798760</v>
      </c>
      <c r="W230" s="57">
        <v>0</v>
      </c>
      <c r="X230" s="57">
        <v>0</v>
      </c>
      <c r="Y230" s="57">
        <v>0</v>
      </c>
      <c r="Z230" s="57">
        <v>0</v>
      </c>
      <c r="AA230" s="57">
        <v>0</v>
      </c>
    </row>
    <row r="231" spans="1:27" ht="15" x14ac:dyDescent="0.15">
      <c r="A231" s="52" t="str">
        <f>+"L"&amp;B231 &amp; "-C" &amp; D231 &amp;"-" &amp; TEXT(COUNTIF($B$14:B231,B231),"00")</f>
        <v>L12-CB-13</v>
      </c>
      <c r="B231" s="56">
        <v>12</v>
      </c>
      <c r="C231" s="56" t="s">
        <v>249</v>
      </c>
      <c r="D231" s="56" t="s">
        <v>29</v>
      </c>
      <c r="E231" s="35" t="s">
        <v>263</v>
      </c>
      <c r="F231" s="36" t="s">
        <v>262</v>
      </c>
      <c r="G231" s="57">
        <v>0</v>
      </c>
      <c r="H231" s="57">
        <v>0</v>
      </c>
      <c r="I231" s="57">
        <v>472949.99999999994</v>
      </c>
      <c r="J231" s="57">
        <v>0</v>
      </c>
      <c r="K231" s="57">
        <v>572374.6</v>
      </c>
      <c r="L231" s="57">
        <v>546520</v>
      </c>
      <c r="M231" s="57">
        <v>787381.87399999995</v>
      </c>
      <c r="N231" s="57">
        <v>0</v>
      </c>
      <c r="O231" s="57">
        <v>0</v>
      </c>
      <c r="P231" s="57">
        <v>0</v>
      </c>
      <c r="Q231" s="57">
        <v>0</v>
      </c>
      <c r="R231" s="57">
        <v>0</v>
      </c>
      <c r="S231" s="57">
        <v>0</v>
      </c>
      <c r="T231" s="57">
        <v>0</v>
      </c>
      <c r="U231" s="57">
        <v>0</v>
      </c>
      <c r="V231" s="57">
        <v>798760</v>
      </c>
      <c r="W231" s="57">
        <v>0</v>
      </c>
      <c r="X231" s="57">
        <v>0</v>
      </c>
      <c r="Y231" s="57">
        <v>0</v>
      </c>
      <c r="Z231" s="57">
        <v>0</v>
      </c>
      <c r="AA231" s="57">
        <v>0</v>
      </c>
    </row>
    <row r="232" spans="1:27" ht="15" x14ac:dyDescent="0.15">
      <c r="A232" s="52" t="str">
        <f>+"L"&amp;B232 &amp; "-C" &amp; D232 &amp;"-" &amp; TEXT(COUNTIF($B$14:B232,B232),"00")</f>
        <v>L12-CB-14</v>
      </c>
      <c r="B232" s="56">
        <v>12</v>
      </c>
      <c r="C232" s="56" t="s">
        <v>249</v>
      </c>
      <c r="D232" s="56" t="s">
        <v>29</v>
      </c>
      <c r="E232" s="35" t="s">
        <v>264</v>
      </c>
      <c r="F232" s="37" t="s">
        <v>71</v>
      </c>
      <c r="G232" s="57">
        <v>0</v>
      </c>
      <c r="H232" s="57">
        <v>0</v>
      </c>
      <c r="I232" s="57">
        <v>10510</v>
      </c>
      <c r="J232" s="57">
        <v>0</v>
      </c>
      <c r="K232" s="57">
        <v>3993.7999999999997</v>
      </c>
      <c r="L232" s="57">
        <v>10299.799999999999</v>
      </c>
      <c r="M232" s="57">
        <v>9349.6959999999999</v>
      </c>
      <c r="N232" s="57">
        <v>0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0</v>
      </c>
      <c r="U232" s="57">
        <v>0</v>
      </c>
      <c r="V232" s="57">
        <v>9984.5</v>
      </c>
      <c r="W232" s="57">
        <v>0</v>
      </c>
      <c r="X232" s="57">
        <v>0</v>
      </c>
      <c r="Y232" s="57">
        <v>0</v>
      </c>
      <c r="Z232" s="57">
        <v>0</v>
      </c>
      <c r="AA232" s="57">
        <v>0</v>
      </c>
    </row>
    <row r="233" spans="1:27" ht="15" x14ac:dyDescent="0.15">
      <c r="A233" s="52" t="str">
        <f>+"L"&amp;B233 &amp; "-C" &amp; D233 &amp;"-" &amp; TEXT(COUNTIF($B$14:B233,B233),"00")</f>
        <v>L12-CB-15</v>
      </c>
      <c r="B233" s="56">
        <v>12</v>
      </c>
      <c r="C233" s="56" t="s">
        <v>249</v>
      </c>
      <c r="D233" s="56" t="s">
        <v>29</v>
      </c>
      <c r="E233" s="35" t="s">
        <v>265</v>
      </c>
      <c r="F233" s="36" t="s">
        <v>31</v>
      </c>
      <c r="G233" s="57">
        <v>0</v>
      </c>
      <c r="H233" s="57">
        <v>0</v>
      </c>
      <c r="I233" s="57">
        <v>33632</v>
      </c>
      <c r="J233" s="57">
        <v>0</v>
      </c>
      <c r="K233" s="57">
        <v>262750</v>
      </c>
      <c r="L233" s="57">
        <v>115610</v>
      </c>
      <c r="M233" s="57">
        <v>18864.398999999998</v>
      </c>
      <c r="N233" s="57">
        <v>0</v>
      </c>
      <c r="O233" s="57">
        <v>0</v>
      </c>
      <c r="P233" s="57">
        <v>0</v>
      </c>
      <c r="Q233" s="57">
        <v>0</v>
      </c>
      <c r="R233" s="57">
        <v>0</v>
      </c>
      <c r="S233" s="57">
        <v>0</v>
      </c>
      <c r="T233" s="57">
        <v>0</v>
      </c>
      <c r="U233" s="57">
        <v>0</v>
      </c>
      <c r="V233" s="57">
        <v>18918</v>
      </c>
      <c r="W233" s="57">
        <v>0</v>
      </c>
      <c r="X233" s="57">
        <v>0</v>
      </c>
      <c r="Y233" s="57">
        <v>0</v>
      </c>
      <c r="Z233" s="57">
        <v>0</v>
      </c>
      <c r="AA233" s="57">
        <v>0</v>
      </c>
    </row>
    <row r="234" spans="1:27" ht="15" x14ac:dyDescent="0.15">
      <c r="A234" s="52" t="str">
        <f>+"L"&amp;B234 &amp; "-C" &amp; D234 &amp;"-" &amp; TEXT(COUNTIF($B$14:B234,B234),"00")</f>
        <v>L12-CB-16</v>
      </c>
      <c r="B234" s="56">
        <v>12</v>
      </c>
      <c r="C234" s="56" t="s">
        <v>249</v>
      </c>
      <c r="D234" s="56" t="s">
        <v>29</v>
      </c>
      <c r="E234" s="35" t="s">
        <v>266</v>
      </c>
      <c r="F234" s="37" t="s">
        <v>71</v>
      </c>
      <c r="G234" s="57">
        <v>0</v>
      </c>
      <c r="H234" s="57">
        <v>0</v>
      </c>
      <c r="I234" s="57">
        <v>5780.5</v>
      </c>
      <c r="J234" s="57">
        <v>0</v>
      </c>
      <c r="K234" s="57">
        <v>6066.3719999999994</v>
      </c>
      <c r="L234" s="57">
        <v>13557.9</v>
      </c>
      <c r="M234" s="57">
        <v>6725.3489999999993</v>
      </c>
      <c r="N234" s="57">
        <v>0</v>
      </c>
      <c r="O234" s="57">
        <v>0</v>
      </c>
      <c r="P234" s="57">
        <v>0</v>
      </c>
      <c r="Q234" s="57">
        <v>0</v>
      </c>
      <c r="R234" s="57">
        <v>0</v>
      </c>
      <c r="S234" s="57">
        <v>0</v>
      </c>
      <c r="T234" s="57">
        <v>0</v>
      </c>
      <c r="U234" s="57">
        <v>0</v>
      </c>
      <c r="V234" s="57">
        <v>6831.5</v>
      </c>
      <c r="W234" s="57">
        <v>0</v>
      </c>
      <c r="X234" s="57">
        <v>0</v>
      </c>
      <c r="Y234" s="57">
        <v>0</v>
      </c>
      <c r="Z234" s="57">
        <v>0</v>
      </c>
      <c r="AA234" s="57">
        <v>0</v>
      </c>
    </row>
    <row r="235" spans="1:27" ht="15" x14ac:dyDescent="0.15">
      <c r="A235" s="52" t="str">
        <f>+"L"&amp;B235 &amp; "-C" &amp; D235 &amp;"-" &amp; TEXT(COUNTIF($B$14:B235,B235),"00")</f>
        <v>L12-CB-17</v>
      </c>
      <c r="B235" s="56">
        <v>12</v>
      </c>
      <c r="C235" s="56" t="s">
        <v>249</v>
      </c>
      <c r="D235" s="56" t="s">
        <v>29</v>
      </c>
      <c r="E235" s="35" t="s">
        <v>267</v>
      </c>
      <c r="F235" s="36" t="s">
        <v>31</v>
      </c>
      <c r="G235" s="57">
        <v>0</v>
      </c>
      <c r="H235" s="57">
        <v>0</v>
      </c>
      <c r="I235" s="57">
        <v>612838.1</v>
      </c>
      <c r="J235" s="57">
        <v>0</v>
      </c>
      <c r="K235" s="57">
        <v>493969.99999999994</v>
      </c>
      <c r="L235" s="57">
        <v>651620</v>
      </c>
      <c r="M235" s="57">
        <v>787381.87399999995</v>
      </c>
      <c r="N235" s="57">
        <v>0</v>
      </c>
      <c r="O235" s="57">
        <v>0</v>
      </c>
      <c r="P235" s="57">
        <v>0</v>
      </c>
      <c r="Q235" s="57">
        <v>0</v>
      </c>
      <c r="R235" s="57">
        <v>0</v>
      </c>
      <c r="S235" s="57">
        <v>0</v>
      </c>
      <c r="T235" s="57">
        <v>0</v>
      </c>
      <c r="U235" s="57">
        <v>0</v>
      </c>
      <c r="V235" s="57">
        <v>830290</v>
      </c>
      <c r="W235" s="57">
        <v>0</v>
      </c>
      <c r="X235" s="57">
        <v>0</v>
      </c>
      <c r="Y235" s="57">
        <v>0</v>
      </c>
      <c r="Z235" s="57">
        <v>0</v>
      </c>
      <c r="AA235" s="57">
        <v>0</v>
      </c>
    </row>
    <row r="236" spans="1:27" ht="15" x14ac:dyDescent="0.15">
      <c r="A236" s="52" t="str">
        <f>+"L"&amp;B236 &amp; "-C" &amp; D236 &amp;"-" &amp; TEXT(COUNTIF($B$14:B236,B236),"00")</f>
        <v>L12-CB-18</v>
      </c>
      <c r="B236" s="56">
        <v>12</v>
      </c>
      <c r="C236" s="56" t="s">
        <v>249</v>
      </c>
      <c r="D236" s="56" t="s">
        <v>29</v>
      </c>
      <c r="E236" s="35" t="s">
        <v>268</v>
      </c>
      <c r="F236" s="37" t="s">
        <v>71</v>
      </c>
      <c r="G236" s="57">
        <v>0</v>
      </c>
      <c r="H236" s="57">
        <v>0</v>
      </c>
      <c r="I236" s="57">
        <v>5255</v>
      </c>
      <c r="J236" s="57">
        <v>0</v>
      </c>
      <c r="K236" s="57">
        <v>136.63</v>
      </c>
      <c r="L236" s="57">
        <v>4151.45</v>
      </c>
      <c r="M236" s="57">
        <v>2952.259</v>
      </c>
      <c r="N236" s="57">
        <v>0</v>
      </c>
      <c r="O236" s="57">
        <v>0</v>
      </c>
      <c r="P236" s="57">
        <v>0</v>
      </c>
      <c r="Q236" s="57">
        <v>0</v>
      </c>
      <c r="R236" s="57">
        <v>0</v>
      </c>
      <c r="S236" s="57">
        <v>0</v>
      </c>
      <c r="T236" s="57">
        <v>0</v>
      </c>
      <c r="U236" s="57">
        <v>0</v>
      </c>
      <c r="V236" s="57">
        <v>3047.8999999999996</v>
      </c>
      <c r="W236" s="57">
        <v>0</v>
      </c>
      <c r="X236" s="57">
        <v>0</v>
      </c>
      <c r="Y236" s="57">
        <v>0</v>
      </c>
      <c r="Z236" s="57">
        <v>0</v>
      </c>
      <c r="AA236" s="57">
        <v>0</v>
      </c>
    </row>
    <row r="237" spans="1:27" ht="15" x14ac:dyDescent="0.15">
      <c r="A237" s="52" t="str">
        <f>+"L"&amp;B237 &amp; "-C" &amp; D237 &amp;"-" &amp; TEXT(COUNTIF($B$14:B237,B237),"00")</f>
        <v>L12-CB-19</v>
      </c>
      <c r="B237" s="56">
        <v>12</v>
      </c>
      <c r="C237" s="56" t="s">
        <v>249</v>
      </c>
      <c r="D237" s="56" t="s">
        <v>29</v>
      </c>
      <c r="E237" s="35" t="s">
        <v>269</v>
      </c>
      <c r="F237" s="36" t="s">
        <v>71</v>
      </c>
      <c r="G237" s="57">
        <v>0</v>
      </c>
      <c r="H237" s="57">
        <v>0</v>
      </c>
      <c r="I237" s="57">
        <v>15764.999999999998</v>
      </c>
      <c r="J237" s="57">
        <v>0</v>
      </c>
      <c r="K237" s="57">
        <v>2627.5</v>
      </c>
      <c r="L237" s="57">
        <v>18918</v>
      </c>
      <c r="M237" s="57">
        <v>18864.398999999998</v>
      </c>
      <c r="N237" s="57">
        <v>0</v>
      </c>
      <c r="O237" s="57">
        <v>0</v>
      </c>
      <c r="P237" s="57">
        <v>0</v>
      </c>
      <c r="Q237" s="57">
        <v>0</v>
      </c>
      <c r="R237" s="57">
        <v>0</v>
      </c>
      <c r="S237" s="57">
        <v>0</v>
      </c>
      <c r="T237" s="57">
        <v>0</v>
      </c>
      <c r="U237" s="57">
        <v>0</v>
      </c>
      <c r="V237" s="57">
        <v>19969</v>
      </c>
      <c r="W237" s="57">
        <v>0</v>
      </c>
      <c r="X237" s="57">
        <v>0</v>
      </c>
      <c r="Y237" s="57">
        <v>0</v>
      </c>
      <c r="Z237" s="57">
        <v>0</v>
      </c>
      <c r="AA237" s="57">
        <v>0</v>
      </c>
    </row>
    <row r="238" spans="1:27" ht="15" x14ac:dyDescent="0.15">
      <c r="A238" s="52" t="str">
        <f>+"L"&amp;B238 &amp; "-C" &amp; D238 &amp;"-" &amp; TEXT(COUNTIF($B$14:B238,B238),"00")</f>
        <v>L12-CB-20</v>
      </c>
      <c r="B238" s="56">
        <v>12</v>
      </c>
      <c r="C238" s="56" t="s">
        <v>249</v>
      </c>
      <c r="D238" s="56" t="s">
        <v>29</v>
      </c>
      <c r="E238" s="35" t="s">
        <v>270</v>
      </c>
      <c r="F238" s="37" t="s">
        <v>271</v>
      </c>
      <c r="G238" s="57">
        <v>0</v>
      </c>
      <c r="H238" s="57">
        <v>0</v>
      </c>
      <c r="I238" s="57">
        <v>57805</v>
      </c>
      <c r="J238" s="57">
        <v>0</v>
      </c>
      <c r="K238" s="57">
        <v>5780.5</v>
      </c>
      <c r="L238" s="57">
        <v>53601</v>
      </c>
      <c r="M238" s="57">
        <v>14599.440999999999</v>
      </c>
      <c r="N238" s="57">
        <v>0</v>
      </c>
      <c r="O238" s="57">
        <v>0</v>
      </c>
      <c r="P238" s="57">
        <v>0</v>
      </c>
      <c r="Q238" s="57">
        <v>0</v>
      </c>
      <c r="R238" s="57">
        <v>0</v>
      </c>
      <c r="S238" s="57">
        <v>0</v>
      </c>
      <c r="T238" s="57">
        <v>0</v>
      </c>
      <c r="U238" s="57">
        <v>0</v>
      </c>
      <c r="V238" s="57">
        <v>15239.499999999998</v>
      </c>
      <c r="W238" s="57">
        <v>0</v>
      </c>
      <c r="X238" s="57">
        <v>0</v>
      </c>
      <c r="Y238" s="57">
        <v>0</v>
      </c>
      <c r="Z238" s="57">
        <v>0</v>
      </c>
      <c r="AA238" s="57">
        <v>0</v>
      </c>
    </row>
    <row r="239" spans="1:27" ht="15" x14ac:dyDescent="0.15">
      <c r="A239" s="52" t="str">
        <f>+"L"&amp;B239 &amp; "-C" &amp; D239 &amp;"-" &amp; TEXT(COUNTIF($B$14:B239,B239),"00")</f>
        <v>L12-CB-21</v>
      </c>
      <c r="B239" s="56">
        <v>12</v>
      </c>
      <c r="C239" s="56" t="s">
        <v>249</v>
      </c>
      <c r="D239" s="56" t="s">
        <v>29</v>
      </c>
      <c r="E239" s="35" t="s">
        <v>272</v>
      </c>
      <c r="F239" s="56" t="s">
        <v>273</v>
      </c>
      <c r="G239" s="57">
        <v>0</v>
      </c>
      <c r="H239" s="57">
        <v>0</v>
      </c>
      <c r="I239" s="57">
        <v>21020</v>
      </c>
      <c r="J239" s="57">
        <v>0</v>
      </c>
      <c r="K239" s="57">
        <v>3678.4999999999995</v>
      </c>
      <c r="L239" s="57">
        <v>81978</v>
      </c>
      <c r="M239" s="57">
        <v>17880.663</v>
      </c>
      <c r="N239" s="57">
        <v>0</v>
      </c>
      <c r="O239" s="57">
        <v>0</v>
      </c>
      <c r="P239" s="57">
        <v>0</v>
      </c>
      <c r="Q239" s="57">
        <v>0</v>
      </c>
      <c r="R239" s="57">
        <v>0</v>
      </c>
      <c r="S239" s="57">
        <v>0</v>
      </c>
      <c r="T239" s="57">
        <v>0</v>
      </c>
      <c r="U239" s="57">
        <v>0</v>
      </c>
      <c r="V239" s="57">
        <v>18918</v>
      </c>
      <c r="W239" s="57">
        <v>0</v>
      </c>
      <c r="X239" s="57">
        <v>0</v>
      </c>
      <c r="Y239" s="57">
        <v>0</v>
      </c>
      <c r="Z239" s="57">
        <v>0</v>
      </c>
      <c r="AA239" s="57">
        <v>0</v>
      </c>
    </row>
    <row r="240" spans="1:27" ht="15" x14ac:dyDescent="0.15">
      <c r="A240" s="52" t="str">
        <f>+"L"&amp;B240 &amp; "-C" &amp; D240 &amp;"-" &amp; TEXT(COUNTIF($B$14:B240,B240),"00")</f>
        <v>L12-CB-22</v>
      </c>
      <c r="B240" s="56">
        <v>12</v>
      </c>
      <c r="C240" s="56" t="s">
        <v>249</v>
      </c>
      <c r="D240" s="56" t="s">
        <v>29</v>
      </c>
      <c r="E240" s="35" t="s">
        <v>274</v>
      </c>
      <c r="F240" s="56" t="s">
        <v>71</v>
      </c>
      <c r="G240" s="57">
        <v>0</v>
      </c>
      <c r="H240" s="57">
        <v>0</v>
      </c>
      <c r="I240" s="57">
        <v>45193</v>
      </c>
      <c r="J240" s="57">
        <v>0</v>
      </c>
      <c r="K240" s="57">
        <v>4729.5</v>
      </c>
      <c r="L240" s="57">
        <v>2627.5</v>
      </c>
      <c r="M240" s="57">
        <v>12139.05</v>
      </c>
      <c r="N240" s="57">
        <v>0</v>
      </c>
      <c r="O240" s="57">
        <v>0</v>
      </c>
      <c r="P240" s="57">
        <v>0</v>
      </c>
      <c r="Q240" s="57">
        <v>0</v>
      </c>
      <c r="R240" s="57">
        <v>0</v>
      </c>
      <c r="S240" s="57">
        <v>0</v>
      </c>
      <c r="T240" s="57">
        <v>0</v>
      </c>
      <c r="U240" s="57">
        <v>0</v>
      </c>
      <c r="V240" s="57">
        <v>9459</v>
      </c>
      <c r="W240" s="57">
        <v>0</v>
      </c>
      <c r="X240" s="57">
        <v>0</v>
      </c>
      <c r="Y240" s="57">
        <v>0</v>
      </c>
      <c r="Z240" s="57">
        <v>0</v>
      </c>
      <c r="AA240" s="57">
        <v>0</v>
      </c>
    </row>
    <row r="241" spans="1:27" ht="15" x14ac:dyDescent="0.15">
      <c r="A241" s="52" t="str">
        <f>+"L"&amp;B241 &amp; "-C" &amp; D241 &amp;"-" &amp; TEXT(COUNTIF($B$14:B241,B241),"00")</f>
        <v>L12-CB-23</v>
      </c>
      <c r="B241" s="56">
        <v>12</v>
      </c>
      <c r="C241" s="56" t="s">
        <v>249</v>
      </c>
      <c r="D241" s="56" t="s">
        <v>29</v>
      </c>
      <c r="E241" s="35" t="s">
        <v>275</v>
      </c>
      <c r="F241" s="56" t="s">
        <v>31</v>
      </c>
      <c r="G241" s="57">
        <v>0</v>
      </c>
      <c r="H241" s="57">
        <v>0</v>
      </c>
      <c r="I241" s="57">
        <v>31529.999999999996</v>
      </c>
      <c r="J241" s="57">
        <v>0</v>
      </c>
      <c r="K241" s="57">
        <v>788.25</v>
      </c>
      <c r="L241" s="57">
        <v>2627.5</v>
      </c>
      <c r="M241" s="57">
        <v>681.048</v>
      </c>
      <c r="N241" s="57">
        <v>0</v>
      </c>
      <c r="O241" s="57">
        <v>0</v>
      </c>
      <c r="P241" s="57">
        <v>0</v>
      </c>
      <c r="Q241" s="57">
        <v>0</v>
      </c>
      <c r="R241" s="57">
        <v>0</v>
      </c>
      <c r="S241" s="57">
        <v>0</v>
      </c>
      <c r="T241" s="57">
        <v>0</v>
      </c>
      <c r="U241" s="57">
        <v>0</v>
      </c>
      <c r="V241" s="57">
        <v>683.15</v>
      </c>
      <c r="W241" s="57">
        <v>0</v>
      </c>
      <c r="X241" s="57">
        <v>0</v>
      </c>
      <c r="Y241" s="57">
        <v>0</v>
      </c>
      <c r="Z241" s="57">
        <v>0</v>
      </c>
      <c r="AA241" s="57">
        <v>0</v>
      </c>
    </row>
    <row r="242" spans="1:27" ht="15" x14ac:dyDescent="0.15">
      <c r="A242" s="52" t="str">
        <f>+"L"&amp;B242 &amp; "-C" &amp; D242 &amp;"-" &amp; TEXT(COUNTIF($B$14:B242,B242),"00")</f>
        <v>L12-CB-24</v>
      </c>
      <c r="B242" s="56">
        <v>12</v>
      </c>
      <c r="C242" s="56" t="s">
        <v>249</v>
      </c>
      <c r="D242" s="56" t="s">
        <v>29</v>
      </c>
      <c r="E242" s="35" t="s">
        <v>276</v>
      </c>
      <c r="F242" s="56" t="s">
        <v>31</v>
      </c>
      <c r="G242" s="57">
        <v>0</v>
      </c>
      <c r="H242" s="57">
        <v>0</v>
      </c>
      <c r="I242" s="57">
        <v>31529.999999999996</v>
      </c>
      <c r="J242" s="57">
        <v>0</v>
      </c>
      <c r="K242" s="57">
        <v>788.25</v>
      </c>
      <c r="L242" s="57">
        <v>2627.5</v>
      </c>
      <c r="M242" s="57">
        <v>681.048</v>
      </c>
      <c r="N242" s="57">
        <v>0</v>
      </c>
      <c r="O242" s="57">
        <v>0</v>
      </c>
      <c r="P242" s="57">
        <v>0</v>
      </c>
      <c r="Q242" s="57">
        <v>0</v>
      </c>
      <c r="R242" s="57">
        <v>0</v>
      </c>
      <c r="S242" s="57">
        <v>0</v>
      </c>
      <c r="T242" s="57">
        <v>0</v>
      </c>
      <c r="U242" s="57">
        <v>0</v>
      </c>
      <c r="V242" s="57">
        <v>683.15</v>
      </c>
      <c r="W242" s="57">
        <v>0</v>
      </c>
      <c r="X242" s="57">
        <v>0</v>
      </c>
      <c r="Y242" s="57">
        <v>0</v>
      </c>
      <c r="Z242" s="57">
        <v>0</v>
      </c>
      <c r="AA242" s="57">
        <v>0</v>
      </c>
    </row>
    <row r="243" spans="1:27" ht="15" x14ac:dyDescent="0.15">
      <c r="A243" s="52" t="str">
        <f>+"L"&amp;B243 &amp; "-C" &amp; D243 &amp;"-" &amp; TEXT(COUNTIF($B$14:B243,B243),"00")</f>
        <v>L12-CB-25</v>
      </c>
      <c r="B243" s="56">
        <v>12</v>
      </c>
      <c r="C243" s="56" t="s">
        <v>249</v>
      </c>
      <c r="D243" s="56" t="s">
        <v>29</v>
      </c>
      <c r="E243" s="35" t="s">
        <v>277</v>
      </c>
      <c r="F243" s="56" t="s">
        <v>31</v>
      </c>
      <c r="G243" s="57">
        <v>0</v>
      </c>
      <c r="H243" s="57">
        <v>0</v>
      </c>
      <c r="I243" s="57">
        <v>31529.999999999996</v>
      </c>
      <c r="J243" s="57">
        <v>0</v>
      </c>
      <c r="K243" s="57">
        <v>788.25</v>
      </c>
      <c r="L243" s="57">
        <v>2627.5</v>
      </c>
      <c r="M243" s="57">
        <v>681.048</v>
      </c>
      <c r="N243" s="57">
        <v>0</v>
      </c>
      <c r="O243" s="57">
        <v>0</v>
      </c>
      <c r="P243" s="57">
        <v>0</v>
      </c>
      <c r="Q243" s="57">
        <v>0</v>
      </c>
      <c r="R243" s="57">
        <v>0</v>
      </c>
      <c r="S243" s="57">
        <v>0</v>
      </c>
      <c r="T243" s="57">
        <v>0</v>
      </c>
      <c r="U243" s="57">
        <v>0</v>
      </c>
      <c r="V243" s="57">
        <v>683.15</v>
      </c>
      <c r="W243" s="57">
        <v>0</v>
      </c>
      <c r="X243" s="57">
        <v>0</v>
      </c>
      <c r="Y243" s="57">
        <v>0</v>
      </c>
      <c r="Z243" s="57">
        <v>0</v>
      </c>
      <c r="AA243" s="57">
        <v>0</v>
      </c>
    </row>
    <row r="244" spans="1:27" ht="15" x14ac:dyDescent="0.15">
      <c r="A244" s="52" t="str">
        <f>+"L"&amp;B244 &amp; "-C" &amp; D244 &amp;"-" &amp; TEXT(COUNTIF($B$14:B244,B244),"00")</f>
        <v>L12-CB-26</v>
      </c>
      <c r="B244" s="56">
        <v>12</v>
      </c>
      <c r="C244" s="56" t="s">
        <v>249</v>
      </c>
      <c r="D244" s="56" t="s">
        <v>29</v>
      </c>
      <c r="E244" s="35" t="s">
        <v>278</v>
      </c>
      <c r="F244" s="56" t="s">
        <v>31</v>
      </c>
      <c r="G244" s="57">
        <v>0</v>
      </c>
      <c r="H244" s="57">
        <v>0</v>
      </c>
      <c r="I244" s="57">
        <v>18918</v>
      </c>
      <c r="J244" s="57">
        <v>0</v>
      </c>
      <c r="K244" s="57">
        <v>683.15</v>
      </c>
      <c r="L244" s="57">
        <v>483.46</v>
      </c>
      <c r="M244" s="57">
        <v>4671.6949999999997</v>
      </c>
      <c r="N244" s="57">
        <v>0</v>
      </c>
      <c r="O244" s="57">
        <v>0</v>
      </c>
      <c r="P244" s="57">
        <v>0</v>
      </c>
      <c r="Q244" s="57">
        <v>0</v>
      </c>
      <c r="R244" s="57">
        <v>0</v>
      </c>
      <c r="S244" s="57">
        <v>0</v>
      </c>
      <c r="T244" s="57">
        <v>0</v>
      </c>
      <c r="U244" s="57">
        <v>0</v>
      </c>
      <c r="V244" s="57">
        <v>472.95</v>
      </c>
      <c r="W244" s="57">
        <v>0</v>
      </c>
      <c r="X244" s="57">
        <v>0</v>
      </c>
      <c r="Y244" s="57">
        <v>0</v>
      </c>
      <c r="Z244" s="57">
        <v>0</v>
      </c>
      <c r="AA244" s="57">
        <v>0</v>
      </c>
    </row>
    <row r="245" spans="1:27" ht="15" x14ac:dyDescent="0.15">
      <c r="A245" s="52" t="str">
        <f>+"L"&amp;B245 &amp; "-C" &amp; D245 &amp;"-" &amp; TEXT(COUNTIF($B$14:B245,B245),"00")</f>
        <v>L12-CB-27</v>
      </c>
      <c r="B245" s="56">
        <v>12</v>
      </c>
      <c r="C245" s="56" t="s">
        <v>249</v>
      </c>
      <c r="D245" s="56" t="s">
        <v>29</v>
      </c>
      <c r="E245" s="35" t="s">
        <v>279</v>
      </c>
      <c r="F245" s="56" t="s">
        <v>71</v>
      </c>
      <c r="G245" s="57">
        <v>0</v>
      </c>
      <c r="H245" s="57">
        <v>0</v>
      </c>
      <c r="I245" s="57">
        <v>45193</v>
      </c>
      <c r="J245" s="57">
        <v>0</v>
      </c>
      <c r="K245" s="57">
        <v>67264</v>
      </c>
      <c r="L245" s="57">
        <v>71468</v>
      </c>
      <c r="M245" s="57">
        <v>48227.236999999994</v>
      </c>
      <c r="N245" s="57">
        <v>0</v>
      </c>
      <c r="O245" s="57">
        <v>0</v>
      </c>
      <c r="P245" s="57">
        <v>0</v>
      </c>
      <c r="Q245" s="57">
        <v>0</v>
      </c>
      <c r="R245" s="57">
        <v>0</v>
      </c>
      <c r="S245" s="57">
        <v>0</v>
      </c>
      <c r="T245" s="57">
        <v>0</v>
      </c>
      <c r="U245" s="57">
        <v>0</v>
      </c>
      <c r="V245" s="57">
        <v>51499</v>
      </c>
      <c r="W245" s="57">
        <v>0</v>
      </c>
      <c r="X245" s="57">
        <v>0</v>
      </c>
      <c r="Y245" s="57">
        <v>0</v>
      </c>
      <c r="Z245" s="57">
        <v>0</v>
      </c>
      <c r="AA245" s="57">
        <v>0</v>
      </c>
    </row>
    <row r="246" spans="1:27" ht="15" x14ac:dyDescent="0.15">
      <c r="A246" s="52" t="str">
        <f>+"L"&amp;B246 &amp; "-C" &amp; D246 &amp;"-" &amp; TEXT(COUNTIF($B$14:B246,B246),"00")</f>
        <v>L12-CB-28</v>
      </c>
      <c r="B246" s="56">
        <v>12</v>
      </c>
      <c r="C246" s="56" t="s">
        <v>249</v>
      </c>
      <c r="D246" s="56" t="s">
        <v>29</v>
      </c>
      <c r="E246" s="35" t="s">
        <v>280</v>
      </c>
      <c r="F246" s="56" t="s">
        <v>71</v>
      </c>
      <c r="G246" s="57">
        <v>0</v>
      </c>
      <c r="H246" s="57">
        <v>0</v>
      </c>
      <c r="I246" s="57">
        <v>45193</v>
      </c>
      <c r="J246" s="57">
        <v>0</v>
      </c>
      <c r="K246" s="57">
        <v>67264</v>
      </c>
      <c r="L246" s="57">
        <v>72519</v>
      </c>
      <c r="M246" s="57">
        <v>48227.236999999994</v>
      </c>
      <c r="N246" s="57">
        <v>0</v>
      </c>
      <c r="O246" s="57">
        <v>0</v>
      </c>
      <c r="P246" s="57">
        <v>0</v>
      </c>
      <c r="Q246" s="57">
        <v>0</v>
      </c>
      <c r="R246" s="57">
        <v>0</v>
      </c>
      <c r="S246" s="57">
        <v>0</v>
      </c>
      <c r="T246" s="57">
        <v>0</v>
      </c>
      <c r="U246" s="57">
        <v>0</v>
      </c>
      <c r="V246" s="57">
        <v>51499</v>
      </c>
      <c r="W246" s="57">
        <v>0</v>
      </c>
      <c r="X246" s="57">
        <v>0</v>
      </c>
      <c r="Y246" s="57">
        <v>0</v>
      </c>
      <c r="Z246" s="57">
        <v>0</v>
      </c>
      <c r="AA246" s="57">
        <v>0</v>
      </c>
    </row>
    <row r="247" spans="1:27" ht="15" x14ac:dyDescent="0.15">
      <c r="A247" s="52" t="str">
        <f>+"L"&amp;B247 &amp; "-C" &amp; D247 &amp;"-" &amp; TEXT(COUNTIF($B$14:B247,B247),"00")</f>
        <v>L12-CB-29</v>
      </c>
      <c r="B247" s="56">
        <v>12</v>
      </c>
      <c r="C247" s="56" t="s">
        <v>249</v>
      </c>
      <c r="D247" s="56" t="s">
        <v>29</v>
      </c>
      <c r="E247" s="35" t="s">
        <v>281</v>
      </c>
      <c r="F247" s="56" t="s">
        <v>71</v>
      </c>
      <c r="G247" s="57">
        <v>0</v>
      </c>
      <c r="H247" s="57">
        <v>0</v>
      </c>
      <c r="I247" s="57">
        <v>6306</v>
      </c>
      <c r="J247" s="57">
        <v>0</v>
      </c>
      <c r="K247" s="57">
        <v>2627.5</v>
      </c>
      <c r="L247" s="57">
        <v>27851.5</v>
      </c>
      <c r="M247" s="57">
        <v>7382.2239999999993</v>
      </c>
      <c r="N247" s="57">
        <v>0</v>
      </c>
      <c r="O247" s="57">
        <v>0</v>
      </c>
      <c r="P247" s="57">
        <v>0</v>
      </c>
      <c r="Q247" s="57">
        <v>0</v>
      </c>
      <c r="R247" s="57">
        <v>0</v>
      </c>
      <c r="S247" s="57">
        <v>0</v>
      </c>
      <c r="T247" s="57">
        <v>0</v>
      </c>
      <c r="U247" s="57">
        <v>0</v>
      </c>
      <c r="V247" s="57">
        <v>10299.799999999999</v>
      </c>
      <c r="W247" s="57">
        <v>0</v>
      </c>
      <c r="X247" s="57">
        <v>0</v>
      </c>
      <c r="Y247" s="57">
        <v>0</v>
      </c>
      <c r="Z247" s="57">
        <v>0</v>
      </c>
      <c r="AA247" s="57">
        <v>0</v>
      </c>
    </row>
    <row r="248" spans="1:27" ht="15" x14ac:dyDescent="0.15">
      <c r="A248" s="52" t="str">
        <f>+"L"&amp;B248 &amp; "-C" &amp; D248 &amp;"-" &amp; TEXT(COUNTIF($B$14:B248,B248),"00")</f>
        <v>L13-CB-01</v>
      </c>
      <c r="B248" s="56">
        <v>13</v>
      </c>
      <c r="C248" s="56" t="s">
        <v>282</v>
      </c>
      <c r="D248" s="56" t="s">
        <v>29</v>
      </c>
      <c r="E248" s="38" t="s">
        <v>283</v>
      </c>
      <c r="F248" s="56" t="s">
        <v>71</v>
      </c>
      <c r="G248" s="57">
        <v>0</v>
      </c>
      <c r="H248" s="57">
        <v>0</v>
      </c>
      <c r="I248" s="57">
        <v>131375</v>
      </c>
      <c r="J248" s="57">
        <v>152395</v>
      </c>
      <c r="K248" s="57">
        <v>147140</v>
      </c>
      <c r="L248" s="57">
        <v>0</v>
      </c>
      <c r="M248" s="57">
        <v>0</v>
      </c>
      <c r="N248" s="57">
        <v>0</v>
      </c>
      <c r="O248" s="57">
        <v>0</v>
      </c>
      <c r="P248" s="57">
        <v>0</v>
      </c>
      <c r="Q248" s="57">
        <v>0</v>
      </c>
      <c r="R248" s="57">
        <v>0</v>
      </c>
      <c r="S248" s="57">
        <v>0</v>
      </c>
      <c r="T248" s="57">
        <v>0</v>
      </c>
      <c r="U248" s="57">
        <v>0</v>
      </c>
      <c r="V248" s="57">
        <v>0</v>
      </c>
      <c r="W248" s="57">
        <v>203053.19999999998</v>
      </c>
      <c r="X248" s="57">
        <v>201792</v>
      </c>
      <c r="Y248" s="57">
        <v>189180</v>
      </c>
      <c r="Z248" s="57">
        <v>0</v>
      </c>
      <c r="AA248" s="57">
        <v>0</v>
      </c>
    </row>
    <row r="249" spans="1:27" ht="15" x14ac:dyDescent="0.15">
      <c r="A249" s="52" t="str">
        <f>+"L"&amp;B249 &amp; "-C" &amp; D249 &amp;"-" &amp; TEXT(COUNTIF($B$14:B249,B249),"00")</f>
        <v>L13-CB-02</v>
      </c>
      <c r="B249" s="56">
        <v>13</v>
      </c>
      <c r="C249" s="56" t="s">
        <v>282</v>
      </c>
      <c r="D249" s="56" t="s">
        <v>29</v>
      </c>
      <c r="E249" s="38" t="s">
        <v>284</v>
      </c>
      <c r="F249" s="56" t="s">
        <v>71</v>
      </c>
      <c r="G249" s="57">
        <v>0</v>
      </c>
      <c r="H249" s="57">
        <v>0</v>
      </c>
      <c r="I249" s="57">
        <v>131375</v>
      </c>
      <c r="J249" s="57">
        <v>168160</v>
      </c>
      <c r="K249" s="57">
        <v>178670</v>
      </c>
      <c r="L249" s="57">
        <v>0</v>
      </c>
      <c r="M249" s="57">
        <v>0</v>
      </c>
      <c r="N249" s="57">
        <v>0</v>
      </c>
      <c r="O249" s="57">
        <v>0</v>
      </c>
      <c r="P249" s="57">
        <v>0</v>
      </c>
      <c r="Q249" s="57">
        <v>0</v>
      </c>
      <c r="R249" s="57">
        <v>0</v>
      </c>
      <c r="S249" s="57">
        <v>0</v>
      </c>
      <c r="T249" s="57">
        <v>0</v>
      </c>
      <c r="U249" s="57">
        <v>0</v>
      </c>
      <c r="V249" s="57">
        <v>0</v>
      </c>
      <c r="W249" s="57">
        <v>203053.19999999998</v>
      </c>
      <c r="X249" s="57">
        <v>201792</v>
      </c>
      <c r="Y249" s="57">
        <v>189180</v>
      </c>
      <c r="Z249" s="57">
        <v>0</v>
      </c>
      <c r="AA249" s="57">
        <v>0</v>
      </c>
    </row>
    <row r="250" spans="1:27" ht="15" x14ac:dyDescent="0.15">
      <c r="A250" s="52" t="str">
        <f>+"L"&amp;B250 &amp; "-C" &amp; D250 &amp;"-" &amp; TEXT(COUNTIF($B$14:B250,B250),"00")</f>
        <v>L13-CB-03</v>
      </c>
      <c r="B250" s="56">
        <v>13</v>
      </c>
      <c r="C250" s="56" t="s">
        <v>282</v>
      </c>
      <c r="D250" s="56" t="s">
        <v>29</v>
      </c>
      <c r="E250" s="38" t="s">
        <v>285</v>
      </c>
      <c r="F250" s="56" t="s">
        <v>71</v>
      </c>
      <c r="G250" s="57">
        <v>0</v>
      </c>
      <c r="H250" s="57">
        <v>0</v>
      </c>
      <c r="I250" s="57">
        <v>131375</v>
      </c>
      <c r="J250" s="57">
        <v>168160</v>
      </c>
      <c r="K250" s="57">
        <v>178670</v>
      </c>
      <c r="L250" s="57">
        <v>0</v>
      </c>
      <c r="M250" s="57">
        <v>0</v>
      </c>
      <c r="N250" s="57">
        <v>0</v>
      </c>
      <c r="O250" s="57">
        <v>0</v>
      </c>
      <c r="P250" s="57">
        <v>0</v>
      </c>
      <c r="Q250" s="57">
        <v>0</v>
      </c>
      <c r="R250" s="57">
        <v>0</v>
      </c>
      <c r="S250" s="57">
        <v>0</v>
      </c>
      <c r="T250" s="57">
        <v>0</v>
      </c>
      <c r="U250" s="57">
        <v>0</v>
      </c>
      <c r="V250" s="57">
        <v>0</v>
      </c>
      <c r="W250" s="57">
        <v>203053.19999999998</v>
      </c>
      <c r="X250" s="57">
        <v>201792</v>
      </c>
      <c r="Y250" s="57">
        <v>189180</v>
      </c>
      <c r="Z250" s="57">
        <v>0</v>
      </c>
      <c r="AA250" s="57">
        <v>0</v>
      </c>
    </row>
    <row r="251" spans="1:27" ht="15" x14ac:dyDescent="0.15">
      <c r="A251" s="52" t="str">
        <f>+"L"&amp;B251 &amp; "-C" &amp; D251 &amp;"-" &amp; TEXT(COUNTIF($B$14:B251,B251),"00")</f>
        <v>L13-CB-04</v>
      </c>
      <c r="B251" s="56">
        <v>13</v>
      </c>
      <c r="C251" s="56" t="s">
        <v>282</v>
      </c>
      <c r="D251" s="56" t="s">
        <v>29</v>
      </c>
      <c r="E251" s="38" t="s">
        <v>286</v>
      </c>
      <c r="F251" s="56" t="s">
        <v>71</v>
      </c>
      <c r="G251" s="57">
        <v>0</v>
      </c>
      <c r="H251" s="57">
        <v>0</v>
      </c>
      <c r="I251" s="57">
        <v>131375</v>
      </c>
      <c r="J251" s="57">
        <v>168160</v>
      </c>
      <c r="K251" s="57">
        <v>178670</v>
      </c>
      <c r="L251" s="57">
        <v>0</v>
      </c>
      <c r="M251" s="57">
        <v>0</v>
      </c>
      <c r="N251" s="57">
        <v>0</v>
      </c>
      <c r="O251" s="57">
        <v>0</v>
      </c>
      <c r="P251" s="57">
        <v>0</v>
      </c>
      <c r="Q251" s="57">
        <v>0</v>
      </c>
      <c r="R251" s="57">
        <v>0</v>
      </c>
      <c r="S251" s="57">
        <v>0</v>
      </c>
      <c r="T251" s="57">
        <v>0</v>
      </c>
      <c r="U251" s="57">
        <v>0</v>
      </c>
      <c r="V251" s="57">
        <v>0</v>
      </c>
      <c r="W251" s="57">
        <v>203053.19999999998</v>
      </c>
      <c r="X251" s="57">
        <v>201792</v>
      </c>
      <c r="Y251" s="57">
        <v>189180</v>
      </c>
      <c r="Z251" s="57">
        <v>0</v>
      </c>
      <c r="AA251" s="57">
        <v>0</v>
      </c>
    </row>
    <row r="252" spans="1:27" ht="15" x14ac:dyDescent="0.15">
      <c r="A252" s="52" t="str">
        <f>+"L"&amp;B252 &amp; "-C" &amp; D252 &amp;"-" &amp; TEXT(COUNTIF($B$14:B252,B252),"00")</f>
        <v>L13-CB-05</v>
      </c>
      <c r="B252" s="56">
        <v>13</v>
      </c>
      <c r="C252" s="56" t="s">
        <v>282</v>
      </c>
      <c r="D252" s="56" t="s">
        <v>29</v>
      </c>
      <c r="E252" s="38" t="s">
        <v>287</v>
      </c>
      <c r="F252" s="56" t="s">
        <v>71</v>
      </c>
      <c r="G252" s="57">
        <v>0</v>
      </c>
      <c r="H252" s="57">
        <v>0</v>
      </c>
      <c r="I252" s="57">
        <v>131375</v>
      </c>
      <c r="J252" s="57">
        <v>168160</v>
      </c>
      <c r="K252" s="57">
        <v>189180</v>
      </c>
      <c r="L252" s="57">
        <v>0</v>
      </c>
      <c r="M252" s="57">
        <v>0</v>
      </c>
      <c r="N252" s="57">
        <v>0</v>
      </c>
      <c r="O252" s="57">
        <v>0</v>
      </c>
      <c r="P252" s="57">
        <v>0</v>
      </c>
      <c r="Q252" s="57">
        <v>0</v>
      </c>
      <c r="R252" s="57">
        <v>0</v>
      </c>
      <c r="S252" s="57">
        <v>0</v>
      </c>
      <c r="T252" s="57">
        <v>0</v>
      </c>
      <c r="U252" s="57">
        <v>0</v>
      </c>
      <c r="V252" s="57">
        <v>0</v>
      </c>
      <c r="W252" s="57">
        <v>203053.19999999998</v>
      </c>
      <c r="X252" s="57">
        <v>201792</v>
      </c>
      <c r="Y252" s="57">
        <v>189180</v>
      </c>
      <c r="Z252" s="57">
        <v>0</v>
      </c>
      <c r="AA252" s="57">
        <v>0</v>
      </c>
    </row>
    <row r="253" spans="1:27" ht="15" x14ac:dyDescent="0.15">
      <c r="A253" s="52" t="str">
        <f>+"L"&amp;B253 &amp; "-C" &amp; D253 &amp;"-" &amp; TEXT(COUNTIF($B$14:B253,B253),"00")</f>
        <v>L13-CB-06</v>
      </c>
      <c r="B253" s="56">
        <v>13</v>
      </c>
      <c r="C253" s="56" t="s">
        <v>282</v>
      </c>
      <c r="D253" s="56" t="s">
        <v>29</v>
      </c>
      <c r="E253" s="38" t="s">
        <v>288</v>
      </c>
      <c r="F253" s="56" t="s">
        <v>71</v>
      </c>
      <c r="G253" s="57">
        <v>0</v>
      </c>
      <c r="H253" s="57">
        <v>0</v>
      </c>
      <c r="I253" s="57">
        <v>131375</v>
      </c>
      <c r="J253" s="57">
        <v>168160</v>
      </c>
      <c r="K253" s="57">
        <v>189180</v>
      </c>
      <c r="L253" s="57">
        <v>0</v>
      </c>
      <c r="M253" s="57">
        <v>0</v>
      </c>
      <c r="N253" s="57">
        <v>0</v>
      </c>
      <c r="O253" s="57">
        <v>0</v>
      </c>
      <c r="P253" s="57">
        <v>0</v>
      </c>
      <c r="Q253" s="57">
        <v>0</v>
      </c>
      <c r="R253" s="57">
        <v>0</v>
      </c>
      <c r="S253" s="57">
        <v>0</v>
      </c>
      <c r="T253" s="57">
        <v>0</v>
      </c>
      <c r="U253" s="57">
        <v>0</v>
      </c>
      <c r="V253" s="57">
        <v>0</v>
      </c>
      <c r="W253" s="57">
        <v>203053.19999999998</v>
      </c>
      <c r="X253" s="57">
        <v>201792</v>
      </c>
      <c r="Y253" s="57">
        <v>189180</v>
      </c>
      <c r="Z253" s="57">
        <v>0</v>
      </c>
      <c r="AA253" s="57">
        <v>0</v>
      </c>
    </row>
    <row r="254" spans="1:27" ht="15" x14ac:dyDescent="0.15">
      <c r="A254" s="52" t="str">
        <f>+"L"&amp;B254 &amp; "-C" &amp; D254 &amp;"-" &amp; TEXT(COUNTIF($B$14:B254,B254),"00")</f>
        <v>L13-CB-07</v>
      </c>
      <c r="B254" s="56">
        <v>13</v>
      </c>
      <c r="C254" s="56" t="s">
        <v>282</v>
      </c>
      <c r="D254" s="56" t="s">
        <v>29</v>
      </c>
      <c r="E254" s="38" t="s">
        <v>289</v>
      </c>
      <c r="F254" s="56" t="s">
        <v>71</v>
      </c>
      <c r="G254" s="57">
        <v>0</v>
      </c>
      <c r="H254" s="57">
        <v>0</v>
      </c>
      <c r="I254" s="57">
        <v>131375</v>
      </c>
      <c r="J254" s="57">
        <v>168160</v>
      </c>
      <c r="K254" s="57">
        <v>178670</v>
      </c>
      <c r="L254" s="57">
        <v>0</v>
      </c>
      <c r="M254" s="57">
        <v>0</v>
      </c>
      <c r="N254" s="57">
        <v>0</v>
      </c>
      <c r="O254" s="57">
        <v>0</v>
      </c>
      <c r="P254" s="57">
        <v>0</v>
      </c>
      <c r="Q254" s="57">
        <v>0</v>
      </c>
      <c r="R254" s="57">
        <v>0</v>
      </c>
      <c r="S254" s="57">
        <v>0</v>
      </c>
      <c r="T254" s="57">
        <v>0</v>
      </c>
      <c r="U254" s="57">
        <v>0</v>
      </c>
      <c r="V254" s="57">
        <v>0</v>
      </c>
      <c r="W254" s="57">
        <v>203053.19999999998</v>
      </c>
      <c r="X254" s="57">
        <v>201792</v>
      </c>
      <c r="Y254" s="57">
        <v>189180</v>
      </c>
      <c r="Z254" s="57">
        <v>0</v>
      </c>
      <c r="AA254" s="57">
        <v>0</v>
      </c>
    </row>
    <row r="255" spans="1:27" ht="15" x14ac:dyDescent="0.15">
      <c r="A255" s="52" t="str">
        <f>+"L"&amp;B255 &amp; "-C" &amp; D255 &amp;"-" &amp; TEXT(COUNTIF($B$14:B255,B255),"00")</f>
        <v>L13-CB-08</v>
      </c>
      <c r="B255" s="56">
        <v>13</v>
      </c>
      <c r="C255" s="56" t="s">
        <v>282</v>
      </c>
      <c r="D255" s="56" t="s">
        <v>29</v>
      </c>
      <c r="E255" s="38" t="s">
        <v>290</v>
      </c>
      <c r="F255" s="56" t="s">
        <v>71</v>
      </c>
      <c r="G255" s="57">
        <v>0</v>
      </c>
      <c r="H255" s="57">
        <v>0</v>
      </c>
      <c r="I255" s="57">
        <v>131375</v>
      </c>
      <c r="J255" s="57">
        <v>168160</v>
      </c>
      <c r="K255" s="57">
        <v>178670</v>
      </c>
      <c r="L255" s="57">
        <v>0</v>
      </c>
      <c r="M255" s="57">
        <v>0</v>
      </c>
      <c r="N255" s="57">
        <v>0</v>
      </c>
      <c r="O255" s="57">
        <v>0</v>
      </c>
      <c r="P255" s="57">
        <v>0</v>
      </c>
      <c r="Q255" s="57">
        <v>0</v>
      </c>
      <c r="R255" s="57">
        <v>0</v>
      </c>
      <c r="S255" s="57">
        <v>0</v>
      </c>
      <c r="T255" s="57">
        <v>0</v>
      </c>
      <c r="U255" s="57">
        <v>0</v>
      </c>
      <c r="V255" s="57">
        <v>0</v>
      </c>
      <c r="W255" s="57">
        <v>203053.19999999998</v>
      </c>
      <c r="X255" s="57">
        <v>201792</v>
      </c>
      <c r="Y255" s="57">
        <v>189180</v>
      </c>
      <c r="Z255" s="57">
        <v>0</v>
      </c>
      <c r="AA255" s="57">
        <v>0</v>
      </c>
    </row>
    <row r="256" spans="1:27" ht="15" x14ac:dyDescent="0.15">
      <c r="A256" s="52" t="str">
        <f>+"L"&amp;B256 &amp; "-C" &amp; D256 &amp;"-" &amp; TEXT(COUNTIF($B$14:B256,B256),"00")</f>
        <v>L13-CB-09</v>
      </c>
      <c r="B256" s="56">
        <v>13</v>
      </c>
      <c r="C256" s="56" t="s">
        <v>282</v>
      </c>
      <c r="D256" s="56" t="s">
        <v>29</v>
      </c>
      <c r="E256" s="38" t="s">
        <v>291</v>
      </c>
      <c r="F256" s="56" t="s">
        <v>71</v>
      </c>
      <c r="G256" s="57">
        <v>0</v>
      </c>
      <c r="H256" s="57">
        <v>0</v>
      </c>
      <c r="I256" s="57">
        <v>131375</v>
      </c>
      <c r="J256" s="57">
        <v>168160</v>
      </c>
      <c r="K256" s="57">
        <v>178670</v>
      </c>
      <c r="L256" s="57">
        <v>0</v>
      </c>
      <c r="M256" s="57">
        <v>0</v>
      </c>
      <c r="N256" s="57">
        <v>0</v>
      </c>
      <c r="O256" s="57">
        <v>0</v>
      </c>
      <c r="P256" s="57">
        <v>0</v>
      </c>
      <c r="Q256" s="57">
        <v>0</v>
      </c>
      <c r="R256" s="57">
        <v>0</v>
      </c>
      <c r="S256" s="57">
        <v>0</v>
      </c>
      <c r="T256" s="57">
        <v>0</v>
      </c>
      <c r="U256" s="57">
        <v>0</v>
      </c>
      <c r="V256" s="57">
        <v>0</v>
      </c>
      <c r="W256" s="57">
        <v>203053.19999999998</v>
      </c>
      <c r="X256" s="57">
        <v>201792</v>
      </c>
      <c r="Y256" s="57">
        <v>189180</v>
      </c>
      <c r="Z256" s="57">
        <v>0</v>
      </c>
      <c r="AA256" s="57">
        <v>0</v>
      </c>
    </row>
    <row r="257" spans="1:27" ht="15" x14ac:dyDescent="0.15">
      <c r="A257" s="52" t="str">
        <f>+"L"&amp;B257 &amp; "-C" &amp; D257 &amp;"-" &amp; TEXT(COUNTIF($B$14:B257,B257),"00")</f>
        <v>L13-CB-10</v>
      </c>
      <c r="B257" s="56">
        <v>13</v>
      </c>
      <c r="C257" s="56" t="s">
        <v>282</v>
      </c>
      <c r="D257" s="56" t="s">
        <v>29</v>
      </c>
      <c r="E257" s="38" t="s">
        <v>292</v>
      </c>
      <c r="F257" s="56" t="s">
        <v>71</v>
      </c>
      <c r="G257" s="57">
        <v>0</v>
      </c>
      <c r="H257" s="57">
        <v>0</v>
      </c>
      <c r="I257" s="57">
        <v>131375</v>
      </c>
      <c r="J257" s="57">
        <v>168160</v>
      </c>
      <c r="K257" s="57">
        <v>178670</v>
      </c>
      <c r="L257" s="57">
        <v>0</v>
      </c>
      <c r="M257" s="57">
        <v>0</v>
      </c>
      <c r="N257" s="57">
        <v>0</v>
      </c>
      <c r="O257" s="57">
        <v>0</v>
      </c>
      <c r="P257" s="57">
        <v>0</v>
      </c>
      <c r="Q257" s="57">
        <v>0</v>
      </c>
      <c r="R257" s="57">
        <v>0</v>
      </c>
      <c r="S257" s="57">
        <v>0</v>
      </c>
      <c r="T257" s="57">
        <v>0</v>
      </c>
      <c r="U257" s="57">
        <v>0</v>
      </c>
      <c r="V257" s="57">
        <v>0</v>
      </c>
      <c r="W257" s="57">
        <v>203053.19999999998</v>
      </c>
      <c r="X257" s="57">
        <v>201792</v>
      </c>
      <c r="Y257" s="57">
        <v>189180</v>
      </c>
      <c r="Z257" s="57">
        <v>0</v>
      </c>
      <c r="AA257" s="57">
        <v>0</v>
      </c>
    </row>
    <row r="258" spans="1:27" ht="15" x14ac:dyDescent="0.15">
      <c r="A258" s="52" t="str">
        <f>+"L"&amp;B258 &amp; "-C" &amp; D258 &amp;"-" &amp; TEXT(COUNTIF($B$14:B258,B258),"00")</f>
        <v>L13-CB-11</v>
      </c>
      <c r="B258" s="56">
        <v>13</v>
      </c>
      <c r="C258" s="56" t="s">
        <v>282</v>
      </c>
      <c r="D258" s="56" t="s">
        <v>29</v>
      </c>
      <c r="E258" s="38" t="s">
        <v>293</v>
      </c>
      <c r="F258" s="56" t="s">
        <v>71</v>
      </c>
      <c r="G258" s="57">
        <v>0</v>
      </c>
      <c r="H258" s="57">
        <v>0</v>
      </c>
      <c r="I258" s="57">
        <v>131375</v>
      </c>
      <c r="J258" s="57">
        <v>168160</v>
      </c>
      <c r="K258" s="57">
        <v>178670</v>
      </c>
      <c r="L258" s="57">
        <v>0</v>
      </c>
      <c r="M258" s="57">
        <v>0</v>
      </c>
      <c r="N258" s="57">
        <v>0</v>
      </c>
      <c r="O258" s="57">
        <v>0</v>
      </c>
      <c r="P258" s="57">
        <v>0</v>
      </c>
      <c r="Q258" s="57">
        <v>0</v>
      </c>
      <c r="R258" s="57">
        <v>0</v>
      </c>
      <c r="S258" s="57">
        <v>0</v>
      </c>
      <c r="T258" s="57">
        <v>0</v>
      </c>
      <c r="U258" s="57">
        <v>0</v>
      </c>
      <c r="V258" s="57">
        <v>0</v>
      </c>
      <c r="W258" s="57">
        <v>203053.19999999998</v>
      </c>
      <c r="X258" s="57">
        <v>201792</v>
      </c>
      <c r="Y258" s="57">
        <v>189180</v>
      </c>
      <c r="Z258" s="57">
        <v>0</v>
      </c>
      <c r="AA258" s="57">
        <v>0</v>
      </c>
    </row>
    <row r="259" spans="1:27" ht="15" x14ac:dyDescent="0.15">
      <c r="A259" s="52" t="str">
        <f>+"L"&amp;B259 &amp; "-C" &amp; D259 &amp;"-" &amp; TEXT(COUNTIF($B$14:B259,B259),"00")</f>
        <v>L13-CB-12</v>
      </c>
      <c r="B259" s="56">
        <v>13</v>
      </c>
      <c r="C259" s="56" t="s">
        <v>282</v>
      </c>
      <c r="D259" s="56" t="s">
        <v>29</v>
      </c>
      <c r="E259" s="38" t="s">
        <v>294</v>
      </c>
      <c r="F259" s="56" t="s">
        <v>71</v>
      </c>
      <c r="G259" s="57">
        <v>0</v>
      </c>
      <c r="H259" s="57">
        <v>0</v>
      </c>
      <c r="I259" s="57">
        <v>131375</v>
      </c>
      <c r="J259" s="57">
        <v>99109.299999999988</v>
      </c>
      <c r="K259" s="57">
        <v>113508</v>
      </c>
      <c r="L259" s="57">
        <v>0</v>
      </c>
      <c r="M259" s="57">
        <v>0</v>
      </c>
      <c r="N259" s="57">
        <v>0</v>
      </c>
      <c r="O259" s="57">
        <v>0</v>
      </c>
      <c r="P259" s="57">
        <v>0</v>
      </c>
      <c r="Q259" s="57">
        <v>0</v>
      </c>
      <c r="R259" s="57">
        <v>0</v>
      </c>
      <c r="S259" s="57">
        <v>0</v>
      </c>
      <c r="T259" s="57">
        <v>0</v>
      </c>
      <c r="U259" s="57">
        <v>0</v>
      </c>
      <c r="V259" s="57">
        <v>0</v>
      </c>
      <c r="W259" s="57">
        <v>203053.19999999998</v>
      </c>
      <c r="X259" s="57">
        <v>201792</v>
      </c>
      <c r="Y259" s="57">
        <v>189180</v>
      </c>
      <c r="Z259" s="57">
        <v>0</v>
      </c>
      <c r="AA259" s="57">
        <v>0</v>
      </c>
    </row>
    <row r="260" spans="1:27" ht="15" x14ac:dyDescent="0.15">
      <c r="A260" s="52" t="str">
        <f>+"L"&amp;B260 &amp; "-C" &amp; D260 &amp;"-" &amp; TEXT(COUNTIF($B$14:B260,B260),"00")</f>
        <v>L13-CB-13</v>
      </c>
      <c r="B260" s="56">
        <v>13</v>
      </c>
      <c r="C260" s="56" t="s">
        <v>282</v>
      </c>
      <c r="D260" s="56" t="s">
        <v>29</v>
      </c>
      <c r="E260" s="38" t="s">
        <v>295</v>
      </c>
      <c r="F260" s="56" t="s">
        <v>71</v>
      </c>
      <c r="G260" s="57">
        <v>0</v>
      </c>
      <c r="H260" s="57">
        <v>0</v>
      </c>
      <c r="I260" s="57">
        <v>147140</v>
      </c>
      <c r="J260" s="57">
        <v>99109.299999999988</v>
      </c>
      <c r="K260" s="57">
        <v>101947</v>
      </c>
      <c r="L260" s="57">
        <v>0</v>
      </c>
      <c r="M260" s="57">
        <v>0</v>
      </c>
      <c r="N260" s="57">
        <v>0</v>
      </c>
      <c r="O260" s="57">
        <v>0</v>
      </c>
      <c r="P260" s="57">
        <v>0</v>
      </c>
      <c r="Q260" s="57">
        <v>0</v>
      </c>
      <c r="R260" s="57">
        <v>0</v>
      </c>
      <c r="S260" s="57">
        <v>0</v>
      </c>
      <c r="T260" s="57">
        <v>0</v>
      </c>
      <c r="U260" s="57">
        <v>0</v>
      </c>
      <c r="V260" s="57">
        <v>0</v>
      </c>
      <c r="W260" s="57">
        <v>150082.79999999999</v>
      </c>
      <c r="X260" s="57">
        <v>104049</v>
      </c>
      <c r="Y260" s="57">
        <v>189180</v>
      </c>
      <c r="Z260" s="57">
        <v>0</v>
      </c>
      <c r="AA260" s="57">
        <v>0</v>
      </c>
    </row>
    <row r="261" spans="1:27" ht="15" x14ac:dyDescent="0.15">
      <c r="A261" s="52" t="str">
        <f>+"L"&amp;B261 &amp; "-C" &amp; D261 &amp;"-" &amp; TEXT(COUNTIF($B$14:B261,B261),"00")</f>
        <v>L13-CB-14</v>
      </c>
      <c r="B261" s="56">
        <v>13</v>
      </c>
      <c r="C261" s="56" t="s">
        <v>282</v>
      </c>
      <c r="D261" s="56" t="s">
        <v>29</v>
      </c>
      <c r="E261" s="38" t="s">
        <v>296</v>
      </c>
      <c r="F261" s="56" t="s">
        <v>71</v>
      </c>
      <c r="G261" s="57">
        <v>0</v>
      </c>
      <c r="H261" s="57">
        <v>0</v>
      </c>
      <c r="I261" s="57">
        <v>147140</v>
      </c>
      <c r="J261" s="57">
        <v>115189.59999999999</v>
      </c>
      <c r="K261" s="57">
        <v>115610</v>
      </c>
      <c r="L261" s="57">
        <v>0</v>
      </c>
      <c r="M261" s="57">
        <v>0</v>
      </c>
      <c r="N261" s="57">
        <v>0</v>
      </c>
      <c r="O261" s="57">
        <v>0</v>
      </c>
      <c r="P261" s="57">
        <v>0</v>
      </c>
      <c r="Q261" s="57">
        <v>0</v>
      </c>
      <c r="R261" s="57">
        <v>0</v>
      </c>
      <c r="S261" s="57">
        <v>0</v>
      </c>
      <c r="T261" s="57">
        <v>0</v>
      </c>
      <c r="U261" s="57">
        <v>0</v>
      </c>
      <c r="V261" s="57">
        <v>0</v>
      </c>
      <c r="W261" s="57">
        <v>141254.39999999999</v>
      </c>
      <c r="X261" s="57">
        <v>104049</v>
      </c>
      <c r="Y261" s="57">
        <v>178670</v>
      </c>
      <c r="Z261" s="57">
        <v>0</v>
      </c>
      <c r="AA261" s="57">
        <v>0</v>
      </c>
    </row>
    <row r="262" spans="1:27" ht="15" x14ac:dyDescent="0.15">
      <c r="A262" s="52" t="str">
        <f>+"L"&amp;B262 &amp; "-C" &amp; D262 &amp;"-" &amp; TEXT(COUNTIF($B$14:B262,B262),"00")</f>
        <v>L13-CB-15</v>
      </c>
      <c r="B262" s="56">
        <v>13</v>
      </c>
      <c r="C262" s="56" t="s">
        <v>282</v>
      </c>
      <c r="D262" s="56" t="s">
        <v>29</v>
      </c>
      <c r="E262" s="38" t="s">
        <v>297</v>
      </c>
      <c r="F262" s="56" t="s">
        <v>71</v>
      </c>
      <c r="G262" s="57">
        <v>0</v>
      </c>
      <c r="H262" s="57">
        <v>0</v>
      </c>
      <c r="I262" s="57">
        <v>147140</v>
      </c>
      <c r="J262" s="57">
        <v>168160</v>
      </c>
      <c r="K262" s="57">
        <v>178670</v>
      </c>
      <c r="L262" s="57">
        <v>0</v>
      </c>
      <c r="M262" s="57">
        <v>0</v>
      </c>
      <c r="N262" s="57">
        <v>0</v>
      </c>
      <c r="O262" s="57">
        <v>0</v>
      </c>
      <c r="P262" s="57">
        <v>0</v>
      </c>
      <c r="Q262" s="57">
        <v>0</v>
      </c>
      <c r="R262" s="57">
        <v>0</v>
      </c>
      <c r="S262" s="57">
        <v>0</v>
      </c>
      <c r="T262" s="57">
        <v>0</v>
      </c>
      <c r="U262" s="57">
        <v>0</v>
      </c>
      <c r="V262" s="57">
        <v>0</v>
      </c>
      <c r="W262" s="57">
        <v>203053.19999999998</v>
      </c>
      <c r="X262" s="57">
        <v>201792</v>
      </c>
      <c r="Y262" s="57">
        <v>189180</v>
      </c>
      <c r="Z262" s="57">
        <v>0</v>
      </c>
      <c r="AA262" s="57">
        <v>0</v>
      </c>
    </row>
    <row r="263" spans="1:27" ht="15" x14ac:dyDescent="0.15">
      <c r="A263" s="52" t="str">
        <f>+"L"&amp;B263 &amp; "-C" &amp; D263 &amp;"-" &amp; TEXT(COUNTIF($B$14:B263,B263),"00")</f>
        <v>L14-CB-01</v>
      </c>
      <c r="B263" s="56">
        <v>14</v>
      </c>
      <c r="C263" s="56" t="s">
        <v>298</v>
      </c>
      <c r="D263" s="56" t="s">
        <v>29</v>
      </c>
      <c r="E263" s="38" t="s">
        <v>299</v>
      </c>
      <c r="F263" s="56" t="s">
        <v>47</v>
      </c>
      <c r="G263" s="57">
        <v>0</v>
      </c>
      <c r="H263" s="57">
        <v>0</v>
      </c>
      <c r="I263" s="57">
        <v>18182.3</v>
      </c>
      <c r="J263" s="57">
        <v>0</v>
      </c>
      <c r="K263" s="57">
        <v>0</v>
      </c>
      <c r="L263" s="57">
        <v>24067.899999999998</v>
      </c>
      <c r="M263" s="57">
        <v>0</v>
      </c>
      <c r="N263" s="57">
        <v>0</v>
      </c>
      <c r="O263" s="57">
        <v>0</v>
      </c>
      <c r="P263" s="57">
        <v>0</v>
      </c>
      <c r="Q263" s="57">
        <v>0</v>
      </c>
      <c r="R263" s="57">
        <v>23122</v>
      </c>
      <c r="S263" s="57">
        <v>0</v>
      </c>
      <c r="T263" s="57">
        <v>0</v>
      </c>
      <c r="U263" s="57">
        <v>0</v>
      </c>
      <c r="V263" s="57">
        <v>0</v>
      </c>
      <c r="W263" s="57">
        <v>0</v>
      </c>
      <c r="X263" s="57">
        <v>0</v>
      </c>
      <c r="Y263" s="57">
        <v>0</v>
      </c>
      <c r="Z263" s="57">
        <v>0</v>
      </c>
      <c r="AA263" s="57">
        <v>0</v>
      </c>
    </row>
    <row r="264" spans="1:27" ht="15" x14ac:dyDescent="0.15">
      <c r="A264" s="52" t="str">
        <f>+"L"&amp;B264 &amp; "-C" &amp; D264 &amp;"-" &amp; TEXT(COUNTIF($B$14:B264,B264),"00")</f>
        <v>L14-CB-02</v>
      </c>
      <c r="B264" s="56">
        <v>14</v>
      </c>
      <c r="C264" s="56" t="s">
        <v>298</v>
      </c>
      <c r="D264" s="56" t="s">
        <v>29</v>
      </c>
      <c r="E264" s="38" t="s">
        <v>300</v>
      </c>
      <c r="F264" s="56" t="s">
        <v>47</v>
      </c>
      <c r="G264" s="57">
        <v>0</v>
      </c>
      <c r="H264" s="57">
        <v>0</v>
      </c>
      <c r="I264" s="57">
        <v>18182.3</v>
      </c>
      <c r="J264" s="57">
        <v>0</v>
      </c>
      <c r="K264" s="57">
        <v>0</v>
      </c>
      <c r="L264" s="57">
        <v>24067.899999999998</v>
      </c>
      <c r="M264" s="57">
        <v>0</v>
      </c>
      <c r="N264" s="57">
        <v>0</v>
      </c>
      <c r="O264" s="57">
        <v>0</v>
      </c>
      <c r="P264" s="57">
        <v>0</v>
      </c>
      <c r="Q264" s="57">
        <v>0</v>
      </c>
      <c r="R264" s="57">
        <v>23122</v>
      </c>
      <c r="S264" s="57">
        <v>0</v>
      </c>
      <c r="T264" s="57">
        <v>0</v>
      </c>
      <c r="U264" s="57">
        <v>0</v>
      </c>
      <c r="V264" s="57">
        <v>0</v>
      </c>
      <c r="W264" s="57">
        <v>0</v>
      </c>
      <c r="X264" s="57">
        <v>0</v>
      </c>
      <c r="Y264" s="57">
        <v>0</v>
      </c>
      <c r="Z264" s="57">
        <v>0</v>
      </c>
      <c r="AA264" s="57">
        <v>0</v>
      </c>
    </row>
    <row r="265" spans="1:27" ht="15" x14ac:dyDescent="0.15">
      <c r="A265" s="52" t="str">
        <f>+"L"&amp;B265 &amp; "-C" &amp; D265 &amp;"-" &amp; TEXT(COUNTIF($B$14:B265,B265),"00")</f>
        <v>L14-CB-03</v>
      </c>
      <c r="B265" s="56">
        <v>14</v>
      </c>
      <c r="C265" s="56" t="s">
        <v>298</v>
      </c>
      <c r="D265" s="56" t="s">
        <v>29</v>
      </c>
      <c r="E265" s="38" t="s">
        <v>301</v>
      </c>
      <c r="F265" s="56" t="s">
        <v>47</v>
      </c>
      <c r="G265" s="57">
        <v>0</v>
      </c>
      <c r="H265" s="57">
        <v>0</v>
      </c>
      <c r="I265" s="57">
        <v>18182.3</v>
      </c>
      <c r="J265" s="57">
        <v>0</v>
      </c>
      <c r="K265" s="57">
        <v>0</v>
      </c>
      <c r="L265" s="57">
        <v>24067.899999999998</v>
      </c>
      <c r="M265" s="57">
        <v>0</v>
      </c>
      <c r="N265" s="57">
        <v>0</v>
      </c>
      <c r="O265" s="57">
        <v>0</v>
      </c>
      <c r="P265" s="57">
        <v>0</v>
      </c>
      <c r="Q265" s="57">
        <v>0</v>
      </c>
      <c r="R265" s="57">
        <v>23122</v>
      </c>
      <c r="S265" s="57">
        <v>0</v>
      </c>
      <c r="T265" s="57">
        <v>0</v>
      </c>
      <c r="U265" s="57">
        <v>0</v>
      </c>
      <c r="V265" s="57">
        <v>0</v>
      </c>
      <c r="W265" s="57">
        <v>0</v>
      </c>
      <c r="X265" s="57">
        <v>0</v>
      </c>
      <c r="Y265" s="57">
        <v>0</v>
      </c>
      <c r="Z265" s="57">
        <v>0</v>
      </c>
      <c r="AA265" s="57">
        <v>0</v>
      </c>
    </row>
    <row r="266" spans="1:27" ht="15" x14ac:dyDescent="0.15">
      <c r="A266" s="52" t="str">
        <f>+"L"&amp;B266 &amp; "-C" &amp; D266 &amp;"-" &amp; TEXT(COUNTIF($B$14:B266,B266),"00")</f>
        <v>L14-CB-04</v>
      </c>
      <c r="B266" s="56">
        <v>14</v>
      </c>
      <c r="C266" s="56" t="s">
        <v>298</v>
      </c>
      <c r="D266" s="56" t="s">
        <v>29</v>
      </c>
      <c r="E266" s="38" t="s">
        <v>302</v>
      </c>
      <c r="F266" s="56" t="s">
        <v>47</v>
      </c>
      <c r="G266" s="57">
        <v>0</v>
      </c>
      <c r="H266" s="57">
        <v>0</v>
      </c>
      <c r="I266" s="57">
        <v>18182.3</v>
      </c>
      <c r="J266" s="57">
        <v>0</v>
      </c>
      <c r="K266" s="57">
        <v>0</v>
      </c>
      <c r="L266" s="57">
        <v>24067.899999999998</v>
      </c>
      <c r="M266" s="57">
        <v>0</v>
      </c>
      <c r="N266" s="57">
        <v>0</v>
      </c>
      <c r="O266" s="57">
        <v>0</v>
      </c>
      <c r="P266" s="57">
        <v>0</v>
      </c>
      <c r="Q266" s="57">
        <v>0</v>
      </c>
      <c r="R266" s="57">
        <v>23122</v>
      </c>
      <c r="S266" s="57">
        <v>0</v>
      </c>
      <c r="T266" s="57">
        <v>0</v>
      </c>
      <c r="U266" s="57">
        <v>0</v>
      </c>
      <c r="V266" s="57">
        <v>0</v>
      </c>
      <c r="W266" s="57">
        <v>0</v>
      </c>
      <c r="X266" s="57">
        <v>0</v>
      </c>
      <c r="Y266" s="57">
        <v>0</v>
      </c>
      <c r="Z266" s="57">
        <v>0</v>
      </c>
      <c r="AA266" s="57">
        <v>0</v>
      </c>
    </row>
    <row r="267" spans="1:27" ht="15" x14ac:dyDescent="0.15">
      <c r="A267" s="52" t="str">
        <f>+"L"&amp;B267 &amp; "-C" &amp; D267 &amp;"-" &amp; TEXT(COUNTIF($B$14:B267,B267),"00")</f>
        <v>L14-CB-05</v>
      </c>
      <c r="B267" s="56">
        <v>14</v>
      </c>
      <c r="C267" s="56" t="s">
        <v>298</v>
      </c>
      <c r="D267" s="56" t="s">
        <v>29</v>
      </c>
      <c r="E267" s="38" t="s">
        <v>303</v>
      </c>
      <c r="F267" s="56" t="s">
        <v>47</v>
      </c>
      <c r="G267" s="57">
        <v>0</v>
      </c>
      <c r="H267" s="57">
        <v>0</v>
      </c>
      <c r="I267" s="57">
        <v>18392.5</v>
      </c>
      <c r="J267" s="57">
        <v>0</v>
      </c>
      <c r="K267" s="57">
        <v>0</v>
      </c>
      <c r="L267" s="57">
        <v>24067.899999999998</v>
      </c>
      <c r="M267" s="57">
        <v>0</v>
      </c>
      <c r="N267" s="57">
        <v>0</v>
      </c>
      <c r="O267" s="57">
        <v>0</v>
      </c>
      <c r="P267" s="57">
        <v>0</v>
      </c>
      <c r="Q267" s="57">
        <v>0</v>
      </c>
      <c r="R267" s="57">
        <v>23122</v>
      </c>
      <c r="S267" s="57">
        <v>0</v>
      </c>
      <c r="T267" s="57">
        <v>0</v>
      </c>
      <c r="U267" s="57">
        <v>0</v>
      </c>
      <c r="V267" s="57">
        <v>0</v>
      </c>
      <c r="W267" s="57">
        <v>0</v>
      </c>
      <c r="X267" s="57">
        <v>0</v>
      </c>
      <c r="Y267" s="57">
        <v>0</v>
      </c>
      <c r="Z267" s="57">
        <v>0</v>
      </c>
      <c r="AA267" s="57">
        <v>0</v>
      </c>
    </row>
    <row r="268" spans="1:27" ht="15" x14ac:dyDescent="0.15">
      <c r="A268" s="52" t="str">
        <f>+"L"&amp;B268 &amp; "-C" &amp; D268 &amp;"-" &amp; TEXT(COUNTIF($B$14:B268,B268),"00")</f>
        <v>L14-CB-06</v>
      </c>
      <c r="B268" s="56">
        <v>14</v>
      </c>
      <c r="C268" s="56" t="s">
        <v>298</v>
      </c>
      <c r="D268" s="56" t="s">
        <v>29</v>
      </c>
      <c r="E268" s="38" t="s">
        <v>304</v>
      </c>
      <c r="F268" s="56" t="s">
        <v>47</v>
      </c>
      <c r="G268" s="57">
        <v>0</v>
      </c>
      <c r="H268" s="57">
        <v>0</v>
      </c>
      <c r="I268" s="57">
        <v>18392.5</v>
      </c>
      <c r="J268" s="57">
        <v>0</v>
      </c>
      <c r="K268" s="57">
        <v>0</v>
      </c>
      <c r="L268" s="57">
        <v>24067.899999999998</v>
      </c>
      <c r="M268" s="57">
        <v>0</v>
      </c>
      <c r="N268" s="57">
        <v>0</v>
      </c>
      <c r="O268" s="57">
        <v>0</v>
      </c>
      <c r="P268" s="57">
        <v>0</v>
      </c>
      <c r="Q268" s="57">
        <v>0</v>
      </c>
      <c r="R268" s="57">
        <v>23122</v>
      </c>
      <c r="S268" s="57">
        <v>0</v>
      </c>
      <c r="T268" s="57">
        <v>0</v>
      </c>
      <c r="U268" s="57">
        <v>0</v>
      </c>
      <c r="V268" s="57">
        <v>0</v>
      </c>
      <c r="W268" s="57">
        <v>0</v>
      </c>
      <c r="X268" s="57">
        <v>0</v>
      </c>
      <c r="Y268" s="57">
        <v>0</v>
      </c>
      <c r="Z268" s="57">
        <v>0</v>
      </c>
      <c r="AA268" s="57">
        <v>0</v>
      </c>
    </row>
    <row r="269" spans="1:27" ht="15" x14ac:dyDescent="0.15">
      <c r="A269" s="52" t="str">
        <f>+"L"&amp;B269 &amp; "-C" &amp; D269 &amp;"-" &amp; TEXT(COUNTIF($B$14:B269,B269),"00")</f>
        <v>L14-CB-07</v>
      </c>
      <c r="B269" s="56">
        <v>14</v>
      </c>
      <c r="C269" s="56" t="s">
        <v>298</v>
      </c>
      <c r="D269" s="56" t="s">
        <v>29</v>
      </c>
      <c r="E269" s="38" t="s">
        <v>305</v>
      </c>
      <c r="F269" s="56" t="s">
        <v>47</v>
      </c>
      <c r="G269" s="57">
        <v>0</v>
      </c>
      <c r="H269" s="57">
        <v>0</v>
      </c>
      <c r="I269" s="57">
        <v>18392.5</v>
      </c>
      <c r="J269" s="57">
        <v>0</v>
      </c>
      <c r="K269" s="57">
        <v>0</v>
      </c>
      <c r="L269" s="57">
        <v>24067.899999999998</v>
      </c>
      <c r="M269" s="57">
        <v>0</v>
      </c>
      <c r="N269" s="57">
        <v>0</v>
      </c>
      <c r="O269" s="57">
        <v>0</v>
      </c>
      <c r="P269" s="57">
        <v>0</v>
      </c>
      <c r="Q269" s="57">
        <v>0</v>
      </c>
      <c r="R269" s="57">
        <v>23122</v>
      </c>
      <c r="S269" s="57">
        <v>0</v>
      </c>
      <c r="T269" s="57">
        <v>0</v>
      </c>
      <c r="U269" s="57">
        <v>0</v>
      </c>
      <c r="V269" s="57">
        <v>0</v>
      </c>
      <c r="W269" s="57">
        <v>0</v>
      </c>
      <c r="X269" s="57">
        <v>0</v>
      </c>
      <c r="Y269" s="57">
        <v>0</v>
      </c>
      <c r="Z269" s="57">
        <v>0</v>
      </c>
      <c r="AA269" s="57">
        <v>0</v>
      </c>
    </row>
    <row r="270" spans="1:27" ht="15" x14ac:dyDescent="0.15">
      <c r="A270" s="52" t="str">
        <f>+"L"&amp;B270 &amp; "-C" &amp; D270 &amp;"-" &amp; TEXT(COUNTIF($B$14:B270,B270),"00")</f>
        <v>L14-CB-08</v>
      </c>
      <c r="B270" s="56">
        <v>14</v>
      </c>
      <c r="C270" s="56" t="s">
        <v>298</v>
      </c>
      <c r="D270" s="56" t="s">
        <v>29</v>
      </c>
      <c r="E270" s="38" t="s">
        <v>306</v>
      </c>
      <c r="F270" s="56" t="s">
        <v>47</v>
      </c>
      <c r="G270" s="57">
        <v>0</v>
      </c>
      <c r="H270" s="57">
        <v>0</v>
      </c>
      <c r="I270" s="57">
        <v>18707.8</v>
      </c>
      <c r="J270" s="57">
        <v>0</v>
      </c>
      <c r="K270" s="57">
        <v>0</v>
      </c>
      <c r="L270" s="57">
        <v>24067.899999999998</v>
      </c>
      <c r="M270" s="57">
        <v>0</v>
      </c>
      <c r="N270" s="57">
        <v>0</v>
      </c>
      <c r="O270" s="57">
        <v>0</v>
      </c>
      <c r="P270" s="57">
        <v>0</v>
      </c>
      <c r="Q270" s="57">
        <v>0</v>
      </c>
      <c r="R270" s="57">
        <v>23122</v>
      </c>
      <c r="S270" s="57">
        <v>0</v>
      </c>
      <c r="T270" s="57">
        <v>0</v>
      </c>
      <c r="U270" s="57">
        <v>0</v>
      </c>
      <c r="V270" s="57">
        <v>0</v>
      </c>
      <c r="W270" s="57">
        <v>0</v>
      </c>
      <c r="X270" s="57">
        <v>0</v>
      </c>
      <c r="Y270" s="57">
        <v>0</v>
      </c>
      <c r="Z270" s="57">
        <v>0</v>
      </c>
      <c r="AA270" s="57">
        <v>0</v>
      </c>
    </row>
    <row r="271" spans="1:27" ht="15" x14ac:dyDescent="0.15">
      <c r="A271" s="52" t="str">
        <f>+"L"&amp;B271 &amp; "-C" &amp; D271 &amp;"-" &amp; TEXT(COUNTIF($B$14:B271,B271),"00")</f>
        <v>L14-CB-09</v>
      </c>
      <c r="B271" s="56">
        <v>14</v>
      </c>
      <c r="C271" s="56" t="s">
        <v>298</v>
      </c>
      <c r="D271" s="56" t="s">
        <v>29</v>
      </c>
      <c r="E271" s="38" t="s">
        <v>307</v>
      </c>
      <c r="F271" s="56" t="s">
        <v>47</v>
      </c>
      <c r="G271" s="57">
        <v>0</v>
      </c>
      <c r="H271" s="57">
        <v>0</v>
      </c>
      <c r="I271" s="57">
        <v>18707.8</v>
      </c>
      <c r="J271" s="57">
        <v>0</v>
      </c>
      <c r="K271" s="57">
        <v>0</v>
      </c>
      <c r="L271" s="57">
        <v>24067.899999999998</v>
      </c>
      <c r="M271" s="57">
        <v>0</v>
      </c>
      <c r="N271" s="57">
        <v>0</v>
      </c>
      <c r="O271" s="57">
        <v>0</v>
      </c>
      <c r="P271" s="57">
        <v>0</v>
      </c>
      <c r="Q271" s="57">
        <v>0</v>
      </c>
      <c r="R271" s="57">
        <v>23122</v>
      </c>
      <c r="S271" s="57">
        <v>0</v>
      </c>
      <c r="T271" s="57">
        <v>0</v>
      </c>
      <c r="U271" s="57">
        <v>0</v>
      </c>
      <c r="V271" s="57">
        <v>0</v>
      </c>
      <c r="W271" s="57">
        <v>0</v>
      </c>
      <c r="X271" s="57">
        <v>0</v>
      </c>
      <c r="Y271" s="57">
        <v>0</v>
      </c>
      <c r="Z271" s="57">
        <v>0</v>
      </c>
      <c r="AA271" s="57">
        <v>0</v>
      </c>
    </row>
    <row r="272" spans="1:27" ht="15" x14ac:dyDescent="0.15">
      <c r="A272" s="52" t="str">
        <f>+"L"&amp;B272 &amp; "-C" &amp; D272 &amp;"-" &amp; TEXT(COUNTIF($B$14:B272,B272),"00")</f>
        <v>L14-CB-10</v>
      </c>
      <c r="B272" s="56">
        <v>14</v>
      </c>
      <c r="C272" s="56" t="s">
        <v>298</v>
      </c>
      <c r="D272" s="56" t="s">
        <v>29</v>
      </c>
      <c r="E272" s="38" t="s">
        <v>308</v>
      </c>
      <c r="F272" s="56" t="s">
        <v>47</v>
      </c>
      <c r="G272" s="57">
        <v>0</v>
      </c>
      <c r="H272" s="57">
        <v>0</v>
      </c>
      <c r="I272" s="57">
        <v>18707.8</v>
      </c>
      <c r="J272" s="57">
        <v>0</v>
      </c>
      <c r="K272" s="57">
        <v>0</v>
      </c>
      <c r="L272" s="57">
        <v>24067.899999999998</v>
      </c>
      <c r="M272" s="57">
        <v>0</v>
      </c>
      <c r="N272" s="57">
        <v>0</v>
      </c>
      <c r="O272" s="57">
        <v>0</v>
      </c>
      <c r="P272" s="57">
        <v>0</v>
      </c>
      <c r="Q272" s="57">
        <v>0</v>
      </c>
      <c r="R272" s="57">
        <v>23122</v>
      </c>
      <c r="S272" s="57">
        <v>0</v>
      </c>
      <c r="T272" s="57">
        <v>0</v>
      </c>
      <c r="U272" s="57">
        <v>0</v>
      </c>
      <c r="V272" s="57">
        <v>0</v>
      </c>
      <c r="W272" s="57">
        <v>0</v>
      </c>
      <c r="X272" s="57">
        <v>0</v>
      </c>
      <c r="Y272" s="57">
        <v>0</v>
      </c>
      <c r="Z272" s="57">
        <v>0</v>
      </c>
      <c r="AA272" s="57">
        <v>0</v>
      </c>
    </row>
    <row r="273" spans="1:27" ht="15" x14ac:dyDescent="0.15">
      <c r="A273" s="52" t="str">
        <f>+"L"&amp;B273 &amp; "-C" &amp; D273 &amp;"-" &amp; TEXT(COUNTIF($B$14:B273,B273),"00")</f>
        <v>L14-CB-11</v>
      </c>
      <c r="B273" s="56">
        <v>14</v>
      </c>
      <c r="C273" s="56" t="s">
        <v>298</v>
      </c>
      <c r="D273" s="56" t="s">
        <v>29</v>
      </c>
      <c r="E273" s="38" t="s">
        <v>309</v>
      </c>
      <c r="F273" s="56" t="s">
        <v>47</v>
      </c>
      <c r="G273" s="57">
        <v>0</v>
      </c>
      <c r="H273" s="57">
        <v>0</v>
      </c>
      <c r="I273" s="57">
        <v>18707.8</v>
      </c>
      <c r="J273" s="57">
        <v>0</v>
      </c>
      <c r="K273" s="57">
        <v>0</v>
      </c>
      <c r="L273" s="57">
        <v>24067.899999999998</v>
      </c>
      <c r="M273" s="57">
        <v>0</v>
      </c>
      <c r="N273" s="57">
        <v>0</v>
      </c>
      <c r="O273" s="57">
        <v>0</v>
      </c>
      <c r="P273" s="57">
        <v>0</v>
      </c>
      <c r="Q273" s="57">
        <v>0</v>
      </c>
      <c r="R273" s="57">
        <v>23122</v>
      </c>
      <c r="S273" s="57">
        <v>0</v>
      </c>
      <c r="T273" s="57">
        <v>0</v>
      </c>
      <c r="U273" s="57">
        <v>0</v>
      </c>
      <c r="V273" s="57">
        <v>0</v>
      </c>
      <c r="W273" s="57">
        <v>0</v>
      </c>
      <c r="X273" s="57">
        <v>0</v>
      </c>
      <c r="Y273" s="57">
        <v>0</v>
      </c>
      <c r="Z273" s="57">
        <v>0</v>
      </c>
      <c r="AA273" s="57">
        <v>0</v>
      </c>
    </row>
    <row r="274" spans="1:27" ht="15" x14ac:dyDescent="0.15">
      <c r="A274" s="52" t="str">
        <f>+"L"&amp;B274 &amp; "-C" &amp; D274 &amp;"-" &amp; TEXT(COUNTIF($B$14:B274,B274),"00")</f>
        <v>L14-CB-12</v>
      </c>
      <c r="B274" s="56">
        <v>14</v>
      </c>
      <c r="C274" s="56" t="s">
        <v>298</v>
      </c>
      <c r="D274" s="56" t="s">
        <v>29</v>
      </c>
      <c r="E274" s="38" t="s">
        <v>310</v>
      </c>
      <c r="F274" s="56" t="s">
        <v>47</v>
      </c>
      <c r="G274" s="57">
        <v>0</v>
      </c>
      <c r="H274" s="57">
        <v>0</v>
      </c>
      <c r="I274" s="57">
        <v>18707.8</v>
      </c>
      <c r="J274" s="57">
        <v>0</v>
      </c>
      <c r="K274" s="57">
        <v>0</v>
      </c>
      <c r="L274" s="57">
        <v>24067.899999999998</v>
      </c>
      <c r="M274" s="57">
        <v>0</v>
      </c>
      <c r="N274" s="57">
        <v>0</v>
      </c>
      <c r="O274" s="57">
        <v>0</v>
      </c>
      <c r="P274" s="57">
        <v>0</v>
      </c>
      <c r="Q274" s="57">
        <v>0</v>
      </c>
      <c r="R274" s="57">
        <v>23122</v>
      </c>
      <c r="S274" s="57">
        <v>0</v>
      </c>
      <c r="T274" s="57">
        <v>0</v>
      </c>
      <c r="U274" s="57">
        <v>0</v>
      </c>
      <c r="V274" s="57">
        <v>0</v>
      </c>
      <c r="W274" s="57">
        <v>0</v>
      </c>
      <c r="X274" s="57">
        <v>0</v>
      </c>
      <c r="Y274" s="57">
        <v>0</v>
      </c>
      <c r="Z274" s="57">
        <v>0</v>
      </c>
      <c r="AA274" s="57">
        <v>0</v>
      </c>
    </row>
    <row r="275" spans="1:27" ht="15" x14ac:dyDescent="0.15">
      <c r="A275" s="52" t="str">
        <f>+"L"&amp;B275 &amp; "-C" &amp; D275 &amp;"-" &amp; TEXT(COUNTIF($B$14:B275,B275),"00")</f>
        <v>L14-CB-13</v>
      </c>
      <c r="B275" s="56">
        <v>14</v>
      </c>
      <c r="C275" s="56" t="s">
        <v>298</v>
      </c>
      <c r="D275" s="56" t="s">
        <v>29</v>
      </c>
      <c r="E275" s="38" t="s">
        <v>311</v>
      </c>
      <c r="F275" s="56" t="s">
        <v>47</v>
      </c>
      <c r="G275" s="57">
        <v>0</v>
      </c>
      <c r="H275" s="57">
        <v>0</v>
      </c>
      <c r="I275" s="57">
        <v>18707.8</v>
      </c>
      <c r="J275" s="57">
        <v>0</v>
      </c>
      <c r="K275" s="57">
        <v>0</v>
      </c>
      <c r="L275" s="57">
        <v>24067.899999999998</v>
      </c>
      <c r="M275" s="57">
        <v>0</v>
      </c>
      <c r="N275" s="57">
        <v>0</v>
      </c>
      <c r="O275" s="57">
        <v>0</v>
      </c>
      <c r="P275" s="57">
        <v>0</v>
      </c>
      <c r="Q275" s="57">
        <v>0</v>
      </c>
      <c r="R275" s="57">
        <v>23122</v>
      </c>
      <c r="S275" s="57">
        <v>0</v>
      </c>
      <c r="T275" s="57">
        <v>0</v>
      </c>
      <c r="U275" s="57">
        <v>0</v>
      </c>
      <c r="V275" s="57">
        <v>0</v>
      </c>
      <c r="W275" s="57">
        <v>0</v>
      </c>
      <c r="X275" s="57">
        <v>0</v>
      </c>
      <c r="Y275" s="57">
        <v>0</v>
      </c>
      <c r="Z275" s="57">
        <v>0</v>
      </c>
      <c r="AA275" s="57">
        <v>0</v>
      </c>
    </row>
    <row r="276" spans="1:27" ht="15" x14ac:dyDescent="0.15">
      <c r="A276" s="52" t="str">
        <f>+"L"&amp;B276 &amp; "-C" &amp; D276 &amp;"-" &amp; TEXT(COUNTIF($B$14:B276,B276),"00")</f>
        <v>L16-CB-01</v>
      </c>
      <c r="B276" s="56">
        <v>16</v>
      </c>
      <c r="C276" s="56" t="s">
        <v>312</v>
      </c>
      <c r="D276" s="56" t="s">
        <v>29</v>
      </c>
      <c r="E276" s="35" t="s">
        <v>313</v>
      </c>
      <c r="F276" s="39" t="s">
        <v>71</v>
      </c>
      <c r="G276" s="57">
        <v>0</v>
      </c>
      <c r="H276" s="57">
        <v>0</v>
      </c>
      <c r="I276" s="57">
        <v>2102</v>
      </c>
      <c r="J276" s="57">
        <v>0</v>
      </c>
      <c r="K276" s="57">
        <v>588.55999999999995</v>
      </c>
      <c r="L276" s="57">
        <v>0</v>
      </c>
      <c r="M276" s="57">
        <v>0</v>
      </c>
      <c r="N276" s="57">
        <v>0</v>
      </c>
      <c r="O276" s="57">
        <v>0</v>
      </c>
      <c r="P276" s="57">
        <v>3572.9795999999997</v>
      </c>
      <c r="Q276" s="57">
        <v>0</v>
      </c>
      <c r="R276" s="57">
        <v>0</v>
      </c>
      <c r="S276" s="57">
        <v>0</v>
      </c>
      <c r="T276" s="57">
        <v>0</v>
      </c>
      <c r="U276" s="57">
        <v>0</v>
      </c>
      <c r="V276" s="57">
        <v>0</v>
      </c>
      <c r="W276" s="57">
        <v>0</v>
      </c>
      <c r="X276" s="57">
        <v>0</v>
      </c>
      <c r="Y276" s="57">
        <v>0</v>
      </c>
      <c r="Z276" s="57">
        <v>0</v>
      </c>
      <c r="AA276" s="57">
        <v>0</v>
      </c>
    </row>
    <row r="277" spans="1:27" ht="15" x14ac:dyDescent="0.15">
      <c r="A277" s="52" t="str">
        <f>+"L"&amp;B277 &amp; "-C" &amp; D277 &amp;"-" &amp; TEXT(COUNTIF($B$14:B277,B277),"00")</f>
        <v>L16-CB-02</v>
      </c>
      <c r="B277" s="56">
        <v>16</v>
      </c>
      <c r="C277" s="56" t="s">
        <v>312</v>
      </c>
      <c r="D277" s="56" t="s">
        <v>29</v>
      </c>
      <c r="E277" s="35" t="s">
        <v>314</v>
      </c>
      <c r="F277" s="37" t="s">
        <v>315</v>
      </c>
      <c r="G277" s="57">
        <v>0</v>
      </c>
      <c r="H277" s="57">
        <v>0</v>
      </c>
      <c r="I277" s="57">
        <v>136630</v>
      </c>
      <c r="J277" s="57">
        <v>0</v>
      </c>
      <c r="K277" s="57">
        <v>72519</v>
      </c>
      <c r="L277" s="57">
        <v>0</v>
      </c>
      <c r="M277" s="57">
        <v>0</v>
      </c>
      <c r="N277" s="57">
        <v>0</v>
      </c>
      <c r="O277" s="57">
        <v>0</v>
      </c>
      <c r="P277" s="57">
        <v>89828.97</v>
      </c>
      <c r="Q277" s="57">
        <v>0</v>
      </c>
      <c r="R277" s="57">
        <v>0</v>
      </c>
      <c r="S277" s="57">
        <v>0</v>
      </c>
      <c r="T277" s="57">
        <v>0</v>
      </c>
      <c r="U277" s="57">
        <v>0</v>
      </c>
      <c r="V277" s="57">
        <v>0</v>
      </c>
      <c r="W277" s="57">
        <v>0</v>
      </c>
      <c r="X277" s="57">
        <v>0</v>
      </c>
      <c r="Y277" s="57">
        <v>0</v>
      </c>
      <c r="Z277" s="57">
        <v>0</v>
      </c>
      <c r="AA277" s="57">
        <v>0</v>
      </c>
    </row>
    <row r="278" spans="1:27" ht="15" x14ac:dyDescent="0.15">
      <c r="A278" s="52" t="str">
        <f>+"L"&amp;B278 &amp; "-C" &amp; D278 &amp;"-" &amp; TEXT(COUNTIF($B$14:B278,B278),"00")</f>
        <v>L16-CB-03</v>
      </c>
      <c r="B278" s="56">
        <v>16</v>
      </c>
      <c r="C278" s="56" t="s">
        <v>312</v>
      </c>
      <c r="D278" s="56" t="s">
        <v>29</v>
      </c>
      <c r="E278" s="35" t="s">
        <v>316</v>
      </c>
      <c r="F278" s="39" t="s">
        <v>271</v>
      </c>
      <c r="G278" s="57">
        <v>0</v>
      </c>
      <c r="H278" s="57">
        <v>0</v>
      </c>
      <c r="I278" s="57">
        <v>57805</v>
      </c>
      <c r="J278" s="57">
        <v>0</v>
      </c>
      <c r="K278" s="57">
        <v>36785</v>
      </c>
      <c r="L278" s="57">
        <v>0</v>
      </c>
      <c r="M278" s="57">
        <v>0</v>
      </c>
      <c r="N278" s="57">
        <v>0</v>
      </c>
      <c r="O278" s="57">
        <v>0</v>
      </c>
      <c r="P278" s="57">
        <v>72936.45719999999</v>
      </c>
      <c r="Q278" s="57">
        <v>0</v>
      </c>
      <c r="R278" s="57">
        <v>0</v>
      </c>
      <c r="S278" s="57">
        <v>0</v>
      </c>
      <c r="T278" s="57">
        <v>0</v>
      </c>
      <c r="U278" s="57">
        <v>0</v>
      </c>
      <c r="V278" s="57">
        <v>0</v>
      </c>
      <c r="W278" s="57">
        <v>0</v>
      </c>
      <c r="X278" s="57">
        <v>0</v>
      </c>
      <c r="Y278" s="57">
        <v>0</v>
      </c>
      <c r="Z278" s="57">
        <v>0</v>
      </c>
      <c r="AA278" s="57">
        <v>0</v>
      </c>
    </row>
    <row r="279" spans="1:27" ht="15" x14ac:dyDescent="0.15">
      <c r="A279" s="52" t="str">
        <f>+"L"&amp;B279 &amp; "-C" &amp; D279 &amp;"-" &amp; TEXT(COUNTIF($B$14:B279,B279),"00")</f>
        <v>L16-CB-04</v>
      </c>
      <c r="B279" s="56">
        <v>16</v>
      </c>
      <c r="C279" s="56" t="s">
        <v>312</v>
      </c>
      <c r="D279" s="56" t="s">
        <v>29</v>
      </c>
      <c r="E279" s="35" t="s">
        <v>317</v>
      </c>
      <c r="F279" s="37" t="s">
        <v>271</v>
      </c>
      <c r="G279" s="57">
        <v>0</v>
      </c>
      <c r="H279" s="57">
        <v>0</v>
      </c>
      <c r="I279" s="57">
        <v>57805</v>
      </c>
      <c r="J279" s="57">
        <v>0</v>
      </c>
      <c r="K279" s="57">
        <v>35734</v>
      </c>
      <c r="L279" s="57">
        <v>0</v>
      </c>
      <c r="M279" s="57">
        <v>0</v>
      </c>
      <c r="N279" s="57">
        <v>0</v>
      </c>
      <c r="O279" s="57">
        <v>0</v>
      </c>
      <c r="P279" s="57">
        <v>72648.903600000005</v>
      </c>
      <c r="Q279" s="57">
        <v>0</v>
      </c>
      <c r="R279" s="57">
        <v>0</v>
      </c>
      <c r="S279" s="57">
        <v>0</v>
      </c>
      <c r="T279" s="57">
        <v>0</v>
      </c>
      <c r="U279" s="57">
        <v>0</v>
      </c>
      <c r="V279" s="57">
        <v>0</v>
      </c>
      <c r="W279" s="57">
        <v>0</v>
      </c>
      <c r="X279" s="57">
        <v>0</v>
      </c>
      <c r="Y279" s="57">
        <v>0</v>
      </c>
      <c r="Z279" s="57">
        <v>0</v>
      </c>
      <c r="AA279" s="57">
        <v>0</v>
      </c>
    </row>
    <row r="280" spans="1:27" ht="15" x14ac:dyDescent="0.15">
      <c r="A280" s="52" t="str">
        <f>+"L"&amp;B280 &amp; "-C" &amp; D280 &amp;"-" &amp; TEXT(COUNTIF($B$14:B280,B280),"00")</f>
        <v>L16-CB-05</v>
      </c>
      <c r="B280" s="56">
        <v>16</v>
      </c>
      <c r="C280" s="56" t="s">
        <v>312</v>
      </c>
      <c r="D280" s="56" t="s">
        <v>29</v>
      </c>
      <c r="E280" s="35" t="s">
        <v>318</v>
      </c>
      <c r="F280" s="39" t="s">
        <v>319</v>
      </c>
      <c r="G280" s="57">
        <v>0</v>
      </c>
      <c r="H280" s="57">
        <v>0</v>
      </c>
      <c r="I280" s="57">
        <v>115610</v>
      </c>
      <c r="J280" s="57">
        <v>0</v>
      </c>
      <c r="K280" s="57">
        <v>36785</v>
      </c>
      <c r="L280" s="57">
        <v>0</v>
      </c>
      <c r="M280" s="57">
        <v>0</v>
      </c>
      <c r="N280" s="57">
        <v>0</v>
      </c>
      <c r="O280" s="57">
        <v>0</v>
      </c>
      <c r="P280" s="57">
        <v>89178.190799999997</v>
      </c>
      <c r="Q280" s="57">
        <v>0</v>
      </c>
      <c r="R280" s="57">
        <v>0</v>
      </c>
      <c r="S280" s="57">
        <v>0</v>
      </c>
      <c r="T280" s="57">
        <v>0</v>
      </c>
      <c r="U280" s="57">
        <v>0</v>
      </c>
      <c r="V280" s="57">
        <v>0</v>
      </c>
      <c r="W280" s="57">
        <v>0</v>
      </c>
      <c r="X280" s="57">
        <v>0</v>
      </c>
      <c r="Y280" s="57">
        <v>0</v>
      </c>
      <c r="Z280" s="57">
        <v>0</v>
      </c>
      <c r="AA280" s="57">
        <v>0</v>
      </c>
    </row>
    <row r="281" spans="1:27" ht="15" x14ac:dyDescent="0.15">
      <c r="A281" s="52" t="str">
        <f>+"L"&amp;B281 &amp; "-C" &amp; D281 &amp;"-" &amp; TEXT(COUNTIF($B$14:B281,B281),"00")</f>
        <v>L16-CB-06</v>
      </c>
      <c r="B281" s="56">
        <v>16</v>
      </c>
      <c r="C281" s="56" t="s">
        <v>312</v>
      </c>
      <c r="D281" s="56" t="s">
        <v>29</v>
      </c>
      <c r="E281" s="35" t="s">
        <v>320</v>
      </c>
      <c r="F281" s="37" t="s">
        <v>319</v>
      </c>
      <c r="G281" s="57">
        <v>0</v>
      </c>
      <c r="H281" s="57">
        <v>0</v>
      </c>
      <c r="I281" s="57">
        <v>21020</v>
      </c>
      <c r="J281" s="57">
        <v>0</v>
      </c>
      <c r="K281" s="57">
        <v>12612</v>
      </c>
      <c r="L281" s="57">
        <v>0</v>
      </c>
      <c r="M281" s="57">
        <v>0</v>
      </c>
      <c r="N281" s="57">
        <v>0</v>
      </c>
      <c r="O281" s="57">
        <v>0</v>
      </c>
      <c r="P281" s="57">
        <v>18549.729599999999</v>
      </c>
      <c r="Q281" s="57">
        <v>0</v>
      </c>
      <c r="R281" s="57">
        <v>0</v>
      </c>
      <c r="S281" s="57">
        <v>0</v>
      </c>
      <c r="T281" s="57">
        <v>0</v>
      </c>
      <c r="U281" s="57">
        <v>0</v>
      </c>
      <c r="V281" s="57">
        <v>0</v>
      </c>
      <c r="W281" s="57">
        <v>0</v>
      </c>
      <c r="X281" s="57">
        <v>0</v>
      </c>
      <c r="Y281" s="57">
        <v>0</v>
      </c>
      <c r="Z281" s="57">
        <v>0</v>
      </c>
      <c r="AA281" s="57">
        <v>0</v>
      </c>
    </row>
    <row r="282" spans="1:27" ht="15" x14ac:dyDescent="0.15">
      <c r="A282" s="52" t="str">
        <f>+"L"&amp;B282 &amp; "-C" &amp; D282 &amp;"-" &amp; TEXT(COUNTIF($B$14:B282,B282),"00")</f>
        <v>L16-CB-07</v>
      </c>
      <c r="B282" s="56">
        <v>16</v>
      </c>
      <c r="C282" s="56" t="s">
        <v>312</v>
      </c>
      <c r="D282" s="56" t="s">
        <v>29</v>
      </c>
      <c r="E282" s="35" t="s">
        <v>321</v>
      </c>
      <c r="F282" s="39" t="s">
        <v>319</v>
      </c>
      <c r="G282" s="57">
        <v>0</v>
      </c>
      <c r="H282" s="57">
        <v>0</v>
      </c>
      <c r="I282" s="57">
        <v>21020</v>
      </c>
      <c r="J282" s="57">
        <v>0</v>
      </c>
      <c r="K282" s="57">
        <v>12612</v>
      </c>
      <c r="L282" s="57">
        <v>0</v>
      </c>
      <c r="M282" s="57">
        <v>0</v>
      </c>
      <c r="N282" s="57">
        <v>0</v>
      </c>
      <c r="O282" s="57">
        <v>0</v>
      </c>
      <c r="P282" s="57">
        <v>18549.729599999999</v>
      </c>
      <c r="Q282" s="57">
        <v>0</v>
      </c>
      <c r="R282" s="57">
        <v>0</v>
      </c>
      <c r="S282" s="57">
        <v>0</v>
      </c>
      <c r="T282" s="57">
        <v>0</v>
      </c>
      <c r="U282" s="57">
        <v>0</v>
      </c>
      <c r="V282" s="57">
        <v>0</v>
      </c>
      <c r="W282" s="57">
        <v>0</v>
      </c>
      <c r="X282" s="57">
        <v>0</v>
      </c>
      <c r="Y282" s="57">
        <v>0</v>
      </c>
      <c r="Z282" s="57">
        <v>0</v>
      </c>
      <c r="AA282" s="57">
        <v>0</v>
      </c>
    </row>
    <row r="283" spans="1:27" ht="15" x14ac:dyDescent="0.15">
      <c r="A283" s="52" t="str">
        <f>+"L"&amp;B283 &amp; "-C" &amp; D283 &amp;"-" &amp; TEXT(COUNTIF($B$14:B283,B283),"00")</f>
        <v>L16-CB-08</v>
      </c>
      <c r="B283" s="56">
        <v>16</v>
      </c>
      <c r="C283" s="56" t="s">
        <v>312</v>
      </c>
      <c r="D283" s="56" t="s">
        <v>29</v>
      </c>
      <c r="E283" s="35" t="s">
        <v>322</v>
      </c>
      <c r="F283" s="37" t="s">
        <v>319</v>
      </c>
      <c r="G283" s="57">
        <v>0</v>
      </c>
      <c r="H283" s="57">
        <v>0</v>
      </c>
      <c r="I283" s="57">
        <v>36785</v>
      </c>
      <c r="J283" s="57">
        <v>0</v>
      </c>
      <c r="K283" s="57">
        <v>14713.999999999998</v>
      </c>
      <c r="L283" s="57">
        <v>0</v>
      </c>
      <c r="M283" s="57">
        <v>0</v>
      </c>
      <c r="N283" s="57">
        <v>0</v>
      </c>
      <c r="O283" s="57">
        <v>0</v>
      </c>
      <c r="P283" s="57">
        <v>25939.100399999999</v>
      </c>
      <c r="Q283" s="57">
        <v>0</v>
      </c>
      <c r="R283" s="57">
        <v>0</v>
      </c>
      <c r="S283" s="57">
        <v>0</v>
      </c>
      <c r="T283" s="57">
        <v>0</v>
      </c>
      <c r="U283" s="57">
        <v>0</v>
      </c>
      <c r="V283" s="57">
        <v>0</v>
      </c>
      <c r="W283" s="57">
        <v>0</v>
      </c>
      <c r="X283" s="57">
        <v>0</v>
      </c>
      <c r="Y283" s="57">
        <v>0</v>
      </c>
      <c r="Z283" s="57">
        <v>0</v>
      </c>
      <c r="AA283" s="57">
        <v>0</v>
      </c>
    </row>
    <row r="284" spans="1:27" ht="15" x14ac:dyDescent="0.15">
      <c r="A284" s="52" t="str">
        <f>+"L"&amp;B284 &amp; "-C" &amp; D284 &amp;"-" &amp; TEXT(COUNTIF($B$14:B284,B284),"00")</f>
        <v>L16-CB-09</v>
      </c>
      <c r="B284" s="56">
        <v>16</v>
      </c>
      <c r="C284" s="56" t="s">
        <v>312</v>
      </c>
      <c r="D284" s="56" t="s">
        <v>29</v>
      </c>
      <c r="E284" s="35" t="s">
        <v>323</v>
      </c>
      <c r="F284" s="39" t="s">
        <v>319</v>
      </c>
      <c r="G284" s="57">
        <v>0</v>
      </c>
      <c r="H284" s="57">
        <v>0</v>
      </c>
      <c r="I284" s="57">
        <v>52550</v>
      </c>
      <c r="J284" s="57">
        <v>0</v>
      </c>
      <c r="K284" s="57">
        <v>22071</v>
      </c>
      <c r="L284" s="57">
        <v>0</v>
      </c>
      <c r="M284" s="57">
        <v>0</v>
      </c>
      <c r="N284" s="57">
        <v>0</v>
      </c>
      <c r="O284" s="57">
        <v>0</v>
      </c>
      <c r="P284" s="57">
        <v>37823.387999999999</v>
      </c>
      <c r="Q284" s="57">
        <v>0</v>
      </c>
      <c r="R284" s="57">
        <v>0</v>
      </c>
      <c r="S284" s="57">
        <v>0</v>
      </c>
      <c r="T284" s="57">
        <v>0</v>
      </c>
      <c r="U284" s="57">
        <v>0</v>
      </c>
      <c r="V284" s="57">
        <v>0</v>
      </c>
      <c r="W284" s="57">
        <v>0</v>
      </c>
      <c r="X284" s="57">
        <v>0</v>
      </c>
      <c r="Y284" s="57">
        <v>0</v>
      </c>
      <c r="Z284" s="57">
        <v>0</v>
      </c>
      <c r="AA284" s="57">
        <v>0</v>
      </c>
    </row>
    <row r="285" spans="1:27" ht="15" x14ac:dyDescent="0.15">
      <c r="A285" s="52" t="str">
        <f>+"L"&amp;B285 &amp; "-C" &amp; D285 &amp;"-" &amp; TEXT(COUNTIF($B$14:B285,B285),"00")</f>
        <v>L16-CB-10</v>
      </c>
      <c r="B285" s="56">
        <v>16</v>
      </c>
      <c r="C285" s="56" t="s">
        <v>312</v>
      </c>
      <c r="D285" s="56" t="s">
        <v>29</v>
      </c>
      <c r="E285" s="35" t="s">
        <v>324</v>
      </c>
      <c r="F285" s="37" t="s">
        <v>319</v>
      </c>
      <c r="G285" s="57">
        <v>0</v>
      </c>
      <c r="H285" s="57">
        <v>0</v>
      </c>
      <c r="I285" s="57">
        <v>68315</v>
      </c>
      <c r="J285" s="57">
        <v>0</v>
      </c>
      <c r="K285" s="57">
        <v>19969</v>
      </c>
      <c r="L285" s="57">
        <v>0</v>
      </c>
      <c r="M285" s="57">
        <v>0</v>
      </c>
      <c r="N285" s="57">
        <v>0</v>
      </c>
      <c r="O285" s="57">
        <v>0</v>
      </c>
      <c r="P285" s="57">
        <v>64326.2448</v>
      </c>
      <c r="Q285" s="57">
        <v>0</v>
      </c>
      <c r="R285" s="57">
        <v>0</v>
      </c>
      <c r="S285" s="57">
        <v>0</v>
      </c>
      <c r="T285" s="57">
        <v>0</v>
      </c>
      <c r="U285" s="57">
        <v>0</v>
      </c>
      <c r="V285" s="57">
        <v>0</v>
      </c>
      <c r="W285" s="57">
        <v>0</v>
      </c>
      <c r="X285" s="57">
        <v>0</v>
      </c>
      <c r="Y285" s="57">
        <v>0</v>
      </c>
      <c r="Z285" s="57">
        <v>0</v>
      </c>
      <c r="AA285" s="57">
        <v>0</v>
      </c>
    </row>
    <row r="286" spans="1:27" ht="15" x14ac:dyDescent="0.15">
      <c r="A286" s="52" t="str">
        <f>+"L"&amp;B286 &amp; "-C" &amp; D286 &amp;"-" &amp; TEXT(COUNTIF($B$14:B286,B286),"00")</f>
        <v>L16-CB-11</v>
      </c>
      <c r="B286" s="56">
        <v>16</v>
      </c>
      <c r="C286" s="56" t="s">
        <v>312</v>
      </c>
      <c r="D286" s="56" t="s">
        <v>29</v>
      </c>
      <c r="E286" s="35" t="s">
        <v>325</v>
      </c>
      <c r="F286" s="39" t="s">
        <v>319</v>
      </c>
      <c r="G286" s="57">
        <v>0</v>
      </c>
      <c r="H286" s="57">
        <v>0</v>
      </c>
      <c r="I286" s="57">
        <v>68315</v>
      </c>
      <c r="J286" s="57">
        <v>0</v>
      </c>
      <c r="K286" s="57">
        <v>47295</v>
      </c>
      <c r="L286" s="57">
        <v>0</v>
      </c>
      <c r="M286" s="57">
        <v>0</v>
      </c>
      <c r="N286" s="57">
        <v>0</v>
      </c>
      <c r="O286" s="57">
        <v>0</v>
      </c>
      <c r="P286" s="57">
        <v>74621.420399999988</v>
      </c>
      <c r="Q286" s="57">
        <v>0</v>
      </c>
      <c r="R286" s="57">
        <v>0</v>
      </c>
      <c r="S286" s="57">
        <v>0</v>
      </c>
      <c r="T286" s="57">
        <v>0</v>
      </c>
      <c r="U286" s="57">
        <v>0</v>
      </c>
      <c r="V286" s="57">
        <v>0</v>
      </c>
      <c r="W286" s="57">
        <v>0</v>
      </c>
      <c r="X286" s="57">
        <v>0</v>
      </c>
      <c r="Y286" s="57">
        <v>0</v>
      </c>
      <c r="Z286" s="57">
        <v>0</v>
      </c>
      <c r="AA286" s="57">
        <v>0</v>
      </c>
    </row>
    <row r="287" spans="1:27" ht="15" x14ac:dyDescent="0.15">
      <c r="A287" s="52" t="str">
        <f>+"L"&amp;B287 &amp; "-C" &amp; D287 &amp;"-" &amp; TEXT(COUNTIF($B$14:B287,B287),"00")</f>
        <v>L16-CB-12</v>
      </c>
      <c r="B287" s="56">
        <v>16</v>
      </c>
      <c r="C287" s="56" t="s">
        <v>312</v>
      </c>
      <c r="D287" s="56" t="s">
        <v>29</v>
      </c>
      <c r="E287" s="35" t="s">
        <v>326</v>
      </c>
      <c r="F287" s="37" t="s">
        <v>319</v>
      </c>
      <c r="G287" s="57">
        <v>0</v>
      </c>
      <c r="H287" s="57">
        <v>0</v>
      </c>
      <c r="I287" s="57">
        <v>68315</v>
      </c>
      <c r="J287" s="57">
        <v>0</v>
      </c>
      <c r="K287" s="57">
        <v>47295</v>
      </c>
      <c r="L287" s="57">
        <v>0</v>
      </c>
      <c r="M287" s="57">
        <v>0</v>
      </c>
      <c r="N287" s="57">
        <v>0</v>
      </c>
      <c r="O287" s="57">
        <v>0</v>
      </c>
      <c r="P287" s="57">
        <v>74621.420399999988</v>
      </c>
      <c r="Q287" s="57">
        <v>0</v>
      </c>
      <c r="R287" s="57">
        <v>0</v>
      </c>
      <c r="S287" s="57">
        <v>0</v>
      </c>
      <c r="T287" s="57">
        <v>0</v>
      </c>
      <c r="U287" s="57">
        <v>0</v>
      </c>
      <c r="V287" s="57">
        <v>0</v>
      </c>
      <c r="W287" s="57">
        <v>0</v>
      </c>
      <c r="X287" s="57">
        <v>0</v>
      </c>
      <c r="Y287" s="57">
        <v>0</v>
      </c>
      <c r="Z287" s="57">
        <v>0</v>
      </c>
      <c r="AA287" s="57">
        <v>0</v>
      </c>
    </row>
    <row r="288" spans="1:27" ht="15" x14ac:dyDescent="0.15">
      <c r="A288" s="52" t="str">
        <f>+"L"&amp;B288 &amp; "-C" &amp; D288 &amp;"-" &amp; TEXT(COUNTIF($B$14:B288,B288),"00")</f>
        <v>L16-CB-13</v>
      </c>
      <c r="B288" s="56">
        <v>16</v>
      </c>
      <c r="C288" s="56" t="s">
        <v>312</v>
      </c>
      <c r="D288" s="56" t="s">
        <v>29</v>
      </c>
      <c r="E288" s="35" t="s">
        <v>327</v>
      </c>
      <c r="F288" s="39" t="s">
        <v>328</v>
      </c>
      <c r="G288" s="57">
        <v>0</v>
      </c>
      <c r="H288" s="57">
        <v>0</v>
      </c>
      <c r="I288" s="57">
        <v>5780.5</v>
      </c>
      <c r="J288" s="57">
        <v>0</v>
      </c>
      <c r="K288" s="57">
        <v>187078</v>
      </c>
      <c r="L288" s="57">
        <v>0</v>
      </c>
      <c r="M288" s="57">
        <v>0</v>
      </c>
      <c r="N288" s="57">
        <v>0</v>
      </c>
      <c r="O288" s="57">
        <v>0</v>
      </c>
      <c r="P288" s="57">
        <v>2359.7051999999999</v>
      </c>
      <c r="Q288" s="57">
        <v>0</v>
      </c>
      <c r="R288" s="57">
        <v>0</v>
      </c>
      <c r="S288" s="57">
        <v>0</v>
      </c>
      <c r="T288" s="57">
        <v>0</v>
      </c>
      <c r="U288" s="57">
        <v>0</v>
      </c>
      <c r="V288" s="57">
        <v>0</v>
      </c>
      <c r="W288" s="57">
        <v>0</v>
      </c>
      <c r="X288" s="57">
        <v>0</v>
      </c>
      <c r="Y288" s="57">
        <v>0</v>
      </c>
      <c r="Z288" s="57">
        <v>0</v>
      </c>
      <c r="AA288" s="57">
        <v>0</v>
      </c>
    </row>
    <row r="289" spans="1:27" ht="15" x14ac:dyDescent="0.15">
      <c r="A289" s="52" t="str">
        <f>+"L"&amp;B289 &amp; "-C" &amp; D289 &amp;"-" &amp; TEXT(COUNTIF($B$14:B289,B289),"00")</f>
        <v>L16-CB-14</v>
      </c>
      <c r="B289" s="56">
        <v>16</v>
      </c>
      <c r="C289" s="56" t="s">
        <v>312</v>
      </c>
      <c r="D289" s="56" t="s">
        <v>29</v>
      </c>
      <c r="E289" s="35" t="s">
        <v>329</v>
      </c>
      <c r="F289" s="37" t="s">
        <v>319</v>
      </c>
      <c r="G289" s="57">
        <v>0</v>
      </c>
      <c r="H289" s="57">
        <v>0</v>
      </c>
      <c r="I289" s="57">
        <v>9564.0999999999985</v>
      </c>
      <c r="J289" s="57">
        <v>0</v>
      </c>
      <c r="K289" s="57">
        <v>12086.5</v>
      </c>
      <c r="L289" s="57">
        <v>0</v>
      </c>
      <c r="M289" s="57">
        <v>0</v>
      </c>
      <c r="N289" s="57">
        <v>0</v>
      </c>
      <c r="O289" s="57">
        <v>0</v>
      </c>
      <c r="P289" s="57">
        <v>28658.247599999995</v>
      </c>
      <c r="Q289" s="57">
        <v>0</v>
      </c>
      <c r="R289" s="57">
        <v>0</v>
      </c>
      <c r="S289" s="57">
        <v>0</v>
      </c>
      <c r="T289" s="57">
        <v>0</v>
      </c>
      <c r="U289" s="57">
        <v>0</v>
      </c>
      <c r="V289" s="57">
        <v>0</v>
      </c>
      <c r="W289" s="57">
        <v>0</v>
      </c>
      <c r="X289" s="57">
        <v>0</v>
      </c>
      <c r="Y289" s="57">
        <v>0</v>
      </c>
      <c r="Z289" s="57">
        <v>0</v>
      </c>
      <c r="AA289" s="57">
        <v>0</v>
      </c>
    </row>
    <row r="290" spans="1:27" ht="15" x14ac:dyDescent="0.15">
      <c r="A290" s="52" t="str">
        <f>+"L"&amp;B290 &amp; "-C" &amp; D290 &amp;"-" &amp; TEXT(COUNTIF($B$14:B290,B290),"00")</f>
        <v>L16-CB-15</v>
      </c>
      <c r="B290" s="56">
        <v>16</v>
      </c>
      <c r="C290" s="56" t="s">
        <v>312</v>
      </c>
      <c r="D290" s="56" t="s">
        <v>29</v>
      </c>
      <c r="E290" s="35" t="s">
        <v>330</v>
      </c>
      <c r="F290" s="39" t="s">
        <v>319</v>
      </c>
      <c r="G290" s="57">
        <v>0</v>
      </c>
      <c r="H290" s="57">
        <v>0</v>
      </c>
      <c r="I290" s="57">
        <v>52550</v>
      </c>
      <c r="J290" s="57">
        <v>0</v>
      </c>
      <c r="K290" s="57">
        <v>21545.5</v>
      </c>
      <c r="L290" s="57">
        <v>0</v>
      </c>
      <c r="M290" s="57">
        <v>0</v>
      </c>
      <c r="N290" s="57">
        <v>0</v>
      </c>
      <c r="O290" s="57">
        <v>0</v>
      </c>
      <c r="P290" s="57">
        <v>30249.881999999998</v>
      </c>
      <c r="Q290" s="57">
        <v>0</v>
      </c>
      <c r="R290" s="57">
        <v>0</v>
      </c>
      <c r="S290" s="57">
        <v>0</v>
      </c>
      <c r="T290" s="57">
        <v>0</v>
      </c>
      <c r="U290" s="57">
        <v>0</v>
      </c>
      <c r="V290" s="57">
        <v>0</v>
      </c>
      <c r="W290" s="57">
        <v>0</v>
      </c>
      <c r="X290" s="57">
        <v>0</v>
      </c>
      <c r="Y290" s="57">
        <v>0</v>
      </c>
      <c r="Z290" s="57">
        <v>0</v>
      </c>
      <c r="AA290" s="57">
        <v>0</v>
      </c>
    </row>
    <row r="291" spans="1:27" ht="15" x14ac:dyDescent="0.15">
      <c r="A291" s="52" t="str">
        <f>+"L"&amp;B291 &amp; "-C" &amp; D291 &amp;"-" &amp; TEXT(COUNTIF($B$14:B291,B291),"00")</f>
        <v>L16-CB-16</v>
      </c>
      <c r="B291" s="56">
        <v>16</v>
      </c>
      <c r="C291" s="56" t="s">
        <v>312</v>
      </c>
      <c r="D291" s="56" t="s">
        <v>29</v>
      </c>
      <c r="E291" s="35" t="s">
        <v>331</v>
      </c>
      <c r="F291" s="37" t="s">
        <v>315</v>
      </c>
      <c r="G291" s="57">
        <v>0</v>
      </c>
      <c r="H291" s="57">
        <v>0</v>
      </c>
      <c r="I291" s="57">
        <v>294280</v>
      </c>
      <c r="J291" s="57">
        <v>0</v>
      </c>
      <c r="K291" s="57">
        <v>175205.90399999998</v>
      </c>
      <c r="L291" s="57">
        <v>0</v>
      </c>
      <c r="M291" s="57">
        <v>0</v>
      </c>
      <c r="N291" s="57">
        <v>0</v>
      </c>
      <c r="O291" s="57">
        <v>0</v>
      </c>
      <c r="P291" s="57">
        <v>214029.42359999998</v>
      </c>
      <c r="Q291" s="57">
        <v>0</v>
      </c>
      <c r="R291" s="57">
        <v>0</v>
      </c>
      <c r="S291" s="57">
        <v>0</v>
      </c>
      <c r="T291" s="57">
        <v>0</v>
      </c>
      <c r="U291" s="57">
        <v>0</v>
      </c>
      <c r="V291" s="57">
        <v>0</v>
      </c>
      <c r="W291" s="57">
        <v>0</v>
      </c>
      <c r="X291" s="57">
        <v>0</v>
      </c>
      <c r="Y291" s="57">
        <v>0</v>
      </c>
      <c r="Z291" s="57">
        <v>0</v>
      </c>
      <c r="AA291" s="57">
        <v>0</v>
      </c>
    </row>
    <row r="292" spans="1:27" ht="15" x14ac:dyDescent="0.15">
      <c r="A292" s="52" t="str">
        <f>+"L"&amp;B292 &amp; "-C" &amp; D292 &amp;"-" &amp; TEXT(COUNTIF($B$14:B292,B292),"00")</f>
        <v>L16-CB-17</v>
      </c>
      <c r="B292" s="56">
        <v>16</v>
      </c>
      <c r="C292" s="56" t="s">
        <v>312</v>
      </c>
      <c r="D292" s="56" t="s">
        <v>29</v>
      </c>
      <c r="E292" s="35" t="s">
        <v>332</v>
      </c>
      <c r="F292" s="39" t="s">
        <v>315</v>
      </c>
      <c r="G292" s="57">
        <v>0</v>
      </c>
      <c r="H292" s="57">
        <v>0</v>
      </c>
      <c r="I292" s="57">
        <v>273260</v>
      </c>
      <c r="J292" s="57">
        <v>0</v>
      </c>
      <c r="K292" s="57">
        <v>174108.66</v>
      </c>
      <c r="L292" s="57">
        <v>0</v>
      </c>
      <c r="M292" s="57">
        <v>0</v>
      </c>
      <c r="N292" s="57">
        <v>0</v>
      </c>
      <c r="O292" s="57">
        <v>0</v>
      </c>
      <c r="P292" s="57">
        <v>211384.68719999999</v>
      </c>
      <c r="Q292" s="57">
        <v>0</v>
      </c>
      <c r="R292" s="57">
        <v>0</v>
      </c>
      <c r="S292" s="57">
        <v>0</v>
      </c>
      <c r="T292" s="57">
        <v>0</v>
      </c>
      <c r="U292" s="57">
        <v>0</v>
      </c>
      <c r="V292" s="57">
        <v>0</v>
      </c>
      <c r="W292" s="57">
        <v>0</v>
      </c>
      <c r="X292" s="57">
        <v>0</v>
      </c>
      <c r="Y292" s="57">
        <v>0</v>
      </c>
      <c r="Z292" s="57">
        <v>0</v>
      </c>
      <c r="AA292" s="57">
        <v>0</v>
      </c>
    </row>
    <row r="293" spans="1:27" ht="15" x14ac:dyDescent="0.15">
      <c r="A293" s="52" t="str">
        <f>+"L"&amp;B293 &amp; "-C" &amp; D293 &amp;"-" &amp; TEXT(COUNTIF($B$14:B293,B293),"00")</f>
        <v>L17-CB-01</v>
      </c>
      <c r="B293" s="56">
        <v>17</v>
      </c>
      <c r="C293" s="56" t="s">
        <v>333</v>
      </c>
      <c r="D293" s="56" t="s">
        <v>29</v>
      </c>
      <c r="E293" s="35" t="s">
        <v>334</v>
      </c>
      <c r="F293" s="39" t="s">
        <v>71</v>
      </c>
      <c r="G293" s="57">
        <v>0</v>
      </c>
      <c r="H293" s="57">
        <v>0</v>
      </c>
      <c r="I293" s="57">
        <v>1891.8</v>
      </c>
      <c r="J293" s="57">
        <v>0</v>
      </c>
      <c r="K293" s="57">
        <v>0</v>
      </c>
      <c r="L293" s="57">
        <v>935.39</v>
      </c>
      <c r="M293" s="57">
        <v>0</v>
      </c>
      <c r="N293" s="57">
        <v>1576.5</v>
      </c>
      <c r="O293" s="57">
        <v>0</v>
      </c>
      <c r="P293" s="57">
        <v>0</v>
      </c>
      <c r="Q293" s="57">
        <v>0</v>
      </c>
      <c r="R293" s="57">
        <v>0</v>
      </c>
      <c r="S293" s="57">
        <v>0</v>
      </c>
      <c r="T293" s="57">
        <v>0</v>
      </c>
      <c r="U293" s="57">
        <v>0</v>
      </c>
      <c r="V293" s="57">
        <v>0</v>
      </c>
      <c r="W293" s="57">
        <v>0</v>
      </c>
      <c r="X293" s="57">
        <v>0</v>
      </c>
      <c r="Y293" s="57">
        <v>0</v>
      </c>
      <c r="Z293" s="57">
        <v>0</v>
      </c>
      <c r="AA293" s="57">
        <v>0</v>
      </c>
    </row>
    <row r="294" spans="1:27" ht="15" x14ac:dyDescent="0.15">
      <c r="A294" s="52" t="str">
        <f>+"L"&amp;B294 &amp; "-C" &amp; D294 &amp;"-" &amp; TEXT(COUNTIF($B$14:B294,B294),"00")</f>
        <v>L17-CB-02</v>
      </c>
      <c r="B294" s="56">
        <v>17</v>
      </c>
      <c r="C294" s="56" t="s">
        <v>333</v>
      </c>
      <c r="D294" s="56" t="s">
        <v>29</v>
      </c>
      <c r="E294" s="35" t="s">
        <v>335</v>
      </c>
      <c r="F294" s="37" t="s">
        <v>71</v>
      </c>
      <c r="G294" s="57">
        <v>0</v>
      </c>
      <c r="H294" s="57">
        <v>0</v>
      </c>
      <c r="I294" s="57">
        <v>1734.1499999999999</v>
      </c>
      <c r="J294" s="57">
        <v>0</v>
      </c>
      <c r="K294" s="57">
        <v>0</v>
      </c>
      <c r="L294" s="57">
        <v>1492.4199999999998</v>
      </c>
      <c r="M294" s="57">
        <v>0</v>
      </c>
      <c r="N294" s="57">
        <v>1891.8</v>
      </c>
      <c r="O294" s="57">
        <v>0</v>
      </c>
      <c r="P294" s="57">
        <v>0</v>
      </c>
      <c r="Q294" s="57">
        <v>0</v>
      </c>
      <c r="R294" s="57">
        <v>0</v>
      </c>
      <c r="S294" s="57">
        <v>0</v>
      </c>
      <c r="T294" s="57">
        <v>0</v>
      </c>
      <c r="U294" s="57">
        <v>0</v>
      </c>
      <c r="V294" s="57">
        <v>0</v>
      </c>
      <c r="W294" s="57">
        <v>0</v>
      </c>
      <c r="X294" s="57">
        <v>0</v>
      </c>
      <c r="Y294" s="57">
        <v>0</v>
      </c>
      <c r="Z294" s="57">
        <v>0</v>
      </c>
      <c r="AA294" s="57">
        <v>0</v>
      </c>
    </row>
    <row r="295" spans="1:27" ht="15" x14ac:dyDescent="0.15">
      <c r="A295" s="52" t="str">
        <f>+"L"&amp;B295 &amp; "-C" &amp; D295 &amp;"-" &amp; TEXT(COUNTIF($B$14:B295,B295),"00")</f>
        <v>L17-CB-03</v>
      </c>
      <c r="B295" s="56">
        <v>17</v>
      </c>
      <c r="C295" s="56" t="s">
        <v>333</v>
      </c>
      <c r="D295" s="56" t="s">
        <v>29</v>
      </c>
      <c r="E295" s="35" t="s">
        <v>336</v>
      </c>
      <c r="F295" s="39" t="s">
        <v>47</v>
      </c>
      <c r="G295" s="57">
        <v>0</v>
      </c>
      <c r="H295" s="57">
        <v>0</v>
      </c>
      <c r="I295" s="57">
        <v>5044.7999999999993</v>
      </c>
      <c r="J295" s="57">
        <v>0</v>
      </c>
      <c r="K295" s="57">
        <v>0</v>
      </c>
      <c r="L295" s="57">
        <v>3258.1</v>
      </c>
      <c r="M295" s="57">
        <v>0</v>
      </c>
      <c r="N295" s="57">
        <v>3678.4999999999995</v>
      </c>
      <c r="O295" s="57">
        <v>0</v>
      </c>
      <c r="P295" s="57">
        <v>0</v>
      </c>
      <c r="Q295" s="57">
        <v>0</v>
      </c>
      <c r="R295" s="57">
        <v>0</v>
      </c>
      <c r="S295" s="57">
        <v>0</v>
      </c>
      <c r="T295" s="57">
        <v>0</v>
      </c>
      <c r="U295" s="57">
        <v>0</v>
      </c>
      <c r="V295" s="57">
        <v>0</v>
      </c>
      <c r="W295" s="57">
        <v>0</v>
      </c>
      <c r="X295" s="57">
        <v>0</v>
      </c>
      <c r="Y295" s="57">
        <v>0</v>
      </c>
      <c r="Z295" s="57">
        <v>0</v>
      </c>
      <c r="AA295" s="57">
        <v>0</v>
      </c>
    </row>
    <row r="296" spans="1:27" ht="15" x14ac:dyDescent="0.15">
      <c r="A296" s="52" t="str">
        <f>+"L"&amp;B296 &amp; "-C" &amp; D296 &amp;"-" &amp; TEXT(COUNTIF($B$14:B296,B296),"00")</f>
        <v>L17-CB-04</v>
      </c>
      <c r="B296" s="56">
        <v>17</v>
      </c>
      <c r="C296" s="56" t="s">
        <v>333</v>
      </c>
      <c r="D296" s="56" t="s">
        <v>29</v>
      </c>
      <c r="E296" s="35" t="s">
        <v>337</v>
      </c>
      <c r="F296" s="37" t="s">
        <v>71</v>
      </c>
      <c r="G296" s="57">
        <v>0</v>
      </c>
      <c r="H296" s="57">
        <v>0</v>
      </c>
      <c r="I296" s="57">
        <v>2102</v>
      </c>
      <c r="J296" s="57">
        <v>0</v>
      </c>
      <c r="K296" s="57">
        <v>0</v>
      </c>
      <c r="L296" s="57">
        <v>5360.0999999999995</v>
      </c>
      <c r="M296" s="57">
        <v>0</v>
      </c>
      <c r="N296" s="57">
        <v>6358.5499999999993</v>
      </c>
      <c r="O296" s="57">
        <v>0</v>
      </c>
      <c r="P296" s="57">
        <v>0</v>
      </c>
      <c r="Q296" s="57">
        <v>0</v>
      </c>
      <c r="R296" s="57">
        <v>0</v>
      </c>
      <c r="S296" s="57">
        <v>0</v>
      </c>
      <c r="T296" s="57">
        <v>0</v>
      </c>
      <c r="U296" s="57">
        <v>0</v>
      </c>
      <c r="V296" s="57">
        <v>0</v>
      </c>
      <c r="W296" s="57">
        <v>0</v>
      </c>
      <c r="X296" s="57">
        <v>0</v>
      </c>
      <c r="Y296" s="57">
        <v>0</v>
      </c>
      <c r="Z296" s="57">
        <v>0</v>
      </c>
      <c r="AA296" s="57">
        <v>0</v>
      </c>
    </row>
    <row r="297" spans="1:27" ht="15" x14ac:dyDescent="0.15">
      <c r="A297" s="52" t="str">
        <f>+"L"&amp;B297 &amp; "-C" &amp; D297 &amp;"-" &amp; TEXT(COUNTIF($B$14:B297,B297),"00")</f>
        <v>L17-CB-05</v>
      </c>
      <c r="B297" s="56">
        <v>17</v>
      </c>
      <c r="C297" s="56" t="s">
        <v>333</v>
      </c>
      <c r="D297" s="56" t="s">
        <v>29</v>
      </c>
      <c r="E297" s="35" t="s">
        <v>338</v>
      </c>
      <c r="F297" s="39" t="s">
        <v>71</v>
      </c>
      <c r="G297" s="57">
        <v>0</v>
      </c>
      <c r="H297" s="57">
        <v>0</v>
      </c>
      <c r="I297" s="57">
        <v>3153</v>
      </c>
      <c r="J297" s="57">
        <v>0</v>
      </c>
      <c r="K297" s="57">
        <v>0</v>
      </c>
      <c r="L297" s="57">
        <v>8933.5</v>
      </c>
      <c r="M297" s="57">
        <v>0</v>
      </c>
      <c r="N297" s="57">
        <v>7882.4999999999991</v>
      </c>
      <c r="O297" s="57">
        <v>0</v>
      </c>
      <c r="P297" s="57">
        <v>0</v>
      </c>
      <c r="Q297" s="57">
        <v>0</v>
      </c>
      <c r="R297" s="57">
        <v>0</v>
      </c>
      <c r="S297" s="57">
        <v>0</v>
      </c>
      <c r="T297" s="57">
        <v>0</v>
      </c>
      <c r="U297" s="57">
        <v>0</v>
      </c>
      <c r="V297" s="57">
        <v>0</v>
      </c>
      <c r="W297" s="57">
        <v>0</v>
      </c>
      <c r="X297" s="57">
        <v>0</v>
      </c>
      <c r="Y297" s="57">
        <v>0</v>
      </c>
      <c r="Z297" s="57">
        <v>0</v>
      </c>
      <c r="AA297" s="57">
        <v>0</v>
      </c>
    </row>
    <row r="298" spans="1:27" ht="15" x14ac:dyDescent="0.15">
      <c r="A298" s="52" t="str">
        <f>+"L"&amp;B298 &amp; "-C" &amp; D298 &amp;"-" &amp; TEXT(COUNTIF($B$14:B298,B298),"00")</f>
        <v>L17-CB-06</v>
      </c>
      <c r="B298" s="56">
        <v>17</v>
      </c>
      <c r="C298" s="56" t="s">
        <v>333</v>
      </c>
      <c r="D298" s="56" t="s">
        <v>29</v>
      </c>
      <c r="E298" s="35" t="s">
        <v>339</v>
      </c>
      <c r="F298" s="37" t="s">
        <v>71</v>
      </c>
      <c r="G298" s="57">
        <v>0</v>
      </c>
      <c r="H298" s="57">
        <v>0</v>
      </c>
      <c r="I298" s="57">
        <v>5255</v>
      </c>
      <c r="J298" s="57">
        <v>0</v>
      </c>
      <c r="K298" s="57">
        <v>0</v>
      </c>
      <c r="L298" s="57">
        <v>6095.7999999999993</v>
      </c>
      <c r="M298" s="57">
        <v>0</v>
      </c>
      <c r="N298" s="57">
        <v>4098.8999999999996</v>
      </c>
      <c r="O298" s="57">
        <v>0</v>
      </c>
      <c r="P298" s="57">
        <v>0</v>
      </c>
      <c r="Q298" s="57">
        <v>0</v>
      </c>
      <c r="R298" s="57">
        <v>0</v>
      </c>
      <c r="S298" s="57">
        <v>0</v>
      </c>
      <c r="T298" s="57">
        <v>0</v>
      </c>
      <c r="U298" s="57">
        <v>0</v>
      </c>
      <c r="V298" s="57">
        <v>0</v>
      </c>
      <c r="W298" s="57">
        <v>0</v>
      </c>
      <c r="X298" s="57">
        <v>0</v>
      </c>
      <c r="Y298" s="57">
        <v>0</v>
      </c>
      <c r="Z298" s="57">
        <v>0</v>
      </c>
      <c r="AA298" s="57">
        <v>0</v>
      </c>
    </row>
    <row r="299" spans="1:27" ht="15" x14ac:dyDescent="0.15">
      <c r="A299" s="52" t="str">
        <f>+"L"&amp;B299 &amp; "-C" &amp; D299 &amp;"-" &amp; TEXT(COUNTIF($B$14:B299,B299),"00")</f>
        <v>L17-CB-07</v>
      </c>
      <c r="B299" s="56">
        <v>17</v>
      </c>
      <c r="C299" s="56" t="s">
        <v>333</v>
      </c>
      <c r="D299" s="56" t="s">
        <v>29</v>
      </c>
      <c r="E299" s="35" t="s">
        <v>340</v>
      </c>
      <c r="F299" s="39" t="s">
        <v>71</v>
      </c>
      <c r="G299" s="57">
        <v>0</v>
      </c>
      <c r="H299" s="57">
        <v>0</v>
      </c>
      <c r="I299" s="57">
        <v>6831.5</v>
      </c>
      <c r="J299" s="57">
        <v>0</v>
      </c>
      <c r="K299" s="57">
        <v>0</v>
      </c>
      <c r="L299" s="57">
        <v>2785.1499999999996</v>
      </c>
      <c r="M299" s="57">
        <v>0</v>
      </c>
      <c r="N299" s="57">
        <v>4151.45</v>
      </c>
      <c r="O299" s="57">
        <v>0</v>
      </c>
      <c r="P299" s="57">
        <v>0</v>
      </c>
      <c r="Q299" s="57">
        <v>0</v>
      </c>
      <c r="R299" s="57">
        <v>0</v>
      </c>
      <c r="S299" s="57">
        <v>0</v>
      </c>
      <c r="T299" s="57">
        <v>0</v>
      </c>
      <c r="U299" s="57">
        <v>0</v>
      </c>
      <c r="V299" s="57">
        <v>0</v>
      </c>
      <c r="W299" s="57">
        <v>0</v>
      </c>
      <c r="X299" s="57">
        <v>0</v>
      </c>
      <c r="Y299" s="57">
        <v>0</v>
      </c>
      <c r="Z299" s="57">
        <v>0</v>
      </c>
      <c r="AA299" s="57">
        <v>0</v>
      </c>
    </row>
    <row r="300" spans="1:27" ht="15" x14ac:dyDescent="0.15">
      <c r="A300" s="52" t="str">
        <f>+"L"&amp;B300 &amp; "-C" &amp; D300 &amp;"-" &amp; TEXT(COUNTIF($B$14:B300,B300),"00")</f>
        <v>L17-CB-08</v>
      </c>
      <c r="B300" s="56">
        <v>17</v>
      </c>
      <c r="C300" s="56" t="s">
        <v>333</v>
      </c>
      <c r="D300" s="56" t="s">
        <v>29</v>
      </c>
      <c r="E300" s="35" t="s">
        <v>341</v>
      </c>
      <c r="F300" s="37" t="s">
        <v>71</v>
      </c>
      <c r="G300" s="57">
        <v>0</v>
      </c>
      <c r="H300" s="57">
        <v>0</v>
      </c>
      <c r="I300" s="57">
        <v>4729.5</v>
      </c>
      <c r="J300" s="57">
        <v>0</v>
      </c>
      <c r="K300" s="57">
        <v>0</v>
      </c>
      <c r="L300" s="57">
        <v>5990.7</v>
      </c>
      <c r="M300" s="57">
        <v>0</v>
      </c>
      <c r="N300" s="57">
        <v>11035.5</v>
      </c>
      <c r="O300" s="57">
        <v>0</v>
      </c>
      <c r="P300" s="57">
        <v>0</v>
      </c>
      <c r="Q300" s="57">
        <v>0</v>
      </c>
      <c r="R300" s="57">
        <v>0</v>
      </c>
      <c r="S300" s="57">
        <v>0</v>
      </c>
      <c r="T300" s="57">
        <v>0</v>
      </c>
      <c r="U300" s="57">
        <v>0</v>
      </c>
      <c r="V300" s="57">
        <v>0</v>
      </c>
      <c r="W300" s="57">
        <v>0</v>
      </c>
      <c r="X300" s="57">
        <v>0</v>
      </c>
      <c r="Y300" s="57">
        <v>0</v>
      </c>
      <c r="Z300" s="57">
        <v>0</v>
      </c>
      <c r="AA300" s="57">
        <v>0</v>
      </c>
    </row>
    <row r="301" spans="1:27" ht="15" x14ac:dyDescent="0.15">
      <c r="A301" s="52" t="str">
        <f>+"L"&amp;B301 &amp; "-C" &amp; D301 &amp;"-" &amp; TEXT(COUNTIF($B$14:B301,B301),"00")</f>
        <v>L17-CB-09</v>
      </c>
      <c r="B301" s="56">
        <v>17</v>
      </c>
      <c r="C301" s="56" t="s">
        <v>333</v>
      </c>
      <c r="D301" s="56" t="s">
        <v>29</v>
      </c>
      <c r="E301" s="35" t="s">
        <v>342</v>
      </c>
      <c r="F301" s="39" t="s">
        <v>71</v>
      </c>
      <c r="G301" s="57">
        <v>0</v>
      </c>
      <c r="H301" s="57">
        <v>0</v>
      </c>
      <c r="I301" s="57">
        <v>3573.3999999999996</v>
      </c>
      <c r="J301" s="57">
        <v>0</v>
      </c>
      <c r="K301" s="57">
        <v>0</v>
      </c>
      <c r="L301" s="57">
        <v>5360.0999999999995</v>
      </c>
      <c r="M301" s="57">
        <v>0</v>
      </c>
      <c r="N301" s="57">
        <v>9143.6999999999989</v>
      </c>
      <c r="O301" s="57">
        <v>0</v>
      </c>
      <c r="P301" s="57">
        <v>0</v>
      </c>
      <c r="Q301" s="57">
        <v>0</v>
      </c>
      <c r="R301" s="57">
        <v>0</v>
      </c>
      <c r="S301" s="57">
        <v>0</v>
      </c>
      <c r="T301" s="57">
        <v>0</v>
      </c>
      <c r="U301" s="57">
        <v>0</v>
      </c>
      <c r="V301" s="57">
        <v>0</v>
      </c>
      <c r="W301" s="57">
        <v>0</v>
      </c>
      <c r="X301" s="57">
        <v>0</v>
      </c>
      <c r="Y301" s="57">
        <v>0</v>
      </c>
      <c r="Z301" s="57">
        <v>0</v>
      </c>
      <c r="AA301" s="57">
        <v>0</v>
      </c>
    </row>
    <row r="302" spans="1:27" ht="15" x14ac:dyDescent="0.15">
      <c r="A302" s="52" t="str">
        <f>+"L"&amp;B302 &amp; "-C" &amp; D302 &amp;"-" &amp; TEXT(COUNTIF($B$14:B302,B302),"00")</f>
        <v>L17-CB-10</v>
      </c>
      <c r="B302" s="56">
        <v>17</v>
      </c>
      <c r="C302" s="56" t="s">
        <v>333</v>
      </c>
      <c r="D302" s="56" t="s">
        <v>29</v>
      </c>
      <c r="E302" s="35" t="s">
        <v>343</v>
      </c>
      <c r="F302" s="37" t="s">
        <v>71</v>
      </c>
      <c r="G302" s="57">
        <v>0</v>
      </c>
      <c r="H302" s="57">
        <v>0</v>
      </c>
      <c r="I302" s="57">
        <v>4939.7</v>
      </c>
      <c r="J302" s="57">
        <v>0</v>
      </c>
      <c r="K302" s="57">
        <v>0</v>
      </c>
      <c r="L302" s="57">
        <v>5675.4</v>
      </c>
      <c r="M302" s="57">
        <v>0</v>
      </c>
      <c r="N302" s="57">
        <v>7462.0999999999995</v>
      </c>
      <c r="O302" s="57">
        <v>0</v>
      </c>
      <c r="P302" s="57">
        <v>0</v>
      </c>
      <c r="Q302" s="57">
        <v>0</v>
      </c>
      <c r="R302" s="57">
        <v>0</v>
      </c>
      <c r="S302" s="57">
        <v>0</v>
      </c>
      <c r="T302" s="57">
        <v>0</v>
      </c>
      <c r="U302" s="57">
        <v>0</v>
      </c>
      <c r="V302" s="57">
        <v>0</v>
      </c>
      <c r="W302" s="57">
        <v>0</v>
      </c>
      <c r="X302" s="57">
        <v>0</v>
      </c>
      <c r="Y302" s="57">
        <v>0</v>
      </c>
      <c r="Z302" s="57">
        <v>0</v>
      </c>
      <c r="AA302" s="57">
        <v>0</v>
      </c>
    </row>
    <row r="303" spans="1:27" ht="15" x14ac:dyDescent="0.15">
      <c r="A303" s="52" t="str">
        <f>+"L"&amp;B303 &amp; "-C" &amp; D303 &amp;"-" &amp; TEXT(COUNTIF($B$14:B303,B303),"00")</f>
        <v>L17-CB-11</v>
      </c>
      <c r="B303" s="56">
        <v>17</v>
      </c>
      <c r="C303" s="56" t="s">
        <v>333</v>
      </c>
      <c r="D303" s="56" t="s">
        <v>29</v>
      </c>
      <c r="E303" s="35" t="s">
        <v>344</v>
      </c>
      <c r="F303" s="39" t="s">
        <v>71</v>
      </c>
      <c r="G303" s="57">
        <v>0</v>
      </c>
      <c r="H303" s="57">
        <v>0</v>
      </c>
      <c r="I303" s="57">
        <v>2627.5</v>
      </c>
      <c r="J303" s="57">
        <v>0</v>
      </c>
      <c r="K303" s="57">
        <v>0</v>
      </c>
      <c r="L303" s="57">
        <v>3100.45</v>
      </c>
      <c r="M303" s="57">
        <v>0</v>
      </c>
      <c r="N303" s="57">
        <v>3625.95</v>
      </c>
      <c r="O303" s="57">
        <v>0</v>
      </c>
      <c r="P303" s="57">
        <v>0</v>
      </c>
      <c r="Q303" s="57">
        <v>0</v>
      </c>
      <c r="R303" s="57">
        <v>0</v>
      </c>
      <c r="S303" s="57">
        <v>0</v>
      </c>
      <c r="T303" s="57">
        <v>0</v>
      </c>
      <c r="U303" s="57">
        <v>0</v>
      </c>
      <c r="V303" s="57">
        <v>0</v>
      </c>
      <c r="W303" s="57">
        <v>0</v>
      </c>
      <c r="X303" s="57">
        <v>0</v>
      </c>
      <c r="Y303" s="57">
        <v>0</v>
      </c>
      <c r="Z303" s="57">
        <v>0</v>
      </c>
      <c r="AA303" s="57">
        <v>0</v>
      </c>
    </row>
    <row r="304" spans="1:27" ht="15" x14ac:dyDescent="0.15">
      <c r="A304" s="52" t="str">
        <f>+"L"&amp;B304 &amp; "-C" &amp; D304 &amp;"-" &amp; TEXT(COUNTIF($B$14:B304,B304),"00")</f>
        <v>L17-CB-12</v>
      </c>
      <c r="B304" s="56">
        <v>17</v>
      </c>
      <c r="C304" s="56" t="s">
        <v>333</v>
      </c>
      <c r="D304" s="56" t="s">
        <v>29</v>
      </c>
      <c r="E304" s="35" t="s">
        <v>345</v>
      </c>
      <c r="F304" s="37" t="s">
        <v>71</v>
      </c>
      <c r="G304" s="57">
        <v>0</v>
      </c>
      <c r="H304" s="57">
        <v>0</v>
      </c>
      <c r="I304" s="57">
        <v>2627.5</v>
      </c>
      <c r="J304" s="57">
        <v>0</v>
      </c>
      <c r="K304" s="57">
        <v>0</v>
      </c>
      <c r="L304" s="57">
        <v>2417.2999999999997</v>
      </c>
      <c r="M304" s="57">
        <v>0</v>
      </c>
      <c r="N304" s="57">
        <v>3205.5499999999997</v>
      </c>
      <c r="O304" s="57">
        <v>0</v>
      </c>
      <c r="P304" s="57">
        <v>0</v>
      </c>
      <c r="Q304" s="57">
        <v>0</v>
      </c>
      <c r="R304" s="57">
        <v>0</v>
      </c>
      <c r="S304" s="57">
        <v>0</v>
      </c>
      <c r="T304" s="57">
        <v>0</v>
      </c>
      <c r="U304" s="57">
        <v>0</v>
      </c>
      <c r="V304" s="57">
        <v>0</v>
      </c>
      <c r="W304" s="57">
        <v>0</v>
      </c>
      <c r="X304" s="57">
        <v>0</v>
      </c>
      <c r="Y304" s="57">
        <v>0</v>
      </c>
      <c r="Z304" s="57">
        <v>0</v>
      </c>
      <c r="AA304" s="57">
        <v>0</v>
      </c>
    </row>
    <row r="305" spans="1:27" ht="15" x14ac:dyDescent="0.15">
      <c r="A305" s="52" t="str">
        <f>+"L"&amp;B305 &amp; "-C" &amp; D305 &amp;"-" &amp; TEXT(COUNTIF($B$14:B305,B305),"00")</f>
        <v>L17-CB-13</v>
      </c>
      <c r="B305" s="56">
        <v>17</v>
      </c>
      <c r="C305" s="56" t="s">
        <v>333</v>
      </c>
      <c r="D305" s="56" t="s">
        <v>29</v>
      </c>
      <c r="E305" s="35" t="s">
        <v>346</v>
      </c>
      <c r="F305" s="39" t="s">
        <v>71</v>
      </c>
      <c r="G305" s="57">
        <v>0</v>
      </c>
      <c r="H305" s="57">
        <v>0</v>
      </c>
      <c r="I305" s="57">
        <v>2627.5</v>
      </c>
      <c r="J305" s="57">
        <v>0</v>
      </c>
      <c r="K305" s="57">
        <v>0</v>
      </c>
      <c r="L305" s="57">
        <v>3100.45</v>
      </c>
      <c r="M305" s="57">
        <v>0</v>
      </c>
      <c r="N305" s="57">
        <v>4256.55</v>
      </c>
      <c r="O305" s="57">
        <v>0</v>
      </c>
      <c r="P305" s="57">
        <v>0</v>
      </c>
      <c r="Q305" s="57">
        <v>0</v>
      </c>
      <c r="R305" s="57">
        <v>0</v>
      </c>
      <c r="S305" s="57">
        <v>0</v>
      </c>
      <c r="T305" s="57">
        <v>0</v>
      </c>
      <c r="U305" s="57">
        <v>0</v>
      </c>
      <c r="V305" s="57">
        <v>0</v>
      </c>
      <c r="W305" s="57">
        <v>0</v>
      </c>
      <c r="X305" s="57">
        <v>0</v>
      </c>
      <c r="Y305" s="57">
        <v>0</v>
      </c>
      <c r="Z305" s="57">
        <v>0</v>
      </c>
      <c r="AA305" s="57">
        <v>0</v>
      </c>
    </row>
    <row r="306" spans="1:27" ht="15" x14ac:dyDescent="0.15">
      <c r="A306" s="52" t="str">
        <f>+"L"&amp;B306 &amp; "-C" &amp; D306 &amp;"-" &amp; TEXT(COUNTIF($B$14:B306,B306),"00")</f>
        <v>L17-CB-14</v>
      </c>
      <c r="B306" s="56">
        <v>17</v>
      </c>
      <c r="C306" s="56" t="s">
        <v>333</v>
      </c>
      <c r="D306" s="56" t="s">
        <v>29</v>
      </c>
      <c r="E306" s="35" t="s">
        <v>347</v>
      </c>
      <c r="F306" s="37" t="s">
        <v>71</v>
      </c>
      <c r="G306" s="57">
        <v>0</v>
      </c>
      <c r="H306" s="57">
        <v>0</v>
      </c>
      <c r="I306" s="57">
        <v>5885.5999999999995</v>
      </c>
      <c r="J306" s="57">
        <v>0</v>
      </c>
      <c r="K306" s="57">
        <v>0</v>
      </c>
      <c r="L306" s="57">
        <v>6095.7999999999993</v>
      </c>
      <c r="M306" s="57">
        <v>0</v>
      </c>
      <c r="N306" s="57">
        <v>11455.9</v>
      </c>
      <c r="O306" s="57">
        <v>0</v>
      </c>
      <c r="P306" s="57">
        <v>0</v>
      </c>
      <c r="Q306" s="57">
        <v>0</v>
      </c>
      <c r="R306" s="57">
        <v>0</v>
      </c>
      <c r="S306" s="57">
        <v>0</v>
      </c>
      <c r="T306" s="57">
        <v>0</v>
      </c>
      <c r="U306" s="57">
        <v>0</v>
      </c>
      <c r="V306" s="57">
        <v>0</v>
      </c>
      <c r="W306" s="57">
        <v>0</v>
      </c>
      <c r="X306" s="57">
        <v>0</v>
      </c>
      <c r="Y306" s="57">
        <v>0</v>
      </c>
      <c r="Z306" s="57">
        <v>0</v>
      </c>
      <c r="AA306" s="57">
        <v>0</v>
      </c>
    </row>
    <row r="307" spans="1:27" ht="15" x14ac:dyDescent="0.15">
      <c r="A307" s="52" t="str">
        <f>+"L"&amp;B307 &amp; "-C" &amp; D307 &amp;"-" &amp; TEXT(COUNTIF($B$14:B307,B307),"00")</f>
        <v>L17-CB-15</v>
      </c>
      <c r="B307" s="56">
        <v>17</v>
      </c>
      <c r="C307" s="56" t="s">
        <v>333</v>
      </c>
      <c r="D307" s="56" t="s">
        <v>29</v>
      </c>
      <c r="E307" s="35" t="s">
        <v>348</v>
      </c>
      <c r="F307" s="39" t="s">
        <v>71</v>
      </c>
      <c r="G307" s="57">
        <v>0</v>
      </c>
      <c r="H307" s="57">
        <v>0</v>
      </c>
      <c r="I307" s="57">
        <v>5465.2</v>
      </c>
      <c r="J307" s="57">
        <v>0</v>
      </c>
      <c r="K307" s="57">
        <v>0</v>
      </c>
      <c r="L307" s="57">
        <v>5360.0999999999995</v>
      </c>
      <c r="M307" s="57">
        <v>0</v>
      </c>
      <c r="N307" s="57">
        <v>9143.6999999999989</v>
      </c>
      <c r="O307" s="57">
        <v>0</v>
      </c>
      <c r="P307" s="57">
        <v>0</v>
      </c>
      <c r="Q307" s="57">
        <v>0</v>
      </c>
      <c r="R307" s="57">
        <v>0</v>
      </c>
      <c r="S307" s="57">
        <v>0</v>
      </c>
      <c r="T307" s="57">
        <v>0</v>
      </c>
      <c r="U307" s="57">
        <v>0</v>
      </c>
      <c r="V307" s="57">
        <v>0</v>
      </c>
      <c r="W307" s="57">
        <v>0</v>
      </c>
      <c r="X307" s="57">
        <v>0</v>
      </c>
      <c r="Y307" s="57">
        <v>0</v>
      </c>
      <c r="Z307" s="57">
        <v>0</v>
      </c>
      <c r="AA307" s="57">
        <v>0</v>
      </c>
    </row>
    <row r="308" spans="1:27" ht="15" x14ac:dyDescent="0.15">
      <c r="A308" s="52" t="str">
        <f>+"L"&amp;B308 &amp; "-C" &amp; D308 &amp;"-" &amp; TEXT(COUNTIF($B$14:B308,B308),"00")</f>
        <v>L17-CB-16</v>
      </c>
      <c r="B308" s="56">
        <v>17</v>
      </c>
      <c r="C308" s="56" t="s">
        <v>333</v>
      </c>
      <c r="D308" s="56" t="s">
        <v>29</v>
      </c>
      <c r="E308" s="35" t="s">
        <v>349</v>
      </c>
      <c r="F308" s="37" t="s">
        <v>71</v>
      </c>
      <c r="G308" s="57">
        <v>0</v>
      </c>
      <c r="H308" s="57">
        <v>0</v>
      </c>
      <c r="I308" s="57">
        <v>5255</v>
      </c>
      <c r="J308" s="57">
        <v>0</v>
      </c>
      <c r="K308" s="57">
        <v>0</v>
      </c>
      <c r="L308" s="57">
        <v>5360.0999999999995</v>
      </c>
      <c r="M308" s="57">
        <v>0</v>
      </c>
      <c r="N308" s="57">
        <v>5885.5999999999995</v>
      </c>
      <c r="O308" s="57">
        <v>0</v>
      </c>
      <c r="P308" s="57">
        <v>0</v>
      </c>
      <c r="Q308" s="57">
        <v>0</v>
      </c>
      <c r="R308" s="57">
        <v>0</v>
      </c>
      <c r="S308" s="57">
        <v>0</v>
      </c>
      <c r="T308" s="57">
        <v>0</v>
      </c>
      <c r="U308" s="57">
        <v>0</v>
      </c>
      <c r="V308" s="57">
        <v>0</v>
      </c>
      <c r="W308" s="57">
        <v>0</v>
      </c>
      <c r="X308" s="57">
        <v>0</v>
      </c>
      <c r="Y308" s="57">
        <v>0</v>
      </c>
      <c r="Z308" s="57">
        <v>0</v>
      </c>
      <c r="AA308" s="57">
        <v>0</v>
      </c>
    </row>
    <row r="309" spans="1:27" ht="15" x14ac:dyDescent="0.15">
      <c r="A309" s="52" t="str">
        <f>+"L"&amp;B309 &amp; "-C" &amp; D309 &amp;"-" &amp; TEXT(COUNTIF($B$14:B309,B309),"00")</f>
        <v>L17-CB-17</v>
      </c>
      <c r="B309" s="56">
        <v>17</v>
      </c>
      <c r="C309" s="56" t="s">
        <v>333</v>
      </c>
      <c r="D309" s="56" t="s">
        <v>29</v>
      </c>
      <c r="E309" s="35" t="s">
        <v>350</v>
      </c>
      <c r="F309" s="39" t="s">
        <v>71</v>
      </c>
      <c r="G309" s="57">
        <v>0</v>
      </c>
      <c r="H309" s="57">
        <v>0</v>
      </c>
      <c r="I309" s="57">
        <v>5044.7999999999993</v>
      </c>
      <c r="J309" s="57">
        <v>0</v>
      </c>
      <c r="K309" s="57">
        <v>0</v>
      </c>
      <c r="L309" s="57">
        <v>5149.8999999999996</v>
      </c>
      <c r="M309" s="57">
        <v>0</v>
      </c>
      <c r="N309" s="57">
        <v>5675.4</v>
      </c>
      <c r="O309" s="57">
        <v>0</v>
      </c>
      <c r="P309" s="57">
        <v>0</v>
      </c>
      <c r="Q309" s="57">
        <v>0</v>
      </c>
      <c r="R309" s="57">
        <v>0</v>
      </c>
      <c r="S309" s="57">
        <v>0</v>
      </c>
      <c r="T309" s="57">
        <v>0</v>
      </c>
      <c r="U309" s="57">
        <v>0</v>
      </c>
      <c r="V309" s="57">
        <v>0</v>
      </c>
      <c r="W309" s="57">
        <v>0</v>
      </c>
      <c r="X309" s="57">
        <v>0</v>
      </c>
      <c r="Y309" s="57">
        <v>0</v>
      </c>
      <c r="Z309" s="57">
        <v>0</v>
      </c>
      <c r="AA309" s="57">
        <v>0</v>
      </c>
    </row>
    <row r="310" spans="1:27" ht="15" x14ac:dyDescent="0.15">
      <c r="A310" s="52" t="str">
        <f>+"L"&amp;B310 &amp; "-C" &amp; D310 &amp;"-" &amp; TEXT(COUNTIF($B$14:B310,B310),"00")</f>
        <v>L17-CB-18</v>
      </c>
      <c r="B310" s="56">
        <v>17</v>
      </c>
      <c r="C310" s="56" t="s">
        <v>333</v>
      </c>
      <c r="D310" s="56" t="s">
        <v>29</v>
      </c>
      <c r="E310" s="35" t="s">
        <v>351</v>
      </c>
      <c r="F310" s="37" t="s">
        <v>71</v>
      </c>
      <c r="G310" s="57">
        <v>0</v>
      </c>
      <c r="H310" s="57">
        <v>0</v>
      </c>
      <c r="I310" s="57">
        <v>4729.5</v>
      </c>
      <c r="J310" s="57">
        <v>0</v>
      </c>
      <c r="K310" s="57">
        <v>0</v>
      </c>
      <c r="L310" s="57">
        <v>2091.4899999999998</v>
      </c>
      <c r="M310" s="57">
        <v>0</v>
      </c>
      <c r="N310" s="57">
        <v>6200.9</v>
      </c>
      <c r="O310" s="57">
        <v>0</v>
      </c>
      <c r="P310" s="57">
        <v>0</v>
      </c>
      <c r="Q310" s="57">
        <v>0</v>
      </c>
      <c r="R310" s="57">
        <v>0</v>
      </c>
      <c r="S310" s="57">
        <v>0</v>
      </c>
      <c r="T310" s="57">
        <v>0</v>
      </c>
      <c r="U310" s="57">
        <v>0</v>
      </c>
      <c r="V310" s="57">
        <v>0</v>
      </c>
      <c r="W310" s="57">
        <v>0</v>
      </c>
      <c r="X310" s="57">
        <v>0</v>
      </c>
      <c r="Y310" s="57">
        <v>0</v>
      </c>
      <c r="Z310" s="57">
        <v>0</v>
      </c>
      <c r="AA310" s="57">
        <v>0</v>
      </c>
    </row>
    <row r="311" spans="1:27" ht="15" x14ac:dyDescent="0.15">
      <c r="A311" s="52" t="str">
        <f>+"L"&amp;B311 &amp; "-C" &amp; D311 &amp;"-" &amp; TEXT(COUNTIF($B$14:B311,B311),"00")</f>
        <v>L17-CB-19</v>
      </c>
      <c r="B311" s="56">
        <v>17</v>
      </c>
      <c r="C311" s="56" t="s">
        <v>333</v>
      </c>
      <c r="D311" s="56" t="s">
        <v>29</v>
      </c>
      <c r="E311" s="35" t="s">
        <v>352</v>
      </c>
      <c r="F311" s="39" t="s">
        <v>71</v>
      </c>
      <c r="G311" s="57">
        <v>0</v>
      </c>
      <c r="H311" s="57">
        <v>0</v>
      </c>
      <c r="I311" s="57">
        <v>4729.5</v>
      </c>
      <c r="J311" s="57">
        <v>0</v>
      </c>
      <c r="K311" s="57">
        <v>0</v>
      </c>
      <c r="L311" s="57">
        <v>5360.0999999999995</v>
      </c>
      <c r="M311" s="57">
        <v>0</v>
      </c>
      <c r="N311" s="57">
        <v>5675.4</v>
      </c>
      <c r="O311" s="57">
        <v>0</v>
      </c>
      <c r="P311" s="57">
        <v>0</v>
      </c>
      <c r="Q311" s="57">
        <v>0</v>
      </c>
      <c r="R311" s="57">
        <v>0</v>
      </c>
      <c r="S311" s="57">
        <v>0</v>
      </c>
      <c r="T311" s="57">
        <v>0</v>
      </c>
      <c r="U311" s="57">
        <v>0</v>
      </c>
      <c r="V311" s="57">
        <v>0</v>
      </c>
      <c r="W311" s="57">
        <v>0</v>
      </c>
      <c r="X311" s="57">
        <v>0</v>
      </c>
      <c r="Y311" s="57">
        <v>0</v>
      </c>
      <c r="Z311" s="57">
        <v>0</v>
      </c>
      <c r="AA311" s="57">
        <v>0</v>
      </c>
    </row>
    <row r="312" spans="1:27" ht="15" x14ac:dyDescent="0.15">
      <c r="A312" s="52" t="str">
        <f>+"L"&amp;B312 &amp; "-C" &amp; D312 &amp;"-" &amp; TEXT(COUNTIF($B$14:B312,B312),"00")</f>
        <v>L17-CB-20</v>
      </c>
      <c r="B312" s="56">
        <v>17</v>
      </c>
      <c r="C312" s="56" t="s">
        <v>333</v>
      </c>
      <c r="D312" s="56" t="s">
        <v>29</v>
      </c>
      <c r="E312" s="35" t="s">
        <v>353</v>
      </c>
      <c r="F312" s="37" t="s">
        <v>71</v>
      </c>
      <c r="G312" s="57">
        <v>0</v>
      </c>
      <c r="H312" s="57">
        <v>0</v>
      </c>
      <c r="I312" s="57">
        <v>10510</v>
      </c>
      <c r="J312" s="57">
        <v>0</v>
      </c>
      <c r="K312" s="57">
        <v>0</v>
      </c>
      <c r="L312" s="57">
        <v>10510</v>
      </c>
      <c r="M312" s="57">
        <v>0</v>
      </c>
      <c r="N312" s="57">
        <v>9143.6999999999989</v>
      </c>
      <c r="O312" s="57">
        <v>0</v>
      </c>
      <c r="P312" s="57">
        <v>0</v>
      </c>
      <c r="Q312" s="57">
        <v>0</v>
      </c>
      <c r="R312" s="57">
        <v>0</v>
      </c>
      <c r="S312" s="57">
        <v>0</v>
      </c>
      <c r="T312" s="57">
        <v>0</v>
      </c>
      <c r="U312" s="57">
        <v>0</v>
      </c>
      <c r="V312" s="57">
        <v>0</v>
      </c>
      <c r="W312" s="57">
        <v>0</v>
      </c>
      <c r="X312" s="57">
        <v>0</v>
      </c>
      <c r="Y312" s="57">
        <v>0</v>
      </c>
      <c r="Z312" s="57">
        <v>0</v>
      </c>
      <c r="AA312" s="57">
        <v>0</v>
      </c>
    </row>
    <row r="313" spans="1:27" ht="15" x14ac:dyDescent="0.15">
      <c r="A313" s="52" t="str">
        <f>+"L"&amp;B313 &amp; "-C" &amp; D313 &amp;"-" &amp; TEXT(COUNTIF($B$14:B313,B313),"00")</f>
        <v>L18-CB-01</v>
      </c>
      <c r="B313" s="56">
        <v>18</v>
      </c>
      <c r="C313" s="56" t="s">
        <v>354</v>
      </c>
      <c r="D313" s="56" t="s">
        <v>29</v>
      </c>
      <c r="E313" s="35" t="s">
        <v>355</v>
      </c>
      <c r="F313" s="39" t="s">
        <v>47</v>
      </c>
      <c r="G313" s="57">
        <v>0</v>
      </c>
      <c r="H313" s="57">
        <v>0</v>
      </c>
      <c r="I313" s="57">
        <v>0</v>
      </c>
      <c r="J313" s="57">
        <v>0</v>
      </c>
      <c r="K313" s="57">
        <v>0</v>
      </c>
      <c r="L313" s="57">
        <v>15344.599999999999</v>
      </c>
      <c r="M313" s="57">
        <v>0</v>
      </c>
      <c r="N313" s="57">
        <v>0</v>
      </c>
      <c r="O313" s="57">
        <v>0</v>
      </c>
      <c r="P313" s="57">
        <v>0</v>
      </c>
      <c r="Q313" s="57">
        <v>24698.5</v>
      </c>
      <c r="R313" s="57">
        <v>22386.3</v>
      </c>
      <c r="S313" s="57">
        <v>0</v>
      </c>
      <c r="T313" s="57">
        <v>0</v>
      </c>
      <c r="U313" s="57">
        <v>0</v>
      </c>
      <c r="V313" s="57">
        <v>0</v>
      </c>
      <c r="W313" s="57">
        <v>0</v>
      </c>
      <c r="X313" s="57">
        <v>0</v>
      </c>
      <c r="Y313" s="57">
        <v>0</v>
      </c>
      <c r="Z313" s="57">
        <v>0</v>
      </c>
      <c r="AA313" s="57">
        <v>0</v>
      </c>
    </row>
    <row r="314" spans="1:27" ht="15" x14ac:dyDescent="0.15">
      <c r="A314" s="52" t="str">
        <f>+"L"&amp;B314 &amp; "-C" &amp; D314 &amp;"-" &amp; TEXT(COUNTIF($B$14:B314,B314),"00")</f>
        <v>L18-CB-02</v>
      </c>
      <c r="B314" s="56">
        <v>18</v>
      </c>
      <c r="C314" s="56" t="s">
        <v>354</v>
      </c>
      <c r="D314" s="56" t="s">
        <v>29</v>
      </c>
      <c r="E314" s="35" t="s">
        <v>356</v>
      </c>
      <c r="F314" s="39" t="s">
        <v>47</v>
      </c>
      <c r="G314" s="57">
        <v>0</v>
      </c>
      <c r="H314" s="57">
        <v>0</v>
      </c>
      <c r="I314" s="57">
        <v>0</v>
      </c>
      <c r="J314" s="57">
        <v>0</v>
      </c>
      <c r="K314" s="57">
        <v>0</v>
      </c>
      <c r="L314" s="57">
        <v>15344.599999999999</v>
      </c>
      <c r="M314" s="57">
        <v>0</v>
      </c>
      <c r="N314" s="57">
        <v>0</v>
      </c>
      <c r="O314" s="57">
        <v>0</v>
      </c>
      <c r="P314" s="57">
        <v>0</v>
      </c>
      <c r="Q314" s="57">
        <v>24698.5</v>
      </c>
      <c r="R314" s="57">
        <v>22386.3</v>
      </c>
      <c r="S314" s="57">
        <v>0</v>
      </c>
      <c r="T314" s="57">
        <v>0</v>
      </c>
      <c r="U314" s="57">
        <v>0</v>
      </c>
      <c r="V314" s="57">
        <v>0</v>
      </c>
      <c r="W314" s="57">
        <v>0</v>
      </c>
      <c r="X314" s="57">
        <v>0</v>
      </c>
      <c r="Y314" s="57">
        <v>0</v>
      </c>
      <c r="Z314" s="57">
        <v>0</v>
      </c>
      <c r="AA314" s="57">
        <v>0</v>
      </c>
    </row>
    <row r="315" spans="1:27" ht="15" x14ac:dyDescent="0.15">
      <c r="A315" s="52" t="str">
        <f>+"L"&amp;B315 &amp; "-C" &amp; D315 &amp;"-" &amp; TEXT(COUNTIF($B$14:B315,B315),"00")</f>
        <v>L18-CB-03</v>
      </c>
      <c r="B315" s="56">
        <v>18</v>
      </c>
      <c r="C315" s="56" t="s">
        <v>354</v>
      </c>
      <c r="D315" s="56" t="s">
        <v>29</v>
      </c>
      <c r="E315" s="35" t="s">
        <v>357</v>
      </c>
      <c r="F315" s="39" t="s">
        <v>47</v>
      </c>
      <c r="G315" s="57">
        <v>0</v>
      </c>
      <c r="H315" s="57">
        <v>0</v>
      </c>
      <c r="I315" s="57">
        <v>0</v>
      </c>
      <c r="J315" s="57">
        <v>0</v>
      </c>
      <c r="K315" s="57">
        <v>0</v>
      </c>
      <c r="L315" s="57">
        <v>15344.599999999999</v>
      </c>
      <c r="M315" s="57">
        <v>0</v>
      </c>
      <c r="N315" s="57">
        <v>0</v>
      </c>
      <c r="O315" s="57">
        <v>0</v>
      </c>
      <c r="P315" s="57">
        <v>0</v>
      </c>
      <c r="Q315" s="57">
        <v>24698.5</v>
      </c>
      <c r="R315" s="57">
        <v>22386.3</v>
      </c>
      <c r="S315" s="57">
        <v>0</v>
      </c>
      <c r="T315" s="57">
        <v>0</v>
      </c>
      <c r="U315" s="57">
        <v>0</v>
      </c>
      <c r="V315" s="57">
        <v>0</v>
      </c>
      <c r="W315" s="57">
        <v>0</v>
      </c>
      <c r="X315" s="57">
        <v>0</v>
      </c>
      <c r="Y315" s="57">
        <v>0</v>
      </c>
      <c r="Z315" s="57">
        <v>0</v>
      </c>
      <c r="AA315" s="57">
        <v>0</v>
      </c>
    </row>
    <row r="316" spans="1:27" ht="15" x14ac:dyDescent="0.15">
      <c r="A316" s="52" t="str">
        <f>+"L"&amp;B316 &amp; "-C" &amp; D316 &amp;"-" &amp; TEXT(COUNTIF($B$14:B316,B316),"00")</f>
        <v>L18-CB-04</v>
      </c>
      <c r="B316" s="56">
        <v>18</v>
      </c>
      <c r="C316" s="56" t="s">
        <v>354</v>
      </c>
      <c r="D316" s="56" t="s">
        <v>29</v>
      </c>
      <c r="E316" s="35" t="s">
        <v>358</v>
      </c>
      <c r="F316" s="39" t="s">
        <v>47</v>
      </c>
      <c r="G316" s="57">
        <v>0</v>
      </c>
      <c r="H316" s="57">
        <v>0</v>
      </c>
      <c r="I316" s="57">
        <v>0</v>
      </c>
      <c r="J316" s="57">
        <v>0</v>
      </c>
      <c r="K316" s="57">
        <v>0</v>
      </c>
      <c r="L316" s="57">
        <v>15344.599999999999</v>
      </c>
      <c r="M316" s="57">
        <v>0</v>
      </c>
      <c r="N316" s="57">
        <v>0</v>
      </c>
      <c r="O316" s="57">
        <v>0</v>
      </c>
      <c r="P316" s="57">
        <v>0</v>
      </c>
      <c r="Q316" s="57">
        <v>25013.8</v>
      </c>
      <c r="R316" s="57">
        <v>22386.3</v>
      </c>
      <c r="S316" s="57">
        <v>0</v>
      </c>
      <c r="T316" s="57">
        <v>0</v>
      </c>
      <c r="U316" s="57">
        <v>0</v>
      </c>
      <c r="V316" s="57">
        <v>0</v>
      </c>
      <c r="W316" s="57">
        <v>0</v>
      </c>
      <c r="X316" s="57">
        <v>0</v>
      </c>
      <c r="Y316" s="57">
        <v>0</v>
      </c>
      <c r="Z316" s="57">
        <v>0</v>
      </c>
      <c r="AA316" s="57">
        <v>0</v>
      </c>
    </row>
    <row r="317" spans="1:27" ht="15" x14ac:dyDescent="0.15">
      <c r="A317" s="52" t="str">
        <f>+"L"&amp;B317 &amp; "-C" &amp; D317 &amp;"-" &amp; TEXT(COUNTIF($B$14:B317,B317),"00")</f>
        <v>L18-CB-05</v>
      </c>
      <c r="B317" s="56">
        <v>18</v>
      </c>
      <c r="C317" s="56" t="s">
        <v>354</v>
      </c>
      <c r="D317" s="56" t="s">
        <v>29</v>
      </c>
      <c r="E317" s="35" t="s">
        <v>359</v>
      </c>
      <c r="F317" s="39" t="s">
        <v>47</v>
      </c>
      <c r="G317" s="57">
        <v>0</v>
      </c>
      <c r="H317" s="57">
        <v>0</v>
      </c>
      <c r="I317" s="57">
        <v>0</v>
      </c>
      <c r="J317" s="57">
        <v>0</v>
      </c>
      <c r="K317" s="57">
        <v>0</v>
      </c>
      <c r="L317" s="57">
        <v>15344.599999999999</v>
      </c>
      <c r="M317" s="57">
        <v>0</v>
      </c>
      <c r="N317" s="57">
        <v>0</v>
      </c>
      <c r="O317" s="57">
        <v>0</v>
      </c>
      <c r="P317" s="57">
        <v>0</v>
      </c>
      <c r="Q317" s="57">
        <v>25013.8</v>
      </c>
      <c r="R317" s="57">
        <v>22386.3</v>
      </c>
      <c r="S317" s="57">
        <v>0</v>
      </c>
      <c r="T317" s="57">
        <v>0</v>
      </c>
      <c r="U317" s="57">
        <v>0</v>
      </c>
      <c r="V317" s="57">
        <v>0</v>
      </c>
      <c r="W317" s="57">
        <v>0</v>
      </c>
      <c r="X317" s="57">
        <v>0</v>
      </c>
      <c r="Y317" s="57">
        <v>0</v>
      </c>
      <c r="Z317" s="57">
        <v>0</v>
      </c>
      <c r="AA317" s="57">
        <v>0</v>
      </c>
    </row>
    <row r="318" spans="1:27" ht="15" x14ac:dyDescent="0.15">
      <c r="A318" s="52" t="str">
        <f>+"L"&amp;B318 &amp; "-C" &amp; D318 &amp;"-" &amp; TEXT(COUNTIF($B$14:B318,B318),"00")</f>
        <v>L18-CB-06</v>
      </c>
      <c r="B318" s="56">
        <v>18</v>
      </c>
      <c r="C318" s="56" t="s">
        <v>354</v>
      </c>
      <c r="D318" s="56" t="s">
        <v>29</v>
      </c>
      <c r="E318" s="35" t="s">
        <v>360</v>
      </c>
      <c r="F318" s="39" t="s">
        <v>47</v>
      </c>
      <c r="G318" s="57">
        <v>0</v>
      </c>
      <c r="H318" s="57">
        <v>0</v>
      </c>
      <c r="I318" s="57">
        <v>0</v>
      </c>
      <c r="J318" s="57">
        <v>0</v>
      </c>
      <c r="K318" s="57">
        <v>0</v>
      </c>
      <c r="L318" s="57">
        <v>15344.599999999999</v>
      </c>
      <c r="M318" s="57">
        <v>0</v>
      </c>
      <c r="N318" s="57">
        <v>0</v>
      </c>
      <c r="O318" s="57">
        <v>0</v>
      </c>
      <c r="P318" s="57">
        <v>0</v>
      </c>
      <c r="Q318" s="57">
        <v>25013.8</v>
      </c>
      <c r="R318" s="57">
        <v>22386.3</v>
      </c>
      <c r="S318" s="57">
        <v>0</v>
      </c>
      <c r="T318" s="57">
        <v>0</v>
      </c>
      <c r="U318" s="57">
        <v>0</v>
      </c>
      <c r="V318" s="57">
        <v>0</v>
      </c>
      <c r="W318" s="57">
        <v>0</v>
      </c>
      <c r="X318" s="57">
        <v>0</v>
      </c>
      <c r="Y318" s="57">
        <v>0</v>
      </c>
      <c r="Z318" s="57">
        <v>0</v>
      </c>
      <c r="AA318" s="57">
        <v>0</v>
      </c>
    </row>
    <row r="319" spans="1:27" ht="15" x14ac:dyDescent="0.15">
      <c r="A319" s="52" t="str">
        <f>+"L"&amp;B319 &amp; "-C" &amp; D319 &amp;"-" &amp; TEXT(COUNTIF($B$14:B319,B319),"00")</f>
        <v>L18-CB-07</v>
      </c>
      <c r="B319" s="56">
        <v>18</v>
      </c>
      <c r="C319" s="56" t="s">
        <v>354</v>
      </c>
      <c r="D319" s="56" t="s">
        <v>29</v>
      </c>
      <c r="E319" s="35" t="s">
        <v>361</v>
      </c>
      <c r="F319" s="39" t="s">
        <v>47</v>
      </c>
      <c r="G319" s="57">
        <v>0</v>
      </c>
      <c r="H319" s="57">
        <v>0</v>
      </c>
      <c r="I319" s="57">
        <v>0</v>
      </c>
      <c r="J319" s="57">
        <v>0</v>
      </c>
      <c r="K319" s="57">
        <v>0</v>
      </c>
      <c r="L319" s="57">
        <v>15344.599999999999</v>
      </c>
      <c r="M319" s="57">
        <v>0</v>
      </c>
      <c r="N319" s="57">
        <v>0</v>
      </c>
      <c r="O319" s="57">
        <v>0</v>
      </c>
      <c r="P319" s="57">
        <v>0</v>
      </c>
      <c r="Q319" s="57">
        <v>25013.8</v>
      </c>
      <c r="R319" s="57">
        <v>22386.3</v>
      </c>
      <c r="S319" s="57">
        <v>0</v>
      </c>
      <c r="T319" s="57">
        <v>0</v>
      </c>
      <c r="U319" s="57">
        <v>0</v>
      </c>
      <c r="V319" s="57">
        <v>0</v>
      </c>
      <c r="W319" s="57">
        <v>0</v>
      </c>
      <c r="X319" s="57">
        <v>0</v>
      </c>
      <c r="Y319" s="57">
        <v>0</v>
      </c>
      <c r="Z319" s="57">
        <v>0</v>
      </c>
      <c r="AA319" s="57">
        <v>0</v>
      </c>
    </row>
    <row r="320" spans="1:27" ht="15" x14ac:dyDescent="0.15">
      <c r="A320" s="52" t="str">
        <f>+"L"&amp;B320 &amp; "-C" &amp; D320 &amp;"-" &amp; TEXT(COUNTIF($B$14:B320,B320),"00")</f>
        <v>L18-CB-08</v>
      </c>
      <c r="B320" s="56">
        <v>18</v>
      </c>
      <c r="C320" s="56" t="s">
        <v>354</v>
      </c>
      <c r="D320" s="56" t="s">
        <v>29</v>
      </c>
      <c r="E320" s="35" t="s">
        <v>362</v>
      </c>
      <c r="F320" s="39" t="s">
        <v>47</v>
      </c>
      <c r="G320" s="57">
        <v>0</v>
      </c>
      <c r="H320" s="57">
        <v>0</v>
      </c>
      <c r="I320" s="57">
        <v>0</v>
      </c>
      <c r="J320" s="57">
        <v>0</v>
      </c>
      <c r="K320" s="57">
        <v>0</v>
      </c>
      <c r="L320" s="57">
        <v>21125.1</v>
      </c>
      <c r="M320" s="57">
        <v>0</v>
      </c>
      <c r="N320" s="57">
        <v>0</v>
      </c>
      <c r="O320" s="57">
        <v>0</v>
      </c>
      <c r="P320" s="57">
        <v>0</v>
      </c>
      <c r="Q320" s="57">
        <v>25224</v>
      </c>
      <c r="R320" s="57">
        <v>22386.3</v>
      </c>
      <c r="S320" s="57">
        <v>0</v>
      </c>
      <c r="T320" s="57">
        <v>0</v>
      </c>
      <c r="U320" s="57">
        <v>0</v>
      </c>
      <c r="V320" s="57">
        <v>0</v>
      </c>
      <c r="W320" s="57">
        <v>0</v>
      </c>
      <c r="X320" s="57">
        <v>0</v>
      </c>
      <c r="Y320" s="57">
        <v>0</v>
      </c>
      <c r="Z320" s="57">
        <v>0</v>
      </c>
      <c r="AA320" s="57">
        <v>0</v>
      </c>
    </row>
    <row r="321" spans="1:27" ht="15" x14ac:dyDescent="0.15">
      <c r="A321" s="52" t="str">
        <f>+"L"&amp;B321 &amp; "-C" &amp; D321 &amp;"-" &amp; TEXT(COUNTIF($B$14:B321,B321),"00")</f>
        <v>L18-CB-09</v>
      </c>
      <c r="B321" s="56">
        <v>18</v>
      </c>
      <c r="C321" s="56" t="s">
        <v>354</v>
      </c>
      <c r="D321" s="56" t="s">
        <v>29</v>
      </c>
      <c r="E321" s="35" t="s">
        <v>363</v>
      </c>
      <c r="F321" s="39" t="s">
        <v>47</v>
      </c>
      <c r="G321" s="57">
        <v>0</v>
      </c>
      <c r="H321" s="57">
        <v>0</v>
      </c>
      <c r="I321" s="57">
        <v>0</v>
      </c>
      <c r="J321" s="57">
        <v>0</v>
      </c>
      <c r="K321" s="57">
        <v>0</v>
      </c>
      <c r="L321" s="57">
        <v>21125.1</v>
      </c>
      <c r="M321" s="57">
        <v>0</v>
      </c>
      <c r="N321" s="57">
        <v>0</v>
      </c>
      <c r="O321" s="57">
        <v>0</v>
      </c>
      <c r="P321" s="57">
        <v>0</v>
      </c>
      <c r="Q321" s="57">
        <v>25224</v>
      </c>
      <c r="R321" s="57">
        <v>22386.3</v>
      </c>
      <c r="S321" s="57">
        <v>0</v>
      </c>
      <c r="T321" s="57">
        <v>0</v>
      </c>
      <c r="U321" s="57">
        <v>0</v>
      </c>
      <c r="V321" s="57">
        <v>0</v>
      </c>
      <c r="W321" s="57">
        <v>0</v>
      </c>
      <c r="X321" s="57">
        <v>0</v>
      </c>
      <c r="Y321" s="57">
        <v>0</v>
      </c>
      <c r="Z321" s="57">
        <v>0</v>
      </c>
      <c r="AA321" s="57">
        <v>0</v>
      </c>
    </row>
    <row r="322" spans="1:27" ht="15" x14ac:dyDescent="0.15">
      <c r="A322" s="52" t="str">
        <f>+"L"&amp;B322 &amp; "-C" &amp; D322 &amp;"-" &amp; TEXT(COUNTIF($B$14:B322,B322),"00")</f>
        <v>L18-CB-10</v>
      </c>
      <c r="B322" s="56">
        <v>18</v>
      </c>
      <c r="C322" s="56" t="s">
        <v>354</v>
      </c>
      <c r="D322" s="56" t="s">
        <v>29</v>
      </c>
      <c r="E322" s="35" t="s">
        <v>364</v>
      </c>
      <c r="F322" s="39" t="s">
        <v>47</v>
      </c>
      <c r="G322" s="57">
        <v>0</v>
      </c>
      <c r="H322" s="57">
        <v>0</v>
      </c>
      <c r="I322" s="57">
        <v>0</v>
      </c>
      <c r="J322" s="57">
        <v>0</v>
      </c>
      <c r="K322" s="57">
        <v>0</v>
      </c>
      <c r="L322" s="57">
        <v>21125.1</v>
      </c>
      <c r="M322" s="57">
        <v>0</v>
      </c>
      <c r="N322" s="57">
        <v>0</v>
      </c>
      <c r="O322" s="57">
        <v>0</v>
      </c>
      <c r="P322" s="57">
        <v>0</v>
      </c>
      <c r="Q322" s="57">
        <v>25224</v>
      </c>
      <c r="R322" s="57">
        <v>22386.3</v>
      </c>
      <c r="S322" s="57">
        <v>0</v>
      </c>
      <c r="T322" s="57">
        <v>0</v>
      </c>
      <c r="U322" s="57">
        <v>0</v>
      </c>
      <c r="V322" s="57">
        <v>0</v>
      </c>
      <c r="W322" s="57">
        <v>0</v>
      </c>
      <c r="X322" s="57">
        <v>0</v>
      </c>
      <c r="Y322" s="57">
        <v>0</v>
      </c>
      <c r="Z322" s="57">
        <v>0</v>
      </c>
      <c r="AA322" s="57">
        <v>0</v>
      </c>
    </row>
    <row r="323" spans="1:27" ht="15" x14ac:dyDescent="0.15">
      <c r="A323" s="52" t="str">
        <f>+"L"&amp;B323 &amp; "-C" &amp; D323 &amp;"-" &amp; TEXT(COUNTIF($B$14:B323,B323),"00")</f>
        <v>L18-CB-11</v>
      </c>
      <c r="B323" s="56">
        <v>18</v>
      </c>
      <c r="C323" s="56" t="s">
        <v>354</v>
      </c>
      <c r="D323" s="56" t="s">
        <v>29</v>
      </c>
      <c r="E323" s="35" t="s">
        <v>365</v>
      </c>
      <c r="F323" s="39" t="s">
        <v>47</v>
      </c>
      <c r="G323" s="57">
        <v>0</v>
      </c>
      <c r="H323" s="57">
        <v>0</v>
      </c>
      <c r="I323" s="57">
        <v>0</v>
      </c>
      <c r="J323" s="57">
        <v>0</v>
      </c>
      <c r="K323" s="57">
        <v>0</v>
      </c>
      <c r="L323" s="57">
        <v>21125.1</v>
      </c>
      <c r="M323" s="57">
        <v>0</v>
      </c>
      <c r="N323" s="57">
        <v>0</v>
      </c>
      <c r="O323" s="57">
        <v>0</v>
      </c>
      <c r="P323" s="57">
        <v>0</v>
      </c>
      <c r="Q323" s="57">
        <v>25749.5</v>
      </c>
      <c r="R323" s="57">
        <v>22386.3</v>
      </c>
      <c r="S323" s="57">
        <v>0</v>
      </c>
      <c r="T323" s="57">
        <v>0</v>
      </c>
      <c r="U323" s="57">
        <v>0</v>
      </c>
      <c r="V323" s="57">
        <v>0</v>
      </c>
      <c r="W323" s="57">
        <v>0</v>
      </c>
      <c r="X323" s="57">
        <v>0</v>
      </c>
      <c r="Y323" s="57">
        <v>0</v>
      </c>
      <c r="Z323" s="57">
        <v>0</v>
      </c>
      <c r="AA323" s="57">
        <v>0</v>
      </c>
    </row>
    <row r="324" spans="1:27" ht="15" x14ac:dyDescent="0.15">
      <c r="A324" s="52" t="str">
        <f>+"L"&amp;B324 &amp; "-C" &amp; D324 &amp;"-" &amp; TEXT(COUNTIF($B$14:B324,B324),"00")</f>
        <v>L18-CB-12</v>
      </c>
      <c r="B324" s="56">
        <v>18</v>
      </c>
      <c r="C324" s="56" t="s">
        <v>354</v>
      </c>
      <c r="D324" s="56" t="s">
        <v>29</v>
      </c>
      <c r="E324" s="35" t="s">
        <v>366</v>
      </c>
      <c r="F324" s="39" t="s">
        <v>47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21125.1</v>
      </c>
      <c r="M324" s="57">
        <v>0</v>
      </c>
      <c r="N324" s="57">
        <v>0</v>
      </c>
      <c r="O324" s="57">
        <v>0</v>
      </c>
      <c r="P324" s="57">
        <v>0</v>
      </c>
      <c r="Q324" s="57">
        <v>25749.5</v>
      </c>
      <c r="R324" s="57">
        <v>22386.3</v>
      </c>
      <c r="S324" s="57">
        <v>0</v>
      </c>
      <c r="T324" s="57">
        <v>0</v>
      </c>
      <c r="U324" s="57">
        <v>0</v>
      </c>
      <c r="V324" s="57">
        <v>0</v>
      </c>
      <c r="W324" s="57">
        <v>0</v>
      </c>
      <c r="X324" s="57">
        <v>0</v>
      </c>
      <c r="Y324" s="57">
        <v>0</v>
      </c>
      <c r="Z324" s="57">
        <v>0</v>
      </c>
      <c r="AA324" s="57">
        <v>0</v>
      </c>
    </row>
    <row r="325" spans="1:27" ht="15" x14ac:dyDescent="0.15">
      <c r="A325" s="52" t="str">
        <f>+"L"&amp;B325 &amp; "-C" &amp; D325 &amp;"-" &amp; TEXT(COUNTIF($B$14:B325,B325),"00")</f>
        <v>L18-CB-13</v>
      </c>
      <c r="B325" s="56">
        <v>18</v>
      </c>
      <c r="C325" s="56" t="s">
        <v>354</v>
      </c>
      <c r="D325" s="56" t="s">
        <v>29</v>
      </c>
      <c r="E325" s="35" t="s">
        <v>367</v>
      </c>
      <c r="F325" s="39" t="s">
        <v>47</v>
      </c>
      <c r="G325" s="57">
        <v>0</v>
      </c>
      <c r="H325" s="57">
        <v>0</v>
      </c>
      <c r="I325" s="57">
        <v>0</v>
      </c>
      <c r="J325" s="57">
        <v>0</v>
      </c>
      <c r="K325" s="57">
        <v>0</v>
      </c>
      <c r="L325" s="57">
        <v>21125.1</v>
      </c>
      <c r="M325" s="57">
        <v>0</v>
      </c>
      <c r="N325" s="57">
        <v>0</v>
      </c>
      <c r="O325" s="57">
        <v>0</v>
      </c>
      <c r="P325" s="57">
        <v>0</v>
      </c>
      <c r="Q325" s="57">
        <v>25749.5</v>
      </c>
      <c r="R325" s="57">
        <v>22386.3</v>
      </c>
      <c r="S325" s="57">
        <v>0</v>
      </c>
      <c r="T325" s="57">
        <v>0</v>
      </c>
      <c r="U325" s="57">
        <v>0</v>
      </c>
      <c r="V325" s="57">
        <v>0</v>
      </c>
      <c r="W325" s="57">
        <v>0</v>
      </c>
      <c r="X325" s="57">
        <v>0</v>
      </c>
      <c r="Y325" s="57">
        <v>0</v>
      </c>
      <c r="Z325" s="57">
        <v>0</v>
      </c>
      <c r="AA325" s="57">
        <v>0</v>
      </c>
    </row>
    <row r="326" spans="1:27" ht="15" x14ac:dyDescent="0.15">
      <c r="A326" s="52" t="str">
        <f>+"L"&amp;B326 &amp; "-C" &amp; D326 &amp;"-" &amp; TEXT(COUNTIF($B$14:B326,B326),"00")</f>
        <v>L19-CB-01</v>
      </c>
      <c r="B326" s="56">
        <v>19</v>
      </c>
      <c r="C326" s="56" t="s">
        <v>371</v>
      </c>
      <c r="D326" s="56" t="s">
        <v>29</v>
      </c>
      <c r="E326" s="38" t="s">
        <v>369</v>
      </c>
      <c r="F326" s="56" t="s">
        <v>71</v>
      </c>
      <c r="G326" s="57">
        <v>0</v>
      </c>
      <c r="H326" s="57">
        <v>0</v>
      </c>
      <c r="I326" s="57">
        <v>0</v>
      </c>
      <c r="J326" s="57">
        <v>0</v>
      </c>
      <c r="K326" s="57">
        <v>0</v>
      </c>
      <c r="L326" s="57">
        <v>44982.799999999996</v>
      </c>
      <c r="M326" s="57">
        <v>0</v>
      </c>
      <c r="N326" s="57">
        <v>0</v>
      </c>
      <c r="O326" s="57">
        <v>0</v>
      </c>
      <c r="P326" s="57">
        <v>0</v>
      </c>
      <c r="Q326" s="57">
        <v>0</v>
      </c>
      <c r="R326" s="57">
        <v>0</v>
      </c>
      <c r="S326" s="57">
        <v>0</v>
      </c>
      <c r="T326" s="57">
        <v>0</v>
      </c>
      <c r="U326" s="57">
        <v>0</v>
      </c>
      <c r="V326" s="57">
        <v>0</v>
      </c>
      <c r="W326" s="57">
        <v>0</v>
      </c>
      <c r="X326" s="57">
        <v>0</v>
      </c>
      <c r="Y326" s="57">
        <v>0</v>
      </c>
      <c r="Z326" s="57">
        <v>47695.430999999997</v>
      </c>
      <c r="AA326" s="57">
        <v>34158</v>
      </c>
    </row>
    <row r="327" spans="1:27" ht="15" x14ac:dyDescent="0.15">
      <c r="A327" s="52" t="str">
        <f>+"L"&amp;B327 &amp; "-C" &amp; D327 &amp;"-" &amp; TEXT(COUNTIF($B$14:B327,B327),"00")</f>
        <v>L19-CB-02</v>
      </c>
      <c r="B327" s="56">
        <v>19</v>
      </c>
      <c r="C327" s="56" t="s">
        <v>371</v>
      </c>
      <c r="D327" s="56" t="s">
        <v>29</v>
      </c>
      <c r="E327" s="38" t="s">
        <v>370</v>
      </c>
      <c r="F327" s="56" t="s">
        <v>71</v>
      </c>
      <c r="G327" s="57">
        <v>0</v>
      </c>
      <c r="H327" s="57">
        <v>0</v>
      </c>
      <c r="I327" s="57">
        <v>0</v>
      </c>
      <c r="J327" s="57">
        <v>0</v>
      </c>
      <c r="K327" s="57">
        <v>0</v>
      </c>
      <c r="L327" s="57">
        <v>44982.799999999996</v>
      </c>
      <c r="M327" s="57">
        <v>0</v>
      </c>
      <c r="N327" s="57">
        <v>0</v>
      </c>
      <c r="O327" s="57">
        <v>0</v>
      </c>
      <c r="P327" s="57">
        <v>0</v>
      </c>
      <c r="Q327" s="57">
        <v>0</v>
      </c>
      <c r="R327" s="57">
        <v>0</v>
      </c>
      <c r="S327" s="57">
        <v>0</v>
      </c>
      <c r="T327" s="57">
        <v>0</v>
      </c>
      <c r="U327" s="57">
        <v>0</v>
      </c>
      <c r="V327" s="57">
        <v>0</v>
      </c>
      <c r="W327" s="57">
        <v>0</v>
      </c>
      <c r="X327" s="57">
        <v>0</v>
      </c>
      <c r="Y327" s="57">
        <v>0</v>
      </c>
      <c r="Z327" s="57">
        <v>47695.430999999997</v>
      </c>
      <c r="AA327" s="57">
        <v>34158</v>
      </c>
    </row>
    <row r="328" spans="1:27" ht="15" x14ac:dyDescent="0.15">
      <c r="A328" s="52" t="str">
        <f>+"L"&amp;B328 &amp; "-C" &amp; D328 &amp;"-" &amp; TEXT(COUNTIF($B$14:B328,B328),"00")</f>
        <v>L20-CB-01</v>
      </c>
      <c r="B328" s="56">
        <v>20</v>
      </c>
      <c r="C328" s="56" t="s">
        <v>368</v>
      </c>
      <c r="D328" s="56" t="s">
        <v>29</v>
      </c>
      <c r="E328" s="38" t="s">
        <v>372</v>
      </c>
      <c r="F328" s="56" t="s">
        <v>71</v>
      </c>
      <c r="G328" s="57">
        <v>0</v>
      </c>
      <c r="H328" s="57">
        <v>0</v>
      </c>
      <c r="I328" s="57">
        <v>0</v>
      </c>
      <c r="J328" s="57">
        <v>0</v>
      </c>
      <c r="K328" s="57">
        <v>0</v>
      </c>
      <c r="L328" s="57">
        <v>48346</v>
      </c>
      <c r="M328" s="57">
        <v>0</v>
      </c>
      <c r="N328" s="57">
        <v>0</v>
      </c>
      <c r="O328" s="57">
        <v>0</v>
      </c>
      <c r="P328" s="57">
        <v>0</v>
      </c>
      <c r="Q328" s="57">
        <v>0</v>
      </c>
      <c r="R328" s="57">
        <v>0</v>
      </c>
      <c r="S328" s="57">
        <v>0</v>
      </c>
      <c r="T328" s="57">
        <v>0</v>
      </c>
      <c r="U328" s="57">
        <v>0</v>
      </c>
      <c r="V328" s="57">
        <v>0</v>
      </c>
      <c r="W328" s="57">
        <v>0</v>
      </c>
      <c r="X328" s="57">
        <v>0</v>
      </c>
      <c r="Y328" s="57">
        <v>0</v>
      </c>
      <c r="Z328" s="57">
        <v>31927.277999999998</v>
      </c>
      <c r="AA328" s="57"/>
    </row>
    <row r="329" spans="1:27" ht="15" x14ac:dyDescent="0.15">
      <c r="A329" s="52" t="str">
        <f>+"L"&amp;B329 &amp; "-C" &amp; D329 &amp;"-" &amp; TEXT(COUNTIF($B$14:B329,B329),"00")</f>
        <v>L20-CB-02</v>
      </c>
      <c r="B329" s="56">
        <v>20</v>
      </c>
      <c r="C329" s="56" t="s">
        <v>368</v>
      </c>
      <c r="D329" s="56" t="s">
        <v>29</v>
      </c>
      <c r="E329" s="38" t="s">
        <v>373</v>
      </c>
      <c r="F329" s="56" t="s">
        <v>71</v>
      </c>
      <c r="G329" s="57">
        <v>0</v>
      </c>
      <c r="H329" s="57">
        <v>0</v>
      </c>
      <c r="I329" s="57">
        <v>0</v>
      </c>
      <c r="J329" s="57">
        <v>0</v>
      </c>
      <c r="K329" s="57">
        <v>0</v>
      </c>
      <c r="L329" s="57">
        <v>50448</v>
      </c>
      <c r="M329" s="57">
        <v>0</v>
      </c>
      <c r="N329" s="57">
        <v>0</v>
      </c>
      <c r="O329" s="57">
        <v>0</v>
      </c>
      <c r="P329" s="57">
        <v>0</v>
      </c>
      <c r="Q329" s="57">
        <v>0</v>
      </c>
      <c r="R329" s="57">
        <v>0</v>
      </c>
      <c r="S329" s="57">
        <v>0</v>
      </c>
      <c r="T329" s="57">
        <v>0</v>
      </c>
      <c r="U329" s="57">
        <v>0</v>
      </c>
      <c r="V329" s="57">
        <v>0</v>
      </c>
      <c r="W329" s="57">
        <v>0</v>
      </c>
      <c r="X329" s="57">
        <v>0</v>
      </c>
      <c r="Y329" s="57">
        <v>0</v>
      </c>
      <c r="Z329" s="57">
        <v>46893.517999999996</v>
      </c>
      <c r="AA329" s="57"/>
    </row>
    <row r="330" spans="1:27" ht="15" x14ac:dyDescent="0.15">
      <c r="A330" s="52" t="str">
        <f>+"L"&amp;B330 &amp; "-C" &amp; D330 &amp;"-" &amp; TEXT(COUNTIF($B$14:B330,B330),"00")</f>
        <v>L21-CB-01</v>
      </c>
      <c r="B330" s="56">
        <v>21</v>
      </c>
      <c r="C330" s="56" t="s">
        <v>374</v>
      </c>
      <c r="D330" s="56" t="s">
        <v>29</v>
      </c>
      <c r="E330" s="38" t="s">
        <v>375</v>
      </c>
      <c r="F330" s="56" t="s">
        <v>71</v>
      </c>
      <c r="G330" s="57">
        <v>0</v>
      </c>
      <c r="H330" s="57">
        <v>0</v>
      </c>
      <c r="I330" s="57">
        <v>105100</v>
      </c>
      <c r="J330" s="57">
        <v>63059.999999999993</v>
      </c>
      <c r="K330" s="57">
        <v>3678.4999999999995</v>
      </c>
      <c r="L330" s="57">
        <v>50448</v>
      </c>
      <c r="M330" s="57">
        <v>0</v>
      </c>
      <c r="N330" s="57">
        <v>0</v>
      </c>
      <c r="O330" s="57">
        <v>0</v>
      </c>
      <c r="P330" s="57">
        <v>0</v>
      </c>
      <c r="Q330" s="57">
        <v>0</v>
      </c>
      <c r="R330" s="57">
        <v>0</v>
      </c>
      <c r="S330" s="57">
        <v>0</v>
      </c>
      <c r="T330" s="57"/>
      <c r="U330" s="57">
        <v>0</v>
      </c>
      <c r="V330" s="57">
        <v>0</v>
      </c>
      <c r="W330" s="57">
        <v>0</v>
      </c>
      <c r="X330" s="57">
        <v>77774</v>
      </c>
      <c r="Y330" s="57">
        <v>78825</v>
      </c>
      <c r="Z330" s="57">
        <v>73044.5</v>
      </c>
      <c r="AA330" s="57">
        <v>36785</v>
      </c>
    </row>
    <row r="331" spans="1:27" ht="15" x14ac:dyDescent="0.15">
      <c r="A331" s="52" t="str">
        <f>+"L"&amp;B331 &amp; "-C" &amp; D331 &amp;"-" &amp; TEXT(COUNTIF($B$14:B331,B331),"00")</f>
        <v>L21-CB-02</v>
      </c>
      <c r="B331" s="56">
        <v>21</v>
      </c>
      <c r="C331" s="56" t="s">
        <v>374</v>
      </c>
      <c r="D331" s="56" t="s">
        <v>29</v>
      </c>
      <c r="E331" s="38" t="s">
        <v>376</v>
      </c>
      <c r="F331" s="56" t="s">
        <v>71</v>
      </c>
      <c r="G331" s="57">
        <v>0</v>
      </c>
      <c r="H331" s="57">
        <v>0</v>
      </c>
      <c r="I331" s="57">
        <v>18918</v>
      </c>
      <c r="J331" s="57">
        <v>16816</v>
      </c>
      <c r="K331" s="57">
        <v>39938</v>
      </c>
      <c r="L331" s="57">
        <v>33632</v>
      </c>
      <c r="M331" s="57">
        <v>0</v>
      </c>
      <c r="N331" s="57">
        <v>0</v>
      </c>
      <c r="O331" s="57">
        <v>0</v>
      </c>
      <c r="P331" s="57">
        <v>0</v>
      </c>
      <c r="Q331" s="57">
        <v>0</v>
      </c>
      <c r="R331" s="57">
        <v>0</v>
      </c>
      <c r="S331" s="57">
        <v>0</v>
      </c>
      <c r="T331" s="57"/>
      <c r="U331" s="57">
        <v>0</v>
      </c>
      <c r="V331" s="57">
        <v>0</v>
      </c>
      <c r="W331" s="57">
        <v>0</v>
      </c>
      <c r="X331" s="57">
        <v>42040</v>
      </c>
      <c r="Y331" s="57">
        <v>42040</v>
      </c>
      <c r="Z331" s="57">
        <v>39938</v>
      </c>
      <c r="AA331" s="57">
        <v>23122</v>
      </c>
    </row>
    <row r="332" spans="1:27" ht="15" x14ac:dyDescent="0.15">
      <c r="A332" s="52" t="str">
        <f>+"L"&amp;B332 &amp; "-C" &amp; D332 &amp;"-" &amp; TEXT(COUNTIF($B$14:B332,B332),"00")</f>
        <v>L21-CB-03</v>
      </c>
      <c r="B332" s="56">
        <v>21</v>
      </c>
      <c r="C332" s="56" t="s">
        <v>374</v>
      </c>
      <c r="D332" s="56" t="s">
        <v>29</v>
      </c>
      <c r="E332" s="38" t="s">
        <v>377</v>
      </c>
      <c r="F332" s="56" t="s">
        <v>71</v>
      </c>
      <c r="G332" s="57">
        <v>0</v>
      </c>
      <c r="H332" s="57">
        <v>0</v>
      </c>
      <c r="I332" s="57">
        <v>315300</v>
      </c>
      <c r="J332" s="57">
        <v>147140</v>
      </c>
      <c r="K332" s="57">
        <v>157650</v>
      </c>
      <c r="L332" s="57">
        <v>218608</v>
      </c>
      <c r="M332" s="57">
        <v>0</v>
      </c>
      <c r="N332" s="57">
        <v>0</v>
      </c>
      <c r="O332" s="57">
        <v>0</v>
      </c>
      <c r="P332" s="57">
        <v>0</v>
      </c>
      <c r="Q332" s="57">
        <v>0</v>
      </c>
      <c r="R332" s="57">
        <v>0</v>
      </c>
      <c r="S332" s="57">
        <v>0</v>
      </c>
      <c r="T332" s="57"/>
      <c r="U332" s="57">
        <v>0</v>
      </c>
      <c r="V332" s="57">
        <v>0</v>
      </c>
      <c r="W332" s="57">
        <v>0</v>
      </c>
      <c r="X332" s="57">
        <v>262750</v>
      </c>
      <c r="Y332" s="57">
        <v>262750</v>
      </c>
      <c r="Z332" s="57">
        <v>47189.899999999994</v>
      </c>
      <c r="AA332" s="57">
        <v>126119.99999999999</v>
      </c>
    </row>
    <row r="333" spans="1:27" ht="15" x14ac:dyDescent="0.15">
      <c r="A333" s="52" t="str">
        <f>+"L"&amp;B333 &amp; "-C" &amp; D333 &amp;"-" &amp; TEXT(COUNTIF($B$14:B333,B333),"00")</f>
        <v>L21-CB-04</v>
      </c>
      <c r="B333" s="56">
        <v>21</v>
      </c>
      <c r="C333" s="56" t="s">
        <v>374</v>
      </c>
      <c r="D333" s="56" t="s">
        <v>29</v>
      </c>
      <c r="E333" s="38" t="s">
        <v>378</v>
      </c>
      <c r="F333" s="56" t="s">
        <v>71</v>
      </c>
      <c r="G333" s="57">
        <v>0</v>
      </c>
      <c r="H333" s="57">
        <v>0</v>
      </c>
      <c r="I333" s="57">
        <v>13873.199999999999</v>
      </c>
      <c r="J333" s="57">
        <v>17867</v>
      </c>
      <c r="K333" s="57">
        <v>19110.332999999999</v>
      </c>
      <c r="L333" s="57">
        <v>22071</v>
      </c>
      <c r="M333" s="57">
        <v>0</v>
      </c>
      <c r="N333" s="57">
        <v>0</v>
      </c>
      <c r="O333" s="57">
        <v>0</v>
      </c>
      <c r="P333" s="57">
        <v>0</v>
      </c>
      <c r="Q333" s="57">
        <v>0</v>
      </c>
      <c r="R333" s="57">
        <v>0</v>
      </c>
      <c r="S333" s="57">
        <v>0</v>
      </c>
      <c r="T333" s="57"/>
      <c r="U333" s="57">
        <v>0</v>
      </c>
      <c r="V333" s="57">
        <v>0</v>
      </c>
      <c r="W333" s="57">
        <v>0</v>
      </c>
      <c r="X333" s="57">
        <v>21020</v>
      </c>
      <c r="Y333" s="57">
        <v>21020</v>
      </c>
      <c r="Z333" s="57">
        <v>26380.1</v>
      </c>
      <c r="AA333" s="57">
        <v>21020</v>
      </c>
    </row>
    <row r="334" spans="1:27" ht="15" x14ac:dyDescent="0.15">
      <c r="A334" s="52" t="str">
        <f>+"L"&amp;B334 &amp; "-C" &amp; D334 &amp;"-" &amp; TEXT(COUNTIF($B$14:B334,B334),"00")</f>
        <v>L21-CB-05</v>
      </c>
      <c r="B334" s="56">
        <v>21</v>
      </c>
      <c r="C334" s="56" t="s">
        <v>374</v>
      </c>
      <c r="D334" s="56" t="s">
        <v>29</v>
      </c>
      <c r="E334" s="38" t="s">
        <v>379</v>
      </c>
      <c r="F334" s="56" t="s">
        <v>71</v>
      </c>
      <c r="G334" s="57">
        <v>0</v>
      </c>
      <c r="H334" s="57">
        <v>0</v>
      </c>
      <c r="I334" s="57">
        <v>17867</v>
      </c>
      <c r="J334" s="57">
        <v>17867</v>
      </c>
      <c r="K334" s="57">
        <v>26180.41</v>
      </c>
      <c r="L334" s="57">
        <v>22071</v>
      </c>
      <c r="M334" s="57">
        <v>0</v>
      </c>
      <c r="N334" s="57">
        <v>0</v>
      </c>
      <c r="O334" s="57">
        <v>0</v>
      </c>
      <c r="P334" s="57">
        <v>0</v>
      </c>
      <c r="Q334" s="57">
        <v>0</v>
      </c>
      <c r="R334" s="57">
        <v>0</v>
      </c>
      <c r="S334" s="57">
        <v>0</v>
      </c>
      <c r="T334" s="57"/>
      <c r="U334" s="57">
        <v>0</v>
      </c>
      <c r="V334" s="57">
        <v>0</v>
      </c>
      <c r="W334" s="57">
        <v>0</v>
      </c>
      <c r="X334" s="57">
        <v>21020</v>
      </c>
      <c r="Y334" s="57">
        <v>21020</v>
      </c>
      <c r="Z334" s="57">
        <v>26380.1</v>
      </c>
      <c r="AA334" s="57">
        <v>21020</v>
      </c>
    </row>
    <row r="335" spans="1:27" ht="15" x14ac:dyDescent="0.15">
      <c r="A335" s="52" t="str">
        <f>+"L"&amp;B335 &amp; "-C" &amp; D335 &amp;"-" &amp; TEXT(COUNTIF($B$14:B335,B335),"00")</f>
        <v>L21-CB-06</v>
      </c>
      <c r="B335" s="56">
        <v>21</v>
      </c>
      <c r="C335" s="56" t="s">
        <v>374</v>
      </c>
      <c r="D335" s="56" t="s">
        <v>29</v>
      </c>
      <c r="E335" s="38" t="s">
        <v>380</v>
      </c>
      <c r="F335" s="56" t="s">
        <v>71</v>
      </c>
      <c r="G335" s="57">
        <v>0</v>
      </c>
      <c r="H335" s="57">
        <v>0</v>
      </c>
      <c r="I335" s="57">
        <v>115610</v>
      </c>
      <c r="J335" s="57">
        <v>21020</v>
      </c>
      <c r="K335" s="57">
        <v>56754</v>
      </c>
      <c r="L335" s="57">
        <v>22071</v>
      </c>
      <c r="M335" s="57">
        <v>0</v>
      </c>
      <c r="N335" s="57">
        <v>0</v>
      </c>
      <c r="O335" s="57">
        <v>0</v>
      </c>
      <c r="P335" s="57">
        <v>0</v>
      </c>
      <c r="Q335" s="57">
        <v>0</v>
      </c>
      <c r="R335" s="57">
        <v>0</v>
      </c>
      <c r="S335" s="57">
        <v>0</v>
      </c>
      <c r="T335" s="57"/>
      <c r="U335" s="57">
        <v>0</v>
      </c>
      <c r="V335" s="57">
        <v>0</v>
      </c>
      <c r="W335" s="57">
        <v>0</v>
      </c>
      <c r="X335" s="57">
        <v>126119.99999999999</v>
      </c>
      <c r="Y335" s="57">
        <v>126119.99999999999</v>
      </c>
      <c r="Z335" s="57">
        <v>26380.1</v>
      </c>
      <c r="AA335" s="57">
        <v>22071</v>
      </c>
    </row>
    <row r="336" spans="1:27" ht="15" x14ac:dyDescent="0.15">
      <c r="A336" s="52" t="str">
        <f>+"L"&amp;B336 &amp; "-C" &amp; D336 &amp;"-" &amp; TEXT(COUNTIF($B$14:B336,B336),"00")</f>
        <v>L21-CB-07</v>
      </c>
      <c r="B336" s="56">
        <v>21</v>
      </c>
      <c r="C336" s="56" t="s">
        <v>374</v>
      </c>
      <c r="D336" s="56" t="s">
        <v>29</v>
      </c>
      <c r="E336" s="38" t="s">
        <v>381</v>
      </c>
      <c r="F336" s="56" t="s">
        <v>71</v>
      </c>
      <c r="G336" s="57">
        <v>0</v>
      </c>
      <c r="H336" s="57">
        <v>0</v>
      </c>
      <c r="I336" s="57">
        <v>36785</v>
      </c>
      <c r="J336" s="57">
        <v>40989</v>
      </c>
      <c r="K336" s="57">
        <v>15764.999999999998</v>
      </c>
      <c r="L336" s="57">
        <v>50448</v>
      </c>
      <c r="M336" s="57">
        <v>0</v>
      </c>
      <c r="N336" s="57">
        <v>0</v>
      </c>
      <c r="O336" s="57">
        <v>0</v>
      </c>
      <c r="P336" s="57">
        <v>0</v>
      </c>
      <c r="Q336" s="57">
        <v>0</v>
      </c>
      <c r="R336" s="57">
        <v>0</v>
      </c>
      <c r="S336" s="57">
        <v>0</v>
      </c>
      <c r="T336" s="57"/>
      <c r="U336" s="57">
        <v>0</v>
      </c>
      <c r="V336" s="57">
        <v>0</v>
      </c>
      <c r="W336" s="57">
        <v>0</v>
      </c>
      <c r="X336" s="57">
        <v>84080</v>
      </c>
      <c r="Y336" s="57">
        <v>48346</v>
      </c>
      <c r="Z336" s="57">
        <v>26800.5</v>
      </c>
      <c r="AA336" s="57">
        <v>63059.999999999993</v>
      </c>
    </row>
    <row r="337" spans="1:27" ht="15" x14ac:dyDescent="0.15">
      <c r="A337" s="52" t="str">
        <f>+"L"&amp;B337 &amp; "-C" &amp; D337 &amp;"-" &amp; TEXT(COUNTIF($B$14:B337,B337),"00")</f>
        <v>L21-CB-08</v>
      </c>
      <c r="B337" s="56">
        <v>21</v>
      </c>
      <c r="C337" s="56" t="s">
        <v>374</v>
      </c>
      <c r="D337" s="56" t="s">
        <v>29</v>
      </c>
      <c r="E337" s="38" t="s">
        <v>382</v>
      </c>
      <c r="F337" s="56" t="s">
        <v>71</v>
      </c>
      <c r="G337" s="57">
        <v>0</v>
      </c>
      <c r="H337" s="57">
        <v>0</v>
      </c>
      <c r="I337" s="57">
        <v>57805</v>
      </c>
      <c r="J337" s="57">
        <v>42040</v>
      </c>
      <c r="K337" s="57">
        <v>39938</v>
      </c>
      <c r="L337" s="57">
        <v>30899.399999999998</v>
      </c>
      <c r="M337" s="57">
        <v>0</v>
      </c>
      <c r="N337" s="57">
        <v>0</v>
      </c>
      <c r="O337" s="57">
        <v>0</v>
      </c>
      <c r="P337" s="57">
        <v>0</v>
      </c>
      <c r="Q337" s="57">
        <v>0</v>
      </c>
      <c r="R337" s="57">
        <v>0</v>
      </c>
      <c r="S337" s="57">
        <v>0</v>
      </c>
      <c r="T337" s="57"/>
      <c r="U337" s="57">
        <v>0</v>
      </c>
      <c r="V337" s="57">
        <v>0</v>
      </c>
      <c r="W337" s="57">
        <v>0</v>
      </c>
      <c r="X337" s="57">
        <v>63059.999999999993</v>
      </c>
      <c r="Y337" s="57">
        <v>42040</v>
      </c>
      <c r="Z337" s="57">
        <v>25749.5</v>
      </c>
      <c r="AA337" s="57">
        <v>52550</v>
      </c>
    </row>
    <row r="338" spans="1:27" ht="15" x14ac:dyDescent="0.15">
      <c r="A338" s="52" t="str">
        <f>+"L"&amp;B338 &amp; "-C" &amp; D338 &amp;"-" &amp; TEXT(COUNTIF($B$14:B338,B338),"00")</f>
        <v>L21-CB-09</v>
      </c>
      <c r="B338" s="56">
        <v>21</v>
      </c>
      <c r="C338" s="56" t="s">
        <v>374</v>
      </c>
      <c r="D338" s="56" t="s">
        <v>29</v>
      </c>
      <c r="E338" s="38" t="s">
        <v>383</v>
      </c>
      <c r="F338" s="56" t="s">
        <v>71</v>
      </c>
      <c r="G338" s="57">
        <v>0</v>
      </c>
      <c r="H338" s="57">
        <v>0</v>
      </c>
      <c r="I338" s="57">
        <v>105100</v>
      </c>
      <c r="J338" s="57">
        <v>47295</v>
      </c>
      <c r="K338" s="57">
        <v>83029</v>
      </c>
      <c r="L338" s="57">
        <v>71993.5</v>
      </c>
      <c r="M338" s="57">
        <v>0</v>
      </c>
      <c r="N338" s="57">
        <v>0</v>
      </c>
      <c r="O338" s="57">
        <v>0</v>
      </c>
      <c r="P338" s="57">
        <v>0</v>
      </c>
      <c r="Q338" s="57">
        <v>0</v>
      </c>
      <c r="R338" s="57">
        <v>0</v>
      </c>
      <c r="S338" s="57">
        <v>0</v>
      </c>
      <c r="T338" s="57"/>
      <c r="U338" s="57">
        <v>0</v>
      </c>
      <c r="V338" s="57">
        <v>0</v>
      </c>
      <c r="W338" s="57">
        <v>0</v>
      </c>
      <c r="X338" s="57">
        <v>92488</v>
      </c>
      <c r="Y338" s="57">
        <v>94590</v>
      </c>
      <c r="Z338" s="57">
        <v>29627.69</v>
      </c>
      <c r="AA338" s="57">
        <v>39938</v>
      </c>
    </row>
    <row r="339" spans="1:27" ht="15" x14ac:dyDescent="0.15">
      <c r="A339" s="52" t="str">
        <f>+"L"&amp;B339 &amp; "-C" &amp; D339 &amp;"-" &amp; TEXT(COUNTIF($B$14:B339,B339),"00")</f>
        <v>L21-CB-10</v>
      </c>
      <c r="B339" s="56">
        <v>21</v>
      </c>
      <c r="C339" s="56" t="s">
        <v>374</v>
      </c>
      <c r="D339" s="56" t="s">
        <v>29</v>
      </c>
      <c r="E339" s="38" t="s">
        <v>384</v>
      </c>
      <c r="F339" s="56" t="s">
        <v>71</v>
      </c>
      <c r="G339" s="57">
        <v>0</v>
      </c>
      <c r="H339" s="57">
        <v>0</v>
      </c>
      <c r="I339" s="57">
        <v>42040</v>
      </c>
      <c r="J339" s="57">
        <v>45193</v>
      </c>
      <c r="K339" s="57">
        <v>39938</v>
      </c>
      <c r="L339" s="57">
        <v>33421.799999999996</v>
      </c>
      <c r="M339" s="57">
        <v>0</v>
      </c>
      <c r="N339" s="57">
        <v>0</v>
      </c>
      <c r="O339" s="57">
        <v>0</v>
      </c>
      <c r="P339" s="57">
        <v>0</v>
      </c>
      <c r="Q339" s="57">
        <v>0</v>
      </c>
      <c r="R339" s="57">
        <v>0</v>
      </c>
      <c r="S339" s="57">
        <v>0</v>
      </c>
      <c r="T339" s="57"/>
      <c r="U339" s="57">
        <v>0</v>
      </c>
      <c r="V339" s="57">
        <v>0</v>
      </c>
      <c r="W339" s="57">
        <v>0</v>
      </c>
      <c r="X339" s="57">
        <v>40463.5</v>
      </c>
      <c r="Y339" s="57">
        <v>50448</v>
      </c>
      <c r="Z339" s="57">
        <v>26264.489999999998</v>
      </c>
      <c r="AA339" s="57">
        <v>63059.999999999993</v>
      </c>
    </row>
    <row r="340" spans="1:27" ht="15" x14ac:dyDescent="0.15">
      <c r="A340" s="52" t="str">
        <f>+"L"&amp;B340 &amp; "-C" &amp; D340 &amp;"-" &amp; TEXT(COUNTIF($B$14:B340,B340),"00")</f>
        <v>L21-CB-11</v>
      </c>
      <c r="B340" s="56">
        <v>21</v>
      </c>
      <c r="C340" s="56" t="s">
        <v>374</v>
      </c>
      <c r="D340" s="56" t="s">
        <v>29</v>
      </c>
      <c r="E340" s="38" t="s">
        <v>385</v>
      </c>
      <c r="F340" s="56" t="s">
        <v>71</v>
      </c>
      <c r="G340" s="57">
        <v>0</v>
      </c>
      <c r="H340" s="57">
        <v>0</v>
      </c>
      <c r="I340" s="57">
        <v>57805</v>
      </c>
      <c r="J340" s="57">
        <v>60957.999999999993</v>
      </c>
      <c r="K340" s="57">
        <v>67264</v>
      </c>
      <c r="L340" s="57">
        <v>44667.5</v>
      </c>
      <c r="M340" s="57">
        <v>0</v>
      </c>
      <c r="N340" s="57">
        <v>0</v>
      </c>
      <c r="O340" s="57">
        <v>0</v>
      </c>
      <c r="P340" s="57">
        <v>0</v>
      </c>
      <c r="Q340" s="57">
        <v>0</v>
      </c>
      <c r="R340" s="57">
        <v>0</v>
      </c>
      <c r="S340" s="57">
        <v>0</v>
      </c>
      <c r="T340" s="57"/>
      <c r="U340" s="57">
        <v>0</v>
      </c>
      <c r="V340" s="57">
        <v>0</v>
      </c>
      <c r="W340" s="57">
        <v>0</v>
      </c>
      <c r="X340" s="57">
        <v>55703</v>
      </c>
      <c r="Y340" s="57">
        <v>57805</v>
      </c>
      <c r="Z340" s="57">
        <v>46244</v>
      </c>
      <c r="AA340" s="57">
        <v>84080</v>
      </c>
    </row>
    <row r="341" spans="1:27" ht="15" x14ac:dyDescent="0.15">
      <c r="A341" s="52" t="str">
        <f>+"L"&amp;B341 &amp; "-C" &amp; D341 &amp;"-" &amp; TEXT(COUNTIF($B$14:B341,B341),"00")</f>
        <v>L21-CB-12</v>
      </c>
      <c r="B341" s="56">
        <v>21</v>
      </c>
      <c r="C341" s="56" t="s">
        <v>374</v>
      </c>
      <c r="D341" s="56" t="s">
        <v>29</v>
      </c>
      <c r="E341" s="38" t="s">
        <v>386</v>
      </c>
      <c r="F341" s="56" t="s">
        <v>71</v>
      </c>
      <c r="G341" s="57">
        <v>0</v>
      </c>
      <c r="H341" s="57">
        <v>0</v>
      </c>
      <c r="I341" s="57">
        <v>47295</v>
      </c>
      <c r="J341" s="57">
        <v>39938</v>
      </c>
      <c r="K341" s="57">
        <v>45613.399999999994</v>
      </c>
      <c r="L341" s="57">
        <v>36785</v>
      </c>
      <c r="M341" s="57">
        <v>0</v>
      </c>
      <c r="N341" s="57">
        <v>0</v>
      </c>
      <c r="O341" s="57">
        <v>0</v>
      </c>
      <c r="P341" s="57">
        <v>0</v>
      </c>
      <c r="Q341" s="57">
        <v>0</v>
      </c>
      <c r="R341" s="57">
        <v>0</v>
      </c>
      <c r="S341" s="57">
        <v>0</v>
      </c>
      <c r="T341" s="57"/>
      <c r="U341" s="57">
        <v>0</v>
      </c>
      <c r="V341" s="57">
        <v>0</v>
      </c>
      <c r="W341" s="57">
        <v>0</v>
      </c>
      <c r="X341" s="57">
        <v>46244</v>
      </c>
      <c r="Y341" s="57">
        <v>52550</v>
      </c>
      <c r="Z341" s="57">
        <v>26169.899999999998</v>
      </c>
      <c r="AA341" s="57">
        <v>31529.999999999996</v>
      </c>
    </row>
    <row r="342" spans="1:27" ht="15" x14ac:dyDescent="0.15">
      <c r="A342" s="52" t="str">
        <f>+"L"&amp;B342 &amp; "-C" &amp; D342 &amp;"-" &amp; TEXT(COUNTIF($B$14:B342,B342),"00")</f>
        <v>L21-CB-13</v>
      </c>
      <c r="B342" s="56">
        <v>21</v>
      </c>
      <c r="C342" s="56" t="s">
        <v>374</v>
      </c>
      <c r="D342" s="56" t="s">
        <v>29</v>
      </c>
      <c r="E342" s="38" t="s">
        <v>387</v>
      </c>
      <c r="F342" s="56" t="s">
        <v>71</v>
      </c>
      <c r="G342" s="57">
        <v>0</v>
      </c>
      <c r="H342" s="57">
        <v>0</v>
      </c>
      <c r="I342" s="57">
        <v>47295</v>
      </c>
      <c r="J342" s="57">
        <v>39938</v>
      </c>
      <c r="K342" s="57">
        <v>45613.399999999994</v>
      </c>
      <c r="L342" s="57">
        <v>40989</v>
      </c>
      <c r="M342" s="57">
        <v>0</v>
      </c>
      <c r="N342" s="57">
        <v>0</v>
      </c>
      <c r="O342" s="57">
        <v>0</v>
      </c>
      <c r="P342" s="57">
        <v>0</v>
      </c>
      <c r="Q342" s="57">
        <v>0</v>
      </c>
      <c r="R342" s="57">
        <v>0</v>
      </c>
      <c r="S342" s="57">
        <v>0</v>
      </c>
      <c r="T342" s="57"/>
      <c r="U342" s="57">
        <v>0</v>
      </c>
      <c r="V342" s="57">
        <v>0</v>
      </c>
      <c r="W342" s="57">
        <v>0</v>
      </c>
      <c r="X342" s="57">
        <v>54652</v>
      </c>
      <c r="Y342" s="57">
        <v>54652</v>
      </c>
      <c r="Z342" s="57">
        <v>26169.899999999998</v>
      </c>
      <c r="AA342" s="57">
        <v>31529.999999999996</v>
      </c>
    </row>
    <row r="343" spans="1:27" ht="15" x14ac:dyDescent="0.15">
      <c r="A343" s="52" t="str">
        <f>+"L"&amp;B343 &amp; "-C" &amp; D343 &amp;"-" &amp; TEXT(COUNTIF($B$14:B343,B343),"00")</f>
        <v>L21-CB-14</v>
      </c>
      <c r="B343" s="56">
        <v>21</v>
      </c>
      <c r="C343" s="56" t="s">
        <v>374</v>
      </c>
      <c r="D343" s="56" t="s">
        <v>29</v>
      </c>
      <c r="E343" s="38" t="s">
        <v>388</v>
      </c>
      <c r="F343" s="56" t="s">
        <v>71</v>
      </c>
      <c r="G343" s="57">
        <v>0</v>
      </c>
      <c r="H343" s="57">
        <v>0</v>
      </c>
      <c r="I343" s="57">
        <v>47295</v>
      </c>
      <c r="J343" s="57">
        <v>39938</v>
      </c>
      <c r="K343" s="57">
        <v>45613.399999999994</v>
      </c>
      <c r="L343" s="57">
        <v>68315</v>
      </c>
      <c r="M343" s="57">
        <v>0</v>
      </c>
      <c r="N343" s="57">
        <v>0</v>
      </c>
      <c r="O343" s="57">
        <v>0</v>
      </c>
      <c r="P343" s="57">
        <v>0</v>
      </c>
      <c r="Q343" s="57">
        <v>0</v>
      </c>
      <c r="R343" s="57">
        <v>0</v>
      </c>
      <c r="S343" s="57">
        <v>0</v>
      </c>
      <c r="T343" s="57"/>
      <c r="U343" s="57">
        <v>0</v>
      </c>
      <c r="V343" s="57">
        <v>0</v>
      </c>
      <c r="W343" s="57">
        <v>0</v>
      </c>
      <c r="X343" s="57">
        <v>152395</v>
      </c>
      <c r="Y343" s="57">
        <v>84080</v>
      </c>
      <c r="Z343" s="57">
        <v>26169.899999999998</v>
      </c>
      <c r="AA343" s="57">
        <v>31529.999999999996</v>
      </c>
    </row>
    <row r="344" spans="1:27" ht="15" x14ac:dyDescent="0.15">
      <c r="A344" s="52" t="str">
        <f>+"L"&amp;B344 &amp; "-C" &amp; D344 &amp;"-" &amp; TEXT(COUNTIF($B$14:B344,B344),"00")</f>
        <v>L21-CB-15</v>
      </c>
      <c r="B344" s="56">
        <v>21</v>
      </c>
      <c r="C344" s="56" t="s">
        <v>374</v>
      </c>
      <c r="D344" s="56" t="s">
        <v>29</v>
      </c>
      <c r="E344" s="38" t="s">
        <v>389</v>
      </c>
      <c r="F344" s="56" t="s">
        <v>71</v>
      </c>
      <c r="G344" s="57">
        <v>0</v>
      </c>
      <c r="H344" s="57">
        <v>0</v>
      </c>
      <c r="I344" s="57">
        <v>105100</v>
      </c>
      <c r="J344" s="57">
        <v>59906.999999999993</v>
      </c>
      <c r="K344" s="57">
        <v>115610</v>
      </c>
      <c r="L344" s="57">
        <v>56754</v>
      </c>
      <c r="M344" s="57">
        <v>0</v>
      </c>
      <c r="N344" s="57">
        <v>0</v>
      </c>
      <c r="O344" s="57">
        <v>0</v>
      </c>
      <c r="P344" s="57">
        <v>0</v>
      </c>
      <c r="Q344" s="57">
        <v>0</v>
      </c>
      <c r="R344" s="57">
        <v>0</v>
      </c>
      <c r="S344" s="57">
        <v>0</v>
      </c>
      <c r="T344" s="57"/>
      <c r="U344" s="57">
        <v>0</v>
      </c>
      <c r="V344" s="57">
        <v>0</v>
      </c>
      <c r="W344" s="57">
        <v>0</v>
      </c>
      <c r="X344" s="57">
        <v>73570</v>
      </c>
      <c r="Y344" s="57">
        <v>73570</v>
      </c>
      <c r="Z344" s="57">
        <v>20631.129999999997</v>
      </c>
      <c r="AA344" s="57">
        <v>52550</v>
      </c>
    </row>
    <row r="345" spans="1:27" ht="15" x14ac:dyDescent="0.15">
      <c r="A345" s="52" t="str">
        <f>+"L"&amp;B345 &amp; "-C" &amp; D345 &amp;"-" &amp; TEXT(COUNTIF($B$14:B345,B345),"00")</f>
        <v>L21-CB-16</v>
      </c>
      <c r="B345" s="56">
        <v>21</v>
      </c>
      <c r="C345" s="56" t="s">
        <v>374</v>
      </c>
      <c r="D345" s="56" t="s">
        <v>29</v>
      </c>
      <c r="E345" s="38" t="s">
        <v>390</v>
      </c>
      <c r="F345" s="56" t="s">
        <v>71</v>
      </c>
      <c r="G345" s="57">
        <v>0</v>
      </c>
      <c r="H345" s="57">
        <v>0</v>
      </c>
      <c r="I345" s="57">
        <v>29427.999999999996</v>
      </c>
      <c r="J345" s="57">
        <v>26275</v>
      </c>
      <c r="K345" s="57">
        <v>39938</v>
      </c>
      <c r="L345" s="57">
        <v>31424.899999999998</v>
      </c>
      <c r="M345" s="57">
        <v>0</v>
      </c>
      <c r="N345" s="57">
        <v>0</v>
      </c>
      <c r="O345" s="57">
        <v>0</v>
      </c>
      <c r="P345" s="57">
        <v>0</v>
      </c>
      <c r="Q345" s="57">
        <v>0</v>
      </c>
      <c r="R345" s="57">
        <v>0</v>
      </c>
      <c r="S345" s="57">
        <v>0</v>
      </c>
      <c r="T345" s="57"/>
      <c r="U345" s="57">
        <v>0</v>
      </c>
      <c r="V345" s="57">
        <v>0</v>
      </c>
      <c r="W345" s="57">
        <v>0</v>
      </c>
      <c r="X345" s="57">
        <v>22071</v>
      </c>
      <c r="Y345" s="57">
        <v>52550</v>
      </c>
      <c r="Z345" s="57">
        <v>26169.899999999998</v>
      </c>
      <c r="AA345" s="57">
        <v>26275</v>
      </c>
    </row>
    <row r="346" spans="1:27" ht="15" x14ac:dyDescent="0.15">
      <c r="A346" s="52" t="str">
        <f>+"L"&amp;B346 &amp; "-C" &amp; D346 &amp;"-" &amp; TEXT(COUNTIF($B$14:B346,B346),"00")</f>
        <v>L21-CB-17</v>
      </c>
      <c r="B346" s="56">
        <v>21</v>
      </c>
      <c r="C346" s="56" t="s">
        <v>374</v>
      </c>
      <c r="D346" s="56" t="s">
        <v>29</v>
      </c>
      <c r="E346" s="38" t="s">
        <v>391</v>
      </c>
      <c r="F346" s="56" t="s">
        <v>71</v>
      </c>
      <c r="G346" s="57">
        <v>0</v>
      </c>
      <c r="H346" s="57">
        <v>0</v>
      </c>
      <c r="I346" s="57">
        <v>29427.999999999996</v>
      </c>
      <c r="J346" s="57">
        <v>26275</v>
      </c>
      <c r="K346" s="57">
        <v>39938</v>
      </c>
      <c r="L346" s="57">
        <v>31424.899999999998</v>
      </c>
      <c r="M346" s="57">
        <v>0</v>
      </c>
      <c r="N346" s="57">
        <v>0</v>
      </c>
      <c r="O346" s="57">
        <v>0</v>
      </c>
      <c r="P346" s="57">
        <v>0</v>
      </c>
      <c r="Q346" s="57">
        <v>0</v>
      </c>
      <c r="R346" s="57">
        <v>0</v>
      </c>
      <c r="S346" s="57">
        <v>0</v>
      </c>
      <c r="T346" s="57"/>
      <c r="U346" s="57">
        <v>0</v>
      </c>
      <c r="V346" s="57">
        <v>0</v>
      </c>
      <c r="W346" s="57">
        <v>0</v>
      </c>
      <c r="X346" s="57">
        <v>22071</v>
      </c>
      <c r="Y346" s="57">
        <v>52550</v>
      </c>
      <c r="Z346" s="57">
        <v>26169.899999999998</v>
      </c>
      <c r="AA346" s="57">
        <v>26275</v>
      </c>
    </row>
    <row r="347" spans="1:27" ht="15" x14ac:dyDescent="0.15">
      <c r="A347" s="52" t="str">
        <f>+"L"&amp;B347 &amp; "-C" &amp; D347 &amp;"-" &amp; TEXT(COUNTIF($B$14:B347,B347),"00")</f>
        <v>L21-CB-18</v>
      </c>
      <c r="B347" s="56">
        <v>21</v>
      </c>
      <c r="C347" s="56" t="s">
        <v>374</v>
      </c>
      <c r="D347" s="56" t="s">
        <v>29</v>
      </c>
      <c r="E347" s="38" t="s">
        <v>392</v>
      </c>
      <c r="F347" s="56" t="s">
        <v>71</v>
      </c>
      <c r="G347" s="57">
        <v>0</v>
      </c>
      <c r="H347" s="57">
        <v>0</v>
      </c>
      <c r="I347" s="57">
        <v>29427.999999999996</v>
      </c>
      <c r="J347" s="57">
        <v>26275</v>
      </c>
      <c r="K347" s="57">
        <v>39938</v>
      </c>
      <c r="L347" s="57">
        <v>51393.899999999994</v>
      </c>
      <c r="M347" s="57">
        <v>0</v>
      </c>
      <c r="N347" s="57">
        <v>0</v>
      </c>
      <c r="O347" s="57">
        <v>0</v>
      </c>
      <c r="P347" s="57">
        <v>0</v>
      </c>
      <c r="Q347" s="57">
        <v>0</v>
      </c>
      <c r="R347" s="57">
        <v>0</v>
      </c>
      <c r="S347" s="57">
        <v>0</v>
      </c>
      <c r="T347" s="57"/>
      <c r="U347" s="57">
        <v>0</v>
      </c>
      <c r="V347" s="57">
        <v>0</v>
      </c>
      <c r="W347" s="57">
        <v>0</v>
      </c>
      <c r="X347" s="57">
        <v>99845</v>
      </c>
      <c r="Y347" s="57">
        <v>52550</v>
      </c>
      <c r="Z347" s="57">
        <v>26169.899999999998</v>
      </c>
      <c r="AA347" s="57">
        <v>26275</v>
      </c>
    </row>
    <row r="348" spans="1:27" ht="15" x14ac:dyDescent="0.15">
      <c r="A348" s="52" t="str">
        <f>+"L"&amp;B348 &amp; "-C" &amp; D348 &amp;"-" &amp; TEXT(COUNTIF($B$14:B348,B348),"00")</f>
        <v>L21-CB-19</v>
      </c>
      <c r="B348" s="56">
        <v>21</v>
      </c>
      <c r="C348" s="56" t="s">
        <v>374</v>
      </c>
      <c r="D348" s="56" t="s">
        <v>29</v>
      </c>
      <c r="E348" s="38" t="s">
        <v>393</v>
      </c>
      <c r="F348" s="56" t="s">
        <v>71</v>
      </c>
      <c r="G348" s="57">
        <v>0</v>
      </c>
      <c r="H348" s="57">
        <v>0</v>
      </c>
      <c r="I348" s="57">
        <v>29427.999999999996</v>
      </c>
      <c r="J348" s="57">
        <v>26275</v>
      </c>
      <c r="K348" s="57">
        <v>39938</v>
      </c>
      <c r="L348" s="57">
        <v>31424.899999999998</v>
      </c>
      <c r="M348" s="57">
        <v>0</v>
      </c>
      <c r="N348" s="57">
        <v>0</v>
      </c>
      <c r="O348" s="57">
        <v>0</v>
      </c>
      <c r="P348" s="57">
        <v>0</v>
      </c>
      <c r="Q348" s="57">
        <v>0</v>
      </c>
      <c r="R348" s="57">
        <v>0</v>
      </c>
      <c r="S348" s="57">
        <v>0</v>
      </c>
      <c r="T348" s="57"/>
      <c r="U348" s="57">
        <v>0</v>
      </c>
      <c r="V348" s="57">
        <v>0</v>
      </c>
      <c r="W348" s="57">
        <v>0</v>
      </c>
      <c r="X348" s="57">
        <v>22071</v>
      </c>
      <c r="Y348" s="57">
        <v>52550</v>
      </c>
      <c r="Z348" s="57">
        <v>26169.899999999998</v>
      </c>
      <c r="AA348" s="57">
        <v>26275</v>
      </c>
    </row>
    <row r="349" spans="1:27" ht="15" x14ac:dyDescent="0.15">
      <c r="A349" s="52" t="str">
        <f>+"L"&amp;B349 &amp; "-C" &amp; D349 &amp;"-" &amp; TEXT(COUNTIF($B$14:B349,B349),"00")</f>
        <v>L21-CB-20</v>
      </c>
      <c r="B349" s="56">
        <v>21</v>
      </c>
      <c r="C349" s="56" t="s">
        <v>374</v>
      </c>
      <c r="D349" s="56" t="s">
        <v>29</v>
      </c>
      <c r="E349" s="38" t="s">
        <v>394</v>
      </c>
      <c r="F349" s="56" t="s">
        <v>71</v>
      </c>
      <c r="G349" s="57">
        <v>0</v>
      </c>
      <c r="H349" s="57">
        <v>0</v>
      </c>
      <c r="I349" s="57">
        <v>4624.3999999999996</v>
      </c>
      <c r="J349" s="57">
        <v>5780.5</v>
      </c>
      <c r="K349" s="57">
        <v>11035.5</v>
      </c>
      <c r="L349" s="57">
        <v>18918</v>
      </c>
      <c r="M349" s="57">
        <v>0</v>
      </c>
      <c r="N349" s="57">
        <v>0</v>
      </c>
      <c r="O349" s="57">
        <v>0</v>
      </c>
      <c r="P349" s="57">
        <v>0</v>
      </c>
      <c r="Q349" s="57">
        <v>0</v>
      </c>
      <c r="R349" s="57">
        <v>0</v>
      </c>
      <c r="S349" s="57">
        <v>0</v>
      </c>
      <c r="T349" s="57"/>
      <c r="U349" s="57">
        <v>0</v>
      </c>
      <c r="V349" s="57">
        <v>0</v>
      </c>
      <c r="W349" s="57">
        <v>0</v>
      </c>
      <c r="X349" s="57">
        <v>15764.999999999998</v>
      </c>
      <c r="Y349" s="57">
        <v>52550</v>
      </c>
      <c r="Z349" s="57">
        <v>5780.5</v>
      </c>
      <c r="AA349" s="57">
        <v>16816</v>
      </c>
    </row>
    <row r="350" spans="1:27" ht="15" x14ac:dyDescent="0.15">
      <c r="A350" s="52" t="str">
        <f>+"L"&amp;B350 &amp; "-C" &amp; D350 &amp;"-" &amp; TEXT(COUNTIF($B$14:B350,B350),"00")</f>
        <v>L21-CB-21</v>
      </c>
      <c r="B350" s="56">
        <v>21</v>
      </c>
      <c r="C350" s="56" t="s">
        <v>374</v>
      </c>
      <c r="D350" s="56" t="s">
        <v>29</v>
      </c>
      <c r="E350" s="38" t="s">
        <v>395</v>
      </c>
      <c r="F350" s="56" t="s">
        <v>71</v>
      </c>
      <c r="G350" s="57">
        <v>0</v>
      </c>
      <c r="H350" s="57">
        <v>0</v>
      </c>
      <c r="I350" s="57">
        <v>31529.999999999996</v>
      </c>
      <c r="J350" s="57">
        <v>18918</v>
      </c>
      <c r="K350" s="57">
        <v>19969</v>
      </c>
      <c r="L350" s="57">
        <v>43616.5</v>
      </c>
      <c r="M350" s="57">
        <v>0</v>
      </c>
      <c r="N350" s="57">
        <v>0</v>
      </c>
      <c r="O350" s="57">
        <v>0</v>
      </c>
      <c r="P350" s="57">
        <v>0</v>
      </c>
      <c r="Q350" s="57">
        <v>0</v>
      </c>
      <c r="R350" s="57">
        <v>0</v>
      </c>
      <c r="S350" s="57">
        <v>0</v>
      </c>
      <c r="T350" s="57"/>
      <c r="U350" s="57">
        <v>0</v>
      </c>
      <c r="V350" s="57">
        <v>0</v>
      </c>
      <c r="W350" s="57">
        <v>0</v>
      </c>
      <c r="X350" s="57">
        <v>63059.999999999993</v>
      </c>
      <c r="Y350" s="57">
        <v>57805</v>
      </c>
      <c r="Z350" s="57">
        <v>27851.5</v>
      </c>
      <c r="AA350" s="57">
        <v>29427.999999999996</v>
      </c>
    </row>
    <row r="351" spans="1:27" ht="15" x14ac:dyDescent="0.15">
      <c r="A351" s="52" t="str">
        <f>+"L"&amp;B351 &amp; "-C" &amp; D351 &amp;"-" &amp; TEXT(COUNTIF($B$14:B351,B351),"00")</f>
        <v>L21-CB-22</v>
      </c>
      <c r="B351" s="56">
        <v>21</v>
      </c>
      <c r="C351" s="56" t="s">
        <v>374</v>
      </c>
      <c r="D351" s="56" t="s">
        <v>29</v>
      </c>
      <c r="E351" s="38" t="s">
        <v>396</v>
      </c>
      <c r="F351" s="56" t="s">
        <v>71</v>
      </c>
      <c r="G351" s="57">
        <v>0</v>
      </c>
      <c r="H351" s="57">
        <v>0</v>
      </c>
      <c r="I351" s="57">
        <v>31529.999999999996</v>
      </c>
      <c r="J351" s="57">
        <v>18918</v>
      </c>
      <c r="K351" s="57">
        <v>19969</v>
      </c>
      <c r="L351" s="57">
        <v>44667.5</v>
      </c>
      <c r="M351" s="57">
        <v>0</v>
      </c>
      <c r="N351" s="57">
        <v>0</v>
      </c>
      <c r="O351" s="57">
        <v>0</v>
      </c>
      <c r="P351" s="57">
        <v>0</v>
      </c>
      <c r="Q351" s="57">
        <v>0</v>
      </c>
      <c r="R351" s="57">
        <v>0</v>
      </c>
      <c r="S351" s="57">
        <v>0</v>
      </c>
      <c r="T351" s="57"/>
      <c r="U351" s="57">
        <v>0</v>
      </c>
      <c r="V351" s="57">
        <v>0</v>
      </c>
      <c r="W351" s="57">
        <v>0</v>
      </c>
      <c r="X351" s="57">
        <v>63059.999999999993</v>
      </c>
      <c r="Y351" s="57">
        <v>68315</v>
      </c>
      <c r="Z351" s="57">
        <v>27851.5</v>
      </c>
      <c r="AA351" s="57">
        <v>29427.999999999996</v>
      </c>
    </row>
    <row r="352" spans="1:27" ht="15" x14ac:dyDescent="0.15">
      <c r="A352" s="52" t="str">
        <f>+"L"&amp;B352 &amp; "-C" &amp; D352 &amp;"-" &amp; TEXT(COUNTIF($B$14:B352,B352),"00")</f>
        <v>L21-CB-23</v>
      </c>
      <c r="B352" s="56">
        <v>21</v>
      </c>
      <c r="C352" s="56" t="s">
        <v>374</v>
      </c>
      <c r="D352" s="56" t="s">
        <v>29</v>
      </c>
      <c r="E352" s="38" t="s">
        <v>397</v>
      </c>
      <c r="F352" s="56" t="s">
        <v>71</v>
      </c>
      <c r="G352" s="57">
        <v>0</v>
      </c>
      <c r="H352" s="57">
        <v>0</v>
      </c>
      <c r="I352" s="57">
        <v>31529.999999999996</v>
      </c>
      <c r="J352" s="57">
        <v>18918</v>
      </c>
      <c r="K352" s="57">
        <v>19969</v>
      </c>
      <c r="L352" s="57">
        <v>44667.5</v>
      </c>
      <c r="M352" s="57">
        <v>0</v>
      </c>
      <c r="N352" s="57">
        <v>0</v>
      </c>
      <c r="O352" s="57">
        <v>0</v>
      </c>
      <c r="P352" s="57">
        <v>0</v>
      </c>
      <c r="Q352" s="57">
        <v>0</v>
      </c>
      <c r="R352" s="57">
        <v>0</v>
      </c>
      <c r="S352" s="57">
        <v>0</v>
      </c>
      <c r="T352" s="57"/>
      <c r="U352" s="57">
        <v>0</v>
      </c>
      <c r="V352" s="57">
        <v>0</v>
      </c>
      <c r="W352" s="57">
        <v>0</v>
      </c>
      <c r="X352" s="57">
        <v>63059.999999999993</v>
      </c>
      <c r="Y352" s="57">
        <v>68315</v>
      </c>
      <c r="Z352" s="57">
        <v>27851.5</v>
      </c>
      <c r="AA352" s="57">
        <v>29427.999999999996</v>
      </c>
    </row>
    <row r="353" spans="1:27" ht="15" x14ac:dyDescent="0.15">
      <c r="A353" s="52" t="str">
        <f>+"L"&amp;B353 &amp; "-C" &amp; D353 &amp;"-" &amp; TEXT(COUNTIF($B$14:B353,B353),"00")</f>
        <v>L21-CB-24</v>
      </c>
      <c r="B353" s="56">
        <v>21</v>
      </c>
      <c r="C353" s="56" t="s">
        <v>374</v>
      </c>
      <c r="D353" s="56" t="s">
        <v>29</v>
      </c>
      <c r="E353" s="38" t="s">
        <v>398</v>
      </c>
      <c r="F353" s="56" t="s">
        <v>71</v>
      </c>
      <c r="G353" s="57">
        <v>0</v>
      </c>
      <c r="H353" s="57">
        <v>0</v>
      </c>
      <c r="I353" s="57">
        <v>31529.999999999996</v>
      </c>
      <c r="J353" s="57">
        <v>18918</v>
      </c>
      <c r="K353" s="57">
        <v>19969</v>
      </c>
      <c r="L353" s="57">
        <v>50973.5</v>
      </c>
      <c r="M353" s="57">
        <v>0</v>
      </c>
      <c r="N353" s="57">
        <v>0</v>
      </c>
      <c r="O353" s="57">
        <v>0</v>
      </c>
      <c r="P353" s="57">
        <v>0</v>
      </c>
      <c r="Q353" s="57">
        <v>0</v>
      </c>
      <c r="R353" s="57">
        <v>0</v>
      </c>
      <c r="S353" s="57">
        <v>0</v>
      </c>
      <c r="T353" s="57"/>
      <c r="U353" s="57">
        <v>0</v>
      </c>
      <c r="V353" s="57">
        <v>0</v>
      </c>
      <c r="W353" s="57">
        <v>0</v>
      </c>
      <c r="X353" s="57">
        <v>63059.999999999993</v>
      </c>
      <c r="Y353" s="57">
        <v>68315</v>
      </c>
      <c r="Z353" s="57">
        <v>27851.5</v>
      </c>
      <c r="AA353" s="57">
        <v>29427.999999999996</v>
      </c>
    </row>
    <row r="354" spans="1:27" ht="15" x14ac:dyDescent="0.15">
      <c r="A354" s="52" t="str">
        <f>+"L"&amp;B354 &amp; "-C" &amp; D354 &amp;"-" &amp; TEXT(COUNTIF($B$14:B354,B354),"00")</f>
        <v>L21-CB-25</v>
      </c>
      <c r="B354" s="56">
        <v>21</v>
      </c>
      <c r="C354" s="56" t="s">
        <v>374</v>
      </c>
      <c r="D354" s="56" t="s">
        <v>29</v>
      </c>
      <c r="E354" s="38" t="s">
        <v>399</v>
      </c>
      <c r="F354" s="56" t="s">
        <v>71</v>
      </c>
      <c r="G354" s="57">
        <v>0</v>
      </c>
      <c r="H354" s="57">
        <v>0</v>
      </c>
      <c r="I354" s="57">
        <v>78825</v>
      </c>
      <c r="J354" s="57">
        <v>89335</v>
      </c>
      <c r="K354" s="57">
        <v>52550</v>
      </c>
      <c r="L354" s="57">
        <v>49397</v>
      </c>
      <c r="M354" s="57">
        <v>0</v>
      </c>
      <c r="N354" s="57">
        <v>0</v>
      </c>
      <c r="O354" s="57">
        <v>0</v>
      </c>
      <c r="P354" s="57">
        <v>0</v>
      </c>
      <c r="Q354" s="57">
        <v>0</v>
      </c>
      <c r="R354" s="57">
        <v>0</v>
      </c>
      <c r="S354" s="57">
        <v>0</v>
      </c>
      <c r="T354" s="57"/>
      <c r="U354" s="57">
        <v>0</v>
      </c>
      <c r="V354" s="57">
        <v>0</v>
      </c>
      <c r="W354" s="57">
        <v>0</v>
      </c>
      <c r="X354" s="57">
        <v>64110.999999999993</v>
      </c>
      <c r="Y354" s="57">
        <v>68315</v>
      </c>
      <c r="Z354" s="57">
        <v>36259.5</v>
      </c>
      <c r="AA354" s="57">
        <v>84080</v>
      </c>
    </row>
    <row r="355" spans="1:27" ht="15" x14ac:dyDescent="0.15">
      <c r="A355" s="52" t="str">
        <f>+"L"&amp;B355 &amp; "-C" &amp; D355 &amp;"-" &amp; TEXT(COUNTIF($B$14:B355,B355),"00")</f>
        <v>L21-CB-26</v>
      </c>
      <c r="B355" s="56">
        <v>21</v>
      </c>
      <c r="C355" s="56" t="s">
        <v>374</v>
      </c>
      <c r="D355" s="56" t="s">
        <v>29</v>
      </c>
      <c r="E355" s="38" t="s">
        <v>400</v>
      </c>
      <c r="F355" s="56" t="s">
        <v>71</v>
      </c>
      <c r="G355" s="57">
        <v>0</v>
      </c>
      <c r="H355" s="57">
        <v>0</v>
      </c>
      <c r="I355" s="57">
        <v>78825</v>
      </c>
      <c r="J355" s="57">
        <v>89335</v>
      </c>
      <c r="K355" s="57">
        <v>52550</v>
      </c>
      <c r="L355" s="57">
        <v>49397</v>
      </c>
      <c r="M355" s="57">
        <v>0</v>
      </c>
      <c r="N355" s="57">
        <v>0</v>
      </c>
      <c r="O355" s="57">
        <v>0</v>
      </c>
      <c r="P355" s="57">
        <v>0</v>
      </c>
      <c r="Q355" s="57">
        <v>0</v>
      </c>
      <c r="R355" s="57">
        <v>0</v>
      </c>
      <c r="S355" s="57">
        <v>0</v>
      </c>
      <c r="T355" s="57"/>
      <c r="U355" s="57">
        <v>0</v>
      </c>
      <c r="V355" s="57">
        <v>0</v>
      </c>
      <c r="W355" s="57">
        <v>0</v>
      </c>
      <c r="X355" s="57">
        <v>64110.999999999993</v>
      </c>
      <c r="Y355" s="57">
        <v>68315</v>
      </c>
      <c r="Z355" s="57">
        <v>36259.5</v>
      </c>
      <c r="AA355" s="57">
        <v>84080</v>
      </c>
    </row>
    <row r="356" spans="1:27" ht="15" x14ac:dyDescent="0.15">
      <c r="A356" s="52" t="str">
        <f>+"L"&amp;B356 &amp; "-C" &amp; D356 &amp;"-" &amp; TEXT(COUNTIF($B$14:B356,B356),"00")</f>
        <v>L21-CB-27</v>
      </c>
      <c r="B356" s="56">
        <v>21</v>
      </c>
      <c r="C356" s="56" t="s">
        <v>374</v>
      </c>
      <c r="D356" s="56" t="s">
        <v>29</v>
      </c>
      <c r="E356" s="38" t="s">
        <v>401</v>
      </c>
      <c r="F356" s="56" t="s">
        <v>71</v>
      </c>
      <c r="G356" s="57">
        <v>0</v>
      </c>
      <c r="H356" s="57">
        <v>0</v>
      </c>
      <c r="I356" s="57">
        <v>78825</v>
      </c>
      <c r="J356" s="57">
        <v>89335</v>
      </c>
      <c r="K356" s="57">
        <v>52550</v>
      </c>
      <c r="L356" s="57">
        <v>49397</v>
      </c>
      <c r="M356" s="57">
        <v>0</v>
      </c>
      <c r="N356" s="57">
        <v>0</v>
      </c>
      <c r="O356" s="57">
        <v>0</v>
      </c>
      <c r="P356" s="57">
        <v>0</v>
      </c>
      <c r="Q356" s="57">
        <v>0</v>
      </c>
      <c r="R356" s="57">
        <v>0</v>
      </c>
      <c r="S356" s="57">
        <v>0</v>
      </c>
      <c r="T356" s="57"/>
      <c r="U356" s="57">
        <v>0</v>
      </c>
      <c r="V356" s="57">
        <v>0</v>
      </c>
      <c r="W356" s="57">
        <v>0</v>
      </c>
      <c r="X356" s="57">
        <v>64110.999999999993</v>
      </c>
      <c r="Y356" s="57">
        <v>68315</v>
      </c>
      <c r="Z356" s="57">
        <v>36259.5</v>
      </c>
      <c r="AA356" s="57">
        <v>84080</v>
      </c>
    </row>
    <row r="357" spans="1:27" ht="15" x14ac:dyDescent="0.15">
      <c r="A357" s="52" t="str">
        <f>+"L"&amp;B357 &amp; "-C" &amp; D357 &amp;"-" &amp; TEXT(COUNTIF($B$14:B357,B357),"00")</f>
        <v>L21-CB-28</v>
      </c>
      <c r="B357" s="56">
        <v>21</v>
      </c>
      <c r="C357" s="56" t="s">
        <v>374</v>
      </c>
      <c r="D357" s="56" t="s">
        <v>29</v>
      </c>
      <c r="E357" s="38" t="s">
        <v>402</v>
      </c>
      <c r="F357" s="56" t="s">
        <v>71</v>
      </c>
      <c r="G357" s="57">
        <v>0</v>
      </c>
      <c r="H357" s="57">
        <v>0</v>
      </c>
      <c r="I357" s="57">
        <v>78825</v>
      </c>
      <c r="J357" s="57">
        <v>89335</v>
      </c>
      <c r="K357" s="57">
        <v>52550</v>
      </c>
      <c r="L357" s="57">
        <v>49397</v>
      </c>
      <c r="M357" s="57">
        <v>0</v>
      </c>
      <c r="N357" s="57">
        <v>0</v>
      </c>
      <c r="O357" s="57">
        <v>0</v>
      </c>
      <c r="P357" s="57">
        <v>0</v>
      </c>
      <c r="Q357" s="57">
        <v>0</v>
      </c>
      <c r="R357" s="57">
        <v>0</v>
      </c>
      <c r="S357" s="57">
        <v>0</v>
      </c>
      <c r="T357" s="57"/>
      <c r="U357" s="57">
        <v>0</v>
      </c>
      <c r="V357" s="57">
        <v>0</v>
      </c>
      <c r="W357" s="57">
        <v>0</v>
      </c>
      <c r="X357" s="57">
        <v>64110.999999999993</v>
      </c>
      <c r="Y357" s="57">
        <v>68315</v>
      </c>
      <c r="Z357" s="57">
        <v>36259.5</v>
      </c>
      <c r="AA357" s="57">
        <v>84080</v>
      </c>
    </row>
    <row r="358" spans="1:27" ht="15" x14ac:dyDescent="0.15">
      <c r="A358" s="52" t="str">
        <f>+"L"&amp;B358 &amp; "-C" &amp; D358 &amp;"-" &amp; TEXT(COUNTIF($B$14:B358,B358),"00")</f>
        <v>L21-CB-29</v>
      </c>
      <c r="B358" s="56">
        <v>21</v>
      </c>
      <c r="C358" s="56" t="s">
        <v>374</v>
      </c>
      <c r="D358" s="56" t="s">
        <v>29</v>
      </c>
      <c r="E358" s="38" t="s">
        <v>403</v>
      </c>
      <c r="F358" s="56" t="s">
        <v>71</v>
      </c>
      <c r="G358" s="57">
        <v>0</v>
      </c>
      <c r="H358" s="57">
        <v>0</v>
      </c>
      <c r="I358" s="57">
        <v>105100</v>
      </c>
      <c r="J358" s="57">
        <v>84080</v>
      </c>
      <c r="K358" s="57">
        <v>52550</v>
      </c>
      <c r="L358" s="57">
        <v>71468</v>
      </c>
      <c r="M358" s="57">
        <v>0</v>
      </c>
      <c r="N358" s="57">
        <v>0</v>
      </c>
      <c r="O358" s="57">
        <v>0</v>
      </c>
      <c r="P358" s="57">
        <v>0</v>
      </c>
      <c r="Q358" s="57">
        <v>0</v>
      </c>
      <c r="R358" s="57">
        <v>0</v>
      </c>
      <c r="S358" s="57">
        <v>0</v>
      </c>
      <c r="T358" s="57"/>
      <c r="U358" s="57">
        <v>0</v>
      </c>
      <c r="V358" s="57">
        <v>0</v>
      </c>
      <c r="W358" s="57">
        <v>0</v>
      </c>
      <c r="X358" s="57">
        <v>142936</v>
      </c>
      <c r="Y358" s="57">
        <v>105100</v>
      </c>
      <c r="Z358" s="57">
        <v>33106.5</v>
      </c>
      <c r="AA358" s="57">
        <v>84080</v>
      </c>
    </row>
    <row r="359" spans="1:27" ht="15" x14ac:dyDescent="0.15">
      <c r="A359" s="52" t="str">
        <f>+"L"&amp;B359 &amp; "-C" &amp; D359 &amp;"-" &amp; TEXT(COUNTIF($B$14:B359,B359),"00")</f>
        <v>L21-CB-30</v>
      </c>
      <c r="B359" s="56">
        <v>21</v>
      </c>
      <c r="C359" s="56" t="s">
        <v>374</v>
      </c>
      <c r="D359" s="56" t="s">
        <v>29</v>
      </c>
      <c r="E359" s="38" t="s">
        <v>404</v>
      </c>
      <c r="F359" s="56" t="s">
        <v>71</v>
      </c>
      <c r="G359" s="57">
        <v>0</v>
      </c>
      <c r="H359" s="57">
        <v>0</v>
      </c>
      <c r="I359" s="57">
        <v>105100</v>
      </c>
      <c r="J359" s="57">
        <v>87758.5</v>
      </c>
      <c r="K359" s="57">
        <v>68262.45</v>
      </c>
      <c r="L359" s="57">
        <v>81978</v>
      </c>
      <c r="M359" s="57">
        <v>0</v>
      </c>
      <c r="N359" s="57">
        <v>0</v>
      </c>
      <c r="O359" s="57">
        <v>0</v>
      </c>
      <c r="P359" s="57">
        <v>0</v>
      </c>
      <c r="Q359" s="57">
        <v>0</v>
      </c>
      <c r="R359" s="57">
        <v>0</v>
      </c>
      <c r="S359" s="57">
        <v>0</v>
      </c>
      <c r="T359" s="57"/>
      <c r="U359" s="57">
        <v>0</v>
      </c>
      <c r="V359" s="57">
        <v>0</v>
      </c>
      <c r="W359" s="57">
        <v>0</v>
      </c>
      <c r="X359" s="57">
        <v>142936</v>
      </c>
      <c r="Y359" s="57">
        <v>147140</v>
      </c>
      <c r="Z359" s="57">
        <v>57805</v>
      </c>
      <c r="AA359" s="57">
        <v>105100</v>
      </c>
    </row>
    <row r="360" spans="1:27" ht="15" x14ac:dyDescent="0.15">
      <c r="A360" s="52" t="str">
        <f>+"L"&amp;B360 &amp; "-C" &amp; D360 &amp;"-" &amp; TEXT(COUNTIF($B$14:B360,B360),"00")</f>
        <v>L21-CB-31</v>
      </c>
      <c r="B360" s="56">
        <v>21</v>
      </c>
      <c r="C360" s="56" t="s">
        <v>374</v>
      </c>
      <c r="D360" s="56" t="s">
        <v>29</v>
      </c>
      <c r="E360" s="38" t="s">
        <v>405</v>
      </c>
      <c r="F360" s="56" t="s">
        <v>71</v>
      </c>
      <c r="G360" s="57">
        <v>0</v>
      </c>
      <c r="H360" s="57">
        <v>0</v>
      </c>
      <c r="I360" s="57">
        <v>39938</v>
      </c>
      <c r="J360" s="57">
        <v>53601</v>
      </c>
      <c r="K360" s="57">
        <v>62849.799999999996</v>
      </c>
      <c r="L360" s="57">
        <v>54652</v>
      </c>
      <c r="M360" s="57">
        <v>0</v>
      </c>
      <c r="N360" s="57">
        <v>0</v>
      </c>
      <c r="O360" s="57">
        <v>0</v>
      </c>
      <c r="P360" s="57">
        <v>0</v>
      </c>
      <c r="Q360" s="57">
        <v>0</v>
      </c>
      <c r="R360" s="57">
        <v>0</v>
      </c>
      <c r="S360" s="57">
        <v>0</v>
      </c>
      <c r="T360" s="57"/>
      <c r="U360" s="57">
        <v>0</v>
      </c>
      <c r="V360" s="57">
        <v>0</v>
      </c>
      <c r="W360" s="57">
        <v>0</v>
      </c>
      <c r="X360" s="57">
        <v>67053.8</v>
      </c>
      <c r="Y360" s="57">
        <v>73570</v>
      </c>
      <c r="Z360" s="57">
        <v>47505.2</v>
      </c>
      <c r="AA360" s="57">
        <v>42040</v>
      </c>
    </row>
    <row r="361" spans="1:27" ht="15" x14ac:dyDescent="0.15">
      <c r="A361" s="52" t="str">
        <f>+"L"&amp;B361 &amp; "-C" &amp; D361 &amp;"-" &amp; TEXT(COUNTIF($B$14:B361,B361),"00")</f>
        <v>L21-CB-32</v>
      </c>
      <c r="B361" s="56">
        <v>21</v>
      </c>
      <c r="C361" s="56" t="s">
        <v>374</v>
      </c>
      <c r="D361" s="56" t="s">
        <v>29</v>
      </c>
      <c r="E361" s="38" t="s">
        <v>406</v>
      </c>
      <c r="F361" s="56" t="s">
        <v>71</v>
      </c>
      <c r="G361" s="57">
        <v>0</v>
      </c>
      <c r="H361" s="57">
        <v>0</v>
      </c>
      <c r="I361" s="57">
        <v>105100</v>
      </c>
      <c r="J361" s="57">
        <v>89860.5</v>
      </c>
      <c r="K361" s="57">
        <v>64741.599999999999</v>
      </c>
      <c r="L361" s="57">
        <v>50448</v>
      </c>
      <c r="M361" s="57">
        <v>0</v>
      </c>
      <c r="N361" s="57">
        <v>0</v>
      </c>
      <c r="O361" s="57">
        <v>0</v>
      </c>
      <c r="P361" s="57">
        <v>0</v>
      </c>
      <c r="Q361" s="57">
        <v>0</v>
      </c>
      <c r="R361" s="57">
        <v>0</v>
      </c>
      <c r="S361" s="57">
        <v>0</v>
      </c>
      <c r="T361" s="57"/>
      <c r="U361" s="57">
        <v>0</v>
      </c>
      <c r="V361" s="57">
        <v>0</v>
      </c>
      <c r="W361" s="57">
        <v>0</v>
      </c>
      <c r="X361" s="57">
        <v>64110.999999999993</v>
      </c>
      <c r="Y361" s="57">
        <v>68315</v>
      </c>
      <c r="Z361" s="57">
        <v>90070.7</v>
      </c>
      <c r="AA361" s="57">
        <v>94590</v>
      </c>
    </row>
    <row r="362" spans="1:27" ht="15" x14ac:dyDescent="0.15">
      <c r="A362" s="52" t="str">
        <f>+"L"&amp;B362 &amp; "-C" &amp; D362 &amp;"-" &amp; TEXT(COUNTIF($B$14:B362,B362),"00")</f>
        <v>L21-CB-33</v>
      </c>
      <c r="B362" s="56">
        <v>21</v>
      </c>
      <c r="C362" s="56" t="s">
        <v>374</v>
      </c>
      <c r="D362" s="56" t="s">
        <v>29</v>
      </c>
      <c r="E362" s="38" t="s">
        <v>407</v>
      </c>
      <c r="F362" s="56" t="s">
        <v>71</v>
      </c>
      <c r="G362" s="57">
        <v>0</v>
      </c>
      <c r="H362" s="57">
        <v>0</v>
      </c>
      <c r="I362" s="57">
        <v>47295</v>
      </c>
      <c r="J362" s="57">
        <v>49397</v>
      </c>
      <c r="K362" s="57">
        <v>26275</v>
      </c>
      <c r="L362" s="57">
        <v>42040</v>
      </c>
      <c r="M362" s="57">
        <v>0</v>
      </c>
      <c r="N362" s="57">
        <v>0</v>
      </c>
      <c r="O362" s="57">
        <v>0</v>
      </c>
      <c r="P362" s="57">
        <v>0</v>
      </c>
      <c r="Q362" s="57">
        <v>0</v>
      </c>
      <c r="R362" s="57">
        <v>0</v>
      </c>
      <c r="S362" s="57">
        <v>0</v>
      </c>
      <c r="T362" s="57"/>
      <c r="U362" s="57">
        <v>0</v>
      </c>
      <c r="V362" s="57">
        <v>0</v>
      </c>
      <c r="W362" s="57">
        <v>0</v>
      </c>
      <c r="X362" s="57">
        <v>51078.6</v>
      </c>
      <c r="Y362" s="57">
        <v>52550</v>
      </c>
      <c r="Z362" s="57">
        <v>52144.313999999998</v>
      </c>
      <c r="AA362" s="57">
        <v>31529.999999999996</v>
      </c>
    </row>
    <row r="363" spans="1:27" ht="15" x14ac:dyDescent="0.15">
      <c r="A363" s="52" t="str">
        <f>+"L"&amp;B363 &amp; "-C" &amp; D363 &amp;"-" &amp; TEXT(COUNTIF($B$14:B363,B363),"00")</f>
        <v>L21-CB-34</v>
      </c>
      <c r="B363" s="56">
        <v>21</v>
      </c>
      <c r="C363" s="56" t="s">
        <v>374</v>
      </c>
      <c r="D363" s="56" t="s">
        <v>29</v>
      </c>
      <c r="E363" s="38" t="s">
        <v>408</v>
      </c>
      <c r="F363" s="56" t="s">
        <v>71</v>
      </c>
      <c r="G363" s="57">
        <v>0</v>
      </c>
      <c r="H363" s="57">
        <v>0</v>
      </c>
      <c r="I363" s="57">
        <v>47295</v>
      </c>
      <c r="J363" s="57">
        <v>49397</v>
      </c>
      <c r="K363" s="57">
        <v>26275</v>
      </c>
      <c r="L363" s="57">
        <v>42040</v>
      </c>
      <c r="M363" s="57">
        <v>0</v>
      </c>
      <c r="N363" s="57">
        <v>0</v>
      </c>
      <c r="O363" s="57">
        <v>0</v>
      </c>
      <c r="P363" s="57">
        <v>0</v>
      </c>
      <c r="Q363" s="57">
        <v>0</v>
      </c>
      <c r="R363" s="57">
        <v>0</v>
      </c>
      <c r="S363" s="57">
        <v>0</v>
      </c>
      <c r="T363" s="57"/>
      <c r="U363" s="57">
        <v>0</v>
      </c>
      <c r="V363" s="57">
        <v>0</v>
      </c>
      <c r="W363" s="57">
        <v>0</v>
      </c>
      <c r="X363" s="57">
        <v>51078.6</v>
      </c>
      <c r="Y363" s="57">
        <v>52550</v>
      </c>
      <c r="Z363" s="57">
        <v>52144.313999999998</v>
      </c>
      <c r="AA363" s="57">
        <v>31529.999999999996</v>
      </c>
    </row>
    <row r="364" spans="1:27" ht="15" x14ac:dyDescent="0.15">
      <c r="A364" s="52" t="str">
        <f>+"L"&amp;B364 &amp; "-C" &amp; D364 &amp;"-" &amp; TEXT(COUNTIF($B$14:B364,B364),"00")</f>
        <v>L21-CB-35</v>
      </c>
      <c r="B364" s="56">
        <v>21</v>
      </c>
      <c r="C364" s="56" t="s">
        <v>374</v>
      </c>
      <c r="D364" s="56" t="s">
        <v>29</v>
      </c>
      <c r="E364" s="38" t="s">
        <v>409</v>
      </c>
      <c r="F364" s="56" t="s">
        <v>71</v>
      </c>
      <c r="G364" s="57">
        <v>0</v>
      </c>
      <c r="H364" s="57">
        <v>0</v>
      </c>
      <c r="I364" s="57">
        <v>47295</v>
      </c>
      <c r="J364" s="57">
        <v>49397</v>
      </c>
      <c r="K364" s="57">
        <v>26275</v>
      </c>
      <c r="L364" s="57">
        <v>42040</v>
      </c>
      <c r="M364" s="57">
        <v>0</v>
      </c>
      <c r="N364" s="57">
        <v>0</v>
      </c>
      <c r="O364" s="57">
        <v>0</v>
      </c>
      <c r="P364" s="57">
        <v>0</v>
      </c>
      <c r="Q364" s="57">
        <v>0</v>
      </c>
      <c r="R364" s="57">
        <v>0</v>
      </c>
      <c r="S364" s="57">
        <v>0</v>
      </c>
      <c r="T364" s="57"/>
      <c r="U364" s="57">
        <v>0</v>
      </c>
      <c r="V364" s="57">
        <v>0</v>
      </c>
      <c r="W364" s="57">
        <v>0</v>
      </c>
      <c r="X364" s="57">
        <v>51078.6</v>
      </c>
      <c r="Y364" s="57">
        <v>52550</v>
      </c>
      <c r="Z364" s="57">
        <v>52144.313999999998</v>
      </c>
      <c r="AA364" s="57">
        <v>31529.999999999996</v>
      </c>
    </row>
    <row r="365" spans="1:27" ht="15" x14ac:dyDescent="0.15">
      <c r="A365" s="52" t="str">
        <f>+"L"&amp;B365 &amp; "-C" &amp; D365 &amp;"-" &amp; TEXT(COUNTIF($B$14:B365,B365),"00")</f>
        <v>L21-CB-36</v>
      </c>
      <c r="B365" s="56">
        <v>21</v>
      </c>
      <c r="C365" s="56" t="s">
        <v>374</v>
      </c>
      <c r="D365" s="56" t="s">
        <v>29</v>
      </c>
      <c r="E365" s="38" t="s">
        <v>410</v>
      </c>
      <c r="F365" s="56" t="s">
        <v>71</v>
      </c>
      <c r="G365" s="57">
        <v>0</v>
      </c>
      <c r="H365" s="57">
        <v>0</v>
      </c>
      <c r="I365" s="57">
        <v>47295</v>
      </c>
      <c r="J365" s="57">
        <v>38887</v>
      </c>
      <c r="K365" s="57">
        <v>67264</v>
      </c>
      <c r="L365" s="57">
        <v>43721.599999999999</v>
      </c>
      <c r="M365" s="57">
        <v>0</v>
      </c>
      <c r="N365" s="57">
        <v>0</v>
      </c>
      <c r="O365" s="57">
        <v>0</v>
      </c>
      <c r="P365" s="57">
        <v>0</v>
      </c>
      <c r="Q365" s="57">
        <v>0</v>
      </c>
      <c r="R365" s="57">
        <v>0</v>
      </c>
      <c r="S365" s="57">
        <v>0</v>
      </c>
      <c r="T365" s="57"/>
      <c r="U365" s="57">
        <v>0</v>
      </c>
      <c r="V365" s="57">
        <v>0</v>
      </c>
      <c r="W365" s="57">
        <v>0</v>
      </c>
      <c r="X365" s="57">
        <v>31529.999999999996</v>
      </c>
      <c r="Y365" s="57">
        <v>84080</v>
      </c>
      <c r="Z365" s="57">
        <v>30373.899999999998</v>
      </c>
      <c r="AA365" s="57">
        <v>52550</v>
      </c>
    </row>
    <row r="366" spans="1:27" ht="15" x14ac:dyDescent="0.15">
      <c r="A366" s="52" t="str">
        <f>+"L"&amp;B366 &amp; "-C" &amp; D366 &amp;"-" &amp; TEXT(COUNTIF($B$14:B366,B366),"00")</f>
        <v>L21-CB-37</v>
      </c>
      <c r="B366" s="56">
        <v>21</v>
      </c>
      <c r="C366" s="56" t="s">
        <v>374</v>
      </c>
      <c r="D366" s="56" t="s">
        <v>29</v>
      </c>
      <c r="E366" s="38" t="s">
        <v>411</v>
      </c>
      <c r="F366" s="56" t="s">
        <v>71</v>
      </c>
      <c r="G366" s="57">
        <v>0</v>
      </c>
      <c r="H366" s="57">
        <v>0</v>
      </c>
      <c r="I366" s="57">
        <v>47295</v>
      </c>
      <c r="J366" s="57">
        <v>38887</v>
      </c>
      <c r="K366" s="57">
        <v>67264</v>
      </c>
      <c r="L366" s="57">
        <v>44142</v>
      </c>
      <c r="M366" s="57">
        <v>0</v>
      </c>
      <c r="N366" s="57">
        <v>0</v>
      </c>
      <c r="O366" s="57">
        <v>0</v>
      </c>
      <c r="P366" s="57">
        <v>0</v>
      </c>
      <c r="Q366" s="57">
        <v>0</v>
      </c>
      <c r="R366" s="57">
        <v>0</v>
      </c>
      <c r="S366" s="57">
        <v>0</v>
      </c>
      <c r="T366" s="57"/>
      <c r="U366" s="57">
        <v>0</v>
      </c>
      <c r="V366" s="57">
        <v>0</v>
      </c>
      <c r="W366" s="57">
        <v>0</v>
      </c>
      <c r="X366" s="57">
        <v>31529.999999999996</v>
      </c>
      <c r="Y366" s="57">
        <v>84080</v>
      </c>
      <c r="Z366" s="57">
        <v>25749.5</v>
      </c>
      <c r="AA366" s="57">
        <v>52550</v>
      </c>
    </row>
    <row r="367" spans="1:27" ht="15" x14ac:dyDescent="0.15">
      <c r="A367" s="52" t="str">
        <f>+"L"&amp;B367 &amp; "-C" &amp; D367 &amp;"-" &amp; TEXT(COUNTIF($B$14:B367,B367),"00")</f>
        <v>L21-CB-38</v>
      </c>
      <c r="B367" s="56">
        <v>21</v>
      </c>
      <c r="C367" s="56" t="s">
        <v>374</v>
      </c>
      <c r="D367" s="56" t="s">
        <v>29</v>
      </c>
      <c r="E367" s="38" t="s">
        <v>412</v>
      </c>
      <c r="F367" s="56" t="s">
        <v>71</v>
      </c>
      <c r="G367" s="57">
        <v>0</v>
      </c>
      <c r="H367" s="57">
        <v>0</v>
      </c>
      <c r="I367" s="57">
        <v>47295</v>
      </c>
      <c r="J367" s="57">
        <v>135579</v>
      </c>
      <c r="K367" s="57">
        <v>126119.99999999999</v>
      </c>
      <c r="L367" s="57">
        <v>39412.5</v>
      </c>
      <c r="M367" s="57">
        <v>0</v>
      </c>
      <c r="N367" s="57">
        <v>0</v>
      </c>
      <c r="O367" s="57">
        <v>0</v>
      </c>
      <c r="P367" s="57">
        <v>0</v>
      </c>
      <c r="Q367" s="57">
        <v>0</v>
      </c>
      <c r="R367" s="57">
        <v>0</v>
      </c>
      <c r="S367" s="57">
        <v>0</v>
      </c>
      <c r="T367" s="57"/>
      <c r="U367" s="57">
        <v>0</v>
      </c>
      <c r="V367" s="57">
        <v>0</v>
      </c>
      <c r="W367" s="57">
        <v>0</v>
      </c>
      <c r="X367" s="57">
        <v>73570</v>
      </c>
      <c r="Y367" s="57">
        <v>52550</v>
      </c>
      <c r="Z367" s="57">
        <v>149242</v>
      </c>
      <c r="AA367" s="57">
        <v>126119.99999999999</v>
      </c>
    </row>
    <row r="368" spans="1:27" ht="15" x14ac:dyDescent="0.15">
      <c r="A368" s="52" t="str">
        <f>+"L"&amp;B368 &amp; "-C" &amp; D368 &amp;"-" &amp; TEXT(COUNTIF($B$14:B368,B368),"00")</f>
        <v>L21-CB-39</v>
      </c>
      <c r="B368" s="56">
        <v>21</v>
      </c>
      <c r="C368" s="56" t="s">
        <v>374</v>
      </c>
      <c r="D368" s="56" t="s">
        <v>29</v>
      </c>
      <c r="E368" s="38" t="s">
        <v>413</v>
      </c>
      <c r="F368" s="56" t="s">
        <v>71</v>
      </c>
      <c r="G368" s="57">
        <v>0</v>
      </c>
      <c r="H368" s="57">
        <v>0</v>
      </c>
      <c r="I368" s="57">
        <v>73570</v>
      </c>
      <c r="J368" s="57">
        <v>60957.999999999993</v>
      </c>
      <c r="K368" s="57">
        <v>67264</v>
      </c>
      <c r="L368" s="57">
        <v>65161.999999999993</v>
      </c>
      <c r="M368" s="57">
        <v>0</v>
      </c>
      <c r="N368" s="57">
        <v>0</v>
      </c>
      <c r="O368" s="57">
        <v>0</v>
      </c>
      <c r="P368" s="57">
        <v>0</v>
      </c>
      <c r="Q368" s="57">
        <v>0</v>
      </c>
      <c r="R368" s="57">
        <v>0</v>
      </c>
      <c r="S368" s="57">
        <v>0</v>
      </c>
      <c r="T368" s="57"/>
      <c r="U368" s="57">
        <v>0</v>
      </c>
      <c r="V368" s="57">
        <v>0</v>
      </c>
      <c r="W368" s="57">
        <v>0</v>
      </c>
      <c r="X368" s="57">
        <v>91437</v>
      </c>
      <c r="Y368" s="57">
        <v>91437</v>
      </c>
      <c r="Z368" s="57">
        <v>40422.510999999999</v>
      </c>
      <c r="AA368" s="57">
        <v>42040</v>
      </c>
    </row>
    <row r="369" spans="1:27" ht="15" x14ac:dyDescent="0.15">
      <c r="A369" s="52" t="str">
        <f>+"L"&amp;B369 &amp; "-C" &amp; D369 &amp;"-" &amp; TEXT(COUNTIF($B$14:B369,B369),"00")</f>
        <v>L21-CB-40</v>
      </c>
      <c r="B369" s="56">
        <v>21</v>
      </c>
      <c r="C369" s="56" t="s">
        <v>374</v>
      </c>
      <c r="D369" s="56" t="s">
        <v>29</v>
      </c>
      <c r="E369" s="38" t="s">
        <v>414</v>
      </c>
      <c r="F369" s="56" t="s">
        <v>71</v>
      </c>
      <c r="G369" s="57">
        <v>0</v>
      </c>
      <c r="H369" s="57">
        <v>0</v>
      </c>
      <c r="I369" s="57">
        <v>157650</v>
      </c>
      <c r="J369" s="57">
        <v>126119.99999999999</v>
      </c>
      <c r="K369" s="57">
        <v>26275</v>
      </c>
      <c r="L369" s="57">
        <v>167109</v>
      </c>
      <c r="M369" s="57">
        <v>0</v>
      </c>
      <c r="N369" s="57">
        <v>0</v>
      </c>
      <c r="O369" s="57">
        <v>0</v>
      </c>
      <c r="P369" s="57">
        <v>0</v>
      </c>
      <c r="Q369" s="57">
        <v>0</v>
      </c>
      <c r="R369" s="57">
        <v>0</v>
      </c>
      <c r="S369" s="57">
        <v>0</v>
      </c>
      <c r="T369" s="57"/>
      <c r="U369" s="57">
        <v>0</v>
      </c>
      <c r="V369" s="57">
        <v>0</v>
      </c>
      <c r="W369" s="57">
        <v>0</v>
      </c>
      <c r="X369" s="57">
        <v>84080</v>
      </c>
      <c r="Y369" s="57">
        <v>210200</v>
      </c>
      <c r="Z369" s="57">
        <v>159752</v>
      </c>
      <c r="AA369" s="57">
        <v>94590</v>
      </c>
    </row>
    <row r="370" spans="1:27" ht="15" x14ac:dyDescent="0.15">
      <c r="A370" s="52" t="str">
        <f>+"L"&amp;B370 &amp; "-C" &amp; D370 &amp;"-" &amp; TEXT(COUNTIF($B$14:B370,B370),"00")</f>
        <v>L21-CB-41</v>
      </c>
      <c r="B370" s="56">
        <v>21</v>
      </c>
      <c r="C370" s="56" t="s">
        <v>374</v>
      </c>
      <c r="D370" s="56" t="s">
        <v>29</v>
      </c>
      <c r="E370" s="38" t="s">
        <v>415</v>
      </c>
      <c r="F370" s="56" t="s">
        <v>71</v>
      </c>
      <c r="G370" s="57">
        <v>0</v>
      </c>
      <c r="H370" s="57">
        <v>0</v>
      </c>
      <c r="I370" s="57">
        <v>157650</v>
      </c>
      <c r="J370" s="57">
        <v>126119.99999999999</v>
      </c>
      <c r="K370" s="57">
        <v>26275</v>
      </c>
      <c r="L370" s="57">
        <v>167109</v>
      </c>
      <c r="M370" s="57">
        <v>0</v>
      </c>
      <c r="N370" s="57">
        <v>0</v>
      </c>
      <c r="O370" s="57">
        <v>0</v>
      </c>
      <c r="P370" s="57">
        <v>0</v>
      </c>
      <c r="Q370" s="57">
        <v>0</v>
      </c>
      <c r="R370" s="57">
        <v>0</v>
      </c>
      <c r="S370" s="57">
        <v>0</v>
      </c>
      <c r="T370" s="57"/>
      <c r="U370" s="57">
        <v>0</v>
      </c>
      <c r="V370" s="57">
        <v>0</v>
      </c>
      <c r="W370" s="57">
        <v>0</v>
      </c>
      <c r="X370" s="57">
        <v>84080</v>
      </c>
      <c r="Y370" s="57">
        <v>210200</v>
      </c>
      <c r="Z370" s="57">
        <v>159752</v>
      </c>
      <c r="AA370" s="57">
        <v>94590</v>
      </c>
    </row>
    <row r="371" spans="1:27" ht="15" x14ac:dyDescent="0.15">
      <c r="A371" s="52" t="str">
        <f>+"L"&amp;B371 &amp; "-C" &amp; D371 &amp;"-" &amp; TEXT(COUNTIF($B$14:B371,B371),"00")</f>
        <v>L21-CB-42</v>
      </c>
      <c r="B371" s="56">
        <v>21</v>
      </c>
      <c r="C371" s="56" t="s">
        <v>374</v>
      </c>
      <c r="D371" s="56" t="s">
        <v>29</v>
      </c>
      <c r="E371" s="38" t="s">
        <v>416</v>
      </c>
      <c r="F371" s="56" t="s">
        <v>71</v>
      </c>
      <c r="G371" s="57">
        <v>0</v>
      </c>
      <c r="H371" s="57">
        <v>0</v>
      </c>
      <c r="I371" s="57">
        <v>26275</v>
      </c>
      <c r="J371" s="57">
        <v>25224</v>
      </c>
      <c r="K371" s="57">
        <v>26275</v>
      </c>
      <c r="L371" s="57">
        <v>51499</v>
      </c>
      <c r="M371" s="57">
        <v>0</v>
      </c>
      <c r="N371" s="57">
        <v>0</v>
      </c>
      <c r="O371" s="57">
        <v>0</v>
      </c>
      <c r="P371" s="57">
        <v>0</v>
      </c>
      <c r="Q371" s="57">
        <v>0</v>
      </c>
      <c r="R371" s="57">
        <v>0</v>
      </c>
      <c r="S371" s="57">
        <v>0</v>
      </c>
      <c r="T371" s="57"/>
      <c r="U371" s="57">
        <v>0</v>
      </c>
      <c r="V371" s="57">
        <v>0</v>
      </c>
      <c r="W371" s="57">
        <v>0</v>
      </c>
      <c r="X371" s="57">
        <v>57805</v>
      </c>
      <c r="Y371" s="57">
        <v>31529.999999999996</v>
      </c>
      <c r="Z371" s="57">
        <v>22596.5</v>
      </c>
      <c r="AA371" s="57">
        <v>22071</v>
      </c>
    </row>
    <row r="372" spans="1:27" ht="15" x14ac:dyDescent="0.15">
      <c r="A372" s="52" t="str">
        <f>+"L"&amp;B372 &amp; "-C" &amp; D372 &amp;"-" &amp; TEXT(COUNTIF($B$14:B372,B372),"00")</f>
        <v>L21-CB-43</v>
      </c>
      <c r="B372" s="56">
        <v>21</v>
      </c>
      <c r="C372" s="56" t="s">
        <v>374</v>
      </c>
      <c r="D372" s="56" t="s">
        <v>29</v>
      </c>
      <c r="E372" s="38" t="s">
        <v>417</v>
      </c>
      <c r="F372" s="56" t="s">
        <v>71</v>
      </c>
      <c r="G372" s="57">
        <v>0</v>
      </c>
      <c r="H372" s="57">
        <v>0</v>
      </c>
      <c r="I372" s="57">
        <v>52550</v>
      </c>
      <c r="J372" s="57">
        <v>31529.999999999996</v>
      </c>
      <c r="K372" s="57">
        <v>33632</v>
      </c>
      <c r="L372" s="57">
        <v>49397</v>
      </c>
      <c r="M372" s="57">
        <v>0</v>
      </c>
      <c r="N372" s="57">
        <v>0</v>
      </c>
      <c r="O372" s="57">
        <v>0</v>
      </c>
      <c r="P372" s="57">
        <v>0</v>
      </c>
      <c r="Q372" s="57">
        <v>0</v>
      </c>
      <c r="R372" s="57">
        <v>0</v>
      </c>
      <c r="S372" s="57">
        <v>0</v>
      </c>
      <c r="T372" s="57"/>
      <c r="U372" s="57">
        <v>0</v>
      </c>
      <c r="V372" s="57">
        <v>0</v>
      </c>
      <c r="W372" s="57">
        <v>0</v>
      </c>
      <c r="X372" s="57">
        <v>62008.999999999993</v>
      </c>
      <c r="Y372" s="57">
        <v>31529.999999999996</v>
      </c>
      <c r="Z372" s="57">
        <v>22596.5</v>
      </c>
      <c r="AA372" s="57">
        <v>26275</v>
      </c>
    </row>
    <row r="373" spans="1:27" ht="15" x14ac:dyDescent="0.15">
      <c r="A373" s="52" t="str">
        <f>+"L"&amp;B373 &amp; "-C" &amp; D373 &amp;"-" &amp; TEXT(COUNTIF($B$14:B373,B373),"00")</f>
        <v>L21-CB-44</v>
      </c>
      <c r="B373" s="56">
        <v>21</v>
      </c>
      <c r="C373" s="56" t="s">
        <v>374</v>
      </c>
      <c r="D373" s="56" t="s">
        <v>29</v>
      </c>
      <c r="E373" s="38" t="s">
        <v>418</v>
      </c>
      <c r="F373" s="56" t="s">
        <v>71</v>
      </c>
      <c r="G373" s="57">
        <v>0</v>
      </c>
      <c r="H373" s="57">
        <v>0</v>
      </c>
      <c r="I373" s="57">
        <v>36785</v>
      </c>
      <c r="J373" s="57">
        <v>25224</v>
      </c>
      <c r="K373" s="57">
        <v>22596.5</v>
      </c>
      <c r="L373" s="57">
        <v>29427.999999999996</v>
      </c>
      <c r="M373" s="57">
        <v>0</v>
      </c>
      <c r="N373" s="57">
        <v>0</v>
      </c>
      <c r="O373" s="57">
        <v>0</v>
      </c>
      <c r="P373" s="57">
        <v>0</v>
      </c>
      <c r="Q373" s="57">
        <v>0</v>
      </c>
      <c r="R373" s="57">
        <v>0</v>
      </c>
      <c r="S373" s="57">
        <v>0</v>
      </c>
      <c r="T373" s="57"/>
      <c r="U373" s="57">
        <v>0</v>
      </c>
      <c r="V373" s="57">
        <v>0</v>
      </c>
      <c r="W373" s="57">
        <v>0</v>
      </c>
      <c r="X373" s="57">
        <v>36785</v>
      </c>
      <c r="Y373" s="57">
        <v>19969</v>
      </c>
      <c r="Z373" s="57">
        <v>25118.899999999998</v>
      </c>
      <c r="AA373" s="57">
        <v>18918</v>
      </c>
    </row>
    <row r="374" spans="1:27" ht="15" x14ac:dyDescent="0.15">
      <c r="A374" s="52" t="str">
        <f>+"L"&amp;B374 &amp; "-C" &amp; D374 &amp;"-" &amp; TEXT(COUNTIF($B$14:B374,B374),"00")</f>
        <v>L21-CB-45</v>
      </c>
      <c r="B374" s="56">
        <v>21</v>
      </c>
      <c r="C374" s="56" t="s">
        <v>374</v>
      </c>
      <c r="D374" s="56" t="s">
        <v>29</v>
      </c>
      <c r="E374" s="38" t="s">
        <v>419</v>
      </c>
      <c r="F374" s="56" t="s">
        <v>71</v>
      </c>
      <c r="G374" s="57">
        <v>0</v>
      </c>
      <c r="H374" s="57">
        <v>0</v>
      </c>
      <c r="I374" s="57">
        <v>18918</v>
      </c>
      <c r="J374" s="57">
        <v>15764.999999999998</v>
      </c>
      <c r="K374" s="57">
        <v>17236.399999999998</v>
      </c>
      <c r="L374" s="57">
        <v>27326</v>
      </c>
      <c r="M374" s="57">
        <v>0</v>
      </c>
      <c r="N374" s="57">
        <v>0</v>
      </c>
      <c r="O374" s="57">
        <v>0</v>
      </c>
      <c r="P374" s="57">
        <v>0</v>
      </c>
      <c r="Q374" s="57">
        <v>0</v>
      </c>
      <c r="R374" s="57">
        <v>0</v>
      </c>
      <c r="S374" s="57">
        <v>0</v>
      </c>
      <c r="T374" s="57"/>
      <c r="U374" s="57">
        <v>0</v>
      </c>
      <c r="V374" s="57">
        <v>0</v>
      </c>
      <c r="W374" s="57">
        <v>0</v>
      </c>
      <c r="X374" s="57">
        <v>17341.5</v>
      </c>
      <c r="Y374" s="57">
        <v>17867</v>
      </c>
      <c r="Z374" s="57">
        <v>8933.5</v>
      </c>
      <c r="AA374" s="57">
        <v>18918</v>
      </c>
    </row>
    <row r="375" spans="1:27" ht="15" x14ac:dyDescent="0.15">
      <c r="A375" s="52" t="str">
        <f>+"L"&amp;B375 &amp; "-C" &amp; D375 &amp;"-" &amp; TEXT(COUNTIF($B$14:B375,B375),"00")</f>
        <v>L21-CB-46</v>
      </c>
      <c r="B375" s="56">
        <v>21</v>
      </c>
      <c r="C375" s="56" t="s">
        <v>374</v>
      </c>
      <c r="D375" s="56" t="s">
        <v>29</v>
      </c>
      <c r="E375" s="38" t="s">
        <v>420</v>
      </c>
      <c r="F375" s="56" t="s">
        <v>71</v>
      </c>
      <c r="G375" s="57">
        <v>0</v>
      </c>
      <c r="H375" s="57">
        <v>0</v>
      </c>
      <c r="I375" s="57">
        <v>57805</v>
      </c>
      <c r="J375" s="57">
        <v>47295</v>
      </c>
      <c r="K375" s="57">
        <v>60957.999999999993</v>
      </c>
      <c r="L375" s="57">
        <v>52024.5</v>
      </c>
      <c r="M375" s="57">
        <v>0</v>
      </c>
      <c r="N375" s="57">
        <v>0</v>
      </c>
      <c r="O375" s="57">
        <v>0</v>
      </c>
      <c r="P375" s="57">
        <v>0</v>
      </c>
      <c r="Q375" s="57">
        <v>0</v>
      </c>
      <c r="R375" s="57">
        <v>0</v>
      </c>
      <c r="S375" s="57">
        <v>0</v>
      </c>
      <c r="T375" s="57"/>
      <c r="U375" s="57">
        <v>0</v>
      </c>
      <c r="V375" s="57">
        <v>0</v>
      </c>
      <c r="W375" s="57">
        <v>0</v>
      </c>
      <c r="X375" s="57">
        <v>68315</v>
      </c>
      <c r="Y375" s="57">
        <v>69366</v>
      </c>
      <c r="Z375" s="57">
        <v>57279.5</v>
      </c>
      <c r="AA375" s="57">
        <v>63059.999999999993</v>
      </c>
    </row>
    <row r="376" spans="1:27" ht="15" x14ac:dyDescent="0.15">
      <c r="A376" s="52" t="str">
        <f>+"L"&amp;B376 &amp; "-C" &amp; D376 &amp;"-" &amp; TEXT(COUNTIF($B$14:B376,B376),"00")</f>
        <v>L21-CB-47</v>
      </c>
      <c r="B376" s="56">
        <v>21</v>
      </c>
      <c r="C376" s="56" t="s">
        <v>374</v>
      </c>
      <c r="D376" s="56" t="s">
        <v>29</v>
      </c>
      <c r="E376" s="38" t="s">
        <v>421</v>
      </c>
      <c r="F376" s="56" t="s">
        <v>71</v>
      </c>
      <c r="G376" s="57">
        <v>0</v>
      </c>
      <c r="H376" s="57">
        <v>0</v>
      </c>
      <c r="I376" s="57">
        <v>36785</v>
      </c>
      <c r="J376" s="57">
        <v>33632</v>
      </c>
      <c r="K376" s="57">
        <v>20809.8</v>
      </c>
      <c r="L376" s="57">
        <v>38887</v>
      </c>
      <c r="M376" s="57">
        <v>0</v>
      </c>
      <c r="N376" s="57">
        <v>0</v>
      </c>
      <c r="O376" s="57">
        <v>0</v>
      </c>
      <c r="P376" s="57">
        <v>0</v>
      </c>
      <c r="Q376" s="57">
        <v>0</v>
      </c>
      <c r="R376" s="57">
        <v>0</v>
      </c>
      <c r="S376" s="57">
        <v>0</v>
      </c>
      <c r="T376" s="57"/>
      <c r="U376" s="57">
        <v>0</v>
      </c>
      <c r="V376" s="57">
        <v>0</v>
      </c>
      <c r="W376" s="57">
        <v>0</v>
      </c>
      <c r="X376" s="57">
        <v>47295</v>
      </c>
      <c r="Y376" s="57">
        <v>50448</v>
      </c>
      <c r="Z376" s="57">
        <v>19863.899999999998</v>
      </c>
      <c r="AA376" s="57">
        <v>15764.999999999998</v>
      </c>
    </row>
    <row r="377" spans="1:27" ht="15" x14ac:dyDescent="0.15">
      <c r="A377" s="52" t="str">
        <f>+"L"&amp;B377 &amp; "-C" &amp; D377 &amp;"-" &amp; TEXT(COUNTIF($B$14:B377,B377),"00")</f>
        <v>L21-CB-48</v>
      </c>
      <c r="B377" s="56">
        <v>21</v>
      </c>
      <c r="C377" s="56" t="s">
        <v>374</v>
      </c>
      <c r="D377" s="56" t="s">
        <v>29</v>
      </c>
      <c r="E377" s="38" t="s">
        <v>422</v>
      </c>
      <c r="F377" s="56" t="s">
        <v>71</v>
      </c>
      <c r="G377" s="57">
        <v>0</v>
      </c>
      <c r="H377" s="57">
        <v>0</v>
      </c>
      <c r="I377" s="57">
        <v>36785</v>
      </c>
      <c r="J377" s="57">
        <v>83029</v>
      </c>
      <c r="K377" s="57">
        <v>39938</v>
      </c>
      <c r="L377" s="57">
        <v>37836</v>
      </c>
      <c r="M377" s="57">
        <v>0</v>
      </c>
      <c r="N377" s="57">
        <v>0</v>
      </c>
      <c r="O377" s="57">
        <v>0</v>
      </c>
      <c r="P377" s="57">
        <v>0</v>
      </c>
      <c r="Q377" s="57">
        <v>0</v>
      </c>
      <c r="R377" s="57">
        <v>0</v>
      </c>
      <c r="S377" s="57">
        <v>0</v>
      </c>
      <c r="T377" s="57"/>
      <c r="U377" s="57">
        <v>0</v>
      </c>
      <c r="V377" s="57">
        <v>0</v>
      </c>
      <c r="W377" s="57">
        <v>0</v>
      </c>
      <c r="X377" s="57">
        <v>63059.999999999993</v>
      </c>
      <c r="Y377" s="57">
        <v>48346</v>
      </c>
      <c r="Z377" s="57">
        <v>19863.899999999998</v>
      </c>
      <c r="AA377" s="57">
        <v>31529.999999999996</v>
      </c>
    </row>
    <row r="378" spans="1:27" ht="15" x14ac:dyDescent="0.15">
      <c r="A378" s="52" t="str">
        <f>+"L"&amp;B378 &amp; "-C" &amp; D378 &amp;"-" &amp; TEXT(COUNTIF($B$14:B378,B378),"00")</f>
        <v>L21-CB-49</v>
      </c>
      <c r="B378" s="56">
        <v>21</v>
      </c>
      <c r="C378" s="56" t="s">
        <v>374</v>
      </c>
      <c r="D378" s="56" t="s">
        <v>29</v>
      </c>
      <c r="E378" s="38" t="s">
        <v>423</v>
      </c>
      <c r="F378" s="56" t="s">
        <v>71</v>
      </c>
      <c r="G378" s="57">
        <v>0</v>
      </c>
      <c r="H378" s="57">
        <v>0</v>
      </c>
      <c r="I378" s="57">
        <v>60957.999999999993</v>
      </c>
      <c r="J378" s="57">
        <v>56754</v>
      </c>
      <c r="K378" s="57">
        <v>57805</v>
      </c>
      <c r="L378" s="57">
        <v>47295</v>
      </c>
      <c r="M378" s="57">
        <v>0</v>
      </c>
      <c r="N378" s="57">
        <v>0</v>
      </c>
      <c r="O378" s="57">
        <v>0</v>
      </c>
      <c r="P378" s="57">
        <v>0</v>
      </c>
      <c r="Q378" s="57">
        <v>0</v>
      </c>
      <c r="R378" s="57">
        <v>0</v>
      </c>
      <c r="S378" s="57">
        <v>0</v>
      </c>
      <c r="T378" s="57"/>
      <c r="U378" s="57">
        <v>0</v>
      </c>
      <c r="V378" s="57">
        <v>0</v>
      </c>
      <c r="W378" s="57">
        <v>0</v>
      </c>
      <c r="X378" s="57">
        <v>63059.999999999993</v>
      </c>
      <c r="Y378" s="57">
        <v>52550</v>
      </c>
      <c r="Z378" s="57">
        <v>28271.899999999998</v>
      </c>
      <c r="AA378" s="57">
        <v>63059.999999999993</v>
      </c>
    </row>
    <row r="379" spans="1:27" ht="15" x14ac:dyDescent="0.15">
      <c r="A379" s="52" t="str">
        <f>+"L"&amp;B379 &amp; "-C" &amp; D379 &amp;"-" &amp; TEXT(COUNTIF($B$14:B379,B379),"00")</f>
        <v>L21-CB-50</v>
      </c>
      <c r="B379" s="56">
        <v>21</v>
      </c>
      <c r="C379" s="56" t="s">
        <v>374</v>
      </c>
      <c r="D379" s="56" t="s">
        <v>29</v>
      </c>
      <c r="E379" s="38" t="s">
        <v>424</v>
      </c>
      <c r="F379" s="56" t="s">
        <v>71</v>
      </c>
      <c r="G379" s="57">
        <v>0</v>
      </c>
      <c r="H379" s="57">
        <v>0</v>
      </c>
      <c r="I379" s="57">
        <v>60957.999999999993</v>
      </c>
      <c r="J379" s="57">
        <v>56754</v>
      </c>
      <c r="K379" s="57">
        <v>57805</v>
      </c>
      <c r="L379" s="57">
        <v>47295</v>
      </c>
      <c r="M379" s="57">
        <v>0</v>
      </c>
      <c r="N379" s="57">
        <v>0</v>
      </c>
      <c r="O379" s="57">
        <v>0</v>
      </c>
      <c r="P379" s="57">
        <v>0</v>
      </c>
      <c r="Q379" s="57">
        <v>0</v>
      </c>
      <c r="R379" s="57">
        <v>0</v>
      </c>
      <c r="S379" s="57">
        <v>0</v>
      </c>
      <c r="T379" s="57"/>
      <c r="U379" s="57">
        <v>0</v>
      </c>
      <c r="V379" s="57">
        <v>0</v>
      </c>
      <c r="W379" s="57">
        <v>0</v>
      </c>
      <c r="X379" s="57">
        <v>63059.999999999993</v>
      </c>
      <c r="Y379" s="57">
        <v>52550</v>
      </c>
      <c r="Z379" s="57">
        <v>28271.899999999998</v>
      </c>
      <c r="AA379" s="57">
        <v>63059.999999999993</v>
      </c>
    </row>
    <row r="380" spans="1:27" ht="15" x14ac:dyDescent="0.15">
      <c r="A380" s="52" t="str">
        <f>+"L"&amp;B380 &amp; "-C" &amp; D380 &amp;"-" &amp; TEXT(COUNTIF($B$14:B380,B380),"00")</f>
        <v>L21-CB-51</v>
      </c>
      <c r="B380" s="56">
        <v>21</v>
      </c>
      <c r="C380" s="56" t="s">
        <v>374</v>
      </c>
      <c r="D380" s="56" t="s">
        <v>29</v>
      </c>
      <c r="E380" s="38" t="s">
        <v>425</v>
      </c>
      <c r="F380" s="56" t="s">
        <v>71</v>
      </c>
      <c r="G380" s="57">
        <v>0</v>
      </c>
      <c r="H380" s="57">
        <v>0</v>
      </c>
      <c r="I380" s="57">
        <v>60957.999999999993</v>
      </c>
      <c r="J380" s="57">
        <v>56754</v>
      </c>
      <c r="K380" s="57">
        <v>57805</v>
      </c>
      <c r="L380" s="57">
        <v>43091</v>
      </c>
      <c r="M380" s="57">
        <v>0</v>
      </c>
      <c r="N380" s="57">
        <v>0</v>
      </c>
      <c r="O380" s="57">
        <v>0</v>
      </c>
      <c r="P380" s="57">
        <v>0</v>
      </c>
      <c r="Q380" s="57">
        <v>0</v>
      </c>
      <c r="R380" s="57">
        <v>0</v>
      </c>
      <c r="S380" s="57">
        <v>0</v>
      </c>
      <c r="T380" s="57"/>
      <c r="U380" s="57">
        <v>0</v>
      </c>
      <c r="V380" s="57">
        <v>0</v>
      </c>
      <c r="W380" s="57">
        <v>0</v>
      </c>
      <c r="X380" s="57">
        <v>63059.999999999993</v>
      </c>
      <c r="Y380" s="57">
        <v>52550</v>
      </c>
      <c r="Z380" s="57">
        <v>28271.899999999998</v>
      </c>
      <c r="AA380" s="57">
        <v>63059.999999999993</v>
      </c>
    </row>
    <row r="381" spans="1:27" ht="15" x14ac:dyDescent="0.15">
      <c r="A381" s="52" t="str">
        <f>+"L"&amp;B381 &amp; "-C" &amp; D381 &amp;"-" &amp; TEXT(COUNTIF($B$14:B381,B381),"00")</f>
        <v>L21-CB-52</v>
      </c>
      <c r="B381" s="56">
        <v>21</v>
      </c>
      <c r="C381" s="56" t="s">
        <v>374</v>
      </c>
      <c r="D381" s="56" t="s">
        <v>29</v>
      </c>
      <c r="E381" s="38" t="s">
        <v>426</v>
      </c>
      <c r="F381" s="56" t="s">
        <v>71</v>
      </c>
      <c r="G381" s="57">
        <v>0</v>
      </c>
      <c r="H381" s="57">
        <v>0</v>
      </c>
      <c r="I381" s="57">
        <v>60957.999999999993</v>
      </c>
      <c r="J381" s="57">
        <v>56754</v>
      </c>
      <c r="K381" s="57">
        <v>57805</v>
      </c>
      <c r="L381" s="57">
        <v>44142</v>
      </c>
      <c r="M381" s="57">
        <v>0</v>
      </c>
      <c r="N381" s="57">
        <v>0</v>
      </c>
      <c r="O381" s="57">
        <v>0</v>
      </c>
      <c r="P381" s="57">
        <v>0</v>
      </c>
      <c r="Q381" s="57">
        <v>0</v>
      </c>
      <c r="R381" s="57">
        <v>0</v>
      </c>
      <c r="S381" s="57">
        <v>0</v>
      </c>
      <c r="T381" s="57"/>
      <c r="U381" s="57">
        <v>0</v>
      </c>
      <c r="V381" s="57">
        <v>0</v>
      </c>
      <c r="W381" s="57">
        <v>0</v>
      </c>
      <c r="X381" s="57">
        <v>63059.999999999993</v>
      </c>
      <c r="Y381" s="57">
        <v>52550</v>
      </c>
      <c r="Z381" s="57">
        <v>28271.899999999998</v>
      </c>
      <c r="AA381" s="57">
        <v>63059.999999999993</v>
      </c>
    </row>
    <row r="382" spans="1:27" ht="15" x14ac:dyDescent="0.15">
      <c r="A382" s="52" t="str">
        <f>+"L"&amp;B382 &amp; "-C" &amp; D382 &amp;"-" &amp; TEXT(COUNTIF($B$14:B382,B382),"00")</f>
        <v>L21-CB-53</v>
      </c>
      <c r="B382" s="56">
        <v>21</v>
      </c>
      <c r="C382" s="56" t="s">
        <v>374</v>
      </c>
      <c r="D382" s="56" t="s">
        <v>29</v>
      </c>
      <c r="E382" s="38" t="s">
        <v>427</v>
      </c>
      <c r="F382" s="56" t="s">
        <v>71</v>
      </c>
      <c r="G382" s="57">
        <v>0</v>
      </c>
      <c r="H382" s="57">
        <v>0</v>
      </c>
      <c r="I382" s="57">
        <v>60957.999999999993</v>
      </c>
      <c r="J382" s="57">
        <v>56754</v>
      </c>
      <c r="K382" s="57">
        <v>57805</v>
      </c>
      <c r="L382" s="57">
        <v>45193</v>
      </c>
      <c r="M382" s="57">
        <v>0</v>
      </c>
      <c r="N382" s="57">
        <v>0</v>
      </c>
      <c r="O382" s="57">
        <v>0</v>
      </c>
      <c r="P382" s="57">
        <v>0</v>
      </c>
      <c r="Q382" s="57">
        <v>0</v>
      </c>
      <c r="R382" s="57">
        <v>0</v>
      </c>
      <c r="S382" s="57">
        <v>0</v>
      </c>
      <c r="T382" s="57"/>
      <c r="U382" s="57">
        <v>0</v>
      </c>
      <c r="V382" s="57">
        <v>0</v>
      </c>
      <c r="W382" s="57">
        <v>0</v>
      </c>
      <c r="X382" s="57">
        <v>63059.999999999993</v>
      </c>
      <c r="Y382" s="57">
        <v>52550</v>
      </c>
      <c r="Z382" s="57">
        <v>28271.899999999998</v>
      </c>
      <c r="AA382" s="57">
        <v>63059.999999999993</v>
      </c>
    </row>
    <row r="383" spans="1:27" ht="15" x14ac:dyDescent="0.15">
      <c r="A383" s="52" t="str">
        <f>+"L"&amp;B383 &amp; "-C" &amp; D383 &amp;"-" &amp; TEXT(COUNTIF($B$14:B383,B383),"00")</f>
        <v>L21-CB-54</v>
      </c>
      <c r="B383" s="56">
        <v>21</v>
      </c>
      <c r="C383" s="56" t="s">
        <v>374</v>
      </c>
      <c r="D383" s="56" t="s">
        <v>29</v>
      </c>
      <c r="E383" s="38" t="s">
        <v>428</v>
      </c>
      <c r="F383" s="56" t="s">
        <v>71</v>
      </c>
      <c r="G383" s="57">
        <v>0</v>
      </c>
      <c r="H383" s="57">
        <v>0</v>
      </c>
      <c r="I383" s="57">
        <v>47295</v>
      </c>
      <c r="J383" s="57">
        <v>83029</v>
      </c>
      <c r="K383" s="57">
        <v>57805</v>
      </c>
      <c r="L383" s="57">
        <v>60957.999999999993</v>
      </c>
      <c r="M383" s="57">
        <v>0</v>
      </c>
      <c r="N383" s="57">
        <v>0</v>
      </c>
      <c r="O383" s="57">
        <v>0</v>
      </c>
      <c r="P383" s="57">
        <v>0</v>
      </c>
      <c r="Q383" s="57">
        <v>0</v>
      </c>
      <c r="R383" s="57">
        <v>0</v>
      </c>
      <c r="S383" s="57">
        <v>0</v>
      </c>
      <c r="T383" s="57"/>
      <c r="U383" s="57">
        <v>0</v>
      </c>
      <c r="V383" s="57">
        <v>0</v>
      </c>
      <c r="W383" s="57">
        <v>0</v>
      </c>
      <c r="X383" s="57">
        <v>89335</v>
      </c>
      <c r="Y383" s="57">
        <v>147140</v>
      </c>
      <c r="Z383" s="57">
        <v>61307.982999999993</v>
      </c>
      <c r="AA383" s="57">
        <v>63059.999999999993</v>
      </c>
    </row>
    <row r="384" spans="1:27" ht="15" x14ac:dyDescent="0.15">
      <c r="A384" s="52" t="str">
        <f>+"L"&amp;B384 &amp; "-C" &amp; D384 &amp;"-" &amp; TEXT(COUNTIF($B$14:B384,B384),"00")</f>
        <v>L21-CB-55</v>
      </c>
      <c r="B384" s="56">
        <v>21</v>
      </c>
      <c r="C384" s="56" t="s">
        <v>374</v>
      </c>
      <c r="D384" s="56" t="s">
        <v>29</v>
      </c>
      <c r="E384" s="38" t="s">
        <v>429</v>
      </c>
      <c r="F384" s="56" t="s">
        <v>71</v>
      </c>
      <c r="G384" s="57">
        <v>0</v>
      </c>
      <c r="H384" s="57">
        <v>0</v>
      </c>
      <c r="I384" s="57">
        <v>57805</v>
      </c>
      <c r="J384" s="57">
        <v>25224</v>
      </c>
      <c r="K384" s="57">
        <v>57805</v>
      </c>
      <c r="L384" s="57">
        <v>81978</v>
      </c>
      <c r="M384" s="57">
        <v>0</v>
      </c>
      <c r="N384" s="57">
        <v>0</v>
      </c>
      <c r="O384" s="57">
        <v>0</v>
      </c>
      <c r="P384" s="57">
        <v>0</v>
      </c>
      <c r="Q384" s="57">
        <v>0</v>
      </c>
      <c r="R384" s="57">
        <v>0</v>
      </c>
      <c r="S384" s="57">
        <v>0</v>
      </c>
      <c r="T384" s="57"/>
      <c r="U384" s="57">
        <v>0</v>
      </c>
      <c r="V384" s="57">
        <v>0</v>
      </c>
      <c r="W384" s="57">
        <v>0</v>
      </c>
      <c r="X384" s="57">
        <v>139783</v>
      </c>
      <c r="Y384" s="57">
        <v>136630</v>
      </c>
      <c r="Z384" s="57">
        <v>19517.07</v>
      </c>
      <c r="AA384" s="57">
        <v>21020</v>
      </c>
    </row>
    <row r="385" spans="1:27" ht="15" x14ac:dyDescent="0.15">
      <c r="A385" s="52" t="str">
        <f>+"L"&amp;B385 &amp; "-C" &amp; D385 &amp;"-" &amp; TEXT(COUNTIF($B$14:B385,B385),"00")</f>
        <v>L21-CB-56</v>
      </c>
      <c r="B385" s="56">
        <v>21</v>
      </c>
      <c r="C385" s="56" t="s">
        <v>374</v>
      </c>
      <c r="D385" s="56" t="s">
        <v>29</v>
      </c>
      <c r="E385" s="38" t="s">
        <v>430</v>
      </c>
      <c r="F385" s="56" t="s">
        <v>71</v>
      </c>
      <c r="G385" s="57">
        <v>0</v>
      </c>
      <c r="H385" s="57">
        <v>0</v>
      </c>
      <c r="I385" s="57">
        <v>38887</v>
      </c>
      <c r="J385" s="57">
        <v>105100</v>
      </c>
      <c r="K385" s="57">
        <v>47295</v>
      </c>
      <c r="L385" s="57">
        <v>56754</v>
      </c>
      <c r="M385" s="57">
        <v>0</v>
      </c>
      <c r="N385" s="57">
        <v>0</v>
      </c>
      <c r="O385" s="57">
        <v>0</v>
      </c>
      <c r="P385" s="57">
        <v>0</v>
      </c>
      <c r="Q385" s="57">
        <v>0</v>
      </c>
      <c r="R385" s="57">
        <v>0</v>
      </c>
      <c r="S385" s="57">
        <v>0</v>
      </c>
      <c r="T385" s="57"/>
      <c r="U385" s="57">
        <v>0</v>
      </c>
      <c r="V385" s="57">
        <v>0</v>
      </c>
      <c r="W385" s="57">
        <v>0</v>
      </c>
      <c r="X385" s="57">
        <v>94590</v>
      </c>
      <c r="Y385" s="57">
        <v>55703</v>
      </c>
      <c r="Z385" s="57">
        <v>41125.629999999997</v>
      </c>
      <c r="AA385" s="57">
        <v>47295</v>
      </c>
    </row>
    <row r="386" spans="1:27" ht="15" x14ac:dyDescent="0.15">
      <c r="A386" s="52" t="str">
        <f>+"L"&amp;B386 &amp; "-C" &amp; D386 &amp;"-" &amp; TEXT(COUNTIF($B$14:B386,B386),"00")</f>
        <v>L21-CB-57</v>
      </c>
      <c r="B386" s="56">
        <v>21</v>
      </c>
      <c r="C386" s="56" t="s">
        <v>374</v>
      </c>
      <c r="D386" s="56" t="s">
        <v>29</v>
      </c>
      <c r="E386" s="38" t="s">
        <v>431</v>
      </c>
      <c r="F386" s="56" t="s">
        <v>71</v>
      </c>
      <c r="G386" s="57">
        <v>0</v>
      </c>
      <c r="H386" s="57">
        <v>0</v>
      </c>
      <c r="I386" s="57">
        <v>57805</v>
      </c>
      <c r="J386" s="57">
        <v>38887</v>
      </c>
      <c r="K386" s="57">
        <v>47295</v>
      </c>
      <c r="L386" s="57">
        <v>51499</v>
      </c>
      <c r="M386" s="57">
        <v>0</v>
      </c>
      <c r="N386" s="57">
        <v>0</v>
      </c>
      <c r="O386" s="57">
        <v>0</v>
      </c>
      <c r="P386" s="57">
        <v>0</v>
      </c>
      <c r="Q386" s="57">
        <v>0</v>
      </c>
      <c r="R386" s="57">
        <v>0</v>
      </c>
      <c r="S386" s="57">
        <v>0</v>
      </c>
      <c r="T386" s="57"/>
      <c r="U386" s="57">
        <v>0</v>
      </c>
      <c r="V386" s="57">
        <v>0</v>
      </c>
      <c r="W386" s="57">
        <v>0</v>
      </c>
      <c r="X386" s="57">
        <v>47295</v>
      </c>
      <c r="Y386" s="57">
        <v>26275</v>
      </c>
      <c r="Z386" s="57">
        <v>31462.735999999997</v>
      </c>
      <c r="AA386" s="57">
        <v>47295</v>
      </c>
    </row>
    <row r="387" spans="1:27" ht="15" x14ac:dyDescent="0.15">
      <c r="A387" s="52" t="str">
        <f>+"L"&amp;B387 &amp; "-C" &amp; D387 &amp;"-" &amp; TEXT(COUNTIF($B$14:B387,B387),"00")</f>
        <v>L21-CB-58</v>
      </c>
      <c r="B387" s="56">
        <v>21</v>
      </c>
      <c r="C387" s="56" t="s">
        <v>374</v>
      </c>
      <c r="D387" s="56" t="s">
        <v>29</v>
      </c>
      <c r="E387" s="38" t="s">
        <v>432</v>
      </c>
      <c r="F387" s="56" t="s">
        <v>71</v>
      </c>
      <c r="G387" s="57">
        <v>0</v>
      </c>
      <c r="H387" s="57">
        <v>0</v>
      </c>
      <c r="I387" s="57">
        <v>57805</v>
      </c>
      <c r="J387" s="57">
        <v>38887</v>
      </c>
      <c r="K387" s="57">
        <v>47295</v>
      </c>
      <c r="L387" s="57">
        <v>51499</v>
      </c>
      <c r="M387" s="57">
        <v>0</v>
      </c>
      <c r="N387" s="57">
        <v>0</v>
      </c>
      <c r="O387" s="57">
        <v>0</v>
      </c>
      <c r="P387" s="57">
        <v>0</v>
      </c>
      <c r="Q387" s="57">
        <v>0</v>
      </c>
      <c r="R387" s="57">
        <v>0</v>
      </c>
      <c r="S387" s="57">
        <v>0</v>
      </c>
      <c r="T387" s="57"/>
      <c r="U387" s="57">
        <v>0</v>
      </c>
      <c r="V387" s="57">
        <v>0</v>
      </c>
      <c r="W387" s="57">
        <v>0</v>
      </c>
      <c r="X387" s="57">
        <v>47295</v>
      </c>
      <c r="Y387" s="57">
        <v>26275</v>
      </c>
      <c r="Z387" s="57">
        <v>31462.735999999997</v>
      </c>
      <c r="AA387" s="57">
        <v>47295</v>
      </c>
    </row>
    <row r="388" spans="1:27" ht="15" x14ac:dyDescent="0.15">
      <c r="A388" s="52" t="str">
        <f>+"L"&amp;B388 &amp; "-C" &amp; D388 &amp;"-" &amp; TEXT(COUNTIF($B$14:B388,B388),"00")</f>
        <v>L21-CB-59</v>
      </c>
      <c r="B388" s="56">
        <v>21</v>
      </c>
      <c r="C388" s="56" t="s">
        <v>374</v>
      </c>
      <c r="D388" s="56" t="s">
        <v>29</v>
      </c>
      <c r="E388" s="38" t="s">
        <v>433</v>
      </c>
      <c r="F388" s="56" t="s">
        <v>71</v>
      </c>
      <c r="G388" s="57">
        <v>0</v>
      </c>
      <c r="H388" s="57">
        <v>0</v>
      </c>
      <c r="I388" s="57">
        <v>57805</v>
      </c>
      <c r="J388" s="57">
        <v>38887</v>
      </c>
      <c r="K388" s="57">
        <v>47295</v>
      </c>
      <c r="L388" s="57">
        <v>56754</v>
      </c>
      <c r="M388" s="57">
        <v>0</v>
      </c>
      <c r="N388" s="57">
        <v>0</v>
      </c>
      <c r="O388" s="57">
        <v>0</v>
      </c>
      <c r="P388" s="57">
        <v>0</v>
      </c>
      <c r="Q388" s="57">
        <v>0</v>
      </c>
      <c r="R388" s="57">
        <v>0</v>
      </c>
      <c r="S388" s="57">
        <v>0</v>
      </c>
      <c r="T388" s="57"/>
      <c r="U388" s="57">
        <v>0</v>
      </c>
      <c r="V388" s="57">
        <v>0</v>
      </c>
      <c r="W388" s="57">
        <v>0</v>
      </c>
      <c r="X388" s="57">
        <v>57805</v>
      </c>
      <c r="Y388" s="57">
        <v>31529.999999999996</v>
      </c>
      <c r="Z388" s="57">
        <v>37836</v>
      </c>
      <c r="AA388" s="57">
        <v>63059.999999999993</v>
      </c>
    </row>
    <row r="389" spans="1:27" ht="15" x14ac:dyDescent="0.15">
      <c r="A389" s="52" t="str">
        <f>+"L"&amp;B389 &amp; "-C" &amp; D389 &amp;"-" &amp; TEXT(COUNTIF($B$14:B389,B389),"00")</f>
        <v>L21-CB-60</v>
      </c>
      <c r="B389" s="56">
        <v>21</v>
      </c>
      <c r="C389" s="56" t="s">
        <v>374</v>
      </c>
      <c r="D389" s="56" t="s">
        <v>29</v>
      </c>
      <c r="E389" s="38" t="s">
        <v>434</v>
      </c>
      <c r="F389" s="56" t="s">
        <v>71</v>
      </c>
      <c r="G389" s="57">
        <v>0</v>
      </c>
      <c r="H389" s="57">
        <v>0</v>
      </c>
      <c r="I389" s="57">
        <v>52550</v>
      </c>
      <c r="J389" s="57">
        <v>38887</v>
      </c>
      <c r="K389" s="57">
        <v>47295</v>
      </c>
      <c r="L389" s="57">
        <v>62008.999999999993</v>
      </c>
      <c r="M389" s="57">
        <v>0</v>
      </c>
      <c r="N389" s="57">
        <v>0</v>
      </c>
      <c r="O389" s="57">
        <v>0</v>
      </c>
      <c r="P389" s="57">
        <v>0</v>
      </c>
      <c r="Q389" s="57">
        <v>0</v>
      </c>
      <c r="R389" s="57">
        <v>0</v>
      </c>
      <c r="S389" s="57">
        <v>0</v>
      </c>
      <c r="T389" s="57"/>
      <c r="U389" s="57">
        <v>0</v>
      </c>
      <c r="V389" s="57">
        <v>0</v>
      </c>
      <c r="W389" s="57">
        <v>0</v>
      </c>
      <c r="X389" s="57">
        <v>50448</v>
      </c>
      <c r="Y389" s="57">
        <v>31529.999999999996</v>
      </c>
      <c r="Z389" s="57">
        <v>35444.974999999999</v>
      </c>
      <c r="AA389" s="57">
        <v>42040</v>
      </c>
    </row>
    <row r="390" spans="1:27" ht="15" x14ac:dyDescent="0.15">
      <c r="A390" s="52" t="str">
        <f>+"L"&amp;B390 &amp; "-C" &amp; D390 &amp;"-" &amp; TEXT(COUNTIF($B$14:B390,B390),"00")</f>
        <v>L21-CB-61</v>
      </c>
      <c r="B390" s="56">
        <v>21</v>
      </c>
      <c r="C390" s="56" t="s">
        <v>374</v>
      </c>
      <c r="D390" s="56" t="s">
        <v>29</v>
      </c>
      <c r="E390" s="38" t="s">
        <v>435</v>
      </c>
      <c r="F390" s="56" t="s">
        <v>71</v>
      </c>
      <c r="G390" s="57">
        <v>0</v>
      </c>
      <c r="H390" s="57">
        <v>0</v>
      </c>
      <c r="I390" s="57">
        <v>36785</v>
      </c>
      <c r="J390" s="57">
        <v>3153</v>
      </c>
      <c r="K390" s="57">
        <v>27851.5</v>
      </c>
      <c r="L390" s="57">
        <v>29427.999999999996</v>
      </c>
      <c r="M390" s="57">
        <v>0</v>
      </c>
      <c r="N390" s="57">
        <v>0</v>
      </c>
      <c r="O390" s="57">
        <v>0</v>
      </c>
      <c r="P390" s="57">
        <v>0</v>
      </c>
      <c r="Q390" s="57">
        <v>0</v>
      </c>
      <c r="R390" s="57">
        <v>0</v>
      </c>
      <c r="S390" s="57">
        <v>0</v>
      </c>
      <c r="T390" s="57"/>
      <c r="U390" s="57">
        <v>0</v>
      </c>
      <c r="V390" s="57">
        <v>0</v>
      </c>
      <c r="W390" s="57">
        <v>0</v>
      </c>
      <c r="X390" s="57">
        <v>3678.4999999999995</v>
      </c>
      <c r="Y390" s="57">
        <v>26275</v>
      </c>
      <c r="Z390" s="57">
        <v>3678.4999999999995</v>
      </c>
      <c r="AA390" s="57">
        <v>21020</v>
      </c>
    </row>
    <row r="391" spans="1:27" ht="15" x14ac:dyDescent="0.15">
      <c r="A391" s="52" t="str">
        <f>+"L"&amp;B391 &amp; "-C" &amp; D391 &amp;"-" &amp; TEXT(COUNTIF($B$14:B391,B391),"00")</f>
        <v>L21-CB-62</v>
      </c>
      <c r="B391" s="56">
        <v>21</v>
      </c>
      <c r="C391" s="56" t="s">
        <v>374</v>
      </c>
      <c r="D391" s="56" t="s">
        <v>29</v>
      </c>
      <c r="E391" s="38" t="s">
        <v>436</v>
      </c>
      <c r="F391" s="56" t="s">
        <v>71</v>
      </c>
      <c r="G391" s="57">
        <v>0</v>
      </c>
      <c r="H391" s="57">
        <v>0</v>
      </c>
      <c r="I391" s="57">
        <v>36785</v>
      </c>
      <c r="J391" s="57">
        <v>25224</v>
      </c>
      <c r="K391" s="57">
        <v>26275</v>
      </c>
      <c r="L391" s="57">
        <v>40989</v>
      </c>
      <c r="M391" s="57">
        <v>0</v>
      </c>
      <c r="N391" s="57">
        <v>0</v>
      </c>
      <c r="O391" s="57">
        <v>0</v>
      </c>
      <c r="P391" s="57">
        <v>0</v>
      </c>
      <c r="Q391" s="57">
        <v>0</v>
      </c>
      <c r="R391" s="57">
        <v>0</v>
      </c>
      <c r="S391" s="57">
        <v>0</v>
      </c>
      <c r="T391" s="57"/>
      <c r="U391" s="57">
        <v>0</v>
      </c>
      <c r="V391" s="57">
        <v>0</v>
      </c>
      <c r="W391" s="57">
        <v>0</v>
      </c>
      <c r="X391" s="57">
        <v>30478.999999999996</v>
      </c>
      <c r="Y391" s="57">
        <v>36785</v>
      </c>
      <c r="Z391" s="57">
        <v>20494.5</v>
      </c>
      <c r="AA391" s="57">
        <v>23122</v>
      </c>
    </row>
    <row r="392" spans="1:27" ht="15" x14ac:dyDescent="0.15">
      <c r="A392" s="52" t="str">
        <f>+"L"&amp;B392 &amp; "-C" &amp; D392 &amp;"-" &amp; TEXT(COUNTIF($B$14:B392,B392),"00")</f>
        <v>L21-CB-63</v>
      </c>
      <c r="B392" s="56">
        <v>21</v>
      </c>
      <c r="C392" s="56" t="s">
        <v>374</v>
      </c>
      <c r="D392" s="56" t="s">
        <v>29</v>
      </c>
      <c r="E392" s="38" t="s">
        <v>437</v>
      </c>
      <c r="F392" s="56" t="s">
        <v>71</v>
      </c>
      <c r="G392" s="57">
        <v>0</v>
      </c>
      <c r="H392" s="57">
        <v>0</v>
      </c>
      <c r="I392" s="57">
        <v>36785</v>
      </c>
      <c r="J392" s="57">
        <v>15764.999999999998</v>
      </c>
      <c r="K392" s="57">
        <v>26275</v>
      </c>
      <c r="L392" s="57">
        <v>47295</v>
      </c>
      <c r="M392" s="57">
        <v>0</v>
      </c>
      <c r="N392" s="57">
        <v>0</v>
      </c>
      <c r="O392" s="57">
        <v>0</v>
      </c>
      <c r="P392" s="57">
        <v>0</v>
      </c>
      <c r="Q392" s="57">
        <v>0</v>
      </c>
      <c r="R392" s="57">
        <v>0</v>
      </c>
      <c r="S392" s="57">
        <v>0</v>
      </c>
      <c r="T392" s="57"/>
      <c r="U392" s="57">
        <v>0</v>
      </c>
      <c r="V392" s="57">
        <v>0</v>
      </c>
      <c r="W392" s="57">
        <v>0</v>
      </c>
      <c r="X392" s="57">
        <v>15764.999999999998</v>
      </c>
      <c r="Y392" s="57">
        <v>26275</v>
      </c>
      <c r="Z392" s="57">
        <v>5149.8999999999996</v>
      </c>
      <c r="AA392" s="57">
        <v>17867</v>
      </c>
    </row>
    <row r="393" spans="1:27" ht="15" x14ac:dyDescent="0.15">
      <c r="A393" s="52" t="str">
        <f>+"L"&amp;B393 &amp; "-C" &amp; D393 &amp;"-" &amp; TEXT(COUNTIF($B$14:B393,B393),"00")</f>
        <v>L21-CB-64</v>
      </c>
      <c r="B393" s="56">
        <v>21</v>
      </c>
      <c r="C393" s="56" t="s">
        <v>374</v>
      </c>
      <c r="D393" s="56" t="s">
        <v>29</v>
      </c>
      <c r="E393" s="38" t="s">
        <v>438</v>
      </c>
      <c r="F393" s="56" t="s">
        <v>71</v>
      </c>
      <c r="G393" s="57">
        <v>0</v>
      </c>
      <c r="H393" s="57">
        <v>0</v>
      </c>
      <c r="I393" s="57">
        <v>47295</v>
      </c>
      <c r="J393" s="57">
        <v>47295</v>
      </c>
      <c r="K393" s="57">
        <v>26275</v>
      </c>
      <c r="L393" s="57">
        <v>40989</v>
      </c>
      <c r="M393" s="57">
        <v>0</v>
      </c>
      <c r="N393" s="57">
        <v>0</v>
      </c>
      <c r="O393" s="57">
        <v>0</v>
      </c>
      <c r="P393" s="57">
        <v>0</v>
      </c>
      <c r="Q393" s="57">
        <v>0</v>
      </c>
      <c r="R393" s="57">
        <v>0</v>
      </c>
      <c r="S393" s="57">
        <v>0</v>
      </c>
      <c r="T393" s="57"/>
      <c r="U393" s="57">
        <v>0</v>
      </c>
      <c r="V393" s="57">
        <v>0</v>
      </c>
      <c r="W393" s="57">
        <v>0</v>
      </c>
      <c r="X393" s="57">
        <v>42040</v>
      </c>
      <c r="Y393" s="57">
        <v>36785</v>
      </c>
      <c r="Z393" s="57">
        <v>23893.433999999997</v>
      </c>
      <c r="AA393" s="57">
        <v>17867</v>
      </c>
    </row>
    <row r="394" spans="1:27" ht="15" x14ac:dyDescent="0.15">
      <c r="A394" s="52" t="str">
        <f>+"L"&amp;B394 &amp; "-C" &amp; D394 &amp;"-" &amp; TEXT(COUNTIF($B$14:B394,B394),"00")</f>
        <v>L21-CB-65</v>
      </c>
      <c r="B394" s="56">
        <v>21</v>
      </c>
      <c r="C394" s="56" t="s">
        <v>374</v>
      </c>
      <c r="D394" s="56" t="s">
        <v>29</v>
      </c>
      <c r="E394" s="38" t="s">
        <v>439</v>
      </c>
      <c r="F394" s="56" t="s">
        <v>71</v>
      </c>
      <c r="G394" s="57">
        <v>0</v>
      </c>
      <c r="H394" s="57">
        <v>0</v>
      </c>
      <c r="I394" s="57">
        <v>47295</v>
      </c>
      <c r="J394" s="57">
        <v>39938</v>
      </c>
      <c r="K394" s="57">
        <v>19443.5</v>
      </c>
      <c r="L394" s="57">
        <v>32580.999999999996</v>
      </c>
      <c r="M394" s="57">
        <v>0</v>
      </c>
      <c r="N394" s="57">
        <v>0</v>
      </c>
      <c r="O394" s="57">
        <v>0</v>
      </c>
      <c r="P394" s="57">
        <v>0</v>
      </c>
      <c r="Q394" s="57">
        <v>0</v>
      </c>
      <c r="R394" s="57">
        <v>0</v>
      </c>
      <c r="S394" s="57">
        <v>0</v>
      </c>
      <c r="T394" s="57"/>
      <c r="U394" s="57">
        <v>0</v>
      </c>
      <c r="V394" s="57">
        <v>0</v>
      </c>
      <c r="W394" s="57">
        <v>0</v>
      </c>
      <c r="X394" s="57">
        <v>84080</v>
      </c>
      <c r="Y394" s="57">
        <v>13663</v>
      </c>
      <c r="Z394" s="57">
        <v>33106.5</v>
      </c>
      <c r="AA394" s="57">
        <v>21020</v>
      </c>
    </row>
    <row r="398" spans="1:27" s="59" customFormat="1" x14ac:dyDescent="0.15">
      <c r="A398" s="48"/>
      <c r="E398" s="48"/>
      <c r="F398" s="62"/>
      <c r="G398" s="60"/>
      <c r="L398" s="63"/>
      <c r="U398" s="48"/>
      <c r="V398" s="48"/>
      <c r="W398" s="48"/>
      <c r="X398" s="48"/>
      <c r="Y398" s="61"/>
      <c r="Z398" s="48"/>
      <c r="AA398" s="48"/>
    </row>
    <row r="399" spans="1:27" s="59" customFormat="1" x14ac:dyDescent="0.15">
      <c r="A399" s="48"/>
      <c r="E399" s="48"/>
      <c r="F399" s="63"/>
      <c r="G399" s="60"/>
      <c r="L399" s="62"/>
      <c r="U399" s="48"/>
      <c r="V399" s="48"/>
      <c r="W399" s="48"/>
      <c r="X399" s="48"/>
      <c r="Y399" s="61"/>
      <c r="Z399" s="48"/>
      <c r="AA399" s="48"/>
    </row>
    <row r="400" spans="1:27" s="59" customFormat="1" x14ac:dyDescent="0.15">
      <c r="A400" s="48"/>
      <c r="E400" s="48"/>
      <c r="G400" s="60"/>
      <c r="L400" s="63"/>
      <c r="U400" s="48"/>
      <c r="V400" s="48"/>
      <c r="W400" s="48"/>
      <c r="X400" s="48"/>
      <c r="Y400" s="61"/>
      <c r="Z400" s="48"/>
      <c r="AA400" s="48"/>
    </row>
    <row r="402" spans="1:27" s="59" customFormat="1" x14ac:dyDescent="0.15">
      <c r="A402" s="48"/>
      <c r="E402" s="48"/>
      <c r="F402" s="63"/>
      <c r="G402" s="60"/>
      <c r="U402" s="48"/>
      <c r="V402" s="48"/>
      <c r="W402" s="48"/>
      <c r="X402" s="48"/>
      <c r="Y402" s="61"/>
      <c r="Z402" s="48"/>
      <c r="AA402" s="48"/>
    </row>
    <row r="403" spans="1:27" s="59" customFormat="1" x14ac:dyDescent="0.15">
      <c r="A403" s="48"/>
      <c r="E403" s="48"/>
      <c r="G403" s="60"/>
      <c r="L403" s="64"/>
      <c r="U403" s="48"/>
      <c r="V403" s="48"/>
      <c r="W403" s="48"/>
      <c r="X403" s="48"/>
      <c r="Y403" s="61"/>
      <c r="Z403" s="48"/>
      <c r="AA403" s="48"/>
    </row>
    <row r="404" spans="1:27" s="59" customFormat="1" x14ac:dyDescent="0.15">
      <c r="A404" s="48"/>
      <c r="E404" s="48"/>
      <c r="F404" s="64"/>
      <c r="G404" s="60"/>
      <c r="U404" s="48"/>
      <c r="V404" s="48"/>
      <c r="W404" s="48"/>
      <c r="X404" s="48"/>
      <c r="Y404" s="61"/>
      <c r="Z404" s="48"/>
      <c r="AA404" s="48"/>
    </row>
  </sheetData>
  <sheetProtection algorithmName="SHA-512" hashValue="L+1VER8/HyiM0xH3IxFo87aaaZ3Xr5doqSYmCsw3DWDSmApzwDqNpTYgiKUoT8ugVdrpljAf2ytwXn8r87yneA==" saltValue="99i84XZQJuOAA8AIvZmI7A==" spinCount="100000" sheet="1" objects="1" scenarios="1" sort="0" autoFilter="0"/>
  <autoFilter ref="A14:AB394" xr:uid="{1EB96C33-FAE2-CD46-9E94-EAB48FEC4598}"/>
  <mergeCells count="4">
    <mergeCell ref="G12:AA12"/>
    <mergeCell ref="A12:F13"/>
    <mergeCell ref="B9:F9"/>
    <mergeCell ref="B10:F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CCBD5-BDF0-2442-B3C5-48E7CBB61295}">
  <dimension ref="A1:H30"/>
  <sheetViews>
    <sheetView workbookViewId="0">
      <selection activeCell="G28" sqref="G28"/>
    </sheetView>
  </sheetViews>
  <sheetFormatPr baseColWidth="10" defaultColWidth="0" defaultRowHeight="16" zeroHeight="1" x14ac:dyDescent="0.2"/>
  <cols>
    <col min="1" max="1" width="1.6640625" style="3" customWidth="1"/>
    <col min="2" max="2" width="13.83203125" bestFit="1" customWidth="1"/>
    <col min="3" max="3" width="44.5" bestFit="1" customWidth="1"/>
    <col min="4" max="4" width="16.6640625" customWidth="1"/>
    <col min="5" max="5" width="50.83203125" bestFit="1" customWidth="1"/>
    <col min="6" max="6" width="16.6640625" customWidth="1"/>
    <col min="7" max="7" width="54" bestFit="1" customWidth="1"/>
    <col min="8" max="8" width="1.6640625" style="3" customWidth="1"/>
    <col min="9" max="16384" width="10.83203125" hidden="1"/>
  </cols>
  <sheetData>
    <row r="1" spans="1:8" s="2" customFormat="1" ht="14" x14ac:dyDescent="0.15">
      <c r="A1" s="1"/>
      <c r="B1" s="28"/>
      <c r="C1" s="28"/>
      <c r="D1" s="28"/>
      <c r="E1" s="28"/>
      <c r="F1" s="28"/>
      <c r="G1" s="28"/>
      <c r="H1" s="1"/>
    </row>
    <row r="2" spans="1:8" s="2" customFormat="1" ht="14" x14ac:dyDescent="0.15">
      <c r="A2" s="1"/>
      <c r="B2" s="28"/>
      <c r="C2" s="28"/>
      <c r="D2" s="28"/>
      <c r="E2" s="28"/>
      <c r="F2" s="28"/>
      <c r="G2" s="28"/>
      <c r="H2" s="1"/>
    </row>
    <row r="3" spans="1:8" s="2" customFormat="1" ht="14" x14ac:dyDescent="0.15">
      <c r="A3" s="1"/>
      <c r="B3" s="28"/>
      <c r="C3" s="28"/>
      <c r="D3" s="28"/>
      <c r="E3" s="28"/>
      <c r="F3" s="28"/>
      <c r="G3" s="28"/>
      <c r="H3" s="1"/>
    </row>
    <row r="4" spans="1:8" s="2" customFormat="1" ht="14" x14ac:dyDescent="0.15">
      <c r="A4" s="1"/>
      <c r="B4" s="28"/>
      <c r="C4" s="28"/>
      <c r="D4" s="28"/>
      <c r="E4" s="28"/>
      <c r="F4" s="28"/>
      <c r="G4" s="28"/>
      <c r="H4" s="1"/>
    </row>
    <row r="5" spans="1:8" s="2" customFormat="1" ht="14" x14ac:dyDescent="0.15">
      <c r="A5" s="1"/>
      <c r="B5" s="28"/>
      <c r="C5" s="28"/>
      <c r="D5" s="28"/>
      <c r="E5" s="28"/>
      <c r="F5" s="28"/>
      <c r="G5" s="28"/>
      <c r="H5" s="1"/>
    </row>
    <row r="6" spans="1:8" s="2" customFormat="1" ht="14" x14ac:dyDescent="0.15">
      <c r="A6" s="1"/>
      <c r="B6" s="31" t="s">
        <v>442</v>
      </c>
      <c r="C6" s="31"/>
      <c r="D6" s="31"/>
      <c r="E6" s="31"/>
      <c r="F6" s="31"/>
      <c r="G6" s="31"/>
      <c r="H6" s="1"/>
    </row>
    <row r="7" spans="1:8" s="2" customFormat="1" ht="14" x14ac:dyDescent="0.15">
      <c r="A7" s="1"/>
      <c r="B7" s="30" t="s">
        <v>485</v>
      </c>
      <c r="C7" s="30"/>
      <c r="D7" s="30"/>
      <c r="E7" s="30"/>
      <c r="F7" s="30"/>
      <c r="G7" s="30"/>
      <c r="H7" s="1"/>
    </row>
    <row r="8" spans="1:8" s="2" customFormat="1" ht="14" x14ac:dyDescent="0.15">
      <c r="A8" s="1"/>
      <c r="B8" s="29" t="s">
        <v>483</v>
      </c>
      <c r="C8" s="29"/>
      <c r="D8" s="29"/>
      <c r="E8" s="29"/>
      <c r="F8" s="29"/>
      <c r="G8" s="29"/>
      <c r="H8" s="1"/>
    </row>
    <row r="9" spans="1:8" ht="17" thickBot="1" x14ac:dyDescent="0.25">
      <c r="B9" s="3"/>
      <c r="C9" s="3"/>
      <c r="D9" s="3"/>
      <c r="E9" s="3"/>
      <c r="F9" s="3"/>
      <c r="G9" s="3"/>
    </row>
    <row r="10" spans="1:8" ht="29" thickBot="1" x14ac:dyDescent="0.25">
      <c r="B10" s="4" t="s">
        <v>443</v>
      </c>
      <c r="C10" s="5" t="s">
        <v>444</v>
      </c>
      <c r="D10" s="6" t="s">
        <v>445</v>
      </c>
      <c r="E10" s="7" t="s">
        <v>446</v>
      </c>
      <c r="F10" s="8" t="s">
        <v>447</v>
      </c>
      <c r="G10" s="9" t="s">
        <v>448</v>
      </c>
    </row>
    <row r="11" spans="1:8" x14ac:dyDescent="0.2">
      <c r="B11" s="10">
        <v>1</v>
      </c>
      <c r="C11" s="11" t="s">
        <v>28</v>
      </c>
      <c r="D11" s="12">
        <v>214153</v>
      </c>
      <c r="E11" s="13" t="s">
        <v>449</v>
      </c>
      <c r="F11" s="14">
        <v>214173</v>
      </c>
      <c r="G11" s="15" t="s">
        <v>450</v>
      </c>
    </row>
    <row r="12" spans="1:8" x14ac:dyDescent="0.2">
      <c r="B12" s="16">
        <v>2</v>
      </c>
      <c r="C12" s="17" t="s">
        <v>33</v>
      </c>
      <c r="D12" s="18">
        <v>214154</v>
      </c>
      <c r="E12" s="19" t="s">
        <v>451</v>
      </c>
      <c r="F12" s="20">
        <v>214175</v>
      </c>
      <c r="G12" s="21" t="s">
        <v>452</v>
      </c>
    </row>
    <row r="13" spans="1:8" x14ac:dyDescent="0.2">
      <c r="B13" s="16">
        <v>3</v>
      </c>
      <c r="C13" s="17" t="s">
        <v>45</v>
      </c>
      <c r="D13" s="18">
        <v>214155</v>
      </c>
      <c r="E13" s="19" t="s">
        <v>453</v>
      </c>
      <c r="F13" s="20">
        <v>214174</v>
      </c>
      <c r="G13" s="21" t="s">
        <v>454</v>
      </c>
    </row>
    <row r="14" spans="1:8" x14ac:dyDescent="0.2">
      <c r="B14" s="16">
        <v>4</v>
      </c>
      <c r="C14" s="17" t="s">
        <v>69</v>
      </c>
      <c r="D14" s="18">
        <v>214156</v>
      </c>
      <c r="E14" s="19" t="s">
        <v>455</v>
      </c>
      <c r="F14" s="20">
        <v>214176</v>
      </c>
      <c r="G14" s="21" t="s">
        <v>456</v>
      </c>
    </row>
    <row r="15" spans="1:8" x14ac:dyDescent="0.2">
      <c r="B15" s="16">
        <v>5</v>
      </c>
      <c r="C15" s="17" t="s">
        <v>84</v>
      </c>
      <c r="D15" s="18">
        <v>214157</v>
      </c>
      <c r="E15" s="19" t="s">
        <v>457</v>
      </c>
      <c r="F15" s="20">
        <v>214177</v>
      </c>
      <c r="G15" s="21" t="s">
        <v>458</v>
      </c>
    </row>
    <row r="16" spans="1:8" x14ac:dyDescent="0.2">
      <c r="B16" s="16">
        <v>6</v>
      </c>
      <c r="C16" s="17" t="s">
        <v>93</v>
      </c>
      <c r="D16" s="18">
        <v>214158</v>
      </c>
      <c r="E16" s="19" t="s">
        <v>459</v>
      </c>
      <c r="F16" s="20">
        <v>214178</v>
      </c>
      <c r="G16" s="21" t="s">
        <v>460</v>
      </c>
    </row>
    <row r="17" spans="2:7" x14ac:dyDescent="0.2">
      <c r="B17" s="16">
        <v>7</v>
      </c>
      <c r="C17" s="17" t="s">
        <v>117</v>
      </c>
      <c r="D17" s="18">
        <v>214159</v>
      </c>
      <c r="E17" s="19" t="s">
        <v>461</v>
      </c>
      <c r="F17" s="20">
        <v>214179</v>
      </c>
      <c r="G17" s="21" t="s">
        <v>462</v>
      </c>
    </row>
    <row r="18" spans="2:7" x14ac:dyDescent="0.2">
      <c r="B18" s="16">
        <v>8</v>
      </c>
      <c r="C18" s="17" t="s">
        <v>131</v>
      </c>
      <c r="D18" s="18">
        <v>214160</v>
      </c>
      <c r="E18" s="19" t="s">
        <v>463</v>
      </c>
      <c r="F18" s="20">
        <v>214180</v>
      </c>
      <c r="G18" s="21" t="s">
        <v>464</v>
      </c>
    </row>
    <row r="19" spans="2:7" x14ac:dyDescent="0.2">
      <c r="B19" s="16">
        <v>9</v>
      </c>
      <c r="C19" s="17" t="s">
        <v>158</v>
      </c>
      <c r="D19" s="18">
        <v>214161</v>
      </c>
      <c r="E19" s="19" t="s">
        <v>465</v>
      </c>
      <c r="F19" s="20">
        <v>214181</v>
      </c>
      <c r="G19" s="21" t="s">
        <v>466</v>
      </c>
    </row>
    <row r="20" spans="2:7" x14ac:dyDescent="0.2">
      <c r="B20" s="16">
        <v>11</v>
      </c>
      <c r="C20" s="17" t="s">
        <v>169</v>
      </c>
      <c r="D20" s="18">
        <v>214162</v>
      </c>
      <c r="E20" s="19" t="s">
        <v>467</v>
      </c>
      <c r="F20" s="20">
        <v>214182</v>
      </c>
      <c r="G20" s="21" t="s">
        <v>468</v>
      </c>
    </row>
    <row r="21" spans="2:7" x14ac:dyDescent="0.2">
      <c r="B21" s="16">
        <v>12</v>
      </c>
      <c r="C21" s="17" t="s">
        <v>249</v>
      </c>
      <c r="D21" s="18">
        <v>214163</v>
      </c>
      <c r="E21" s="19" t="s">
        <v>469</v>
      </c>
      <c r="F21" s="20">
        <v>214183</v>
      </c>
      <c r="G21" s="21" t="s">
        <v>470</v>
      </c>
    </row>
    <row r="22" spans="2:7" x14ac:dyDescent="0.2">
      <c r="B22" s="16">
        <v>13</v>
      </c>
      <c r="C22" s="17" t="s">
        <v>282</v>
      </c>
      <c r="D22" s="18">
        <v>214165</v>
      </c>
      <c r="E22" s="19" t="s">
        <v>471</v>
      </c>
      <c r="F22" s="20">
        <v>214184</v>
      </c>
      <c r="G22" s="21" t="s">
        <v>472</v>
      </c>
    </row>
    <row r="23" spans="2:7" x14ac:dyDescent="0.2">
      <c r="B23" s="16">
        <v>14</v>
      </c>
      <c r="C23" s="17" t="s">
        <v>298</v>
      </c>
      <c r="D23" s="18">
        <v>214166</v>
      </c>
      <c r="E23" s="19" t="s">
        <v>473</v>
      </c>
      <c r="F23" s="20">
        <v>214185</v>
      </c>
      <c r="G23" s="21" t="s">
        <v>474</v>
      </c>
    </row>
    <row r="24" spans="2:7" x14ac:dyDescent="0.2">
      <c r="B24" s="16">
        <v>16</v>
      </c>
      <c r="C24" s="17" t="s">
        <v>312</v>
      </c>
      <c r="D24" s="18">
        <v>214167</v>
      </c>
      <c r="E24" s="19" t="s">
        <v>475</v>
      </c>
      <c r="F24" s="20">
        <v>214186</v>
      </c>
      <c r="G24" s="21" t="s">
        <v>476</v>
      </c>
    </row>
    <row r="25" spans="2:7" x14ac:dyDescent="0.2">
      <c r="B25" s="16">
        <v>17</v>
      </c>
      <c r="C25" s="17" t="s">
        <v>333</v>
      </c>
      <c r="D25" s="18">
        <v>214168</v>
      </c>
      <c r="E25" s="19" t="s">
        <v>477</v>
      </c>
      <c r="F25" s="20">
        <v>214187</v>
      </c>
      <c r="G25" s="21" t="s">
        <v>478</v>
      </c>
    </row>
    <row r="26" spans="2:7" x14ac:dyDescent="0.2">
      <c r="B26" s="16">
        <v>18</v>
      </c>
      <c r="C26" s="17" t="s">
        <v>354</v>
      </c>
      <c r="D26" s="18">
        <v>214169</v>
      </c>
      <c r="E26" s="19" t="s">
        <v>479</v>
      </c>
      <c r="F26" s="20">
        <v>214188</v>
      </c>
      <c r="G26" s="21" t="s">
        <v>480</v>
      </c>
    </row>
    <row r="27" spans="2:7" x14ac:dyDescent="0.2">
      <c r="B27" s="16">
        <v>19</v>
      </c>
      <c r="C27" s="17" t="s">
        <v>371</v>
      </c>
      <c r="D27" s="18">
        <v>214170</v>
      </c>
      <c r="E27" s="19" t="s">
        <v>488</v>
      </c>
      <c r="F27" s="20">
        <v>214189</v>
      </c>
      <c r="G27" s="21" t="s">
        <v>489</v>
      </c>
    </row>
    <row r="28" spans="2:7" ht="28" x14ac:dyDescent="0.2">
      <c r="B28" s="16">
        <v>20</v>
      </c>
      <c r="C28" s="17" t="s">
        <v>368</v>
      </c>
      <c r="D28" s="18">
        <v>214171</v>
      </c>
      <c r="E28" s="19" t="s">
        <v>487</v>
      </c>
      <c r="F28" s="20">
        <v>214190</v>
      </c>
      <c r="G28" s="21" t="s">
        <v>490</v>
      </c>
    </row>
    <row r="29" spans="2:7" ht="17" thickBot="1" x14ac:dyDescent="0.25">
      <c r="B29" s="22">
        <v>21</v>
      </c>
      <c r="C29" s="23" t="s">
        <v>374</v>
      </c>
      <c r="D29" s="24">
        <v>214172</v>
      </c>
      <c r="E29" s="25" t="s">
        <v>481</v>
      </c>
      <c r="F29" s="26">
        <v>214191</v>
      </c>
      <c r="G29" s="27" t="s">
        <v>482</v>
      </c>
    </row>
    <row r="30" spans="2:7" s="3" customFormat="1" ht="5" customHeight="1" x14ac:dyDescent="0.2"/>
  </sheetData>
  <sheetProtection algorithmName="SHA-512" hashValue="etZAP9/YD1A426cw7TzvnzLKcVd+GXuU6N3DI6Qg63VzXPMMOvD8psgYiQk+wMWTgaz5tFpHg4UCikC+FCteNg==" saltValue="J5fKxhJ1JD8umcpWZToGtw==" spinCount="100000" sheet="1" objects="1" scenarios="1" autoFilter="0" pivotTables="0"/>
  <mergeCells count="4">
    <mergeCell ref="B1:G5"/>
    <mergeCell ref="B8:G8"/>
    <mergeCell ref="B7:G7"/>
    <mergeCell ref="B6:G6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6229AEF7F39F4A82DA1042F63EA33B" ma:contentTypeVersion="11" ma:contentTypeDescription="Crear nuevo documento." ma:contentTypeScope="" ma:versionID="c755d8fec85d74e0f4afcfab1953ca14">
  <xsd:schema xmlns:xsd="http://www.w3.org/2001/XMLSchema" xmlns:xs="http://www.w3.org/2001/XMLSchema" xmlns:p="http://schemas.microsoft.com/office/2006/metadata/properties" xmlns:ns2="a57d7a5d-686e-48e0-8356-4aae89000a69" targetNamespace="http://schemas.microsoft.com/office/2006/metadata/properties" ma:root="true" ma:fieldsID="1d954b16bc22cece72b1831f392f3178" ns2:_="">
    <xsd:import namespace="a57d7a5d-686e-48e0-8356-4aae89000a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d7a5d-686e-48e0-8356-4aae89000a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d11a0eb6-ad86-4071-a759-4f0356bdc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7d7a5d-686e-48e0-8356-4aae89000a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D6ED4C-CF33-4407-BC99-70684E6A9AF1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a57d7a5d-686e-48e0-8356-4aae89000a6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8D0AB7-726E-4A1C-B487-3E5C5E8299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096648-3604-4953-9F3E-539E3A99F894}">
  <ds:schemaRefs>
    <ds:schemaRef ds:uri="http://schemas.microsoft.com/office/2006/metadata/properties"/>
    <ds:schemaRef ds:uri="http://www.w3.org/2000/xmlns/"/>
    <ds:schemaRef ds:uri="a57d7a5d-686e-48e0-8356-4aae89000a69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</vt:lpstr>
      <vt:lpstr>Plantillas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Josefa Perez Abshana</dc:creator>
  <cp:keywords/>
  <dc:description/>
  <cp:lastModifiedBy>Juan Rodríguez Borráez</cp:lastModifiedBy>
  <cp:revision/>
  <dcterms:created xsi:type="dcterms:W3CDTF">2026-04-27T19:43:30Z</dcterms:created>
  <dcterms:modified xsi:type="dcterms:W3CDTF">2026-08-06T00:27:01Z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0x0101003C6229AEF7F39F4A82DA1042F63EA33B</vt:lpwstr>
  </property>
  <property fmtid="{D5CDD505-2E9C-101B-9397-08002B2CF9AE}" pid="3" name="MediaServiceImageTags">
    <vt:lpwstr/>
  </property>
</Properties>
</file>