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uleima.jacqui\Downloads\"/>
    </mc:Choice>
  </mc:AlternateContent>
  <xr:revisionPtr revIDLastSave="0" documentId="8_{BB8C6664-D8EB-4EDE-9E86-B31F710EA011}" xr6:coauthVersionLast="47" xr6:coauthVersionMax="47" xr10:uidLastSave="{00000000-0000-0000-0000-000000000000}"/>
  <bookViews>
    <workbookView xWindow="-120" yWindow="-120" windowWidth="29040" windowHeight="15720" xr2:uid="{E26E1B54-92E3-4FB2-BC71-87452B0ED59B}"/>
  </bookViews>
  <sheets>
    <sheet name="Cat_precios" sheetId="1" r:id="rId1"/>
  </sheets>
  <externalReferences>
    <externalReference r:id="rId2"/>
  </externalReferences>
  <definedNames>
    <definedName name="_xlnm._FilterDatabase" localSheetId="0" hidden="1">Cat_precios!$A$1:$K$311</definedName>
    <definedName name="filas_ent">[1]SolCotizacion!#REF!</definedName>
    <definedName name="L3_Catálogo">OFFSET([1]L3!#REF!,1,0,COUNTA([1]L3!#REF!)-1,1)</definedName>
    <definedName name="L3_cod_raiz_productos">OFFSET([1]L3!$J$4,1,0,COUNTA([1]L3!$J:$J)-1,1)</definedName>
    <definedName name="L3_ley">OFFSET([1]L3!#REF!,1,0,COUNTA([1]L3!#REF!)-1,1)</definedName>
    <definedName name="L3_modalidad_adquisicion">OFFSET([1]L3!$AN$4,1,0,COUNTA([1]L3!$AN:$AN)-1,1)</definedName>
    <definedName name="L3_productos_cat1">OFFSET([1]L3!$CE$5,0,0,COUNTA([1]L3!$CE:$CE)-1)</definedName>
    <definedName name="L3_proveedores">OFFSET([1]L3!#REF!,1,0,COUNTA([1]L3!#REF!)-2,1)</definedName>
    <definedName name="L3_region">OFFSET([1]L3!$E$4,1,0,COUNTA([1]L3!$E:$E)-2,1)</definedName>
    <definedName name="L3_segmento">OFFSET([1]L3!$A$4,1,0,COUNTA([1]L3!$A:$A)-2,1)</definedName>
    <definedName name="L3_tipo_entrega">OFFSET([1]L3!$AG$4,1,0,COUNTA([1]L3!$AG:$AG)-1,1)</definedName>
    <definedName name="list_proveedores">OFFSET(#REF!,1,0,COUNTA(#REF!)-1)</definedName>
    <definedName name="lista_productos">OFFSET([1]Listas!$CE$1,1,0,COUNTA([1]Listas!$CE:$CE)-1)</definedName>
    <definedName name="lista_proveedores">OFFSET([1]Listas!$CL$1,1,0,COUNTA([1]Listas!$CL:$CL)-1)</definedName>
    <definedName name="lista_proveedores_cteI_ep">OFFSET([1]Listas!$CQ$1,1,0,COUNTA([1]Listas!$CQ:$CQ)-1)</definedName>
    <definedName name="lista_proveedores_mejor_oferta_monto_agotable">OFFSET([1]Listas!$CO$1,1,0,COUNTA([1]Listas!$CO:$CO)-1)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1" i="1" l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Efrain Sampedro</author>
  </authors>
  <commentList>
    <comment ref="A1" authorId="0" shapeId="0" xr:uid="{40EBEF82-377B-4AAA-88A1-E4FDEEF0AA8A}">
      <text>
        <r>
          <rPr>
            <b/>
            <sz val="9"/>
            <color indexed="81"/>
            <rFont val="Tahoma"/>
            <family val="2"/>
          </rPr>
          <t>Efrain Sampedro:</t>
        </r>
        <r>
          <rPr>
            <sz val="9"/>
            <color indexed="81"/>
            <rFont val="Tahoma"/>
            <family val="2"/>
          </rPr>
          <t xml:space="preserve">
Se elimina por compatibilidad la formula unicadenas, la fomula es =+UNIRCADENAS("_";FALSO;B2;E2)
Esta llave es basicamente para verificar si existen duplicados</t>
        </r>
      </text>
    </comment>
  </commentList>
</comments>
</file>

<file path=xl/sharedStrings.xml><?xml version="1.0" encoding="utf-8"?>
<sst xmlns="http://schemas.openxmlformats.org/spreadsheetml/2006/main" count="2491" uniqueCount="526">
  <si>
    <t>Llave disponible</t>
  </si>
  <si>
    <t>Codigo - Servicio</t>
  </si>
  <si>
    <t>Codigo</t>
  </si>
  <si>
    <t>Proveedor</t>
  </si>
  <si>
    <t>Moneda</t>
  </si>
  <si>
    <t>Precio</t>
  </si>
  <si>
    <t>Habilitado</t>
  </si>
  <si>
    <t>SEGMENTO</t>
  </si>
  <si>
    <t>REGION</t>
  </si>
  <si>
    <t>MODALIDAD</t>
  </si>
  <si>
    <t>S1-R1-P1 - Conjunto integral TRR Hemodiálisis_RTS SAS</t>
  </si>
  <si>
    <t>S1-R1-P1</t>
  </si>
  <si>
    <t>RTS SAS</t>
  </si>
  <si>
    <t>COP</t>
  </si>
  <si>
    <t>Segmento 1 - TRR</t>
  </si>
  <si>
    <t>1 - COSTA</t>
  </si>
  <si>
    <t xml:space="preserve">Paquete mes/ paciente </t>
  </si>
  <si>
    <t>Conjunto integral TRR Hemodiálisis</t>
  </si>
  <si>
    <t>S1-R1-P2 - Conjunto integral TRR diálisis peritoneal_RTS SAS</t>
  </si>
  <si>
    <t>S1-R1-P2</t>
  </si>
  <si>
    <t>Conjunto integral TRR diálisis peritoneal</t>
  </si>
  <si>
    <t>S1-R1-P3 - Diálisis peritoneal aguda pediátrica automatizada_RTS SAS</t>
  </si>
  <si>
    <t>S1-R1-P3</t>
  </si>
  <si>
    <t>Día</t>
  </si>
  <si>
    <t>Diálisis peritoneal aguda pediátrica automatizada</t>
  </si>
  <si>
    <t>S1-R1-P4 - Diálisis peritoneal aguda pediátrica manual _RTS SAS</t>
  </si>
  <si>
    <t>S1-R1-P4</t>
  </si>
  <si>
    <t xml:space="preserve">Diálisis peritoneal aguda pediátrica manual </t>
  </si>
  <si>
    <t>S1-R1-P5 - Diálisis peritoneal aguda adulto automatizada_RTS SAS</t>
  </si>
  <si>
    <t>S1-R1-P5</t>
  </si>
  <si>
    <t>Diálisis peritoneal aguda adulto automatizada</t>
  </si>
  <si>
    <t>S1-R1-P6 - Diálisis peritoneal aguda adulto manual _RTS SAS</t>
  </si>
  <si>
    <t>S1-R1-P6</t>
  </si>
  <si>
    <t xml:space="preserve">Diálisis peritoneal aguda adulto manual </t>
  </si>
  <si>
    <t>S1-R1-P7 - Valoración y manejo por nefrología_RTS SAS</t>
  </si>
  <si>
    <t>S1-R1-P7</t>
  </si>
  <si>
    <t>Mensual</t>
  </si>
  <si>
    <t>Valoración y manejo por nefrología</t>
  </si>
  <si>
    <t>S1-R1-P8 - Valoración por psicología_RTS SAS</t>
  </si>
  <si>
    <t>S1-R1-P8</t>
  </si>
  <si>
    <t>Valoración por psicología</t>
  </si>
  <si>
    <t>S1-R1-P9 - Valoración por psicología/ telemedicina_RTS SAS</t>
  </si>
  <si>
    <t>S1-R1-P9</t>
  </si>
  <si>
    <t>Valoración por psicología/ telemedicina</t>
  </si>
  <si>
    <t>S1-R1-P10 - Valoración por nutrición y dietética_RTS SAS</t>
  </si>
  <si>
    <t>S1-R1-P10</t>
  </si>
  <si>
    <t>Valoración por nutrición y dietética</t>
  </si>
  <si>
    <t>S1-R1-P11 - Valoración por nutrición y dietética/ telemedicina_RTS SAS</t>
  </si>
  <si>
    <t>S1-R1-P11</t>
  </si>
  <si>
    <t>Valoración por nutrición y dietética/ telemedicina</t>
  </si>
  <si>
    <t>S1-R1-P12 - Valoración por trabajo social_RTS SAS</t>
  </si>
  <si>
    <t>S1-R1-P12</t>
  </si>
  <si>
    <t>Valoración por trabajo social</t>
  </si>
  <si>
    <t>S1-R1-P13 - Valoración por trabajo social (telemedicina)_RTS SAS</t>
  </si>
  <si>
    <t>S1-R1-P13</t>
  </si>
  <si>
    <t>Valoración por trabajo social (telemedicina)</t>
  </si>
  <si>
    <t>S1-R1-P14 - Exámenes de laboratorio _RTS SAS</t>
  </si>
  <si>
    <t>S1-R1-P14</t>
  </si>
  <si>
    <t>Según la frecuencia</t>
  </si>
  <si>
    <t xml:space="preserve">Exámenes de laboratorio </t>
  </si>
  <si>
    <t>S1-R1-P15 - Suministros de medicamentos_RTS SAS</t>
  </si>
  <si>
    <t>S1-R1-P15</t>
  </si>
  <si>
    <t>Suministros de medicamentos</t>
  </si>
  <si>
    <t>S1-R1-P16 - Cáteter transcavo_RTS SAS</t>
  </si>
  <si>
    <t>S1-R1-P16</t>
  </si>
  <si>
    <t>Evento paciente</t>
  </si>
  <si>
    <t>Cáteter transcavo</t>
  </si>
  <si>
    <t>S1-R1-P17 - Diálisis/hemodiálisis aguda_RTS SAS</t>
  </si>
  <si>
    <t>S1-R1-P17</t>
  </si>
  <si>
    <t>Sesión</t>
  </si>
  <si>
    <t>Diálisis/hemodiálisis aguda</t>
  </si>
  <si>
    <t>S1-R1-P18 - Diálisis extendida 6 horas_RTS SAS</t>
  </si>
  <si>
    <t>S1-R1-P18</t>
  </si>
  <si>
    <t>Diálisis extendida 6 horas</t>
  </si>
  <si>
    <t>S1-R1-P19 - Diálisis extendida 8 horas_RTS SAS</t>
  </si>
  <si>
    <t>S1-R1-P19</t>
  </si>
  <si>
    <t>Diálisis extendida 8 horas</t>
  </si>
  <si>
    <t>S1-R1-P20 - Diálisis extendida 12 horas_RTS SAS</t>
  </si>
  <si>
    <t>S1-R1-P20</t>
  </si>
  <si>
    <t xml:space="preserve">Sesión </t>
  </si>
  <si>
    <t>Diálisis extendida 12 horas</t>
  </si>
  <si>
    <t>S1-R1-P21 - Diálisis extendida de mas de 12 horas_RTS SAS</t>
  </si>
  <si>
    <t>S1-R1-P21</t>
  </si>
  <si>
    <t>Diálisis extendida de mas de 12 horas</t>
  </si>
  <si>
    <t>S1-R1-P22 - Consulta nefrología adulto_RTS SAS</t>
  </si>
  <si>
    <t>S1-R1-P22</t>
  </si>
  <si>
    <t>consulta por paciente</t>
  </si>
  <si>
    <t>Consulta nefrología adulto</t>
  </si>
  <si>
    <t>S1-R1-P23 - Consulta nefrología pediátrica_RTS SAS</t>
  </si>
  <si>
    <t>S1-R1-P23</t>
  </si>
  <si>
    <t>Consulta nefrología pediátrica</t>
  </si>
  <si>
    <t>S1-R1-P24 - Consulta nefrología adulto por telemedicina_RTS SAS</t>
  </si>
  <si>
    <t>S1-R1-P24</t>
  </si>
  <si>
    <t>Consulta nefrología adulto por telemedicina</t>
  </si>
  <si>
    <t>S1-R1-P25 - Consulta nefrología pediátrica por telemedicina_RTS SAS</t>
  </si>
  <si>
    <t>S1-R1-P25</t>
  </si>
  <si>
    <t>Consulta nefrología pediátrica por telemedicina</t>
  </si>
  <si>
    <t>S1-R1-P26 - Interconsulta hospitalaria Nefrología_RTS SAS</t>
  </si>
  <si>
    <t>S1-R1-P26</t>
  </si>
  <si>
    <t>Interconsulta hospitalaria Nefrología</t>
  </si>
  <si>
    <t>S1-R2-P1 - Conjunto integral TRR Hemodiálisis_RTS SAS</t>
  </si>
  <si>
    <t>S1-R2-P1</t>
  </si>
  <si>
    <t>2 - OCCIDENTE</t>
  </si>
  <si>
    <t>S1-R2-P2 - Conjunto integral TRR diálisis peritoneal_RTS SAS</t>
  </si>
  <si>
    <t>S1-R2-P2</t>
  </si>
  <si>
    <t>S1-R2-P3 - Diálisis peritoneal aguda pediátrica automatizada_RTS SAS</t>
  </si>
  <si>
    <t>S1-R2-P3</t>
  </si>
  <si>
    <t>S1-R2-P4 - Diálisis peritoneal aguda pediátrica manual _RTS SAS</t>
  </si>
  <si>
    <t>S1-R2-P4</t>
  </si>
  <si>
    <t>S1-R2-P5 - Diálisis peritoneal aguda adulto automatizada_RTS SAS</t>
  </si>
  <si>
    <t>S1-R2-P5</t>
  </si>
  <si>
    <t>S1-R2-P6 - Diálisis peritoneal aguda adulto manual _RTS SAS</t>
  </si>
  <si>
    <t>S1-R2-P6</t>
  </si>
  <si>
    <t>S1-R2-P7 - Valoración y manejo por nefrología_RTS SAS</t>
  </si>
  <si>
    <t>S1-R2-P7</t>
  </si>
  <si>
    <t>S1-R2-P8 - Valoración por psicología_RTS SAS</t>
  </si>
  <si>
    <t>S1-R2-P8</t>
  </si>
  <si>
    <t>S1-R2-P9 - Valoración por psicología/ telemedicina_RTS SAS</t>
  </si>
  <si>
    <t>S1-R2-P9</t>
  </si>
  <si>
    <t>S1-R2-P10 - Valoración por nutrición y dietética_RTS SAS</t>
  </si>
  <si>
    <t>S1-R2-P10</t>
  </si>
  <si>
    <t>S1-R2-P11 - Valoración por nutrición y dietética/ telemedicina_RTS SAS</t>
  </si>
  <si>
    <t>S1-R2-P11</t>
  </si>
  <si>
    <t>S1-R2-P12 - Valoración por trabajo social_RTS SAS</t>
  </si>
  <si>
    <t>S1-R2-P12</t>
  </si>
  <si>
    <t>S1-R2-P13 - Valoración por trabajo social (telemedicina)_RTS SAS</t>
  </si>
  <si>
    <t>S1-R2-P13</t>
  </si>
  <si>
    <t>S1-R2-P14 - Exámenes de laboratorio _RTS SAS</t>
  </si>
  <si>
    <t>S1-R2-P14</t>
  </si>
  <si>
    <t>S1-R2-P15 - Suministros de medicamentos_RTS SAS</t>
  </si>
  <si>
    <t>S1-R2-P15</t>
  </si>
  <si>
    <t>S1-R2-P16 - Cáteter transcavo_RTS SAS</t>
  </si>
  <si>
    <t>S1-R2-P16</t>
  </si>
  <si>
    <t>S1-R2-P17 - Diálisis/hemodiálisis aguda_RTS SAS</t>
  </si>
  <si>
    <t>S1-R2-P17</t>
  </si>
  <si>
    <t>S1-R2-P18 - Diálisis extendida 6 horas_RTS SAS</t>
  </si>
  <si>
    <t>S1-R2-P18</t>
  </si>
  <si>
    <t>S1-R2-P19 - Diálisis extendida 8 horas_RTS SAS</t>
  </si>
  <si>
    <t>S1-R2-P19</t>
  </si>
  <si>
    <t>S1-R2-P20 - Diálisis extendida 12 horas_RTS SAS</t>
  </si>
  <si>
    <t>S1-R2-P20</t>
  </si>
  <si>
    <t>S1-R2-P21 - Diálisis extendida de mas de 12 horas_RTS SAS</t>
  </si>
  <si>
    <t>S1-R2-P21</t>
  </si>
  <si>
    <t>S1-R2-P22 - Consulta nefrología adulto_RTS SAS</t>
  </si>
  <si>
    <t>S1-R2-P22</t>
  </si>
  <si>
    <t>S1-R2-P23 - Consulta nefrología pediátrica_RTS SAS</t>
  </si>
  <si>
    <t>S1-R2-P23</t>
  </si>
  <si>
    <t>S1-R2-P24 - Consulta nefrología adulto por telemedicina_RTS SAS</t>
  </si>
  <si>
    <t>S1-R2-P24</t>
  </si>
  <si>
    <t>S1-R2-P25 - Consulta nefrología pediátrica por telemedicina_RTS SAS</t>
  </si>
  <si>
    <t>S1-R2-P25</t>
  </si>
  <si>
    <t>S1-R2-P26 - Interconsulta hospitalaria Nefrología_RTS SAS</t>
  </si>
  <si>
    <t>S1-R2-P26</t>
  </si>
  <si>
    <t>S1-R3-P1 - Conjunto integral TRR Hemodiálisis_RTS SAS</t>
  </si>
  <si>
    <t>S1-R3-P1</t>
  </si>
  <si>
    <t>3 - ANTIOQUIA Y EJE CAFETERO</t>
  </si>
  <si>
    <t>S1-R3-P2 - Conjunto integral TRR diálisis peritoneal_RTS SAS</t>
  </si>
  <si>
    <t>S1-R3-P2</t>
  </si>
  <si>
    <t>S1-R3-P3 - Diálisis peritoneal aguda pediátrica automatizada_RTS SAS</t>
  </si>
  <si>
    <t>S1-R3-P3</t>
  </si>
  <si>
    <t>S1-R3-P4 - Diálisis peritoneal aguda pediátrica manual _RTS SAS</t>
  </si>
  <si>
    <t>S1-R3-P4</t>
  </si>
  <si>
    <t>S1-R3-P5 - Diálisis peritoneal aguda adulto automatizada_RTS SAS</t>
  </si>
  <si>
    <t>S1-R3-P5</t>
  </si>
  <si>
    <t>S1-R3-P6 - Diálisis peritoneal aguda adulto manual _RTS SAS</t>
  </si>
  <si>
    <t>S1-R3-P6</t>
  </si>
  <si>
    <t>S1-R3-P7 - Valoración y manejo por nefrología_RTS SAS</t>
  </si>
  <si>
    <t>S1-R3-P7</t>
  </si>
  <si>
    <t>S1-R3-P8 - Valoración por psicología_RTS SAS</t>
  </si>
  <si>
    <t>S1-R3-P8</t>
  </si>
  <si>
    <t>S1-R3-P9 - Valoración por psicología/ telemedicina_RTS SAS</t>
  </si>
  <si>
    <t>S1-R3-P9</t>
  </si>
  <si>
    <t>S1-R3-P10 - Valoración por nutrición y dietética_RTS SAS</t>
  </si>
  <si>
    <t>S1-R3-P10</t>
  </si>
  <si>
    <t>S1-R3-P11 - Valoración por nutrición y dietética/ telemedicina_RTS SAS</t>
  </si>
  <si>
    <t>S1-R3-P11</t>
  </si>
  <si>
    <t>S1-R3-P12 - Valoración por trabajo social_RTS SAS</t>
  </si>
  <si>
    <t>S1-R3-P12</t>
  </si>
  <si>
    <t>S1-R3-P13 - Valoración por trabajo social (telemedicina)_RTS SAS</t>
  </si>
  <si>
    <t>S1-R3-P13</t>
  </si>
  <si>
    <t>S1-R3-P14 - Exámenes de laboratorio _RTS SAS</t>
  </si>
  <si>
    <t>S1-R3-P14</t>
  </si>
  <si>
    <t>S1-R3-P15 - Suministros de medicamentos_RTS SAS</t>
  </si>
  <si>
    <t>S1-R3-P15</t>
  </si>
  <si>
    <t>S1-R3-P16 - Cáteter transcavo_RTS SAS</t>
  </si>
  <si>
    <t>S1-R3-P16</t>
  </si>
  <si>
    <t>S1-R3-P17 - Diálisis/hemodiálisis aguda_RTS SAS</t>
  </si>
  <si>
    <t>S1-R3-P17</t>
  </si>
  <si>
    <t>S1-R3-P18 - Diálisis extendida 6 horas_RTS SAS</t>
  </si>
  <si>
    <t>S1-R3-P18</t>
  </si>
  <si>
    <t>S1-R3-P19 - Diálisis extendida 8 horas_RTS SAS</t>
  </si>
  <si>
    <t>S1-R3-P19</t>
  </si>
  <si>
    <t>S1-R3-P20 - Diálisis extendida 12 horas_RTS SAS</t>
  </si>
  <si>
    <t>S1-R3-P20</t>
  </si>
  <si>
    <t>S1-R3-P21 - Diálisis extendida de mas de 12 horas_RTS SAS</t>
  </si>
  <si>
    <t>S1-R3-P21</t>
  </si>
  <si>
    <t>S1-R3-P22 - Consulta nefrología adulto_RTS SAS</t>
  </si>
  <si>
    <t>S1-R3-P22</t>
  </si>
  <si>
    <t>S1-R3-P23 - Consulta nefrología pediátrica_RTS SAS</t>
  </si>
  <si>
    <t>S1-R3-P23</t>
  </si>
  <si>
    <t>S1-R3-P24 - Consulta nefrología adulto por telemedicina_RTS SAS</t>
  </si>
  <si>
    <t>S1-R3-P24</t>
  </si>
  <si>
    <t>S1-R3-P25 - Consulta nefrología pediátrica por telemedicina_RTS SAS</t>
  </si>
  <si>
    <t>S1-R3-P25</t>
  </si>
  <si>
    <t>S1-R3-P26 - Interconsulta hospitalaria Nefrología_RTS SAS</t>
  </si>
  <si>
    <t>S1-R3-P26</t>
  </si>
  <si>
    <t>S1-R4-P1 - Conjunto integral TRR Hemodiálisis_RTS SAS</t>
  </si>
  <si>
    <t>S1-R4-P1</t>
  </si>
  <si>
    <t>4 - ANDINA NORTE</t>
  </si>
  <si>
    <t>S1-R4-P2 - Conjunto integral TRR diálisis peritoneal_RTS SAS</t>
  </si>
  <si>
    <t>S1-R4-P2</t>
  </si>
  <si>
    <t>S1-R4-P3 - Diálisis peritoneal aguda pediátrica automatizada_RTS SAS</t>
  </si>
  <si>
    <t>S1-R4-P3</t>
  </si>
  <si>
    <t>S1-R4-P4 - Diálisis peritoneal aguda pediátrica manual _RTS SAS</t>
  </si>
  <si>
    <t>S1-R4-P4</t>
  </si>
  <si>
    <t>S1-R4-P5 - Diálisis peritoneal aguda adulto automatizada_RTS SAS</t>
  </si>
  <si>
    <t>S1-R4-P5</t>
  </si>
  <si>
    <t>S1-R4-P6 - Diálisis peritoneal aguda adulto manual _RTS SAS</t>
  </si>
  <si>
    <t>S1-R4-P6</t>
  </si>
  <si>
    <t>S1-R4-P7 - Valoración y manejo por nefrología_RTS SAS</t>
  </si>
  <si>
    <t>S1-R4-P7</t>
  </si>
  <si>
    <t>S1-R4-P8 - Valoración por psicología_RTS SAS</t>
  </si>
  <si>
    <t>S1-R4-P8</t>
  </si>
  <si>
    <t>S1-R4-P9 - Valoración por psicología/ telemedicina_RTS SAS</t>
  </si>
  <si>
    <t>S1-R4-P9</t>
  </si>
  <si>
    <t>S1-R4-P10 - Valoración por nutrición y dietética_RTS SAS</t>
  </si>
  <si>
    <t>S1-R4-P10</t>
  </si>
  <si>
    <t>S1-R4-P11 - Valoración por nutrición y dietética/ telemedicina_RTS SAS</t>
  </si>
  <si>
    <t>S1-R4-P11</t>
  </si>
  <si>
    <t>S1-R4-P12 - Valoración por trabajo social_RTS SAS</t>
  </si>
  <si>
    <t>S1-R4-P12</t>
  </si>
  <si>
    <t>S1-R4-P13 - Valoración por trabajo social (telemedicina)_RTS SAS</t>
  </si>
  <si>
    <t>S1-R4-P13</t>
  </si>
  <si>
    <t>S1-R4-P14 - Exámenes de laboratorio _RTS SAS</t>
  </si>
  <si>
    <t>S1-R4-P14</t>
  </si>
  <si>
    <t>S1-R4-P15 - Suministros de medicamentos_RTS SAS</t>
  </si>
  <si>
    <t>S1-R4-P15</t>
  </si>
  <si>
    <t>S1-R4-P16 - Cáteter transcavo_RTS SAS</t>
  </si>
  <si>
    <t>S1-R4-P16</t>
  </si>
  <si>
    <t>S1-R4-P17 - Diálisis/hemodiálisis aguda_RTS SAS</t>
  </si>
  <si>
    <t>S1-R4-P17</t>
  </si>
  <si>
    <t>S1-R4-P18 - Diálisis extendida 6 horas_RTS SAS</t>
  </si>
  <si>
    <t>S1-R4-P18</t>
  </si>
  <si>
    <t>S1-R4-P19 - Diálisis extendida 8 horas_RTS SAS</t>
  </si>
  <si>
    <t>S1-R4-P19</t>
  </si>
  <si>
    <t>S1-R4-P20 - Diálisis extendida 12 horas_RTS SAS</t>
  </si>
  <si>
    <t>S1-R4-P20</t>
  </si>
  <si>
    <t>S1-R4-P21 - Diálisis extendida de mas de 12 horas_RTS SAS</t>
  </si>
  <si>
    <t>S1-R4-P21</t>
  </si>
  <si>
    <t>S1-R4-P22 - Consulta nefrología adulto_RTS SAS</t>
  </si>
  <si>
    <t>S1-R4-P22</t>
  </si>
  <si>
    <t>S1-R4-P23 - Consulta nefrología pediátrica_RTS SAS</t>
  </si>
  <si>
    <t>S1-R4-P23</t>
  </si>
  <si>
    <t>S1-R4-P24 - Consulta nefrología adulto por telemedicina_RTS SAS</t>
  </si>
  <si>
    <t>S1-R4-P24</t>
  </si>
  <si>
    <t>S1-R4-P25 - Consulta nefrología pediátrica por telemedicina_RTS SAS</t>
  </si>
  <si>
    <t>S1-R4-P25</t>
  </si>
  <si>
    <t>S1-R4-P26 - Interconsulta hospitalaria Nefrología_RTS SAS</t>
  </si>
  <si>
    <t>S1-R4-P26</t>
  </si>
  <si>
    <t>S1-R5-P1 - Conjunto integral TRR Hemodiálisis_RTS SAS</t>
  </si>
  <si>
    <t>S1-R5-P1</t>
  </si>
  <si>
    <t>5 - ANDINA CENTRO Y OTROS</t>
  </si>
  <si>
    <t>S1-R5-P2 - Conjunto integral TRR diálisis peritoneal_RTS SAS</t>
  </si>
  <si>
    <t>S1-R5-P2</t>
  </si>
  <si>
    <t>S1-R5-P3 - Diálisis peritoneal aguda pediátrica automatizada_RTS SAS</t>
  </si>
  <si>
    <t>S1-R5-P3</t>
  </si>
  <si>
    <t>S1-R5-P4 - Diálisis peritoneal aguda pediátrica manual _RTS SAS</t>
  </si>
  <si>
    <t>S1-R5-P4</t>
  </si>
  <si>
    <t>S1-R5-P5 - Diálisis peritoneal aguda adulto automatizada_RTS SAS</t>
  </si>
  <si>
    <t>S1-R5-P5</t>
  </si>
  <si>
    <t>S1-R5-P6 - Diálisis peritoneal aguda adulto manual _RTS SAS</t>
  </si>
  <si>
    <t>S1-R5-P6</t>
  </si>
  <si>
    <t>S1-R5-P7 - Valoración y manejo por nefrología_RTS SAS</t>
  </si>
  <si>
    <t>S1-R5-P7</t>
  </si>
  <si>
    <t>S1-R5-P8 - Valoración por psicología_RTS SAS</t>
  </si>
  <si>
    <t>S1-R5-P8</t>
  </si>
  <si>
    <t>S1-R5-P9 - Valoración por psicología/ telemedicina_RTS SAS</t>
  </si>
  <si>
    <t>S1-R5-P9</t>
  </si>
  <si>
    <t>S1-R5-P10 - Valoración por nutrición y dietética_RTS SAS</t>
  </si>
  <si>
    <t>S1-R5-P10</t>
  </si>
  <si>
    <t>S1-R5-P11 - Valoración por nutrición y dietética/ telemedicina_RTS SAS</t>
  </si>
  <si>
    <t>S1-R5-P11</t>
  </si>
  <si>
    <t>S1-R5-P12 - Valoración por trabajo social_RTS SAS</t>
  </si>
  <si>
    <t>S1-R5-P12</t>
  </si>
  <si>
    <t>S1-R5-P13 - Valoración por trabajo social (telemedicina)_RTS SAS</t>
  </si>
  <si>
    <t>S1-R5-P13</t>
  </si>
  <si>
    <t>S1-R5-P14 - Exámenes de laboratorio _RTS SAS</t>
  </si>
  <si>
    <t>S1-R5-P14</t>
  </si>
  <si>
    <t>S1-R5-P15 - Suministros de medicamentos_RTS SAS</t>
  </si>
  <si>
    <t>S1-R5-P15</t>
  </si>
  <si>
    <t>S1-R5-P16 - Cáteter transcavo_RTS SAS</t>
  </si>
  <si>
    <t>S1-R5-P16</t>
  </si>
  <si>
    <t>S1-R5-P17 - Diálisis/hemodiálisis aguda_RTS SAS</t>
  </si>
  <si>
    <t>S1-R5-P17</t>
  </si>
  <si>
    <t>S1-R5-P18 - Diálisis extendida 6 horas_RTS SAS</t>
  </si>
  <si>
    <t>S1-R5-P18</t>
  </si>
  <si>
    <t>S1-R5-P19 - Diálisis extendida 8 horas_RTS SAS</t>
  </si>
  <si>
    <t>S1-R5-P19</t>
  </si>
  <si>
    <t>S1-R5-P20 - Diálisis extendida 12 horas_RTS SAS</t>
  </si>
  <si>
    <t>S1-R5-P20</t>
  </si>
  <si>
    <t>S1-R5-P21 - Diálisis extendida de mas de 12 horas_RTS SAS</t>
  </si>
  <si>
    <t>S1-R5-P21</t>
  </si>
  <si>
    <t>S1-R5-P22 - Consulta nefrología adulto_RTS SAS</t>
  </si>
  <si>
    <t>S1-R5-P22</t>
  </si>
  <si>
    <t>S1-R5-P23 - Consulta nefrología pediátrica_RTS SAS</t>
  </si>
  <si>
    <t>S1-R5-P23</t>
  </si>
  <si>
    <t>S1-R5-P24 - Consulta nefrología adulto por telemedicina_RTS SAS</t>
  </si>
  <si>
    <t>S1-R5-P24</t>
  </si>
  <si>
    <t>S1-R5-P25 - Consulta nefrología pediátrica por telemedicina_RTS SAS</t>
  </si>
  <si>
    <t>S1-R5-P25</t>
  </si>
  <si>
    <t>S1-R5-P26 - Interconsulta hospitalaria Nefrología_RTS SAS</t>
  </si>
  <si>
    <t>S1-R5-P26</t>
  </si>
  <si>
    <t>S1-R1-P1 - Conjunto integral TRR Hemodiálisis_DAVITA SAS</t>
  </si>
  <si>
    <t>DAVITA SAS</t>
  </si>
  <si>
    <t>S1-R1-P2 - Conjunto integral TRR diálisis peritoneal_DAVITA SAS</t>
  </si>
  <si>
    <t>S1-R1-P3 - Diálisis peritoneal aguda pediátrica automatizada_DAVITA SAS</t>
  </si>
  <si>
    <t>S1-R1-P4 - Diálisis peritoneal aguda pediátrica manual _DAVITA SAS</t>
  </si>
  <si>
    <t>S1-R1-P5 - Diálisis peritoneal aguda adulto automatizada_DAVITA SAS</t>
  </si>
  <si>
    <t>S1-R1-P6 - Diálisis peritoneal aguda adulto manual _DAVITA SAS</t>
  </si>
  <si>
    <t>S1-R1-P7 - Valoración y manejo por nefrología_DAVITA SAS</t>
  </si>
  <si>
    <t>S1-R1-P8 - Valoración por psicología_DAVITA SAS</t>
  </si>
  <si>
    <t>S1-R1-P9 - Valoración por psicología/ telemedicina_DAVITA SAS</t>
  </si>
  <si>
    <t>S1-R1-P10 - Valoración por nutrición y dietética_DAVITA SAS</t>
  </si>
  <si>
    <t>S1-R1-P11 - Valoración por nutrición y dietética/ telemedicina_DAVITA SAS</t>
  </si>
  <si>
    <t>S1-R1-P12 - Valoración por trabajo social_DAVITA SAS</t>
  </si>
  <si>
    <t>S1-R1-P13 - Valoración por trabajo social (telemedicina)_DAVITA SAS</t>
  </si>
  <si>
    <t>S1-R1-P14 - Exámenes de laboratorio _DAVITA SAS</t>
  </si>
  <si>
    <t>S1-R1-P15 - Suministros de medicamentos_DAVITA SAS</t>
  </si>
  <si>
    <t>S1-R1-P16 - Cáteter transcavo_DAVITA SAS</t>
  </si>
  <si>
    <t>S1-R1-P17 - Diálisis/hemodiálisis aguda_DAVITA SAS</t>
  </si>
  <si>
    <t>S1-R1-P18 - Diálisis extendida 6 horas_DAVITA SAS</t>
  </si>
  <si>
    <t>S1-R1-P19 - Diálisis extendida 8 horas_DAVITA SAS</t>
  </si>
  <si>
    <t>S1-R1-P20 - Diálisis extendida 12 horas_DAVITA SAS</t>
  </si>
  <si>
    <t>S1-R1-P21 - Diálisis extendida de mas de 12 horas_DAVITA SAS</t>
  </si>
  <si>
    <t>S1-R1-P22 - Consulta nefrología adulto_DAVITA SAS</t>
  </si>
  <si>
    <t>S1-R1-P23 - Consulta nefrología pediátrica_DAVITA SAS</t>
  </si>
  <si>
    <t>S1-R1-P24 - Consulta nefrología adulto por telemedicina_DAVITA SAS</t>
  </si>
  <si>
    <t>S1-R1-P25 - Consulta nefrología pediátrica por telemedicina_DAVITA SAS</t>
  </si>
  <si>
    <t>S1-R1-P26 - Interconsulta hospitalaria Nefrología_DAVITA SAS</t>
  </si>
  <si>
    <t>S1-R2-P1 - Conjunto integral TRR Hemodiálisis_DAVITA SAS</t>
  </si>
  <si>
    <t>S1-R2-P2 - Conjunto integral TRR diálisis peritoneal_DAVITA SAS</t>
  </si>
  <si>
    <t>S1-R2-P3 - Diálisis peritoneal aguda pediátrica automatizada_DAVITA SAS</t>
  </si>
  <si>
    <t>S1-R2-P4 - Diálisis peritoneal aguda pediátrica manual _DAVITA SAS</t>
  </si>
  <si>
    <t>S1-R2-P5 - Diálisis peritoneal aguda adulto automatizada_DAVITA SAS</t>
  </si>
  <si>
    <t>S1-R2-P6 - Diálisis peritoneal aguda adulto manual _DAVITA SAS</t>
  </si>
  <si>
    <t>S1-R2-P7 - Valoración y manejo por nefrología_DAVITA SAS</t>
  </si>
  <si>
    <t>S1-R2-P8 - Valoración por psicología_DAVITA SAS</t>
  </si>
  <si>
    <t>S1-R2-P9 - Valoración por psicología/ telemedicina_DAVITA SAS</t>
  </si>
  <si>
    <t>S1-R2-P10 - Valoración por nutrición y dietética_DAVITA SAS</t>
  </si>
  <si>
    <t>S1-R2-P11 - Valoración por nutrición y dietética/ telemedicina_DAVITA SAS</t>
  </si>
  <si>
    <t>S1-R2-P12 - Valoración por trabajo social_DAVITA SAS</t>
  </si>
  <si>
    <t>S1-R2-P13 - Valoración por trabajo social (telemedicina)_DAVITA SAS</t>
  </si>
  <si>
    <t>S1-R2-P14 - Exámenes de laboratorio _DAVITA SAS</t>
  </si>
  <si>
    <t>S1-R2-P15 - Suministros de medicamentos_DAVITA SAS</t>
  </si>
  <si>
    <t>S1-R2-P16 - Cáteter transcavo_DAVITA SAS</t>
  </si>
  <si>
    <t>S1-R2-P17 - Diálisis/hemodiálisis aguda_DAVITA SAS</t>
  </si>
  <si>
    <t>S1-R2-P18 - Diálisis extendida 6 horas_DAVITA SAS</t>
  </si>
  <si>
    <t>S1-R2-P19 - Diálisis extendida 8 horas_DAVITA SAS</t>
  </si>
  <si>
    <t>S1-R2-P20 - Diálisis extendida 12 horas_DAVITA SAS</t>
  </si>
  <si>
    <t>S1-R2-P21 - Diálisis extendida de mas de 12 horas_DAVITA SAS</t>
  </si>
  <si>
    <t>S1-R2-P22 - Consulta nefrología adulto_DAVITA SAS</t>
  </si>
  <si>
    <t>S1-R2-P23 - Consulta nefrología pediátrica_DAVITA SAS</t>
  </si>
  <si>
    <t>S1-R2-P24 - Consulta nefrología adulto por telemedicina_DAVITA SAS</t>
  </si>
  <si>
    <t>S1-R2-P25 - Consulta nefrología pediátrica por telemedicina_DAVITA SAS</t>
  </si>
  <si>
    <t>S1-R2-P26 - Interconsulta hospitalaria Nefrología_DAVITA SAS</t>
  </si>
  <si>
    <t>S1-R3-P1 - Conjunto integral TRR Hemodiálisis_DAVITA SAS</t>
  </si>
  <si>
    <t>S1-R3-P2 - Conjunto integral TRR diálisis peritoneal_DAVITA SAS</t>
  </si>
  <si>
    <t>S1-R3-P3 - Diálisis peritoneal aguda pediátrica automatizada_DAVITA SAS</t>
  </si>
  <si>
    <t>S1-R3-P4 - Diálisis peritoneal aguda pediátrica manual _DAVITA SAS</t>
  </si>
  <si>
    <t>S1-R3-P5 - Diálisis peritoneal aguda adulto automatizada_DAVITA SAS</t>
  </si>
  <si>
    <t>S1-R3-P6 - Diálisis peritoneal aguda adulto manual _DAVITA SAS</t>
  </si>
  <si>
    <t>S1-R3-P7 - Valoración y manejo por nefrología_DAVITA SAS</t>
  </si>
  <si>
    <t>S1-R3-P8 - Valoración por psicología_DAVITA SAS</t>
  </si>
  <si>
    <t>S1-R3-P9 - Valoración por psicología/ telemedicina_DAVITA SAS</t>
  </si>
  <si>
    <t>S1-R3-P10 - Valoración por nutrición y dietética_DAVITA SAS</t>
  </si>
  <si>
    <t>S1-R3-P11 - Valoración por nutrición y dietética/ telemedicina_DAVITA SAS</t>
  </si>
  <si>
    <t>S1-R3-P12 - Valoración por trabajo social_DAVITA SAS</t>
  </si>
  <si>
    <t>S1-R3-P13 - Valoración por trabajo social (telemedicina)_DAVITA SAS</t>
  </si>
  <si>
    <t>S1-R3-P14 - Exámenes de laboratorio _DAVITA SAS</t>
  </si>
  <si>
    <t>S1-R3-P15 - Suministros de medicamentos_DAVITA SAS</t>
  </si>
  <si>
    <t>S1-R3-P16 - Cáteter transcavo_DAVITA SAS</t>
  </si>
  <si>
    <t>S1-R3-P17 - Diálisis/hemodiálisis aguda_DAVITA SAS</t>
  </si>
  <si>
    <t>S1-R3-P18 - Diálisis extendida 6 horas_DAVITA SAS</t>
  </si>
  <si>
    <t>S1-R3-P19 - Diálisis extendida 8 horas_DAVITA SAS</t>
  </si>
  <si>
    <t>S1-R3-P20 - Diálisis extendida 12 horas_DAVITA SAS</t>
  </si>
  <si>
    <t>S1-R3-P21 - Diálisis extendida de mas de 12 horas_DAVITA SAS</t>
  </si>
  <si>
    <t>S1-R3-P22 - Consulta nefrología adulto_DAVITA SAS</t>
  </si>
  <si>
    <t>S1-R3-P23 - Consulta nefrología pediátrica_DAVITA SAS</t>
  </si>
  <si>
    <t>S1-R3-P24 - Consulta nefrología adulto por telemedicina_DAVITA SAS</t>
  </si>
  <si>
    <t>S1-R3-P25 - Consulta nefrología pediátrica por telemedicina_DAVITA SAS</t>
  </si>
  <si>
    <t>S1-R3-P26 - Interconsulta hospitalaria Nefrología_DAVITA SAS</t>
  </si>
  <si>
    <t>S1-R4-P1 - Conjunto integral TRR Hemodiálisis_DAVITA SAS</t>
  </si>
  <si>
    <t>S1-R4-P2 - Conjunto integral TRR diálisis peritoneal_DAVITA SAS</t>
  </si>
  <si>
    <t>S1-R4-P3 - Diálisis peritoneal aguda pediátrica automatizada_DAVITA SAS</t>
  </si>
  <si>
    <t>S1-R4-P4 - Diálisis peritoneal aguda pediátrica manual _DAVITA SAS</t>
  </si>
  <si>
    <t>S1-R4-P5 - Diálisis peritoneal aguda adulto automatizada_DAVITA SAS</t>
  </si>
  <si>
    <t>S1-R4-P6 - Diálisis peritoneal aguda adulto manual _DAVITA SAS</t>
  </si>
  <si>
    <t>S1-R4-P7 - Valoración y manejo por nefrología_DAVITA SAS</t>
  </si>
  <si>
    <t>S1-R4-P8 - Valoración por psicología_DAVITA SAS</t>
  </si>
  <si>
    <t>S1-R4-P9 - Valoración por psicología/ telemedicina_DAVITA SAS</t>
  </si>
  <si>
    <t>S1-R4-P10 - Valoración por nutrición y dietética_DAVITA SAS</t>
  </si>
  <si>
    <t>S1-R4-P11 - Valoración por nutrición y dietética/ telemedicina_DAVITA SAS</t>
  </si>
  <si>
    <t>S1-R4-P12 - Valoración por trabajo social_DAVITA SAS</t>
  </si>
  <si>
    <t>S1-R4-P13 - Valoración por trabajo social (telemedicina)_DAVITA SAS</t>
  </si>
  <si>
    <t>S1-R4-P14 - Exámenes de laboratorio _DAVITA SAS</t>
  </si>
  <si>
    <t>S1-R4-P15 - Suministros de medicamentos_DAVITA SAS</t>
  </si>
  <si>
    <t>S1-R4-P16 - Cáteter transcavo_DAVITA SAS</t>
  </si>
  <si>
    <t>S1-R4-P17 - Diálisis/hemodiálisis aguda_DAVITA SAS</t>
  </si>
  <si>
    <t>S1-R4-P18 - Diálisis extendida 6 horas_DAVITA SAS</t>
  </si>
  <si>
    <t>S1-R4-P19 - Diálisis extendida 8 horas_DAVITA SAS</t>
  </si>
  <si>
    <t>S1-R4-P20 - Diálisis extendida 12 horas_DAVITA SAS</t>
  </si>
  <si>
    <t>S1-R4-P21 - Diálisis extendida de mas de 12 horas_DAVITA SAS</t>
  </si>
  <si>
    <t>S1-R4-P22 - Consulta nefrología adulto_DAVITA SAS</t>
  </si>
  <si>
    <t>S1-R4-P23 - Consulta nefrología pediátrica_DAVITA SAS</t>
  </si>
  <si>
    <t>S1-R4-P24 - Consulta nefrología adulto por telemedicina_DAVITA SAS</t>
  </si>
  <si>
    <t>S1-R4-P25 - Consulta nefrología pediátrica por telemedicina_DAVITA SAS</t>
  </si>
  <si>
    <t>S1-R4-P26 - Interconsulta hospitalaria Nefrología_DAVITA SAS</t>
  </si>
  <si>
    <t>S1-R5-P1 - Conjunto integral TRR Hemodiálisis_DAVITA SAS</t>
  </si>
  <si>
    <t>S1-R5-P2 - Conjunto integral TRR diálisis peritoneal_DAVITA SAS</t>
  </si>
  <si>
    <t>S1-R5-P3 - Diálisis peritoneal aguda pediátrica automatizada_DAVITA SAS</t>
  </si>
  <si>
    <t>S1-R5-P4 - Diálisis peritoneal aguda pediátrica manual _DAVITA SAS</t>
  </si>
  <si>
    <t>S1-R5-P5 - Diálisis peritoneal aguda adulto automatizada_DAVITA SAS</t>
  </si>
  <si>
    <t>S1-R5-P6 - Diálisis peritoneal aguda adulto manual _DAVITA SAS</t>
  </si>
  <si>
    <t>S1-R5-P7 - Valoración y manejo por nefrología_DAVITA SAS</t>
  </si>
  <si>
    <t>S1-R5-P8 - Valoración por psicología_DAVITA SAS</t>
  </si>
  <si>
    <t>S1-R5-P9 - Valoración por psicología/ telemedicina_DAVITA SAS</t>
  </si>
  <si>
    <t>S1-R5-P10 - Valoración por nutrición y dietética_DAVITA SAS</t>
  </si>
  <si>
    <t>S1-R5-P11 - Valoración por nutrición y dietética/ telemedicina_DAVITA SAS</t>
  </si>
  <si>
    <t>S1-R5-P12 - Valoración por trabajo social_DAVITA SAS</t>
  </si>
  <si>
    <t>S1-R5-P13 - Valoración por trabajo social (telemedicina)_DAVITA SAS</t>
  </si>
  <si>
    <t>S1-R5-P14 - Exámenes de laboratorio _DAVITA SAS</t>
  </si>
  <si>
    <t>S1-R5-P15 - Suministros de medicamentos_DAVITA SAS</t>
  </si>
  <si>
    <t>S1-R5-P16 - Cáteter transcavo_DAVITA SAS</t>
  </si>
  <si>
    <t>S1-R5-P17 - Diálisis/hemodiálisis aguda_DAVITA SAS</t>
  </si>
  <si>
    <t>S1-R5-P18 - Diálisis extendida 6 horas_DAVITA SAS</t>
  </si>
  <si>
    <t>S1-R5-P19 - Diálisis extendida 8 horas_DAVITA SAS</t>
  </si>
  <si>
    <t>S1-R5-P20 - Diálisis extendida 12 horas_DAVITA SAS</t>
  </si>
  <si>
    <t>S1-R5-P21 - Diálisis extendida de mas de 12 horas_DAVITA SAS</t>
  </si>
  <si>
    <t>S1-R5-P22 - Consulta nefrología adulto_DAVITA SAS</t>
  </si>
  <si>
    <t>S1-R5-P23 - Consulta nefrología pediátrica_DAVITA SAS</t>
  </si>
  <si>
    <t>S1-R5-P24 - Consulta nefrología adulto por telemedicina_DAVITA SAS</t>
  </si>
  <si>
    <t>S1-R5-P25 - Consulta nefrología pediátrica por telemedicina_DAVITA SAS</t>
  </si>
  <si>
    <t>S1-R5-P26 - Interconsulta hospitalaria Nefrología_DAVITA SAS</t>
  </si>
  <si>
    <t>S2-R1-P1 - Nefroprotección - Paquete con medicamentos estadío 1 _RTS SAS</t>
  </si>
  <si>
    <t>S2-R1-P1</t>
  </si>
  <si>
    <t>Segmento 2 - NEFROPROTECCIÓN</t>
  </si>
  <si>
    <t>Paquete/mes/paciente</t>
  </si>
  <si>
    <t xml:space="preserve">Nefroprotección - Paquete con medicamentos estadío 1 </t>
  </si>
  <si>
    <t>S2-R1-P2 - Nefroprotección - Paquete con medicamentos estadío 2_RTS SAS</t>
  </si>
  <si>
    <t>S2-R1-P2</t>
  </si>
  <si>
    <t>Nefroprotección - Paquete con medicamentos estadío 2</t>
  </si>
  <si>
    <t>S2-R1-P3 - Nefroprotección - Paquete con medicamentos estadío 3_RTS SAS</t>
  </si>
  <si>
    <t>S2-R1-P3</t>
  </si>
  <si>
    <t>Nefroprotección - Paquete con medicamentos estadío 3</t>
  </si>
  <si>
    <t>S2-R1-P4 - Nefroprotección - Paquete con medicamentos estadío 4_RTS SAS</t>
  </si>
  <si>
    <t>S2-R1-P4</t>
  </si>
  <si>
    <t>Nefroprotección - Paquete con medicamentos estadío 4</t>
  </si>
  <si>
    <t>S2-R1-P5 - Nefroprotección -Paquete con medicamentos estadío 5_RTS SAS</t>
  </si>
  <si>
    <t>S2-R1-P5</t>
  </si>
  <si>
    <t>Nefroprotección -Paquete con medicamentos estadío 5</t>
  </si>
  <si>
    <t>S2-R2-P1 - Nefroprotección - Paquete con medicamentos estadío 1 _RTS SAS</t>
  </si>
  <si>
    <t>S2-R2-P1</t>
  </si>
  <si>
    <t>S2-R2-P2 - Nefroprotección - Paquete con medicamentos estadío 2_RTS SAS</t>
  </si>
  <si>
    <t>S2-R2-P2</t>
  </si>
  <si>
    <t>S2-R2-P3 - Nefroprotección - Paquete con medicamentos estadío 3_RTS SAS</t>
  </si>
  <si>
    <t>S2-R2-P3</t>
  </si>
  <si>
    <t>S2-R2-P4 - Nefroprotección - Paquete con medicamentos estadío 4_RTS SAS</t>
  </si>
  <si>
    <t>S2-R2-P4</t>
  </si>
  <si>
    <t>S2-R2-P5 - Nefroprotección -Paquete con medicamentos estadío 5_RTS SAS</t>
  </si>
  <si>
    <t>S2-R2-P5</t>
  </si>
  <si>
    <t>S2-R3-P1 - Nefroprotección - Paquete con medicamentos estadío 1 _RTS SAS</t>
  </si>
  <si>
    <t>S2-R3-P1</t>
  </si>
  <si>
    <t>S2-R3-P2 - Nefroprotección - Paquete con medicamentos estadío 2_RTS SAS</t>
  </si>
  <si>
    <t>S2-R3-P2</t>
  </si>
  <si>
    <t>S2-R3-P3 - Nefroprotección - Paquete con medicamentos estadío 3_RTS SAS</t>
  </si>
  <si>
    <t>S2-R3-P3</t>
  </si>
  <si>
    <t>S2-R3-P4 - Nefroprotección - Paquete con medicamentos estadío 4_RTS SAS</t>
  </si>
  <si>
    <t>S2-R3-P4</t>
  </si>
  <si>
    <t>S2-R3-P5 - Nefroprotección -Paquete con medicamentos estadío 5_RTS SAS</t>
  </si>
  <si>
    <t>S2-R3-P5</t>
  </si>
  <si>
    <t>S2-R4-P1 - Nefroprotección - Paquete con medicamentos estadío 1 _RTS SAS</t>
  </si>
  <si>
    <t>S2-R4-P1</t>
  </si>
  <si>
    <t>S2-R4-P2 - Nefroprotección - Paquete con medicamentos estadío 2_RTS SAS</t>
  </si>
  <si>
    <t>S2-R4-P2</t>
  </si>
  <si>
    <t>S2-R4-P3 - Nefroprotección - Paquete con medicamentos estadío 3_RTS SAS</t>
  </si>
  <si>
    <t>S2-R4-P3</t>
  </si>
  <si>
    <t>S2-R4-P4 - Nefroprotección - Paquete con medicamentos estadío 4_RTS SAS</t>
  </si>
  <si>
    <t>S2-R4-P4</t>
  </si>
  <si>
    <t>S2-R4-P5 - Nefroprotección -Paquete con medicamentos estadío 5_RTS SAS</t>
  </si>
  <si>
    <t>S2-R4-P5</t>
  </si>
  <si>
    <t>S2-R5-P1 - Nefroprotección - Paquete con medicamentos estadío 1 _RTS SAS</t>
  </si>
  <si>
    <t>S2-R5-P1</t>
  </si>
  <si>
    <t>S2-R5-P2 - Nefroprotección - Paquete con medicamentos estadío 2_RTS SAS</t>
  </si>
  <si>
    <t>S2-R5-P2</t>
  </si>
  <si>
    <t>S2-R5-P3 - Nefroprotección - Paquete con medicamentos estadío 3_RTS SAS</t>
  </si>
  <si>
    <t>S2-R5-P3</t>
  </si>
  <si>
    <t>S2-R5-P4 - Nefroprotección - Paquete con medicamentos estadío 4_RTS SAS</t>
  </si>
  <si>
    <t>S2-R5-P4</t>
  </si>
  <si>
    <t>S2-R5-P5 - Nefroprotección -Paquete con medicamentos estadío 5_RTS SAS</t>
  </si>
  <si>
    <t>S2-R5-P5</t>
  </si>
  <si>
    <t>S2-R1-P1 - Nefroprotección - Paquete con medicamentos estadío 1 _DAVITA SAS</t>
  </si>
  <si>
    <t>S2-R1-P2 - Nefroprotección - Paquete con medicamentos estadío 2_DAVITA SAS</t>
  </si>
  <si>
    <t>S2-R1-P3 - Nefroprotección - Paquete con medicamentos estadío 3_DAVITA SAS</t>
  </si>
  <si>
    <t>S2-R1-P4 - Nefroprotección - Paquete con medicamentos estadío 4_DAVITA SAS</t>
  </si>
  <si>
    <t>S2-R1-P5 - Nefroprotección -Paquete con medicamentos estadío 5_DAVITA SAS</t>
  </si>
  <si>
    <t>S2-R2-P1 - Nefroprotección - Paquete con medicamentos estadío 1 _DAVITA SAS</t>
  </si>
  <si>
    <t>S2-R2-P2 - Nefroprotección - Paquete con medicamentos estadío 2_DAVITA SAS</t>
  </si>
  <si>
    <t>S2-R2-P3 - Nefroprotección - Paquete con medicamentos estadío 3_DAVITA SAS</t>
  </si>
  <si>
    <t>S2-R2-P4 - Nefroprotección - Paquete con medicamentos estadío 4_DAVITA SAS</t>
  </si>
  <si>
    <t>S2-R2-P5 - Nefroprotección -Paquete con medicamentos estadío 5_DAVITA SAS</t>
  </si>
  <si>
    <t>S2-R3-P1 - Nefroprotección - Paquete con medicamentos estadío 1 _DAVITA SAS</t>
  </si>
  <si>
    <t>S2-R3-P2 - Nefroprotección - Paquete con medicamentos estadío 2_DAVITA SAS</t>
  </si>
  <si>
    <t>S2-R3-P3 - Nefroprotección - Paquete con medicamentos estadío 3_DAVITA SAS</t>
  </si>
  <si>
    <t>S2-R3-P4 - Nefroprotección - Paquete con medicamentos estadío 4_DAVITA SAS</t>
  </si>
  <si>
    <t>S2-R3-P5 - Nefroprotección -Paquete con medicamentos estadío 5_DAVITA SAS</t>
  </si>
  <si>
    <t>S2-R4-P1 - Nefroprotección - Paquete con medicamentos estadío 1 _DAVITA SAS</t>
  </si>
  <si>
    <t>S2-R4-P2 - Nefroprotección - Paquete con medicamentos estadío 2_DAVITA SAS</t>
  </si>
  <si>
    <t>S2-R4-P3 - Nefroprotección - Paquete con medicamentos estadío 3_DAVITA SAS</t>
  </si>
  <si>
    <t>S2-R4-P4 - Nefroprotección - Paquete con medicamentos estadío 4_DAVITA SAS</t>
  </si>
  <si>
    <t>S2-R4-P5 - Nefroprotección -Paquete con medicamentos estadío 5_DAVITA SAS</t>
  </si>
  <si>
    <t>S2-R5-P1 - Nefroprotección - Paquete con medicamentos estadío 1 _DAVITA SAS</t>
  </si>
  <si>
    <t>S2-R5-P2 - Nefroprotección - Paquete con medicamentos estadío 2_DAVITA SAS</t>
  </si>
  <si>
    <t>S2-R5-P3 - Nefroprotección - Paquete con medicamentos estadío 3_DAVITA SAS</t>
  </si>
  <si>
    <t>S2-R5-P4 - Nefroprotección - Paquete con medicamentos estadío 4_DAVITA SAS</t>
  </si>
  <si>
    <t>S2-R5-P5 - Nefroprotección -Paquete con medicamentos estadío 5_DAVITA SAS</t>
  </si>
  <si>
    <t xml:space="preserve">Nombre Producto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</si>
</sst>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rgb="FFFFFFFF"/>
      <name val="Geomanist-Light"/>
    </font>
    <font>
      <b/>
      <sz val="8"/>
      <name val="Geomanist-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55FE"/>
        <bgColor indexed="64"/>
      </patternFill>
    </fill>
    <fill>
      <patternFill patternType="solid">
        <fgColor rgb="FF9FBFF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0" fillId="0" borderId="0" xfId="0" applyNumberFormat="1"/>
    <xf numFmtId="164" fontId="0" fillId="0" borderId="0" xfId="1" applyFont="1"/>
    <xf numFmtId="1" fontId="0" fillId="0" borderId="0" xfId="1" applyNumberFormat="1" applyFont="1" applyFill="1"/>
    <xf numFmtId="1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fra\CCE\2026\Ejecuci&#243;n\1.Simuladores_Excel\Desarrollo\1.%20Renal%20Cronico%20III\Renal_cronico_v4.xlsm" TargetMode="External"/><Relationship Id="rId1" Type="http://schemas.openxmlformats.org/officeDocument/2006/relationships/externalLinkPath" Target="file:///D:\Efra\CCE\2026\Ejecuci&#243;n\1.Simuladores_Excel\Desarrollo\1.%20Renal%20Cronico%20III\Renal_cronico_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mento"/>
      <sheetName val="SolCotizacion"/>
      <sheetName val="Anexo"/>
      <sheetName val="ResCotizacion"/>
      <sheetName val="Cotizacion"/>
      <sheetName val="Evaluacion"/>
      <sheetName val="Consolidacion_respuestas"/>
      <sheetName val="Configuracion"/>
      <sheetName val="Listas"/>
      <sheetName val="Cuadros"/>
      <sheetName val="Param_productos"/>
      <sheetName val="Desplegable_prod"/>
      <sheetName val="Var"/>
      <sheetName val="Validaciones"/>
      <sheetName val="Campos_siguientes"/>
      <sheetName val="Acciones"/>
      <sheetName val="Tipo_proveedor"/>
      <sheetName val="Prov_x_cat_grup"/>
      <sheetName val="L3"/>
      <sheetName val="Fuente_listas"/>
      <sheetName val="Cri_fil"/>
      <sheetName val="Cat_Filtro1"/>
      <sheetName val="Cat_Filtro2"/>
      <sheetName val="Cat_resumido"/>
      <sheetName val="Catalogo_uniformes"/>
      <sheetName val="Cat_precios"/>
      <sheetName val="Cat_descripciones"/>
      <sheetName val="Municipios_DIVIPOLA"/>
      <sheetName val="Regiones_x_depto"/>
      <sheetName val="Anotaciones"/>
      <sheetName val="CSV"/>
      <sheetName val="CSV_concatenado"/>
      <sheetName val="CSV_solicitu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E1" t="str">
            <v>Código del producto</v>
          </cell>
          <cell r="CL1" t="str">
            <v>Lista proveedores admitidos</v>
          </cell>
          <cell r="CO1" t="str">
            <v>Proveedor</v>
          </cell>
          <cell r="CQ1" t="str">
            <v>Proponente CtelEP (validado mediante codigo si es MIPYME)</v>
          </cell>
        </row>
        <row r="2">
          <cell r="CE2" t="str">
            <v>CAT1-001</v>
          </cell>
          <cell r="CQ2" t="str">
            <v>CLOUD LABS. SAS</v>
          </cell>
        </row>
        <row r="3">
          <cell r="CE3" t="str">
            <v>CAT1-002</v>
          </cell>
          <cell r="CQ3" t="str">
            <v>GOVTECH</v>
          </cell>
        </row>
        <row r="4">
          <cell r="CE4" t="str">
            <v>CAT1-003</v>
          </cell>
          <cell r="CQ4" t="str">
            <v>INFO-VISIBLE</v>
          </cell>
        </row>
        <row r="5">
          <cell r="CE5" t="str">
            <v>CAT1-004</v>
          </cell>
          <cell r="CQ5" t="str">
            <v>INNCORE ADVISORS SAS</v>
          </cell>
        </row>
        <row r="6">
          <cell r="CE6" t="str">
            <v>CAT1-005</v>
          </cell>
          <cell r="CQ6" t="str">
            <v>INNLAB S.A.S</v>
          </cell>
        </row>
        <row r="7">
          <cell r="CE7" t="str">
            <v>CAT1-006</v>
          </cell>
          <cell r="CQ7" t="str">
            <v>MAESTROS DEL CLOUD</v>
          </cell>
        </row>
        <row r="8">
          <cell r="CE8" t="str">
            <v>CAT1-007</v>
          </cell>
          <cell r="CQ8" t="str">
            <v>NIMBU.GOV</v>
          </cell>
        </row>
        <row r="9">
          <cell r="CE9" t="str">
            <v>CAT1-008</v>
          </cell>
          <cell r="CQ9" t="str">
            <v>NUAWI</v>
          </cell>
        </row>
        <row r="10">
          <cell r="CE10" t="str">
            <v>CAT1-009</v>
          </cell>
          <cell r="CQ10" t="str">
            <v>PLANIDEA</v>
          </cell>
        </row>
        <row r="11">
          <cell r="CE11" t="str">
            <v>CAT1-010</v>
          </cell>
          <cell r="CQ11" t="str">
            <v>PLES</v>
          </cell>
        </row>
        <row r="12">
          <cell r="CE12" t="str">
            <v>CAT1-011</v>
          </cell>
          <cell r="CQ12" t="str">
            <v>POINTMIND</v>
          </cell>
        </row>
        <row r="13">
          <cell r="CE13" t="str">
            <v>CAT1-012</v>
          </cell>
          <cell r="CQ13" t="str">
            <v>ROYAL TECH GROUP SAS</v>
          </cell>
        </row>
        <row r="14">
          <cell r="CE14" t="str">
            <v>CAT1-013</v>
          </cell>
          <cell r="CQ14" t="str">
            <v>SOFT180</v>
          </cell>
        </row>
        <row r="15">
          <cell r="CE15" t="str">
            <v>CAT1-014</v>
          </cell>
          <cell r="CQ15" t="str">
            <v>UT-SEBE-CCENEG- 075-02-2024</v>
          </cell>
        </row>
        <row r="16">
          <cell r="CE16" t="str">
            <v>CAT1-015</v>
          </cell>
        </row>
        <row r="17">
          <cell r="CE17" t="str">
            <v>CAT1-016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Lista desplegable Segmentos</v>
          </cell>
          <cell r="E2" t="str">
            <v>Lista desplegable Regiones</v>
          </cell>
        </row>
        <row r="4">
          <cell r="A4" t="str">
            <v>Segmentos</v>
          </cell>
          <cell r="E4" t="str">
            <v>Regiones</v>
          </cell>
          <cell r="J4" t="str">
            <v>Raíz</v>
          </cell>
          <cell r="AG4" t="str">
            <v>Tipo_entrega</v>
          </cell>
          <cell r="AN4" t="str">
            <v>Modalidad_adquisición</v>
          </cell>
          <cell r="CE4" t="str">
            <v>Codigo - Servicio</v>
          </cell>
        </row>
        <row r="5">
          <cell r="A5" t="str">
            <v>Segmento 1 - TRR</v>
          </cell>
          <cell r="E5" t="str">
            <v>1 - COSTA</v>
          </cell>
          <cell r="J5" t="str">
            <v>min03-P1</v>
          </cell>
          <cell r="AG5" t="str">
            <v>Física</v>
          </cell>
          <cell r="AN5" t="str">
            <v>Set de Tallas</v>
          </cell>
        </row>
        <row r="6">
          <cell r="A6" t="str">
            <v>Segmento 2 - NEFROPROTECCIÓN</v>
          </cell>
          <cell r="E6" t="str">
            <v>2 - OCCIDENTE</v>
          </cell>
          <cell r="J6" t="str">
            <v>min03-P2</v>
          </cell>
          <cell r="AG6" t="str">
            <v>Virtual</v>
          </cell>
          <cell r="AN6" t="str">
            <v>Punto virtual</v>
          </cell>
        </row>
        <row r="7">
          <cell r="E7" t="str">
            <v>3 - ANTIOQUIA Y EJE CAFETERO</v>
          </cell>
          <cell r="J7" t="str">
            <v>min03-P3</v>
          </cell>
          <cell r="AN7" t="str">
            <v>Tienda Móvil</v>
          </cell>
        </row>
        <row r="8">
          <cell r="E8" t="str">
            <v>4 - ANDINA NORTE</v>
          </cell>
          <cell r="J8" t="str">
            <v>min03-P4</v>
          </cell>
          <cell r="AN8" t="str">
            <v>Establecimiento</v>
          </cell>
        </row>
        <row r="9">
          <cell r="E9" t="str">
            <v>5 - ANDINA CENTRO Y OTROS</v>
          </cell>
          <cell r="J9" t="str">
            <v>min03-P5</v>
          </cell>
          <cell r="AN9" t="str">
            <v>Catalogo de Vestuario y calzado</v>
          </cell>
        </row>
        <row r="10">
          <cell r="J10" t="str">
            <v>min03-P6</v>
          </cell>
        </row>
        <row r="11">
          <cell r="J11" t="str">
            <v>min03-P7</v>
          </cell>
        </row>
        <row r="12">
          <cell r="J12" t="str">
            <v>min03-P8</v>
          </cell>
        </row>
        <row r="13">
          <cell r="J13" t="str">
            <v>min03-P9</v>
          </cell>
        </row>
        <row r="14">
          <cell r="J14" t="str">
            <v>min03-P10</v>
          </cell>
        </row>
        <row r="15">
          <cell r="J15" t="str">
            <v>min03-P11</v>
          </cell>
        </row>
        <row r="16">
          <cell r="J16" t="str">
            <v>min03-P12</v>
          </cell>
        </row>
        <row r="17">
          <cell r="J17" t="str">
            <v>min03-P13</v>
          </cell>
        </row>
        <row r="18">
          <cell r="J18" t="str">
            <v>min03-P14</v>
          </cell>
        </row>
        <row r="19">
          <cell r="J19" t="str">
            <v>min03-P15</v>
          </cell>
        </row>
        <row r="20">
          <cell r="J20" t="str">
            <v>min03-P16</v>
          </cell>
        </row>
        <row r="21">
          <cell r="J21" t="str">
            <v>min03-P17</v>
          </cell>
        </row>
        <row r="22">
          <cell r="J22" t="str">
            <v>min03-P18</v>
          </cell>
        </row>
        <row r="23">
          <cell r="J23" t="str">
            <v>min03-P19</v>
          </cell>
        </row>
        <row r="24">
          <cell r="J24" t="str">
            <v>min03-P20</v>
          </cell>
        </row>
        <row r="25">
          <cell r="J25" t="str">
            <v>min03-P21</v>
          </cell>
        </row>
        <row r="26">
          <cell r="J26" t="str">
            <v>min03-P22</v>
          </cell>
        </row>
        <row r="27">
          <cell r="J27" t="str">
            <v>min03-P23</v>
          </cell>
        </row>
        <row r="28">
          <cell r="J28" t="str">
            <v>min03-P24</v>
          </cell>
        </row>
        <row r="29">
          <cell r="J29" t="str">
            <v>min03-P25</v>
          </cell>
        </row>
        <row r="30">
          <cell r="J30" t="str">
            <v>min03-P26</v>
          </cell>
        </row>
        <row r="31">
          <cell r="J31" t="str">
            <v>min03-P27</v>
          </cell>
        </row>
        <row r="32">
          <cell r="J32" t="str">
            <v>min03-P28</v>
          </cell>
        </row>
        <row r="33">
          <cell r="J33" t="str">
            <v>min03-P29</v>
          </cell>
        </row>
        <row r="34">
          <cell r="J34" t="str">
            <v>min03-P30</v>
          </cell>
        </row>
        <row r="35">
          <cell r="J35" t="str">
            <v>min03-P31</v>
          </cell>
        </row>
        <row r="36">
          <cell r="J36" t="str">
            <v>min03-P32</v>
          </cell>
        </row>
        <row r="37">
          <cell r="J37" t="str">
            <v>min03-P33</v>
          </cell>
        </row>
        <row r="38">
          <cell r="J38" t="str">
            <v>min03-P34</v>
          </cell>
        </row>
        <row r="39">
          <cell r="J39" t="str">
            <v>min03-P35</v>
          </cell>
        </row>
        <row r="40">
          <cell r="J40" t="str">
            <v>min03-P36</v>
          </cell>
        </row>
        <row r="41">
          <cell r="J41" t="str">
            <v>min03-P37</v>
          </cell>
        </row>
        <row r="42">
          <cell r="J42" t="str">
            <v>min03-P38</v>
          </cell>
        </row>
        <row r="43">
          <cell r="J43" t="str">
            <v>min03-P39</v>
          </cell>
        </row>
        <row r="44">
          <cell r="J44" t="str">
            <v>min03-P40</v>
          </cell>
        </row>
        <row r="45">
          <cell r="J45" t="str">
            <v>min03-P41</v>
          </cell>
        </row>
        <row r="46">
          <cell r="J46" t="str">
            <v>min03-P42</v>
          </cell>
        </row>
        <row r="47">
          <cell r="J47" t="str">
            <v>min03-P43</v>
          </cell>
        </row>
        <row r="48">
          <cell r="J48" t="str">
            <v>min03-P44</v>
          </cell>
        </row>
        <row r="49">
          <cell r="J49" t="str">
            <v>min03-P45</v>
          </cell>
        </row>
        <row r="50">
          <cell r="J50" t="str">
            <v>min03-P46</v>
          </cell>
        </row>
        <row r="51">
          <cell r="J51" t="str">
            <v>min03-P47</v>
          </cell>
        </row>
        <row r="52">
          <cell r="J52" t="str">
            <v>min03-P48</v>
          </cell>
        </row>
        <row r="53">
          <cell r="J53" t="str">
            <v>min03-P49</v>
          </cell>
        </row>
        <row r="54">
          <cell r="J54" t="str">
            <v>min03-P50</v>
          </cell>
        </row>
        <row r="55">
          <cell r="J55" t="str">
            <v>min03-P51</v>
          </cell>
        </row>
        <row r="56">
          <cell r="J56" t="str">
            <v>min03-P52</v>
          </cell>
        </row>
        <row r="57">
          <cell r="J57" t="str">
            <v>min03-P53</v>
          </cell>
        </row>
        <row r="58">
          <cell r="J58" t="str">
            <v>min03-P54</v>
          </cell>
        </row>
        <row r="59">
          <cell r="J59" t="str">
            <v>min03-P55</v>
          </cell>
        </row>
        <row r="60">
          <cell r="J60" t="str">
            <v>min03-P56</v>
          </cell>
        </row>
        <row r="61">
          <cell r="J61" t="str">
            <v>min03-P57</v>
          </cell>
        </row>
        <row r="62">
          <cell r="J62" t="str">
            <v>min03-P58</v>
          </cell>
        </row>
        <row r="63">
          <cell r="J63" t="str">
            <v>min03-P59</v>
          </cell>
        </row>
        <row r="64">
          <cell r="J64" t="str">
            <v>min03-P60</v>
          </cell>
        </row>
        <row r="65">
          <cell r="J65" t="str">
            <v>min03-P61</v>
          </cell>
        </row>
        <row r="66">
          <cell r="J66" t="str">
            <v>min03-P62</v>
          </cell>
        </row>
        <row r="67">
          <cell r="J67" t="str">
            <v>min03-P63</v>
          </cell>
        </row>
        <row r="68">
          <cell r="J68" t="str">
            <v>min03-P64</v>
          </cell>
        </row>
        <row r="69">
          <cell r="J69" t="str">
            <v>min03-P65</v>
          </cell>
        </row>
        <row r="70">
          <cell r="J70" t="str">
            <v>min03-P66</v>
          </cell>
        </row>
        <row r="71">
          <cell r="J71" t="str">
            <v>min03-P67</v>
          </cell>
        </row>
        <row r="72">
          <cell r="J72" t="str">
            <v>min03-P68</v>
          </cell>
        </row>
        <row r="73">
          <cell r="J73" t="str">
            <v>min03-P69</v>
          </cell>
        </row>
        <row r="74">
          <cell r="J74" t="str">
            <v>min03-P70</v>
          </cell>
        </row>
        <row r="75">
          <cell r="J75" t="str">
            <v>min03-P71</v>
          </cell>
        </row>
        <row r="76">
          <cell r="J76" t="str">
            <v>min03-P72</v>
          </cell>
        </row>
        <row r="77">
          <cell r="J77" t="str">
            <v>min03-P73</v>
          </cell>
        </row>
        <row r="78">
          <cell r="J78" t="str">
            <v>min03-P74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ersonalizado 7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CDCCCC"/>
      </a:accent1>
      <a:accent2>
        <a:srgbClr val="7AC143"/>
      </a:accent2>
      <a:accent3>
        <a:srgbClr val="006325"/>
      </a:accent3>
      <a:accent4>
        <a:srgbClr val="0078AE"/>
      </a:accent4>
      <a:accent5>
        <a:srgbClr val="652D89"/>
      </a:accent5>
      <a:accent6>
        <a:srgbClr val="A30134"/>
      </a:accent6>
      <a:hlink>
        <a:srgbClr val="1A1818"/>
      </a:hlink>
      <a:folHlink>
        <a:srgbClr val="FFFFFF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9F7F-C3BB-4724-9D21-FFCB3B273DC3}">
  <sheetPr codeName="hj_h3_cat_consolidado">
    <tabColor theme="7" tint="0.59999389629810485"/>
  </sheetPr>
  <dimension ref="A1:M31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K15" sqref="K15"/>
    </sheetView>
  </sheetViews>
  <sheetFormatPr baseColWidth="10" defaultRowHeight="14.25"/>
  <cols>
    <col min="1" max="1" width="65.125" hidden="1" customWidth="1"/>
    <col min="2" max="2" width="53.25" customWidth="1"/>
    <col min="3" max="3" width="12.625" style="7" customWidth="1"/>
    <col min="4" max="4" width="13.25" customWidth="1"/>
    <col min="6" max="6" width="15.125" style="8" customWidth="1"/>
    <col min="7" max="7" width="7.5" style="10" bestFit="1" customWidth="1"/>
    <col min="8" max="8" width="31.75" bestFit="1" customWidth="1"/>
    <col min="9" max="9" width="18.125" customWidth="1"/>
    <col min="10" max="10" width="20.25" bestFit="1" customWidth="1"/>
    <col min="11" max="11" width="47.5" bestFit="1" customWidth="1"/>
    <col min="12" max="12" width="12.625" bestFit="1" customWidth="1"/>
    <col min="13" max="13" width="19" customWidth="1"/>
  </cols>
  <sheetData>
    <row r="1" spans="1:1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525</v>
      </c>
      <c r="M1" s="6"/>
    </row>
    <row r="2" spans="1:13" ht="12.75" customHeight="1">
      <c r="A2" t="s">
        <v>10</v>
      </c>
      <c r="B2" t="str">
        <f t="shared" ref="B2:B65" si="0">+C2 &amp; " - " &amp;K2</f>
        <v>S1-R1-P1 - Conjunto integral TRR Hemodiálisis</v>
      </c>
      <c r="C2" s="7" t="s">
        <v>11</v>
      </c>
      <c r="D2" t="s">
        <v>12</v>
      </c>
      <c r="E2" t="s">
        <v>13</v>
      </c>
      <c r="F2" s="8">
        <v>4900000</v>
      </c>
      <c r="G2" s="9">
        <v>1</v>
      </c>
      <c r="H2" t="s">
        <v>14</v>
      </c>
      <c r="I2" t="s">
        <v>15</v>
      </c>
      <c r="J2" t="s">
        <v>16</v>
      </c>
      <c r="K2" t="s">
        <v>17</v>
      </c>
    </row>
    <row r="3" spans="1:13">
      <c r="A3" t="s">
        <v>18</v>
      </c>
      <c r="B3" t="str">
        <f t="shared" si="0"/>
        <v>S1-R1-P2 - Conjunto integral TRR diálisis peritoneal</v>
      </c>
      <c r="C3" s="7" t="s">
        <v>19</v>
      </c>
      <c r="D3" t="s">
        <v>12</v>
      </c>
      <c r="E3" t="s">
        <v>13</v>
      </c>
      <c r="F3" s="8">
        <v>4900000</v>
      </c>
      <c r="G3" s="9">
        <v>1</v>
      </c>
      <c r="H3" t="s">
        <v>14</v>
      </c>
      <c r="I3" t="s">
        <v>15</v>
      </c>
      <c r="J3" t="s">
        <v>16</v>
      </c>
      <c r="K3" t="s">
        <v>20</v>
      </c>
    </row>
    <row r="4" spans="1:13">
      <c r="A4" t="s">
        <v>21</v>
      </c>
      <c r="B4" t="str">
        <f t="shared" si="0"/>
        <v>S1-R1-P3 - Diálisis peritoneal aguda pediátrica automatizada</v>
      </c>
      <c r="C4" s="7" t="s">
        <v>22</v>
      </c>
      <c r="D4" t="s">
        <v>12</v>
      </c>
      <c r="E4" t="s">
        <v>13</v>
      </c>
      <c r="F4" s="8">
        <v>900000</v>
      </c>
      <c r="G4" s="9">
        <v>1</v>
      </c>
      <c r="H4" t="s">
        <v>14</v>
      </c>
      <c r="I4" t="s">
        <v>15</v>
      </c>
      <c r="J4" t="s">
        <v>23</v>
      </c>
      <c r="K4" t="s">
        <v>24</v>
      </c>
    </row>
    <row r="5" spans="1:13">
      <c r="A5" t="s">
        <v>25</v>
      </c>
      <c r="B5" t="str">
        <f t="shared" si="0"/>
        <v xml:space="preserve">S1-R1-P4 - Diálisis peritoneal aguda pediátrica manual </v>
      </c>
      <c r="C5" s="7" t="s">
        <v>26</v>
      </c>
      <c r="D5" t="s">
        <v>12</v>
      </c>
      <c r="E5" t="s">
        <v>13</v>
      </c>
      <c r="F5" s="8">
        <v>900000</v>
      </c>
      <c r="G5" s="9">
        <v>1</v>
      </c>
      <c r="H5" t="s">
        <v>14</v>
      </c>
      <c r="I5" t="s">
        <v>15</v>
      </c>
      <c r="J5" t="s">
        <v>23</v>
      </c>
      <c r="K5" t="s">
        <v>27</v>
      </c>
    </row>
    <row r="6" spans="1:13">
      <c r="A6" t="s">
        <v>28</v>
      </c>
      <c r="B6" t="str">
        <f t="shared" si="0"/>
        <v>S1-R1-P5 - Diálisis peritoneal aguda adulto automatizada</v>
      </c>
      <c r="C6" s="7" t="s">
        <v>29</v>
      </c>
      <c r="D6" t="s">
        <v>12</v>
      </c>
      <c r="E6" t="s">
        <v>13</v>
      </c>
      <c r="F6" s="8">
        <v>800000</v>
      </c>
      <c r="G6" s="9">
        <v>1</v>
      </c>
      <c r="H6" t="s">
        <v>14</v>
      </c>
      <c r="I6" t="s">
        <v>15</v>
      </c>
      <c r="J6" t="s">
        <v>23</v>
      </c>
      <c r="K6" t="s">
        <v>30</v>
      </c>
    </row>
    <row r="7" spans="1:13">
      <c r="A7" t="s">
        <v>31</v>
      </c>
      <c r="B7" t="str">
        <f t="shared" si="0"/>
        <v xml:space="preserve">S1-R1-P6 - Diálisis peritoneal aguda adulto manual </v>
      </c>
      <c r="C7" s="7" t="s">
        <v>32</v>
      </c>
      <c r="D7" t="s">
        <v>12</v>
      </c>
      <c r="E7" t="s">
        <v>13</v>
      </c>
      <c r="F7" s="8">
        <v>800000</v>
      </c>
      <c r="G7" s="9">
        <v>1</v>
      </c>
      <c r="H7" t="s">
        <v>14</v>
      </c>
      <c r="I7" t="s">
        <v>15</v>
      </c>
      <c r="J7" t="s">
        <v>23</v>
      </c>
      <c r="K7" t="s">
        <v>33</v>
      </c>
    </row>
    <row r="8" spans="1:13">
      <c r="A8" t="s">
        <v>34</v>
      </c>
      <c r="B8" t="str">
        <f t="shared" si="0"/>
        <v>S1-R1-P7 - Valoración y manejo por nefrología</v>
      </c>
      <c r="C8" s="7" t="s">
        <v>35</v>
      </c>
      <c r="D8" t="s">
        <v>12</v>
      </c>
      <c r="E8" t="s">
        <v>13</v>
      </c>
      <c r="F8" s="8">
        <v>41000</v>
      </c>
      <c r="G8" s="9">
        <v>1</v>
      </c>
      <c r="H8" t="s">
        <v>14</v>
      </c>
      <c r="I8" t="s">
        <v>15</v>
      </c>
      <c r="J8" t="s">
        <v>36</v>
      </c>
      <c r="K8" t="s">
        <v>37</v>
      </c>
    </row>
    <row r="9" spans="1:13">
      <c r="A9" t="s">
        <v>38</v>
      </c>
      <c r="B9" t="str">
        <f t="shared" si="0"/>
        <v>S1-R1-P8 - Valoración por psicología</v>
      </c>
      <c r="C9" s="7" t="s">
        <v>39</v>
      </c>
      <c r="D9" t="s">
        <v>12</v>
      </c>
      <c r="E9" t="s">
        <v>13</v>
      </c>
      <c r="F9" s="8">
        <v>34000</v>
      </c>
      <c r="G9" s="9">
        <v>1</v>
      </c>
      <c r="H9" t="s">
        <v>14</v>
      </c>
      <c r="I9" t="s">
        <v>15</v>
      </c>
      <c r="J9" t="s">
        <v>36</v>
      </c>
      <c r="K9" t="s">
        <v>40</v>
      </c>
    </row>
    <row r="10" spans="1:13">
      <c r="A10" t="s">
        <v>41</v>
      </c>
      <c r="B10" t="str">
        <f t="shared" si="0"/>
        <v>S1-R1-P9 - Valoración por psicología/ telemedicina</v>
      </c>
      <c r="C10" s="7" t="s">
        <v>42</v>
      </c>
      <c r="D10" t="s">
        <v>12</v>
      </c>
      <c r="E10" t="s">
        <v>13</v>
      </c>
      <c r="F10" s="8">
        <v>30000</v>
      </c>
      <c r="G10" s="9">
        <v>1</v>
      </c>
      <c r="H10" t="s">
        <v>14</v>
      </c>
      <c r="I10" t="s">
        <v>15</v>
      </c>
      <c r="J10" t="s">
        <v>36</v>
      </c>
      <c r="K10" t="s">
        <v>43</v>
      </c>
    </row>
    <row r="11" spans="1:13">
      <c r="A11" t="s">
        <v>44</v>
      </c>
      <c r="B11" t="str">
        <f t="shared" si="0"/>
        <v>S1-R1-P10 - Valoración por nutrición y dietética</v>
      </c>
      <c r="C11" s="7" t="s">
        <v>45</v>
      </c>
      <c r="D11" t="s">
        <v>12</v>
      </c>
      <c r="E11" t="s">
        <v>13</v>
      </c>
      <c r="F11" s="8">
        <v>34000</v>
      </c>
      <c r="G11" s="9">
        <v>1</v>
      </c>
      <c r="H11" t="s">
        <v>14</v>
      </c>
      <c r="I11" t="s">
        <v>15</v>
      </c>
      <c r="J11" t="s">
        <v>36</v>
      </c>
      <c r="K11" t="s">
        <v>46</v>
      </c>
    </row>
    <row r="12" spans="1:13">
      <c r="A12" t="s">
        <v>47</v>
      </c>
      <c r="B12" t="str">
        <f t="shared" si="0"/>
        <v>S1-R1-P11 - Valoración por nutrición y dietética/ telemedicina</v>
      </c>
      <c r="C12" s="7" t="s">
        <v>48</v>
      </c>
      <c r="D12" t="s">
        <v>12</v>
      </c>
      <c r="E12" t="s">
        <v>13</v>
      </c>
      <c r="F12" s="8">
        <v>30000</v>
      </c>
      <c r="G12" s="9">
        <v>1</v>
      </c>
      <c r="H12" t="s">
        <v>14</v>
      </c>
      <c r="I12" t="s">
        <v>15</v>
      </c>
      <c r="J12" t="s">
        <v>36</v>
      </c>
      <c r="K12" t="s">
        <v>49</v>
      </c>
    </row>
    <row r="13" spans="1:13">
      <c r="A13" t="s">
        <v>50</v>
      </c>
      <c r="B13" t="str">
        <f t="shared" si="0"/>
        <v>S1-R1-P12 - Valoración por trabajo social</v>
      </c>
      <c r="C13" s="7" t="s">
        <v>51</v>
      </c>
      <c r="D13" t="s">
        <v>12</v>
      </c>
      <c r="E13" t="s">
        <v>13</v>
      </c>
      <c r="F13" s="8">
        <v>34000</v>
      </c>
      <c r="G13" s="9">
        <v>1</v>
      </c>
      <c r="H13" t="s">
        <v>14</v>
      </c>
      <c r="I13" t="s">
        <v>15</v>
      </c>
      <c r="J13" t="s">
        <v>36</v>
      </c>
      <c r="K13" t="s">
        <v>52</v>
      </c>
    </row>
    <row r="14" spans="1:13">
      <c r="A14" t="s">
        <v>53</v>
      </c>
      <c r="B14" t="str">
        <f t="shared" si="0"/>
        <v>S1-R1-P13 - Valoración por trabajo social (telemedicina)</v>
      </c>
      <c r="C14" s="7" t="s">
        <v>54</v>
      </c>
      <c r="D14" t="s">
        <v>12</v>
      </c>
      <c r="E14" t="s">
        <v>13</v>
      </c>
      <c r="F14" s="8">
        <v>30000</v>
      </c>
      <c r="G14" s="9">
        <v>1</v>
      </c>
      <c r="H14" t="s">
        <v>14</v>
      </c>
      <c r="I14" t="s">
        <v>15</v>
      </c>
      <c r="J14" t="s">
        <v>36</v>
      </c>
      <c r="K14" t="s">
        <v>55</v>
      </c>
    </row>
    <row r="15" spans="1:13">
      <c r="A15" t="s">
        <v>56</v>
      </c>
      <c r="B15" t="str">
        <f t="shared" si="0"/>
        <v xml:space="preserve">S1-R1-P14 - Exámenes de laboratorio </v>
      </c>
      <c r="C15" s="7" t="s">
        <v>57</v>
      </c>
      <c r="D15" t="s">
        <v>12</v>
      </c>
      <c r="E15" t="s">
        <v>13</v>
      </c>
      <c r="F15" s="8">
        <v>68000</v>
      </c>
      <c r="G15" s="9">
        <v>1</v>
      </c>
      <c r="H15" t="s">
        <v>14</v>
      </c>
      <c r="I15" t="s">
        <v>15</v>
      </c>
      <c r="J15" t="s">
        <v>58</v>
      </c>
      <c r="K15" t="s">
        <v>59</v>
      </c>
    </row>
    <row r="16" spans="1:13">
      <c r="A16" t="s">
        <v>60</v>
      </c>
      <c r="B16" t="str">
        <f t="shared" si="0"/>
        <v>S1-R1-P15 - Suministros de medicamentos</v>
      </c>
      <c r="C16" s="7" t="s">
        <v>61</v>
      </c>
      <c r="D16" t="s">
        <v>12</v>
      </c>
      <c r="E16" t="s">
        <v>13</v>
      </c>
      <c r="F16" s="8">
        <v>68000</v>
      </c>
      <c r="G16" s="9">
        <v>1</v>
      </c>
      <c r="H16" t="s">
        <v>14</v>
      </c>
      <c r="I16" t="s">
        <v>15</v>
      </c>
      <c r="J16" t="s">
        <v>36</v>
      </c>
      <c r="K16" t="s">
        <v>62</v>
      </c>
    </row>
    <row r="17" spans="1:11">
      <c r="A17" t="s">
        <v>63</v>
      </c>
      <c r="B17" t="str">
        <f t="shared" si="0"/>
        <v>S1-R1-P16 - Cáteter transcavo</v>
      </c>
      <c r="C17" s="7" t="s">
        <v>64</v>
      </c>
      <c r="D17" t="s">
        <v>12</v>
      </c>
      <c r="E17" t="s">
        <v>13</v>
      </c>
      <c r="F17" s="8">
        <v>11800000</v>
      </c>
      <c r="G17" s="9">
        <v>1</v>
      </c>
      <c r="H17" t="s">
        <v>14</v>
      </c>
      <c r="I17" t="s">
        <v>15</v>
      </c>
      <c r="J17" t="s">
        <v>65</v>
      </c>
      <c r="K17" t="s">
        <v>66</v>
      </c>
    </row>
    <row r="18" spans="1:11">
      <c r="A18" t="s">
        <v>67</v>
      </c>
      <c r="B18" t="str">
        <f t="shared" si="0"/>
        <v>S1-R1-P17 - Diálisis/hemodiálisis aguda</v>
      </c>
      <c r="C18" s="7" t="s">
        <v>68</v>
      </c>
      <c r="D18" t="s">
        <v>12</v>
      </c>
      <c r="E18" t="s">
        <v>13</v>
      </c>
      <c r="F18" s="8">
        <v>900000</v>
      </c>
      <c r="G18" s="9">
        <v>1</v>
      </c>
      <c r="H18" t="s">
        <v>14</v>
      </c>
      <c r="I18" t="s">
        <v>15</v>
      </c>
      <c r="J18" t="s">
        <v>69</v>
      </c>
      <c r="K18" t="s">
        <v>70</v>
      </c>
    </row>
    <row r="19" spans="1:11">
      <c r="A19" t="s">
        <v>71</v>
      </c>
      <c r="B19" t="str">
        <f t="shared" si="0"/>
        <v>S1-R1-P18 - Diálisis extendida 6 horas</v>
      </c>
      <c r="C19" s="7" t="s">
        <v>72</v>
      </c>
      <c r="D19" t="s">
        <v>12</v>
      </c>
      <c r="E19" t="s">
        <v>13</v>
      </c>
      <c r="F19" s="8">
        <v>1500000</v>
      </c>
      <c r="G19" s="9">
        <v>1</v>
      </c>
      <c r="H19" t="s">
        <v>14</v>
      </c>
      <c r="I19" t="s">
        <v>15</v>
      </c>
      <c r="J19" t="s">
        <v>69</v>
      </c>
      <c r="K19" t="s">
        <v>73</v>
      </c>
    </row>
    <row r="20" spans="1:11">
      <c r="A20" t="s">
        <v>74</v>
      </c>
      <c r="B20" t="str">
        <f t="shared" si="0"/>
        <v>S1-R1-P19 - Diálisis extendida 8 horas</v>
      </c>
      <c r="C20" s="7" t="s">
        <v>75</v>
      </c>
      <c r="D20" t="s">
        <v>12</v>
      </c>
      <c r="E20" t="s">
        <v>13</v>
      </c>
      <c r="F20" s="8">
        <v>1700000</v>
      </c>
      <c r="G20" s="9">
        <v>1</v>
      </c>
      <c r="H20" t="s">
        <v>14</v>
      </c>
      <c r="I20" t="s">
        <v>15</v>
      </c>
      <c r="J20" t="s">
        <v>69</v>
      </c>
      <c r="K20" t="s">
        <v>76</v>
      </c>
    </row>
    <row r="21" spans="1:11">
      <c r="A21" t="s">
        <v>77</v>
      </c>
      <c r="B21" t="str">
        <f t="shared" si="0"/>
        <v>S1-R1-P20 - Diálisis extendida 12 horas</v>
      </c>
      <c r="C21" s="7" t="s">
        <v>78</v>
      </c>
      <c r="D21" t="s">
        <v>12</v>
      </c>
      <c r="E21" t="s">
        <v>13</v>
      </c>
      <c r="F21" s="8">
        <v>2000000</v>
      </c>
      <c r="G21" s="9">
        <v>1</v>
      </c>
      <c r="H21" t="s">
        <v>14</v>
      </c>
      <c r="I21" t="s">
        <v>15</v>
      </c>
      <c r="J21" t="s">
        <v>79</v>
      </c>
      <c r="K21" t="s">
        <v>80</v>
      </c>
    </row>
    <row r="22" spans="1:11">
      <c r="A22" t="s">
        <v>81</v>
      </c>
      <c r="B22" t="str">
        <f t="shared" si="0"/>
        <v>S1-R1-P21 - Diálisis extendida de mas de 12 horas</v>
      </c>
      <c r="C22" s="7" t="s">
        <v>82</v>
      </c>
      <c r="D22" t="s">
        <v>12</v>
      </c>
      <c r="E22" t="s">
        <v>13</v>
      </c>
      <c r="F22" s="8">
        <v>2500000</v>
      </c>
      <c r="G22" s="9">
        <v>1</v>
      </c>
      <c r="H22" t="s">
        <v>14</v>
      </c>
      <c r="I22" t="s">
        <v>15</v>
      </c>
      <c r="J22" t="s">
        <v>69</v>
      </c>
      <c r="K22" t="s">
        <v>83</v>
      </c>
    </row>
    <row r="23" spans="1:11">
      <c r="A23" t="s">
        <v>84</v>
      </c>
      <c r="B23" t="str">
        <f t="shared" si="0"/>
        <v>S1-R1-P22 - Consulta nefrología adulto</v>
      </c>
      <c r="C23" s="7" t="s">
        <v>85</v>
      </c>
      <c r="D23" t="s">
        <v>12</v>
      </c>
      <c r="E23" t="s">
        <v>13</v>
      </c>
      <c r="F23" s="8">
        <v>170000</v>
      </c>
      <c r="G23" s="9">
        <v>1</v>
      </c>
      <c r="H23" t="s">
        <v>14</v>
      </c>
      <c r="I23" t="s">
        <v>15</v>
      </c>
      <c r="J23" t="s">
        <v>86</v>
      </c>
      <c r="K23" t="s">
        <v>87</v>
      </c>
    </row>
    <row r="24" spans="1:11">
      <c r="A24" t="s">
        <v>88</v>
      </c>
      <c r="B24" t="str">
        <f t="shared" si="0"/>
        <v>S1-R1-P23 - Consulta nefrología pediátrica</v>
      </c>
      <c r="C24" s="7" t="s">
        <v>89</v>
      </c>
      <c r="D24" t="s">
        <v>12</v>
      </c>
      <c r="E24" t="s">
        <v>13</v>
      </c>
      <c r="F24" s="8">
        <v>200000</v>
      </c>
      <c r="G24" s="9">
        <v>1</v>
      </c>
      <c r="H24" t="s">
        <v>14</v>
      </c>
      <c r="I24" t="s">
        <v>15</v>
      </c>
      <c r="J24" t="s">
        <v>86</v>
      </c>
      <c r="K24" t="s">
        <v>90</v>
      </c>
    </row>
    <row r="25" spans="1:11">
      <c r="A25" t="s">
        <v>91</v>
      </c>
      <c r="B25" t="str">
        <f t="shared" si="0"/>
        <v>S1-R1-P24 - Consulta nefrología adulto por telemedicina</v>
      </c>
      <c r="C25" s="7" t="s">
        <v>92</v>
      </c>
      <c r="D25" t="s">
        <v>12</v>
      </c>
      <c r="E25" t="s">
        <v>13</v>
      </c>
      <c r="F25" s="8">
        <v>160000</v>
      </c>
      <c r="G25" s="9">
        <v>1</v>
      </c>
      <c r="H25" t="s">
        <v>14</v>
      </c>
      <c r="I25" t="s">
        <v>15</v>
      </c>
      <c r="J25" t="s">
        <v>86</v>
      </c>
      <c r="K25" t="s">
        <v>93</v>
      </c>
    </row>
    <row r="26" spans="1:11">
      <c r="A26" t="s">
        <v>94</v>
      </c>
      <c r="B26" t="str">
        <f t="shared" si="0"/>
        <v>S1-R1-P25 - Consulta nefrología pediátrica por telemedicina</v>
      </c>
      <c r="C26" s="7" t="s">
        <v>95</v>
      </c>
      <c r="D26" t="s">
        <v>12</v>
      </c>
      <c r="E26" t="s">
        <v>13</v>
      </c>
      <c r="F26" s="8">
        <v>190000</v>
      </c>
      <c r="G26" s="9">
        <v>1</v>
      </c>
      <c r="H26" t="s">
        <v>14</v>
      </c>
      <c r="I26" t="s">
        <v>15</v>
      </c>
      <c r="J26" t="s">
        <v>86</v>
      </c>
      <c r="K26" t="s">
        <v>96</v>
      </c>
    </row>
    <row r="27" spans="1:11">
      <c r="A27" t="s">
        <v>97</v>
      </c>
      <c r="B27" t="str">
        <f t="shared" si="0"/>
        <v>S1-R1-P26 - Interconsulta hospitalaria Nefrología</v>
      </c>
      <c r="C27" s="7" t="s">
        <v>98</v>
      </c>
      <c r="D27" t="s">
        <v>12</v>
      </c>
      <c r="E27" t="s">
        <v>13</v>
      </c>
      <c r="F27" s="8">
        <v>200000</v>
      </c>
      <c r="G27" s="9">
        <v>1</v>
      </c>
      <c r="H27" t="s">
        <v>14</v>
      </c>
      <c r="I27" t="s">
        <v>15</v>
      </c>
      <c r="J27" t="s">
        <v>86</v>
      </c>
      <c r="K27" t="s">
        <v>99</v>
      </c>
    </row>
    <row r="28" spans="1:11">
      <c r="A28" t="s">
        <v>100</v>
      </c>
      <c r="B28" t="str">
        <f t="shared" si="0"/>
        <v>S1-R2-P1 - Conjunto integral TRR Hemodiálisis</v>
      </c>
      <c r="C28" s="7" t="s">
        <v>101</v>
      </c>
      <c r="D28" t="s">
        <v>12</v>
      </c>
      <c r="E28" t="s">
        <v>13</v>
      </c>
      <c r="F28" s="8">
        <v>4900000</v>
      </c>
      <c r="G28" s="9">
        <v>1</v>
      </c>
      <c r="H28" t="s">
        <v>14</v>
      </c>
      <c r="I28" t="s">
        <v>102</v>
      </c>
      <c r="J28" t="s">
        <v>16</v>
      </c>
      <c r="K28" t="s">
        <v>17</v>
      </c>
    </row>
    <row r="29" spans="1:11">
      <c r="A29" t="s">
        <v>103</v>
      </c>
      <c r="B29" t="str">
        <f t="shared" si="0"/>
        <v>S1-R2-P2 - Conjunto integral TRR diálisis peritoneal</v>
      </c>
      <c r="C29" s="7" t="s">
        <v>104</v>
      </c>
      <c r="D29" t="s">
        <v>12</v>
      </c>
      <c r="E29" t="s">
        <v>13</v>
      </c>
      <c r="F29" s="8">
        <v>4900000</v>
      </c>
      <c r="G29" s="9">
        <v>1</v>
      </c>
      <c r="H29" t="s">
        <v>14</v>
      </c>
      <c r="I29" t="s">
        <v>102</v>
      </c>
      <c r="J29" t="s">
        <v>16</v>
      </c>
      <c r="K29" t="s">
        <v>20</v>
      </c>
    </row>
    <row r="30" spans="1:11">
      <c r="A30" t="s">
        <v>105</v>
      </c>
      <c r="B30" t="str">
        <f t="shared" si="0"/>
        <v>S1-R2-P3 - Diálisis peritoneal aguda pediátrica automatizada</v>
      </c>
      <c r="C30" s="7" t="s">
        <v>106</v>
      </c>
      <c r="D30" t="s">
        <v>12</v>
      </c>
      <c r="E30" t="s">
        <v>13</v>
      </c>
      <c r="F30" s="8">
        <v>900000</v>
      </c>
      <c r="G30" s="9">
        <v>1</v>
      </c>
      <c r="H30" t="s">
        <v>14</v>
      </c>
      <c r="I30" t="s">
        <v>102</v>
      </c>
      <c r="J30" t="s">
        <v>23</v>
      </c>
      <c r="K30" t="s">
        <v>24</v>
      </c>
    </row>
    <row r="31" spans="1:11">
      <c r="A31" t="s">
        <v>107</v>
      </c>
      <c r="B31" t="str">
        <f t="shared" si="0"/>
        <v xml:space="preserve">S1-R2-P4 - Diálisis peritoneal aguda pediátrica manual </v>
      </c>
      <c r="C31" s="7" t="s">
        <v>108</v>
      </c>
      <c r="D31" t="s">
        <v>12</v>
      </c>
      <c r="E31" t="s">
        <v>13</v>
      </c>
      <c r="F31" s="8">
        <v>900000</v>
      </c>
      <c r="G31" s="9">
        <v>1</v>
      </c>
      <c r="H31" t="s">
        <v>14</v>
      </c>
      <c r="I31" t="s">
        <v>102</v>
      </c>
      <c r="J31" t="s">
        <v>23</v>
      </c>
      <c r="K31" t="s">
        <v>27</v>
      </c>
    </row>
    <row r="32" spans="1:11">
      <c r="A32" t="s">
        <v>109</v>
      </c>
      <c r="B32" t="str">
        <f t="shared" si="0"/>
        <v>S1-R2-P5 - Diálisis peritoneal aguda adulto automatizada</v>
      </c>
      <c r="C32" s="7" t="s">
        <v>110</v>
      </c>
      <c r="D32" t="s">
        <v>12</v>
      </c>
      <c r="E32" t="s">
        <v>13</v>
      </c>
      <c r="F32" s="8">
        <v>800000</v>
      </c>
      <c r="G32" s="9">
        <v>1</v>
      </c>
      <c r="H32" t="s">
        <v>14</v>
      </c>
      <c r="I32" t="s">
        <v>102</v>
      </c>
      <c r="J32" t="s">
        <v>23</v>
      </c>
      <c r="K32" t="s">
        <v>30</v>
      </c>
    </row>
    <row r="33" spans="1:11">
      <c r="A33" t="s">
        <v>111</v>
      </c>
      <c r="B33" t="str">
        <f t="shared" si="0"/>
        <v xml:space="preserve">S1-R2-P6 - Diálisis peritoneal aguda adulto manual </v>
      </c>
      <c r="C33" s="7" t="s">
        <v>112</v>
      </c>
      <c r="D33" t="s">
        <v>12</v>
      </c>
      <c r="E33" t="s">
        <v>13</v>
      </c>
      <c r="F33" s="8">
        <v>800000</v>
      </c>
      <c r="G33" s="9">
        <v>1</v>
      </c>
      <c r="H33" t="s">
        <v>14</v>
      </c>
      <c r="I33" t="s">
        <v>102</v>
      </c>
      <c r="J33" t="s">
        <v>23</v>
      </c>
      <c r="K33" t="s">
        <v>33</v>
      </c>
    </row>
    <row r="34" spans="1:11">
      <c r="A34" t="s">
        <v>113</v>
      </c>
      <c r="B34" t="str">
        <f t="shared" si="0"/>
        <v>S1-R2-P7 - Valoración y manejo por nefrología</v>
      </c>
      <c r="C34" s="7" t="s">
        <v>114</v>
      </c>
      <c r="D34" t="s">
        <v>12</v>
      </c>
      <c r="E34" t="s">
        <v>13</v>
      </c>
      <c r="F34" s="8">
        <v>41000</v>
      </c>
      <c r="G34" s="9">
        <v>1</v>
      </c>
      <c r="H34" t="s">
        <v>14</v>
      </c>
      <c r="I34" t="s">
        <v>102</v>
      </c>
      <c r="J34" t="s">
        <v>36</v>
      </c>
      <c r="K34" t="s">
        <v>37</v>
      </c>
    </row>
    <row r="35" spans="1:11">
      <c r="A35" t="s">
        <v>115</v>
      </c>
      <c r="B35" t="str">
        <f t="shared" si="0"/>
        <v>S1-R2-P8 - Valoración por psicología</v>
      </c>
      <c r="C35" s="7" t="s">
        <v>116</v>
      </c>
      <c r="D35" t="s">
        <v>12</v>
      </c>
      <c r="E35" t="s">
        <v>13</v>
      </c>
      <c r="F35" s="8">
        <v>34000</v>
      </c>
      <c r="G35" s="9">
        <v>1</v>
      </c>
      <c r="H35" t="s">
        <v>14</v>
      </c>
      <c r="I35" t="s">
        <v>102</v>
      </c>
      <c r="J35" t="s">
        <v>36</v>
      </c>
      <c r="K35" t="s">
        <v>40</v>
      </c>
    </row>
    <row r="36" spans="1:11">
      <c r="A36" t="s">
        <v>117</v>
      </c>
      <c r="B36" t="str">
        <f t="shared" si="0"/>
        <v>S1-R2-P9 - Valoración por psicología/ telemedicina</v>
      </c>
      <c r="C36" s="7" t="s">
        <v>118</v>
      </c>
      <c r="D36" t="s">
        <v>12</v>
      </c>
      <c r="E36" t="s">
        <v>13</v>
      </c>
      <c r="F36" s="8">
        <v>30000</v>
      </c>
      <c r="G36" s="9">
        <v>1</v>
      </c>
      <c r="H36" t="s">
        <v>14</v>
      </c>
      <c r="I36" t="s">
        <v>102</v>
      </c>
      <c r="J36" t="s">
        <v>36</v>
      </c>
      <c r="K36" t="s">
        <v>43</v>
      </c>
    </row>
    <row r="37" spans="1:11">
      <c r="A37" t="s">
        <v>119</v>
      </c>
      <c r="B37" t="str">
        <f t="shared" si="0"/>
        <v>S1-R2-P10 - Valoración por nutrición y dietética</v>
      </c>
      <c r="C37" s="7" t="s">
        <v>120</v>
      </c>
      <c r="D37" t="s">
        <v>12</v>
      </c>
      <c r="E37" t="s">
        <v>13</v>
      </c>
      <c r="F37" s="8">
        <v>34000</v>
      </c>
      <c r="G37" s="9">
        <v>1</v>
      </c>
      <c r="H37" t="s">
        <v>14</v>
      </c>
      <c r="I37" t="s">
        <v>102</v>
      </c>
      <c r="J37" t="s">
        <v>36</v>
      </c>
      <c r="K37" t="s">
        <v>46</v>
      </c>
    </row>
    <row r="38" spans="1:11">
      <c r="A38" t="s">
        <v>121</v>
      </c>
      <c r="B38" t="str">
        <f t="shared" si="0"/>
        <v>S1-R2-P11 - Valoración por nutrición y dietética/ telemedicina</v>
      </c>
      <c r="C38" s="7" t="s">
        <v>122</v>
      </c>
      <c r="D38" t="s">
        <v>12</v>
      </c>
      <c r="E38" t="s">
        <v>13</v>
      </c>
      <c r="F38" s="8">
        <v>30000</v>
      </c>
      <c r="G38" s="9">
        <v>1</v>
      </c>
      <c r="H38" t="s">
        <v>14</v>
      </c>
      <c r="I38" t="s">
        <v>102</v>
      </c>
      <c r="J38" t="s">
        <v>36</v>
      </c>
      <c r="K38" t="s">
        <v>49</v>
      </c>
    </row>
    <row r="39" spans="1:11">
      <c r="A39" t="s">
        <v>123</v>
      </c>
      <c r="B39" t="str">
        <f t="shared" si="0"/>
        <v>S1-R2-P12 - Valoración por trabajo social</v>
      </c>
      <c r="C39" s="7" t="s">
        <v>124</v>
      </c>
      <c r="D39" t="s">
        <v>12</v>
      </c>
      <c r="E39" t="s">
        <v>13</v>
      </c>
      <c r="F39" s="8">
        <v>34000</v>
      </c>
      <c r="G39" s="9">
        <v>1</v>
      </c>
      <c r="H39" t="s">
        <v>14</v>
      </c>
      <c r="I39" t="s">
        <v>102</v>
      </c>
      <c r="J39" t="s">
        <v>36</v>
      </c>
      <c r="K39" t="s">
        <v>52</v>
      </c>
    </row>
    <row r="40" spans="1:11">
      <c r="A40" t="s">
        <v>125</v>
      </c>
      <c r="B40" t="str">
        <f t="shared" si="0"/>
        <v>S1-R2-P13 - Valoración por trabajo social (telemedicina)</v>
      </c>
      <c r="C40" s="7" t="s">
        <v>126</v>
      </c>
      <c r="D40" t="s">
        <v>12</v>
      </c>
      <c r="E40" t="s">
        <v>13</v>
      </c>
      <c r="F40" s="8">
        <v>30000</v>
      </c>
      <c r="G40" s="9">
        <v>1</v>
      </c>
      <c r="H40" t="s">
        <v>14</v>
      </c>
      <c r="I40" t="s">
        <v>102</v>
      </c>
      <c r="J40" t="s">
        <v>36</v>
      </c>
      <c r="K40" t="s">
        <v>55</v>
      </c>
    </row>
    <row r="41" spans="1:11">
      <c r="A41" t="s">
        <v>127</v>
      </c>
      <c r="B41" t="str">
        <f t="shared" si="0"/>
        <v xml:space="preserve">S1-R2-P14 - Exámenes de laboratorio </v>
      </c>
      <c r="C41" s="7" t="s">
        <v>128</v>
      </c>
      <c r="D41" t="s">
        <v>12</v>
      </c>
      <c r="E41" t="s">
        <v>13</v>
      </c>
      <c r="F41" s="8">
        <v>68000</v>
      </c>
      <c r="G41" s="9">
        <v>1</v>
      </c>
      <c r="H41" t="s">
        <v>14</v>
      </c>
      <c r="I41" t="s">
        <v>102</v>
      </c>
      <c r="J41" t="s">
        <v>58</v>
      </c>
      <c r="K41" t="s">
        <v>59</v>
      </c>
    </row>
    <row r="42" spans="1:11">
      <c r="A42" t="s">
        <v>129</v>
      </c>
      <c r="B42" t="str">
        <f t="shared" si="0"/>
        <v>S1-R2-P15 - Suministros de medicamentos</v>
      </c>
      <c r="C42" s="7" t="s">
        <v>130</v>
      </c>
      <c r="D42" t="s">
        <v>12</v>
      </c>
      <c r="E42" t="s">
        <v>13</v>
      </c>
      <c r="F42" s="8">
        <v>68000</v>
      </c>
      <c r="G42" s="9">
        <v>1</v>
      </c>
      <c r="H42" t="s">
        <v>14</v>
      </c>
      <c r="I42" t="s">
        <v>102</v>
      </c>
      <c r="J42" t="s">
        <v>36</v>
      </c>
      <c r="K42" t="s">
        <v>62</v>
      </c>
    </row>
    <row r="43" spans="1:11">
      <c r="A43" t="s">
        <v>131</v>
      </c>
      <c r="B43" t="str">
        <f t="shared" si="0"/>
        <v>S1-R2-P16 - Cáteter transcavo</v>
      </c>
      <c r="C43" s="7" t="s">
        <v>132</v>
      </c>
      <c r="D43" t="s">
        <v>12</v>
      </c>
      <c r="E43" t="s">
        <v>13</v>
      </c>
      <c r="F43" s="8">
        <v>11800000</v>
      </c>
      <c r="G43" s="9">
        <v>1</v>
      </c>
      <c r="H43" t="s">
        <v>14</v>
      </c>
      <c r="I43" t="s">
        <v>102</v>
      </c>
      <c r="J43" t="s">
        <v>65</v>
      </c>
      <c r="K43" t="s">
        <v>66</v>
      </c>
    </row>
    <row r="44" spans="1:11">
      <c r="A44" t="s">
        <v>133</v>
      </c>
      <c r="B44" t="str">
        <f t="shared" si="0"/>
        <v>S1-R2-P17 - Diálisis/hemodiálisis aguda</v>
      </c>
      <c r="C44" s="7" t="s">
        <v>134</v>
      </c>
      <c r="D44" t="s">
        <v>12</v>
      </c>
      <c r="E44" t="s">
        <v>13</v>
      </c>
      <c r="F44" s="8">
        <v>900000</v>
      </c>
      <c r="G44" s="9">
        <v>1</v>
      </c>
      <c r="H44" t="s">
        <v>14</v>
      </c>
      <c r="I44" t="s">
        <v>102</v>
      </c>
      <c r="J44" t="s">
        <v>69</v>
      </c>
      <c r="K44" t="s">
        <v>70</v>
      </c>
    </row>
    <row r="45" spans="1:11">
      <c r="A45" t="s">
        <v>135</v>
      </c>
      <c r="B45" t="str">
        <f t="shared" si="0"/>
        <v>S1-R2-P18 - Diálisis extendida 6 horas</v>
      </c>
      <c r="C45" s="7" t="s">
        <v>136</v>
      </c>
      <c r="D45" t="s">
        <v>12</v>
      </c>
      <c r="E45" t="s">
        <v>13</v>
      </c>
      <c r="F45" s="8">
        <v>1500000</v>
      </c>
      <c r="G45" s="9">
        <v>1</v>
      </c>
      <c r="H45" t="s">
        <v>14</v>
      </c>
      <c r="I45" t="s">
        <v>102</v>
      </c>
      <c r="J45" t="s">
        <v>69</v>
      </c>
      <c r="K45" t="s">
        <v>73</v>
      </c>
    </row>
    <row r="46" spans="1:11">
      <c r="A46" t="s">
        <v>137</v>
      </c>
      <c r="B46" t="str">
        <f t="shared" si="0"/>
        <v>S1-R2-P19 - Diálisis extendida 8 horas</v>
      </c>
      <c r="C46" s="7" t="s">
        <v>138</v>
      </c>
      <c r="D46" t="s">
        <v>12</v>
      </c>
      <c r="E46" t="s">
        <v>13</v>
      </c>
      <c r="F46" s="8">
        <v>1700000</v>
      </c>
      <c r="G46" s="9">
        <v>1</v>
      </c>
      <c r="H46" t="s">
        <v>14</v>
      </c>
      <c r="I46" t="s">
        <v>102</v>
      </c>
      <c r="J46" t="s">
        <v>69</v>
      </c>
      <c r="K46" t="s">
        <v>76</v>
      </c>
    </row>
    <row r="47" spans="1:11">
      <c r="A47" t="s">
        <v>139</v>
      </c>
      <c r="B47" t="str">
        <f t="shared" si="0"/>
        <v>S1-R2-P20 - Diálisis extendida 12 horas</v>
      </c>
      <c r="C47" s="7" t="s">
        <v>140</v>
      </c>
      <c r="D47" t="s">
        <v>12</v>
      </c>
      <c r="E47" t="s">
        <v>13</v>
      </c>
      <c r="F47" s="8">
        <v>2000000</v>
      </c>
      <c r="G47" s="9">
        <v>1</v>
      </c>
      <c r="H47" t="s">
        <v>14</v>
      </c>
      <c r="I47" t="s">
        <v>102</v>
      </c>
      <c r="J47" t="s">
        <v>79</v>
      </c>
      <c r="K47" t="s">
        <v>80</v>
      </c>
    </row>
    <row r="48" spans="1:11">
      <c r="A48" t="s">
        <v>141</v>
      </c>
      <c r="B48" t="str">
        <f t="shared" si="0"/>
        <v>S1-R2-P21 - Diálisis extendida de mas de 12 horas</v>
      </c>
      <c r="C48" s="7" t="s">
        <v>142</v>
      </c>
      <c r="D48" t="s">
        <v>12</v>
      </c>
      <c r="E48" t="s">
        <v>13</v>
      </c>
      <c r="F48" s="8">
        <v>2500000</v>
      </c>
      <c r="G48" s="9">
        <v>1</v>
      </c>
      <c r="H48" t="s">
        <v>14</v>
      </c>
      <c r="I48" t="s">
        <v>102</v>
      </c>
      <c r="J48" t="s">
        <v>69</v>
      </c>
      <c r="K48" t="s">
        <v>83</v>
      </c>
    </row>
    <row r="49" spans="1:11">
      <c r="A49" t="s">
        <v>143</v>
      </c>
      <c r="B49" t="str">
        <f t="shared" si="0"/>
        <v>S1-R2-P22 - Consulta nefrología adulto</v>
      </c>
      <c r="C49" s="7" t="s">
        <v>144</v>
      </c>
      <c r="D49" t="s">
        <v>12</v>
      </c>
      <c r="E49" t="s">
        <v>13</v>
      </c>
      <c r="F49" s="8">
        <v>170000</v>
      </c>
      <c r="G49" s="9">
        <v>1</v>
      </c>
      <c r="H49" t="s">
        <v>14</v>
      </c>
      <c r="I49" t="s">
        <v>102</v>
      </c>
      <c r="J49" t="s">
        <v>86</v>
      </c>
      <c r="K49" t="s">
        <v>87</v>
      </c>
    </row>
    <row r="50" spans="1:11">
      <c r="A50" t="s">
        <v>145</v>
      </c>
      <c r="B50" t="str">
        <f t="shared" si="0"/>
        <v>S1-R2-P23 - Consulta nefrología pediátrica</v>
      </c>
      <c r="C50" s="7" t="s">
        <v>146</v>
      </c>
      <c r="D50" t="s">
        <v>12</v>
      </c>
      <c r="E50" t="s">
        <v>13</v>
      </c>
      <c r="F50" s="8">
        <v>200000</v>
      </c>
      <c r="G50" s="9">
        <v>1</v>
      </c>
      <c r="H50" t="s">
        <v>14</v>
      </c>
      <c r="I50" t="s">
        <v>102</v>
      </c>
      <c r="J50" t="s">
        <v>86</v>
      </c>
      <c r="K50" t="s">
        <v>90</v>
      </c>
    </row>
    <row r="51" spans="1:11">
      <c r="A51" t="s">
        <v>147</v>
      </c>
      <c r="B51" t="str">
        <f t="shared" si="0"/>
        <v>S1-R2-P24 - Consulta nefrología adulto por telemedicina</v>
      </c>
      <c r="C51" s="7" t="s">
        <v>148</v>
      </c>
      <c r="D51" t="s">
        <v>12</v>
      </c>
      <c r="E51" t="s">
        <v>13</v>
      </c>
      <c r="F51" s="8">
        <v>160000</v>
      </c>
      <c r="G51" s="9">
        <v>1</v>
      </c>
      <c r="H51" t="s">
        <v>14</v>
      </c>
      <c r="I51" t="s">
        <v>102</v>
      </c>
      <c r="J51" t="s">
        <v>86</v>
      </c>
      <c r="K51" t="s">
        <v>93</v>
      </c>
    </row>
    <row r="52" spans="1:11">
      <c r="A52" t="s">
        <v>149</v>
      </c>
      <c r="B52" t="str">
        <f t="shared" si="0"/>
        <v>S1-R2-P25 - Consulta nefrología pediátrica por telemedicina</v>
      </c>
      <c r="C52" s="7" t="s">
        <v>150</v>
      </c>
      <c r="D52" t="s">
        <v>12</v>
      </c>
      <c r="E52" t="s">
        <v>13</v>
      </c>
      <c r="F52" s="8">
        <v>190000</v>
      </c>
      <c r="G52" s="9">
        <v>1</v>
      </c>
      <c r="H52" t="s">
        <v>14</v>
      </c>
      <c r="I52" t="s">
        <v>102</v>
      </c>
      <c r="J52" t="s">
        <v>86</v>
      </c>
      <c r="K52" t="s">
        <v>96</v>
      </c>
    </row>
    <row r="53" spans="1:11">
      <c r="A53" t="s">
        <v>151</v>
      </c>
      <c r="B53" t="str">
        <f t="shared" si="0"/>
        <v>S1-R2-P26 - Interconsulta hospitalaria Nefrología</v>
      </c>
      <c r="C53" s="7" t="s">
        <v>152</v>
      </c>
      <c r="D53" t="s">
        <v>12</v>
      </c>
      <c r="E53" t="s">
        <v>13</v>
      </c>
      <c r="F53" s="8">
        <v>200000</v>
      </c>
      <c r="G53" s="9">
        <v>1</v>
      </c>
      <c r="H53" t="s">
        <v>14</v>
      </c>
      <c r="I53" t="s">
        <v>102</v>
      </c>
      <c r="J53" t="s">
        <v>86</v>
      </c>
      <c r="K53" t="s">
        <v>99</v>
      </c>
    </row>
    <row r="54" spans="1:11">
      <c r="A54" t="s">
        <v>153</v>
      </c>
      <c r="B54" t="str">
        <f t="shared" si="0"/>
        <v>S1-R3-P1 - Conjunto integral TRR Hemodiálisis</v>
      </c>
      <c r="C54" s="7" t="s">
        <v>154</v>
      </c>
      <c r="D54" t="s">
        <v>12</v>
      </c>
      <c r="E54" t="s">
        <v>13</v>
      </c>
      <c r="F54" s="8">
        <v>4900000</v>
      </c>
      <c r="G54" s="9">
        <v>1</v>
      </c>
      <c r="H54" t="s">
        <v>14</v>
      </c>
      <c r="I54" t="s">
        <v>155</v>
      </c>
      <c r="J54" t="s">
        <v>16</v>
      </c>
      <c r="K54" t="s">
        <v>17</v>
      </c>
    </row>
    <row r="55" spans="1:11">
      <c r="A55" t="s">
        <v>156</v>
      </c>
      <c r="B55" t="str">
        <f t="shared" si="0"/>
        <v>S1-R3-P2 - Conjunto integral TRR diálisis peritoneal</v>
      </c>
      <c r="C55" s="7" t="s">
        <v>157</v>
      </c>
      <c r="D55" t="s">
        <v>12</v>
      </c>
      <c r="E55" t="s">
        <v>13</v>
      </c>
      <c r="F55" s="8">
        <v>4900000</v>
      </c>
      <c r="G55" s="9">
        <v>1</v>
      </c>
      <c r="H55" t="s">
        <v>14</v>
      </c>
      <c r="I55" t="s">
        <v>155</v>
      </c>
      <c r="J55" t="s">
        <v>16</v>
      </c>
      <c r="K55" t="s">
        <v>20</v>
      </c>
    </row>
    <row r="56" spans="1:11">
      <c r="A56" t="s">
        <v>158</v>
      </c>
      <c r="B56" t="str">
        <f t="shared" si="0"/>
        <v>S1-R3-P3 - Diálisis peritoneal aguda pediátrica automatizada</v>
      </c>
      <c r="C56" s="7" t="s">
        <v>159</v>
      </c>
      <c r="D56" t="s">
        <v>12</v>
      </c>
      <c r="E56" t="s">
        <v>13</v>
      </c>
      <c r="F56" s="8">
        <v>900000</v>
      </c>
      <c r="G56" s="9">
        <v>1</v>
      </c>
      <c r="H56" t="s">
        <v>14</v>
      </c>
      <c r="I56" t="s">
        <v>155</v>
      </c>
      <c r="J56" t="s">
        <v>23</v>
      </c>
      <c r="K56" t="s">
        <v>24</v>
      </c>
    </row>
    <row r="57" spans="1:11">
      <c r="A57" t="s">
        <v>160</v>
      </c>
      <c r="B57" t="str">
        <f t="shared" si="0"/>
        <v xml:space="preserve">S1-R3-P4 - Diálisis peritoneal aguda pediátrica manual </v>
      </c>
      <c r="C57" s="7" t="s">
        <v>161</v>
      </c>
      <c r="D57" t="s">
        <v>12</v>
      </c>
      <c r="E57" t="s">
        <v>13</v>
      </c>
      <c r="F57" s="8">
        <v>900000</v>
      </c>
      <c r="G57" s="9">
        <v>1</v>
      </c>
      <c r="H57" t="s">
        <v>14</v>
      </c>
      <c r="I57" t="s">
        <v>155</v>
      </c>
      <c r="J57" t="s">
        <v>23</v>
      </c>
      <c r="K57" t="s">
        <v>27</v>
      </c>
    </row>
    <row r="58" spans="1:11">
      <c r="A58" t="s">
        <v>162</v>
      </c>
      <c r="B58" t="str">
        <f t="shared" si="0"/>
        <v>S1-R3-P5 - Diálisis peritoneal aguda adulto automatizada</v>
      </c>
      <c r="C58" s="7" t="s">
        <v>163</v>
      </c>
      <c r="D58" t="s">
        <v>12</v>
      </c>
      <c r="E58" t="s">
        <v>13</v>
      </c>
      <c r="F58" s="8">
        <v>800000</v>
      </c>
      <c r="G58" s="9">
        <v>1</v>
      </c>
      <c r="H58" t="s">
        <v>14</v>
      </c>
      <c r="I58" t="s">
        <v>155</v>
      </c>
      <c r="J58" t="s">
        <v>23</v>
      </c>
      <c r="K58" t="s">
        <v>30</v>
      </c>
    </row>
    <row r="59" spans="1:11">
      <c r="A59" t="s">
        <v>164</v>
      </c>
      <c r="B59" t="str">
        <f t="shared" si="0"/>
        <v xml:space="preserve">S1-R3-P6 - Diálisis peritoneal aguda adulto manual </v>
      </c>
      <c r="C59" s="7" t="s">
        <v>165</v>
      </c>
      <c r="D59" t="s">
        <v>12</v>
      </c>
      <c r="E59" t="s">
        <v>13</v>
      </c>
      <c r="F59" s="8">
        <v>800000</v>
      </c>
      <c r="G59" s="9">
        <v>1</v>
      </c>
      <c r="H59" t="s">
        <v>14</v>
      </c>
      <c r="I59" t="s">
        <v>155</v>
      </c>
      <c r="J59" t="s">
        <v>23</v>
      </c>
      <c r="K59" t="s">
        <v>33</v>
      </c>
    </row>
    <row r="60" spans="1:11">
      <c r="A60" t="s">
        <v>166</v>
      </c>
      <c r="B60" t="str">
        <f t="shared" si="0"/>
        <v>S1-R3-P7 - Valoración y manejo por nefrología</v>
      </c>
      <c r="C60" s="7" t="s">
        <v>167</v>
      </c>
      <c r="D60" t="s">
        <v>12</v>
      </c>
      <c r="E60" t="s">
        <v>13</v>
      </c>
      <c r="F60" s="8">
        <v>41000</v>
      </c>
      <c r="G60" s="9">
        <v>1</v>
      </c>
      <c r="H60" t="s">
        <v>14</v>
      </c>
      <c r="I60" t="s">
        <v>155</v>
      </c>
      <c r="J60" t="s">
        <v>36</v>
      </c>
      <c r="K60" t="s">
        <v>37</v>
      </c>
    </row>
    <row r="61" spans="1:11">
      <c r="A61" t="s">
        <v>168</v>
      </c>
      <c r="B61" t="str">
        <f t="shared" si="0"/>
        <v>S1-R3-P8 - Valoración por psicología</v>
      </c>
      <c r="C61" s="7" t="s">
        <v>169</v>
      </c>
      <c r="D61" t="s">
        <v>12</v>
      </c>
      <c r="E61" t="s">
        <v>13</v>
      </c>
      <c r="F61" s="8">
        <v>34000</v>
      </c>
      <c r="G61" s="9">
        <v>1</v>
      </c>
      <c r="H61" t="s">
        <v>14</v>
      </c>
      <c r="I61" t="s">
        <v>155</v>
      </c>
      <c r="J61" t="s">
        <v>36</v>
      </c>
      <c r="K61" t="s">
        <v>40</v>
      </c>
    </row>
    <row r="62" spans="1:11">
      <c r="A62" t="s">
        <v>170</v>
      </c>
      <c r="B62" t="str">
        <f t="shared" si="0"/>
        <v>S1-R3-P9 - Valoración por psicología/ telemedicina</v>
      </c>
      <c r="C62" s="7" t="s">
        <v>171</v>
      </c>
      <c r="D62" t="s">
        <v>12</v>
      </c>
      <c r="E62" t="s">
        <v>13</v>
      </c>
      <c r="F62" s="8">
        <v>30000</v>
      </c>
      <c r="G62" s="9">
        <v>1</v>
      </c>
      <c r="H62" t="s">
        <v>14</v>
      </c>
      <c r="I62" t="s">
        <v>155</v>
      </c>
      <c r="J62" t="s">
        <v>36</v>
      </c>
      <c r="K62" t="s">
        <v>43</v>
      </c>
    </row>
    <row r="63" spans="1:11">
      <c r="A63" t="s">
        <v>172</v>
      </c>
      <c r="B63" t="str">
        <f t="shared" si="0"/>
        <v>S1-R3-P10 - Valoración por nutrición y dietética</v>
      </c>
      <c r="C63" s="7" t="s">
        <v>173</v>
      </c>
      <c r="D63" t="s">
        <v>12</v>
      </c>
      <c r="E63" t="s">
        <v>13</v>
      </c>
      <c r="F63" s="8">
        <v>34000</v>
      </c>
      <c r="G63" s="9">
        <v>1</v>
      </c>
      <c r="H63" t="s">
        <v>14</v>
      </c>
      <c r="I63" t="s">
        <v>155</v>
      </c>
      <c r="J63" t="s">
        <v>36</v>
      </c>
      <c r="K63" t="s">
        <v>46</v>
      </c>
    </row>
    <row r="64" spans="1:11">
      <c r="A64" t="s">
        <v>174</v>
      </c>
      <c r="B64" t="str">
        <f t="shared" si="0"/>
        <v>S1-R3-P11 - Valoración por nutrición y dietética/ telemedicina</v>
      </c>
      <c r="C64" s="7" t="s">
        <v>175</v>
      </c>
      <c r="D64" t="s">
        <v>12</v>
      </c>
      <c r="E64" t="s">
        <v>13</v>
      </c>
      <c r="F64" s="8">
        <v>30000</v>
      </c>
      <c r="G64" s="9">
        <v>1</v>
      </c>
      <c r="H64" t="s">
        <v>14</v>
      </c>
      <c r="I64" t="s">
        <v>155</v>
      </c>
      <c r="J64" t="s">
        <v>36</v>
      </c>
      <c r="K64" t="s">
        <v>49</v>
      </c>
    </row>
    <row r="65" spans="1:11">
      <c r="A65" t="s">
        <v>176</v>
      </c>
      <c r="B65" t="str">
        <f t="shared" si="0"/>
        <v>S1-R3-P12 - Valoración por trabajo social</v>
      </c>
      <c r="C65" s="7" t="s">
        <v>177</v>
      </c>
      <c r="D65" t="s">
        <v>12</v>
      </c>
      <c r="E65" t="s">
        <v>13</v>
      </c>
      <c r="F65" s="8">
        <v>34000</v>
      </c>
      <c r="G65" s="9">
        <v>1</v>
      </c>
      <c r="H65" t="s">
        <v>14</v>
      </c>
      <c r="I65" t="s">
        <v>155</v>
      </c>
      <c r="J65" t="s">
        <v>36</v>
      </c>
      <c r="K65" t="s">
        <v>52</v>
      </c>
    </row>
    <row r="66" spans="1:11">
      <c r="A66" t="s">
        <v>178</v>
      </c>
      <c r="B66" t="str">
        <f t="shared" ref="B66:B129" si="1">+C66 &amp; " - " &amp;K66</f>
        <v>S1-R3-P13 - Valoración por trabajo social (telemedicina)</v>
      </c>
      <c r="C66" s="7" t="s">
        <v>179</v>
      </c>
      <c r="D66" t="s">
        <v>12</v>
      </c>
      <c r="E66" t="s">
        <v>13</v>
      </c>
      <c r="F66" s="8">
        <v>30000</v>
      </c>
      <c r="G66" s="9">
        <v>1</v>
      </c>
      <c r="H66" t="s">
        <v>14</v>
      </c>
      <c r="I66" t="s">
        <v>155</v>
      </c>
      <c r="J66" t="s">
        <v>36</v>
      </c>
      <c r="K66" t="s">
        <v>55</v>
      </c>
    </row>
    <row r="67" spans="1:11">
      <c r="A67" t="s">
        <v>180</v>
      </c>
      <c r="B67" t="str">
        <f t="shared" si="1"/>
        <v xml:space="preserve">S1-R3-P14 - Exámenes de laboratorio </v>
      </c>
      <c r="C67" s="7" t="s">
        <v>181</v>
      </c>
      <c r="D67" t="s">
        <v>12</v>
      </c>
      <c r="E67" t="s">
        <v>13</v>
      </c>
      <c r="F67" s="8">
        <v>68000</v>
      </c>
      <c r="G67" s="9">
        <v>1</v>
      </c>
      <c r="H67" t="s">
        <v>14</v>
      </c>
      <c r="I67" t="s">
        <v>155</v>
      </c>
      <c r="J67" t="s">
        <v>58</v>
      </c>
      <c r="K67" t="s">
        <v>59</v>
      </c>
    </row>
    <row r="68" spans="1:11">
      <c r="A68" t="s">
        <v>182</v>
      </c>
      <c r="B68" t="str">
        <f t="shared" si="1"/>
        <v>S1-R3-P15 - Suministros de medicamentos</v>
      </c>
      <c r="C68" s="7" t="s">
        <v>183</v>
      </c>
      <c r="D68" t="s">
        <v>12</v>
      </c>
      <c r="E68" t="s">
        <v>13</v>
      </c>
      <c r="F68" s="8">
        <v>68000</v>
      </c>
      <c r="G68" s="9">
        <v>1</v>
      </c>
      <c r="H68" t="s">
        <v>14</v>
      </c>
      <c r="I68" t="s">
        <v>155</v>
      </c>
      <c r="J68" t="s">
        <v>36</v>
      </c>
      <c r="K68" t="s">
        <v>62</v>
      </c>
    </row>
    <row r="69" spans="1:11">
      <c r="A69" t="s">
        <v>184</v>
      </c>
      <c r="B69" t="str">
        <f t="shared" si="1"/>
        <v>S1-R3-P16 - Cáteter transcavo</v>
      </c>
      <c r="C69" s="7" t="s">
        <v>185</v>
      </c>
      <c r="D69" t="s">
        <v>12</v>
      </c>
      <c r="E69" t="s">
        <v>13</v>
      </c>
      <c r="F69" s="8">
        <v>11800000</v>
      </c>
      <c r="G69" s="9">
        <v>1</v>
      </c>
      <c r="H69" t="s">
        <v>14</v>
      </c>
      <c r="I69" t="s">
        <v>155</v>
      </c>
      <c r="J69" t="s">
        <v>65</v>
      </c>
      <c r="K69" t="s">
        <v>66</v>
      </c>
    </row>
    <row r="70" spans="1:11">
      <c r="A70" t="s">
        <v>186</v>
      </c>
      <c r="B70" t="str">
        <f t="shared" si="1"/>
        <v>S1-R3-P17 - Diálisis/hemodiálisis aguda</v>
      </c>
      <c r="C70" s="7" t="s">
        <v>187</v>
      </c>
      <c r="D70" t="s">
        <v>12</v>
      </c>
      <c r="E70" t="s">
        <v>13</v>
      </c>
      <c r="F70" s="8">
        <v>900000</v>
      </c>
      <c r="G70" s="9">
        <v>1</v>
      </c>
      <c r="H70" t="s">
        <v>14</v>
      </c>
      <c r="I70" t="s">
        <v>155</v>
      </c>
      <c r="J70" t="s">
        <v>69</v>
      </c>
      <c r="K70" t="s">
        <v>70</v>
      </c>
    </row>
    <row r="71" spans="1:11">
      <c r="A71" t="s">
        <v>188</v>
      </c>
      <c r="B71" t="str">
        <f t="shared" si="1"/>
        <v>S1-R3-P18 - Diálisis extendida 6 horas</v>
      </c>
      <c r="C71" s="7" t="s">
        <v>189</v>
      </c>
      <c r="D71" t="s">
        <v>12</v>
      </c>
      <c r="E71" t="s">
        <v>13</v>
      </c>
      <c r="F71" s="8">
        <v>1500000</v>
      </c>
      <c r="G71" s="9">
        <v>1</v>
      </c>
      <c r="H71" t="s">
        <v>14</v>
      </c>
      <c r="I71" t="s">
        <v>155</v>
      </c>
      <c r="J71" t="s">
        <v>69</v>
      </c>
      <c r="K71" t="s">
        <v>73</v>
      </c>
    </row>
    <row r="72" spans="1:11">
      <c r="A72" t="s">
        <v>190</v>
      </c>
      <c r="B72" t="str">
        <f t="shared" si="1"/>
        <v>S1-R3-P19 - Diálisis extendida 8 horas</v>
      </c>
      <c r="C72" s="7" t="s">
        <v>191</v>
      </c>
      <c r="D72" t="s">
        <v>12</v>
      </c>
      <c r="E72" t="s">
        <v>13</v>
      </c>
      <c r="F72" s="8">
        <v>1700000</v>
      </c>
      <c r="G72" s="9">
        <v>1</v>
      </c>
      <c r="H72" t="s">
        <v>14</v>
      </c>
      <c r="I72" t="s">
        <v>155</v>
      </c>
      <c r="J72" t="s">
        <v>69</v>
      </c>
      <c r="K72" t="s">
        <v>76</v>
      </c>
    </row>
    <row r="73" spans="1:11">
      <c r="A73" t="s">
        <v>192</v>
      </c>
      <c r="B73" t="str">
        <f t="shared" si="1"/>
        <v>S1-R3-P20 - Diálisis extendida 12 horas</v>
      </c>
      <c r="C73" s="7" t="s">
        <v>193</v>
      </c>
      <c r="D73" t="s">
        <v>12</v>
      </c>
      <c r="E73" t="s">
        <v>13</v>
      </c>
      <c r="F73" s="8">
        <v>2000000</v>
      </c>
      <c r="G73" s="9">
        <v>1</v>
      </c>
      <c r="H73" t="s">
        <v>14</v>
      </c>
      <c r="I73" t="s">
        <v>155</v>
      </c>
      <c r="J73" t="s">
        <v>79</v>
      </c>
      <c r="K73" t="s">
        <v>80</v>
      </c>
    </row>
    <row r="74" spans="1:11">
      <c r="A74" t="s">
        <v>194</v>
      </c>
      <c r="B74" t="str">
        <f t="shared" si="1"/>
        <v>S1-R3-P21 - Diálisis extendida de mas de 12 horas</v>
      </c>
      <c r="C74" s="7" t="s">
        <v>195</v>
      </c>
      <c r="D74" t="s">
        <v>12</v>
      </c>
      <c r="E74" t="s">
        <v>13</v>
      </c>
      <c r="F74" s="8">
        <v>2500000</v>
      </c>
      <c r="G74" s="9">
        <v>1</v>
      </c>
      <c r="H74" t="s">
        <v>14</v>
      </c>
      <c r="I74" t="s">
        <v>155</v>
      </c>
      <c r="J74" t="s">
        <v>69</v>
      </c>
      <c r="K74" t="s">
        <v>83</v>
      </c>
    </row>
    <row r="75" spans="1:11">
      <c r="A75" t="s">
        <v>196</v>
      </c>
      <c r="B75" t="str">
        <f t="shared" si="1"/>
        <v>S1-R3-P22 - Consulta nefrología adulto</v>
      </c>
      <c r="C75" s="7" t="s">
        <v>197</v>
      </c>
      <c r="D75" t="s">
        <v>12</v>
      </c>
      <c r="E75" t="s">
        <v>13</v>
      </c>
      <c r="F75" s="8">
        <v>170000</v>
      </c>
      <c r="G75" s="9">
        <v>1</v>
      </c>
      <c r="H75" t="s">
        <v>14</v>
      </c>
      <c r="I75" t="s">
        <v>155</v>
      </c>
      <c r="J75" t="s">
        <v>86</v>
      </c>
      <c r="K75" t="s">
        <v>87</v>
      </c>
    </row>
    <row r="76" spans="1:11">
      <c r="A76" t="s">
        <v>198</v>
      </c>
      <c r="B76" t="str">
        <f t="shared" si="1"/>
        <v>S1-R3-P23 - Consulta nefrología pediátrica</v>
      </c>
      <c r="C76" s="7" t="s">
        <v>199</v>
      </c>
      <c r="D76" t="s">
        <v>12</v>
      </c>
      <c r="E76" t="s">
        <v>13</v>
      </c>
      <c r="F76" s="8">
        <v>200000</v>
      </c>
      <c r="G76" s="9">
        <v>1</v>
      </c>
      <c r="H76" t="s">
        <v>14</v>
      </c>
      <c r="I76" t="s">
        <v>155</v>
      </c>
      <c r="J76" t="s">
        <v>86</v>
      </c>
      <c r="K76" t="s">
        <v>90</v>
      </c>
    </row>
    <row r="77" spans="1:11">
      <c r="A77" t="s">
        <v>200</v>
      </c>
      <c r="B77" t="str">
        <f t="shared" si="1"/>
        <v>S1-R3-P24 - Consulta nefrología adulto por telemedicina</v>
      </c>
      <c r="C77" s="7" t="s">
        <v>201</v>
      </c>
      <c r="D77" t="s">
        <v>12</v>
      </c>
      <c r="E77" t="s">
        <v>13</v>
      </c>
      <c r="F77" s="8">
        <v>160000</v>
      </c>
      <c r="G77" s="9">
        <v>1</v>
      </c>
      <c r="H77" t="s">
        <v>14</v>
      </c>
      <c r="I77" t="s">
        <v>155</v>
      </c>
      <c r="J77" t="s">
        <v>86</v>
      </c>
      <c r="K77" t="s">
        <v>93</v>
      </c>
    </row>
    <row r="78" spans="1:11">
      <c r="A78" t="s">
        <v>202</v>
      </c>
      <c r="B78" t="str">
        <f t="shared" si="1"/>
        <v>S1-R3-P25 - Consulta nefrología pediátrica por telemedicina</v>
      </c>
      <c r="C78" s="7" t="s">
        <v>203</v>
      </c>
      <c r="D78" t="s">
        <v>12</v>
      </c>
      <c r="E78" t="s">
        <v>13</v>
      </c>
      <c r="F78" s="8">
        <v>190000</v>
      </c>
      <c r="G78" s="9">
        <v>1</v>
      </c>
      <c r="H78" t="s">
        <v>14</v>
      </c>
      <c r="I78" t="s">
        <v>155</v>
      </c>
      <c r="J78" t="s">
        <v>86</v>
      </c>
      <c r="K78" t="s">
        <v>96</v>
      </c>
    </row>
    <row r="79" spans="1:11">
      <c r="A79" t="s">
        <v>204</v>
      </c>
      <c r="B79" t="str">
        <f t="shared" si="1"/>
        <v>S1-R3-P26 - Interconsulta hospitalaria Nefrología</v>
      </c>
      <c r="C79" s="7" t="s">
        <v>205</v>
      </c>
      <c r="D79" t="s">
        <v>12</v>
      </c>
      <c r="E79" t="s">
        <v>13</v>
      </c>
      <c r="F79" s="8">
        <v>200000</v>
      </c>
      <c r="G79" s="9">
        <v>1</v>
      </c>
      <c r="H79" t="s">
        <v>14</v>
      </c>
      <c r="I79" t="s">
        <v>155</v>
      </c>
      <c r="J79" t="s">
        <v>86</v>
      </c>
      <c r="K79" t="s">
        <v>99</v>
      </c>
    </row>
    <row r="80" spans="1:11">
      <c r="A80" t="s">
        <v>206</v>
      </c>
      <c r="B80" t="str">
        <f t="shared" si="1"/>
        <v>S1-R4-P1 - Conjunto integral TRR Hemodiálisis</v>
      </c>
      <c r="C80" s="7" t="s">
        <v>207</v>
      </c>
      <c r="D80" t="s">
        <v>12</v>
      </c>
      <c r="E80" t="s">
        <v>13</v>
      </c>
      <c r="F80" s="8">
        <v>4900000</v>
      </c>
      <c r="G80" s="9">
        <v>1</v>
      </c>
      <c r="H80" t="s">
        <v>14</v>
      </c>
      <c r="I80" t="s">
        <v>208</v>
      </c>
      <c r="J80" t="s">
        <v>16</v>
      </c>
      <c r="K80" t="s">
        <v>17</v>
      </c>
    </row>
    <row r="81" spans="1:11">
      <c r="A81" t="s">
        <v>209</v>
      </c>
      <c r="B81" t="str">
        <f t="shared" si="1"/>
        <v>S1-R4-P2 - Conjunto integral TRR diálisis peritoneal</v>
      </c>
      <c r="C81" s="7" t="s">
        <v>210</v>
      </c>
      <c r="D81" t="s">
        <v>12</v>
      </c>
      <c r="E81" t="s">
        <v>13</v>
      </c>
      <c r="F81" s="8">
        <v>4900000</v>
      </c>
      <c r="G81" s="9">
        <v>1</v>
      </c>
      <c r="H81" t="s">
        <v>14</v>
      </c>
      <c r="I81" t="s">
        <v>208</v>
      </c>
      <c r="J81" t="s">
        <v>16</v>
      </c>
      <c r="K81" t="s">
        <v>20</v>
      </c>
    </row>
    <row r="82" spans="1:11">
      <c r="A82" t="s">
        <v>211</v>
      </c>
      <c r="B82" t="str">
        <f t="shared" si="1"/>
        <v>S1-R4-P3 - Diálisis peritoneal aguda pediátrica automatizada</v>
      </c>
      <c r="C82" s="7" t="s">
        <v>212</v>
      </c>
      <c r="D82" t="s">
        <v>12</v>
      </c>
      <c r="E82" t="s">
        <v>13</v>
      </c>
      <c r="F82" s="8">
        <v>900000</v>
      </c>
      <c r="G82" s="9">
        <v>1</v>
      </c>
      <c r="H82" t="s">
        <v>14</v>
      </c>
      <c r="I82" t="s">
        <v>208</v>
      </c>
      <c r="J82" t="s">
        <v>23</v>
      </c>
      <c r="K82" t="s">
        <v>24</v>
      </c>
    </row>
    <row r="83" spans="1:11">
      <c r="A83" t="s">
        <v>213</v>
      </c>
      <c r="B83" t="str">
        <f t="shared" si="1"/>
        <v xml:space="preserve">S1-R4-P4 - Diálisis peritoneal aguda pediátrica manual </v>
      </c>
      <c r="C83" s="7" t="s">
        <v>214</v>
      </c>
      <c r="D83" t="s">
        <v>12</v>
      </c>
      <c r="E83" t="s">
        <v>13</v>
      </c>
      <c r="F83" s="8">
        <v>900000</v>
      </c>
      <c r="G83" s="9">
        <v>1</v>
      </c>
      <c r="H83" t="s">
        <v>14</v>
      </c>
      <c r="I83" t="s">
        <v>208</v>
      </c>
      <c r="J83" t="s">
        <v>23</v>
      </c>
      <c r="K83" t="s">
        <v>27</v>
      </c>
    </row>
    <row r="84" spans="1:11">
      <c r="A84" t="s">
        <v>215</v>
      </c>
      <c r="B84" t="str">
        <f t="shared" si="1"/>
        <v>S1-R4-P5 - Diálisis peritoneal aguda adulto automatizada</v>
      </c>
      <c r="C84" s="7" t="s">
        <v>216</v>
      </c>
      <c r="D84" t="s">
        <v>12</v>
      </c>
      <c r="E84" t="s">
        <v>13</v>
      </c>
      <c r="F84" s="8">
        <v>800000</v>
      </c>
      <c r="G84" s="9">
        <v>1</v>
      </c>
      <c r="H84" t="s">
        <v>14</v>
      </c>
      <c r="I84" t="s">
        <v>208</v>
      </c>
      <c r="J84" t="s">
        <v>23</v>
      </c>
      <c r="K84" t="s">
        <v>30</v>
      </c>
    </row>
    <row r="85" spans="1:11">
      <c r="A85" t="s">
        <v>217</v>
      </c>
      <c r="B85" t="str">
        <f t="shared" si="1"/>
        <v xml:space="preserve">S1-R4-P6 - Diálisis peritoneal aguda adulto manual </v>
      </c>
      <c r="C85" s="7" t="s">
        <v>218</v>
      </c>
      <c r="D85" t="s">
        <v>12</v>
      </c>
      <c r="E85" t="s">
        <v>13</v>
      </c>
      <c r="F85" s="8">
        <v>800000</v>
      </c>
      <c r="G85" s="9">
        <v>1</v>
      </c>
      <c r="H85" t="s">
        <v>14</v>
      </c>
      <c r="I85" t="s">
        <v>208</v>
      </c>
      <c r="J85" t="s">
        <v>23</v>
      </c>
      <c r="K85" t="s">
        <v>33</v>
      </c>
    </row>
    <row r="86" spans="1:11">
      <c r="A86" t="s">
        <v>219</v>
      </c>
      <c r="B86" t="str">
        <f t="shared" si="1"/>
        <v>S1-R4-P7 - Valoración y manejo por nefrología</v>
      </c>
      <c r="C86" s="7" t="s">
        <v>220</v>
      </c>
      <c r="D86" t="s">
        <v>12</v>
      </c>
      <c r="E86" t="s">
        <v>13</v>
      </c>
      <c r="F86" s="8">
        <v>41000</v>
      </c>
      <c r="G86" s="9">
        <v>1</v>
      </c>
      <c r="H86" t="s">
        <v>14</v>
      </c>
      <c r="I86" t="s">
        <v>208</v>
      </c>
      <c r="J86" t="s">
        <v>36</v>
      </c>
      <c r="K86" t="s">
        <v>37</v>
      </c>
    </row>
    <row r="87" spans="1:11">
      <c r="A87" t="s">
        <v>221</v>
      </c>
      <c r="B87" t="str">
        <f t="shared" si="1"/>
        <v>S1-R4-P8 - Valoración por psicología</v>
      </c>
      <c r="C87" s="7" t="s">
        <v>222</v>
      </c>
      <c r="D87" t="s">
        <v>12</v>
      </c>
      <c r="E87" t="s">
        <v>13</v>
      </c>
      <c r="F87" s="8">
        <v>34000</v>
      </c>
      <c r="G87" s="9">
        <v>1</v>
      </c>
      <c r="H87" t="s">
        <v>14</v>
      </c>
      <c r="I87" t="s">
        <v>208</v>
      </c>
      <c r="J87" t="s">
        <v>36</v>
      </c>
      <c r="K87" t="s">
        <v>40</v>
      </c>
    </row>
    <row r="88" spans="1:11">
      <c r="A88" t="s">
        <v>223</v>
      </c>
      <c r="B88" t="str">
        <f t="shared" si="1"/>
        <v>S1-R4-P9 - Valoración por psicología/ telemedicina</v>
      </c>
      <c r="C88" s="7" t="s">
        <v>224</v>
      </c>
      <c r="D88" t="s">
        <v>12</v>
      </c>
      <c r="E88" t="s">
        <v>13</v>
      </c>
      <c r="F88" s="8">
        <v>30000</v>
      </c>
      <c r="G88" s="9">
        <v>1</v>
      </c>
      <c r="H88" t="s">
        <v>14</v>
      </c>
      <c r="I88" t="s">
        <v>208</v>
      </c>
      <c r="J88" t="s">
        <v>36</v>
      </c>
      <c r="K88" t="s">
        <v>43</v>
      </c>
    </row>
    <row r="89" spans="1:11">
      <c r="A89" t="s">
        <v>225</v>
      </c>
      <c r="B89" t="str">
        <f t="shared" si="1"/>
        <v>S1-R4-P10 - Valoración por nutrición y dietética</v>
      </c>
      <c r="C89" s="7" t="s">
        <v>226</v>
      </c>
      <c r="D89" t="s">
        <v>12</v>
      </c>
      <c r="E89" t="s">
        <v>13</v>
      </c>
      <c r="F89" s="8">
        <v>34000</v>
      </c>
      <c r="G89" s="9">
        <v>1</v>
      </c>
      <c r="H89" t="s">
        <v>14</v>
      </c>
      <c r="I89" t="s">
        <v>208</v>
      </c>
      <c r="J89" t="s">
        <v>36</v>
      </c>
      <c r="K89" t="s">
        <v>46</v>
      </c>
    </row>
    <row r="90" spans="1:11">
      <c r="A90" t="s">
        <v>227</v>
      </c>
      <c r="B90" t="str">
        <f t="shared" si="1"/>
        <v>S1-R4-P11 - Valoración por nutrición y dietética/ telemedicina</v>
      </c>
      <c r="C90" s="7" t="s">
        <v>228</v>
      </c>
      <c r="D90" t="s">
        <v>12</v>
      </c>
      <c r="E90" t="s">
        <v>13</v>
      </c>
      <c r="F90" s="8">
        <v>30000</v>
      </c>
      <c r="G90" s="9">
        <v>1</v>
      </c>
      <c r="H90" t="s">
        <v>14</v>
      </c>
      <c r="I90" t="s">
        <v>208</v>
      </c>
      <c r="J90" t="s">
        <v>36</v>
      </c>
      <c r="K90" t="s">
        <v>49</v>
      </c>
    </row>
    <row r="91" spans="1:11">
      <c r="A91" t="s">
        <v>229</v>
      </c>
      <c r="B91" t="str">
        <f t="shared" si="1"/>
        <v>S1-R4-P12 - Valoración por trabajo social</v>
      </c>
      <c r="C91" s="7" t="s">
        <v>230</v>
      </c>
      <c r="D91" t="s">
        <v>12</v>
      </c>
      <c r="E91" t="s">
        <v>13</v>
      </c>
      <c r="F91" s="8">
        <v>34000</v>
      </c>
      <c r="G91" s="9">
        <v>1</v>
      </c>
      <c r="H91" t="s">
        <v>14</v>
      </c>
      <c r="I91" t="s">
        <v>208</v>
      </c>
      <c r="J91" t="s">
        <v>36</v>
      </c>
      <c r="K91" t="s">
        <v>52</v>
      </c>
    </row>
    <row r="92" spans="1:11">
      <c r="A92" t="s">
        <v>231</v>
      </c>
      <c r="B92" t="str">
        <f t="shared" si="1"/>
        <v>S1-R4-P13 - Valoración por trabajo social (telemedicina)</v>
      </c>
      <c r="C92" s="7" t="s">
        <v>232</v>
      </c>
      <c r="D92" t="s">
        <v>12</v>
      </c>
      <c r="E92" t="s">
        <v>13</v>
      </c>
      <c r="F92" s="8">
        <v>30000</v>
      </c>
      <c r="G92" s="9">
        <v>1</v>
      </c>
      <c r="H92" t="s">
        <v>14</v>
      </c>
      <c r="I92" t="s">
        <v>208</v>
      </c>
      <c r="J92" t="s">
        <v>36</v>
      </c>
      <c r="K92" t="s">
        <v>55</v>
      </c>
    </row>
    <row r="93" spans="1:11">
      <c r="A93" t="s">
        <v>233</v>
      </c>
      <c r="B93" t="str">
        <f t="shared" si="1"/>
        <v xml:space="preserve">S1-R4-P14 - Exámenes de laboratorio </v>
      </c>
      <c r="C93" s="7" t="s">
        <v>234</v>
      </c>
      <c r="D93" t="s">
        <v>12</v>
      </c>
      <c r="E93" t="s">
        <v>13</v>
      </c>
      <c r="F93" s="8">
        <v>68000</v>
      </c>
      <c r="G93" s="9">
        <v>1</v>
      </c>
      <c r="H93" t="s">
        <v>14</v>
      </c>
      <c r="I93" t="s">
        <v>208</v>
      </c>
      <c r="J93" t="s">
        <v>58</v>
      </c>
      <c r="K93" t="s">
        <v>59</v>
      </c>
    </row>
    <row r="94" spans="1:11">
      <c r="A94" t="s">
        <v>235</v>
      </c>
      <c r="B94" t="str">
        <f t="shared" si="1"/>
        <v>S1-R4-P15 - Suministros de medicamentos</v>
      </c>
      <c r="C94" s="7" t="s">
        <v>236</v>
      </c>
      <c r="D94" t="s">
        <v>12</v>
      </c>
      <c r="E94" t="s">
        <v>13</v>
      </c>
      <c r="F94" s="8">
        <v>68000</v>
      </c>
      <c r="G94" s="9">
        <v>1</v>
      </c>
      <c r="H94" t="s">
        <v>14</v>
      </c>
      <c r="I94" t="s">
        <v>208</v>
      </c>
      <c r="J94" t="s">
        <v>36</v>
      </c>
      <c r="K94" t="s">
        <v>62</v>
      </c>
    </row>
    <row r="95" spans="1:11">
      <c r="A95" t="s">
        <v>237</v>
      </c>
      <c r="B95" t="str">
        <f t="shared" si="1"/>
        <v>S1-R4-P16 - Cáteter transcavo</v>
      </c>
      <c r="C95" s="7" t="s">
        <v>238</v>
      </c>
      <c r="D95" t="s">
        <v>12</v>
      </c>
      <c r="E95" t="s">
        <v>13</v>
      </c>
      <c r="F95" s="8">
        <v>11800000</v>
      </c>
      <c r="G95" s="9">
        <v>1</v>
      </c>
      <c r="H95" t="s">
        <v>14</v>
      </c>
      <c r="I95" t="s">
        <v>208</v>
      </c>
      <c r="J95" t="s">
        <v>65</v>
      </c>
      <c r="K95" t="s">
        <v>66</v>
      </c>
    </row>
    <row r="96" spans="1:11">
      <c r="A96" t="s">
        <v>239</v>
      </c>
      <c r="B96" t="str">
        <f t="shared" si="1"/>
        <v>S1-R4-P17 - Diálisis/hemodiálisis aguda</v>
      </c>
      <c r="C96" s="7" t="s">
        <v>240</v>
      </c>
      <c r="D96" t="s">
        <v>12</v>
      </c>
      <c r="E96" t="s">
        <v>13</v>
      </c>
      <c r="F96" s="8">
        <v>900000</v>
      </c>
      <c r="G96" s="9">
        <v>1</v>
      </c>
      <c r="H96" t="s">
        <v>14</v>
      </c>
      <c r="I96" t="s">
        <v>208</v>
      </c>
      <c r="J96" t="s">
        <v>69</v>
      </c>
      <c r="K96" t="s">
        <v>70</v>
      </c>
    </row>
    <row r="97" spans="1:11">
      <c r="A97" t="s">
        <v>241</v>
      </c>
      <c r="B97" t="str">
        <f t="shared" si="1"/>
        <v>S1-R4-P18 - Diálisis extendida 6 horas</v>
      </c>
      <c r="C97" s="7" t="s">
        <v>242</v>
      </c>
      <c r="D97" t="s">
        <v>12</v>
      </c>
      <c r="E97" t="s">
        <v>13</v>
      </c>
      <c r="F97" s="8">
        <v>1500000</v>
      </c>
      <c r="G97" s="9">
        <v>1</v>
      </c>
      <c r="H97" t="s">
        <v>14</v>
      </c>
      <c r="I97" t="s">
        <v>208</v>
      </c>
      <c r="J97" t="s">
        <v>69</v>
      </c>
      <c r="K97" t="s">
        <v>73</v>
      </c>
    </row>
    <row r="98" spans="1:11">
      <c r="A98" t="s">
        <v>243</v>
      </c>
      <c r="B98" t="str">
        <f t="shared" si="1"/>
        <v>S1-R4-P19 - Diálisis extendida 8 horas</v>
      </c>
      <c r="C98" s="7" t="s">
        <v>244</v>
      </c>
      <c r="D98" t="s">
        <v>12</v>
      </c>
      <c r="E98" t="s">
        <v>13</v>
      </c>
      <c r="F98" s="8">
        <v>1700000</v>
      </c>
      <c r="G98" s="9">
        <v>1</v>
      </c>
      <c r="H98" t="s">
        <v>14</v>
      </c>
      <c r="I98" t="s">
        <v>208</v>
      </c>
      <c r="J98" t="s">
        <v>69</v>
      </c>
      <c r="K98" t="s">
        <v>76</v>
      </c>
    </row>
    <row r="99" spans="1:11">
      <c r="A99" t="s">
        <v>245</v>
      </c>
      <c r="B99" t="str">
        <f t="shared" si="1"/>
        <v>S1-R4-P20 - Diálisis extendida 12 horas</v>
      </c>
      <c r="C99" s="7" t="s">
        <v>246</v>
      </c>
      <c r="D99" t="s">
        <v>12</v>
      </c>
      <c r="E99" t="s">
        <v>13</v>
      </c>
      <c r="F99" s="8">
        <v>2000000</v>
      </c>
      <c r="G99" s="9">
        <v>1</v>
      </c>
      <c r="H99" t="s">
        <v>14</v>
      </c>
      <c r="I99" t="s">
        <v>208</v>
      </c>
      <c r="J99" t="s">
        <v>79</v>
      </c>
      <c r="K99" t="s">
        <v>80</v>
      </c>
    </row>
    <row r="100" spans="1:11">
      <c r="A100" t="s">
        <v>247</v>
      </c>
      <c r="B100" t="str">
        <f t="shared" si="1"/>
        <v>S1-R4-P21 - Diálisis extendida de mas de 12 horas</v>
      </c>
      <c r="C100" s="7" t="s">
        <v>248</v>
      </c>
      <c r="D100" t="s">
        <v>12</v>
      </c>
      <c r="E100" t="s">
        <v>13</v>
      </c>
      <c r="F100" s="8">
        <v>2500000</v>
      </c>
      <c r="G100" s="9">
        <v>1</v>
      </c>
      <c r="H100" t="s">
        <v>14</v>
      </c>
      <c r="I100" t="s">
        <v>208</v>
      </c>
      <c r="J100" t="s">
        <v>69</v>
      </c>
      <c r="K100" t="s">
        <v>83</v>
      </c>
    </row>
    <row r="101" spans="1:11">
      <c r="A101" t="s">
        <v>249</v>
      </c>
      <c r="B101" t="str">
        <f t="shared" si="1"/>
        <v>S1-R4-P22 - Consulta nefrología adulto</v>
      </c>
      <c r="C101" s="7" t="s">
        <v>250</v>
      </c>
      <c r="D101" t="s">
        <v>12</v>
      </c>
      <c r="E101" t="s">
        <v>13</v>
      </c>
      <c r="F101" s="8">
        <v>170000</v>
      </c>
      <c r="G101" s="9">
        <v>1</v>
      </c>
      <c r="H101" t="s">
        <v>14</v>
      </c>
      <c r="I101" t="s">
        <v>208</v>
      </c>
      <c r="J101" t="s">
        <v>86</v>
      </c>
      <c r="K101" t="s">
        <v>87</v>
      </c>
    </row>
    <row r="102" spans="1:11">
      <c r="A102" t="s">
        <v>251</v>
      </c>
      <c r="B102" t="str">
        <f t="shared" si="1"/>
        <v>S1-R4-P23 - Consulta nefrología pediátrica</v>
      </c>
      <c r="C102" s="7" t="s">
        <v>252</v>
      </c>
      <c r="D102" t="s">
        <v>12</v>
      </c>
      <c r="E102" t="s">
        <v>13</v>
      </c>
      <c r="F102" s="8">
        <v>200000</v>
      </c>
      <c r="G102" s="9">
        <v>1</v>
      </c>
      <c r="H102" t="s">
        <v>14</v>
      </c>
      <c r="I102" t="s">
        <v>208</v>
      </c>
      <c r="J102" t="s">
        <v>86</v>
      </c>
      <c r="K102" t="s">
        <v>90</v>
      </c>
    </row>
    <row r="103" spans="1:11">
      <c r="A103" t="s">
        <v>253</v>
      </c>
      <c r="B103" t="str">
        <f t="shared" si="1"/>
        <v>S1-R4-P24 - Consulta nefrología adulto por telemedicina</v>
      </c>
      <c r="C103" s="7" t="s">
        <v>254</v>
      </c>
      <c r="D103" t="s">
        <v>12</v>
      </c>
      <c r="E103" t="s">
        <v>13</v>
      </c>
      <c r="F103" s="8">
        <v>160000</v>
      </c>
      <c r="G103" s="9">
        <v>1</v>
      </c>
      <c r="H103" t="s">
        <v>14</v>
      </c>
      <c r="I103" t="s">
        <v>208</v>
      </c>
      <c r="J103" t="s">
        <v>86</v>
      </c>
      <c r="K103" t="s">
        <v>93</v>
      </c>
    </row>
    <row r="104" spans="1:11">
      <c r="A104" t="s">
        <v>255</v>
      </c>
      <c r="B104" t="str">
        <f t="shared" si="1"/>
        <v>S1-R4-P25 - Consulta nefrología pediátrica por telemedicina</v>
      </c>
      <c r="C104" s="7" t="s">
        <v>256</v>
      </c>
      <c r="D104" t="s">
        <v>12</v>
      </c>
      <c r="E104" t="s">
        <v>13</v>
      </c>
      <c r="F104" s="8">
        <v>190000</v>
      </c>
      <c r="G104" s="9">
        <v>1</v>
      </c>
      <c r="H104" t="s">
        <v>14</v>
      </c>
      <c r="I104" t="s">
        <v>208</v>
      </c>
      <c r="J104" t="s">
        <v>86</v>
      </c>
      <c r="K104" t="s">
        <v>96</v>
      </c>
    </row>
    <row r="105" spans="1:11">
      <c r="A105" t="s">
        <v>257</v>
      </c>
      <c r="B105" t="str">
        <f t="shared" si="1"/>
        <v>S1-R4-P26 - Interconsulta hospitalaria Nefrología</v>
      </c>
      <c r="C105" s="7" t="s">
        <v>258</v>
      </c>
      <c r="D105" t="s">
        <v>12</v>
      </c>
      <c r="E105" t="s">
        <v>13</v>
      </c>
      <c r="F105" s="8">
        <v>200000</v>
      </c>
      <c r="G105" s="9">
        <v>1</v>
      </c>
      <c r="H105" t="s">
        <v>14</v>
      </c>
      <c r="I105" t="s">
        <v>208</v>
      </c>
      <c r="J105" t="s">
        <v>86</v>
      </c>
      <c r="K105" t="s">
        <v>99</v>
      </c>
    </row>
    <row r="106" spans="1:11">
      <c r="A106" t="s">
        <v>259</v>
      </c>
      <c r="B106" t="str">
        <f t="shared" si="1"/>
        <v>S1-R5-P1 - Conjunto integral TRR Hemodiálisis</v>
      </c>
      <c r="C106" s="7" t="s">
        <v>260</v>
      </c>
      <c r="D106" t="s">
        <v>12</v>
      </c>
      <c r="E106" t="s">
        <v>13</v>
      </c>
      <c r="F106" s="8">
        <v>4900000</v>
      </c>
      <c r="G106" s="9">
        <v>1</v>
      </c>
      <c r="H106" t="s">
        <v>14</v>
      </c>
      <c r="I106" t="s">
        <v>261</v>
      </c>
      <c r="J106" t="s">
        <v>16</v>
      </c>
      <c r="K106" t="s">
        <v>17</v>
      </c>
    </row>
    <row r="107" spans="1:11">
      <c r="A107" t="s">
        <v>262</v>
      </c>
      <c r="B107" t="str">
        <f t="shared" si="1"/>
        <v>S1-R5-P2 - Conjunto integral TRR diálisis peritoneal</v>
      </c>
      <c r="C107" s="7" t="s">
        <v>263</v>
      </c>
      <c r="D107" t="s">
        <v>12</v>
      </c>
      <c r="E107" t="s">
        <v>13</v>
      </c>
      <c r="F107" s="8">
        <v>4900000</v>
      </c>
      <c r="G107" s="9">
        <v>1</v>
      </c>
      <c r="H107" t="s">
        <v>14</v>
      </c>
      <c r="I107" t="s">
        <v>261</v>
      </c>
      <c r="J107" t="s">
        <v>16</v>
      </c>
      <c r="K107" t="s">
        <v>20</v>
      </c>
    </row>
    <row r="108" spans="1:11">
      <c r="A108" t="s">
        <v>264</v>
      </c>
      <c r="B108" t="str">
        <f t="shared" si="1"/>
        <v>S1-R5-P3 - Diálisis peritoneal aguda pediátrica automatizada</v>
      </c>
      <c r="C108" s="7" t="s">
        <v>265</v>
      </c>
      <c r="D108" t="s">
        <v>12</v>
      </c>
      <c r="E108" t="s">
        <v>13</v>
      </c>
      <c r="F108" s="8">
        <v>900000</v>
      </c>
      <c r="G108" s="9">
        <v>1</v>
      </c>
      <c r="H108" t="s">
        <v>14</v>
      </c>
      <c r="I108" t="s">
        <v>261</v>
      </c>
      <c r="J108" t="s">
        <v>23</v>
      </c>
      <c r="K108" t="s">
        <v>24</v>
      </c>
    </row>
    <row r="109" spans="1:11">
      <c r="A109" t="s">
        <v>266</v>
      </c>
      <c r="B109" t="str">
        <f t="shared" si="1"/>
        <v xml:space="preserve">S1-R5-P4 - Diálisis peritoneal aguda pediátrica manual </v>
      </c>
      <c r="C109" s="7" t="s">
        <v>267</v>
      </c>
      <c r="D109" t="s">
        <v>12</v>
      </c>
      <c r="E109" t="s">
        <v>13</v>
      </c>
      <c r="F109" s="8">
        <v>900000</v>
      </c>
      <c r="G109" s="9">
        <v>1</v>
      </c>
      <c r="H109" t="s">
        <v>14</v>
      </c>
      <c r="I109" t="s">
        <v>261</v>
      </c>
      <c r="J109" t="s">
        <v>23</v>
      </c>
      <c r="K109" t="s">
        <v>27</v>
      </c>
    </row>
    <row r="110" spans="1:11">
      <c r="A110" t="s">
        <v>268</v>
      </c>
      <c r="B110" t="str">
        <f t="shared" si="1"/>
        <v>S1-R5-P5 - Diálisis peritoneal aguda adulto automatizada</v>
      </c>
      <c r="C110" s="7" t="s">
        <v>269</v>
      </c>
      <c r="D110" t="s">
        <v>12</v>
      </c>
      <c r="E110" t="s">
        <v>13</v>
      </c>
      <c r="F110" s="8">
        <v>800000</v>
      </c>
      <c r="G110" s="9">
        <v>1</v>
      </c>
      <c r="H110" t="s">
        <v>14</v>
      </c>
      <c r="I110" t="s">
        <v>261</v>
      </c>
      <c r="J110" t="s">
        <v>23</v>
      </c>
      <c r="K110" t="s">
        <v>30</v>
      </c>
    </row>
    <row r="111" spans="1:11">
      <c r="A111" t="s">
        <v>270</v>
      </c>
      <c r="B111" t="str">
        <f t="shared" si="1"/>
        <v xml:space="preserve">S1-R5-P6 - Diálisis peritoneal aguda adulto manual </v>
      </c>
      <c r="C111" s="7" t="s">
        <v>271</v>
      </c>
      <c r="D111" t="s">
        <v>12</v>
      </c>
      <c r="E111" t="s">
        <v>13</v>
      </c>
      <c r="F111" s="8">
        <v>800000</v>
      </c>
      <c r="G111" s="9">
        <v>1</v>
      </c>
      <c r="H111" t="s">
        <v>14</v>
      </c>
      <c r="I111" t="s">
        <v>261</v>
      </c>
      <c r="J111" t="s">
        <v>23</v>
      </c>
      <c r="K111" t="s">
        <v>33</v>
      </c>
    </row>
    <row r="112" spans="1:11">
      <c r="A112" t="s">
        <v>272</v>
      </c>
      <c r="B112" t="str">
        <f t="shared" si="1"/>
        <v>S1-R5-P7 - Valoración y manejo por nefrología</v>
      </c>
      <c r="C112" s="7" t="s">
        <v>273</v>
      </c>
      <c r="D112" t="s">
        <v>12</v>
      </c>
      <c r="E112" t="s">
        <v>13</v>
      </c>
      <c r="F112" s="8">
        <v>41000</v>
      </c>
      <c r="G112" s="9">
        <v>1</v>
      </c>
      <c r="H112" t="s">
        <v>14</v>
      </c>
      <c r="I112" t="s">
        <v>261</v>
      </c>
      <c r="J112" t="s">
        <v>36</v>
      </c>
      <c r="K112" t="s">
        <v>37</v>
      </c>
    </row>
    <row r="113" spans="1:11">
      <c r="A113" t="s">
        <v>274</v>
      </c>
      <c r="B113" t="str">
        <f t="shared" si="1"/>
        <v>S1-R5-P8 - Valoración por psicología</v>
      </c>
      <c r="C113" s="7" t="s">
        <v>275</v>
      </c>
      <c r="D113" t="s">
        <v>12</v>
      </c>
      <c r="E113" t="s">
        <v>13</v>
      </c>
      <c r="F113" s="8">
        <v>34000</v>
      </c>
      <c r="G113" s="9">
        <v>1</v>
      </c>
      <c r="H113" t="s">
        <v>14</v>
      </c>
      <c r="I113" t="s">
        <v>261</v>
      </c>
      <c r="J113" t="s">
        <v>36</v>
      </c>
      <c r="K113" t="s">
        <v>40</v>
      </c>
    </row>
    <row r="114" spans="1:11">
      <c r="A114" t="s">
        <v>276</v>
      </c>
      <c r="B114" t="str">
        <f t="shared" si="1"/>
        <v>S1-R5-P9 - Valoración por psicología/ telemedicina</v>
      </c>
      <c r="C114" s="7" t="s">
        <v>277</v>
      </c>
      <c r="D114" t="s">
        <v>12</v>
      </c>
      <c r="E114" t="s">
        <v>13</v>
      </c>
      <c r="F114" s="8">
        <v>30000</v>
      </c>
      <c r="G114" s="9">
        <v>1</v>
      </c>
      <c r="H114" t="s">
        <v>14</v>
      </c>
      <c r="I114" t="s">
        <v>261</v>
      </c>
      <c r="J114" t="s">
        <v>36</v>
      </c>
      <c r="K114" t="s">
        <v>43</v>
      </c>
    </row>
    <row r="115" spans="1:11">
      <c r="A115" t="s">
        <v>278</v>
      </c>
      <c r="B115" t="str">
        <f t="shared" si="1"/>
        <v>S1-R5-P10 - Valoración por nutrición y dietética</v>
      </c>
      <c r="C115" s="7" t="s">
        <v>279</v>
      </c>
      <c r="D115" t="s">
        <v>12</v>
      </c>
      <c r="E115" t="s">
        <v>13</v>
      </c>
      <c r="F115" s="8">
        <v>34000</v>
      </c>
      <c r="G115" s="9">
        <v>1</v>
      </c>
      <c r="H115" t="s">
        <v>14</v>
      </c>
      <c r="I115" t="s">
        <v>261</v>
      </c>
      <c r="J115" t="s">
        <v>36</v>
      </c>
      <c r="K115" t="s">
        <v>46</v>
      </c>
    </row>
    <row r="116" spans="1:11">
      <c r="A116" t="s">
        <v>280</v>
      </c>
      <c r="B116" t="str">
        <f t="shared" si="1"/>
        <v>S1-R5-P11 - Valoración por nutrición y dietética/ telemedicina</v>
      </c>
      <c r="C116" s="7" t="s">
        <v>281</v>
      </c>
      <c r="D116" t="s">
        <v>12</v>
      </c>
      <c r="E116" t="s">
        <v>13</v>
      </c>
      <c r="F116" s="8">
        <v>30000</v>
      </c>
      <c r="G116" s="9">
        <v>1</v>
      </c>
      <c r="H116" t="s">
        <v>14</v>
      </c>
      <c r="I116" t="s">
        <v>261</v>
      </c>
      <c r="J116" t="s">
        <v>36</v>
      </c>
      <c r="K116" t="s">
        <v>49</v>
      </c>
    </row>
    <row r="117" spans="1:11">
      <c r="A117" t="s">
        <v>282</v>
      </c>
      <c r="B117" t="str">
        <f t="shared" si="1"/>
        <v>S1-R5-P12 - Valoración por trabajo social</v>
      </c>
      <c r="C117" s="7" t="s">
        <v>283</v>
      </c>
      <c r="D117" t="s">
        <v>12</v>
      </c>
      <c r="E117" t="s">
        <v>13</v>
      </c>
      <c r="F117" s="8">
        <v>34000</v>
      </c>
      <c r="G117" s="9">
        <v>1</v>
      </c>
      <c r="H117" t="s">
        <v>14</v>
      </c>
      <c r="I117" t="s">
        <v>261</v>
      </c>
      <c r="J117" t="s">
        <v>36</v>
      </c>
      <c r="K117" t="s">
        <v>52</v>
      </c>
    </row>
    <row r="118" spans="1:11">
      <c r="A118" t="s">
        <v>284</v>
      </c>
      <c r="B118" t="str">
        <f t="shared" si="1"/>
        <v>S1-R5-P13 - Valoración por trabajo social (telemedicina)</v>
      </c>
      <c r="C118" s="7" t="s">
        <v>285</v>
      </c>
      <c r="D118" t="s">
        <v>12</v>
      </c>
      <c r="E118" t="s">
        <v>13</v>
      </c>
      <c r="F118" s="8">
        <v>30000</v>
      </c>
      <c r="G118" s="9">
        <v>1</v>
      </c>
      <c r="H118" t="s">
        <v>14</v>
      </c>
      <c r="I118" t="s">
        <v>261</v>
      </c>
      <c r="J118" t="s">
        <v>36</v>
      </c>
      <c r="K118" t="s">
        <v>55</v>
      </c>
    </row>
    <row r="119" spans="1:11">
      <c r="A119" t="s">
        <v>286</v>
      </c>
      <c r="B119" t="str">
        <f t="shared" si="1"/>
        <v xml:space="preserve">S1-R5-P14 - Exámenes de laboratorio </v>
      </c>
      <c r="C119" s="7" t="s">
        <v>287</v>
      </c>
      <c r="D119" t="s">
        <v>12</v>
      </c>
      <c r="E119" t="s">
        <v>13</v>
      </c>
      <c r="F119" s="8">
        <v>68000</v>
      </c>
      <c r="G119" s="9">
        <v>1</v>
      </c>
      <c r="H119" t="s">
        <v>14</v>
      </c>
      <c r="I119" t="s">
        <v>261</v>
      </c>
      <c r="J119" t="s">
        <v>58</v>
      </c>
      <c r="K119" t="s">
        <v>59</v>
      </c>
    </row>
    <row r="120" spans="1:11">
      <c r="A120" t="s">
        <v>288</v>
      </c>
      <c r="B120" t="str">
        <f t="shared" si="1"/>
        <v>S1-R5-P15 - Suministros de medicamentos</v>
      </c>
      <c r="C120" s="7" t="s">
        <v>289</v>
      </c>
      <c r="D120" t="s">
        <v>12</v>
      </c>
      <c r="E120" t="s">
        <v>13</v>
      </c>
      <c r="F120" s="8">
        <v>68000</v>
      </c>
      <c r="G120" s="9">
        <v>1</v>
      </c>
      <c r="H120" t="s">
        <v>14</v>
      </c>
      <c r="I120" t="s">
        <v>261</v>
      </c>
      <c r="J120" t="s">
        <v>36</v>
      </c>
      <c r="K120" t="s">
        <v>62</v>
      </c>
    </row>
    <row r="121" spans="1:11">
      <c r="A121" t="s">
        <v>290</v>
      </c>
      <c r="B121" t="str">
        <f t="shared" si="1"/>
        <v>S1-R5-P16 - Cáteter transcavo</v>
      </c>
      <c r="C121" s="7" t="s">
        <v>291</v>
      </c>
      <c r="D121" t="s">
        <v>12</v>
      </c>
      <c r="E121" t="s">
        <v>13</v>
      </c>
      <c r="F121" s="8">
        <v>11800000</v>
      </c>
      <c r="G121" s="9">
        <v>1</v>
      </c>
      <c r="H121" t="s">
        <v>14</v>
      </c>
      <c r="I121" t="s">
        <v>261</v>
      </c>
      <c r="J121" t="s">
        <v>65</v>
      </c>
      <c r="K121" t="s">
        <v>66</v>
      </c>
    </row>
    <row r="122" spans="1:11">
      <c r="A122" t="s">
        <v>292</v>
      </c>
      <c r="B122" t="str">
        <f t="shared" si="1"/>
        <v>S1-R5-P17 - Diálisis/hemodiálisis aguda</v>
      </c>
      <c r="C122" s="7" t="s">
        <v>293</v>
      </c>
      <c r="D122" t="s">
        <v>12</v>
      </c>
      <c r="E122" t="s">
        <v>13</v>
      </c>
      <c r="F122" s="8">
        <v>900000</v>
      </c>
      <c r="G122" s="9">
        <v>1</v>
      </c>
      <c r="H122" t="s">
        <v>14</v>
      </c>
      <c r="I122" t="s">
        <v>261</v>
      </c>
      <c r="J122" t="s">
        <v>69</v>
      </c>
      <c r="K122" t="s">
        <v>70</v>
      </c>
    </row>
    <row r="123" spans="1:11">
      <c r="A123" t="s">
        <v>294</v>
      </c>
      <c r="B123" t="str">
        <f t="shared" si="1"/>
        <v>S1-R5-P18 - Diálisis extendida 6 horas</v>
      </c>
      <c r="C123" s="7" t="s">
        <v>295</v>
      </c>
      <c r="D123" t="s">
        <v>12</v>
      </c>
      <c r="E123" t="s">
        <v>13</v>
      </c>
      <c r="F123" s="8">
        <v>1500000</v>
      </c>
      <c r="G123" s="9">
        <v>1</v>
      </c>
      <c r="H123" t="s">
        <v>14</v>
      </c>
      <c r="I123" t="s">
        <v>261</v>
      </c>
      <c r="J123" t="s">
        <v>69</v>
      </c>
      <c r="K123" t="s">
        <v>73</v>
      </c>
    </row>
    <row r="124" spans="1:11">
      <c r="A124" t="s">
        <v>296</v>
      </c>
      <c r="B124" t="str">
        <f t="shared" si="1"/>
        <v>S1-R5-P19 - Diálisis extendida 8 horas</v>
      </c>
      <c r="C124" s="7" t="s">
        <v>297</v>
      </c>
      <c r="D124" t="s">
        <v>12</v>
      </c>
      <c r="E124" t="s">
        <v>13</v>
      </c>
      <c r="F124" s="8">
        <v>1700000</v>
      </c>
      <c r="G124" s="9">
        <v>1</v>
      </c>
      <c r="H124" t="s">
        <v>14</v>
      </c>
      <c r="I124" t="s">
        <v>261</v>
      </c>
      <c r="J124" t="s">
        <v>69</v>
      </c>
      <c r="K124" t="s">
        <v>76</v>
      </c>
    </row>
    <row r="125" spans="1:11">
      <c r="A125" t="s">
        <v>298</v>
      </c>
      <c r="B125" t="str">
        <f t="shared" si="1"/>
        <v>S1-R5-P20 - Diálisis extendida 12 horas</v>
      </c>
      <c r="C125" s="7" t="s">
        <v>299</v>
      </c>
      <c r="D125" t="s">
        <v>12</v>
      </c>
      <c r="E125" t="s">
        <v>13</v>
      </c>
      <c r="F125" s="8">
        <v>2000000</v>
      </c>
      <c r="G125" s="9">
        <v>1</v>
      </c>
      <c r="H125" t="s">
        <v>14</v>
      </c>
      <c r="I125" t="s">
        <v>261</v>
      </c>
      <c r="J125" t="s">
        <v>79</v>
      </c>
      <c r="K125" t="s">
        <v>80</v>
      </c>
    </row>
    <row r="126" spans="1:11">
      <c r="A126" t="s">
        <v>300</v>
      </c>
      <c r="B126" t="str">
        <f t="shared" si="1"/>
        <v>S1-R5-P21 - Diálisis extendida de mas de 12 horas</v>
      </c>
      <c r="C126" s="7" t="s">
        <v>301</v>
      </c>
      <c r="D126" t="s">
        <v>12</v>
      </c>
      <c r="E126" t="s">
        <v>13</v>
      </c>
      <c r="F126" s="8">
        <v>2500000</v>
      </c>
      <c r="G126" s="9">
        <v>1</v>
      </c>
      <c r="H126" t="s">
        <v>14</v>
      </c>
      <c r="I126" t="s">
        <v>261</v>
      </c>
      <c r="J126" t="s">
        <v>69</v>
      </c>
      <c r="K126" t="s">
        <v>83</v>
      </c>
    </row>
    <row r="127" spans="1:11">
      <c r="A127" t="s">
        <v>302</v>
      </c>
      <c r="B127" t="str">
        <f t="shared" si="1"/>
        <v>S1-R5-P22 - Consulta nefrología adulto</v>
      </c>
      <c r="C127" s="7" t="s">
        <v>303</v>
      </c>
      <c r="D127" t="s">
        <v>12</v>
      </c>
      <c r="E127" t="s">
        <v>13</v>
      </c>
      <c r="F127" s="8">
        <v>170000</v>
      </c>
      <c r="G127" s="9">
        <v>1</v>
      </c>
      <c r="H127" t="s">
        <v>14</v>
      </c>
      <c r="I127" t="s">
        <v>261</v>
      </c>
      <c r="J127" t="s">
        <v>86</v>
      </c>
      <c r="K127" t="s">
        <v>87</v>
      </c>
    </row>
    <row r="128" spans="1:11">
      <c r="A128" t="s">
        <v>304</v>
      </c>
      <c r="B128" t="str">
        <f t="shared" si="1"/>
        <v>S1-R5-P23 - Consulta nefrología pediátrica</v>
      </c>
      <c r="C128" s="7" t="s">
        <v>305</v>
      </c>
      <c r="D128" t="s">
        <v>12</v>
      </c>
      <c r="E128" t="s">
        <v>13</v>
      </c>
      <c r="F128" s="8">
        <v>200000</v>
      </c>
      <c r="G128" s="9">
        <v>1</v>
      </c>
      <c r="H128" t="s">
        <v>14</v>
      </c>
      <c r="I128" t="s">
        <v>261</v>
      </c>
      <c r="J128" t="s">
        <v>86</v>
      </c>
      <c r="K128" t="s">
        <v>90</v>
      </c>
    </row>
    <row r="129" spans="1:11">
      <c r="A129" t="s">
        <v>306</v>
      </c>
      <c r="B129" t="str">
        <f t="shared" si="1"/>
        <v>S1-R5-P24 - Consulta nefrología adulto por telemedicina</v>
      </c>
      <c r="C129" s="7" t="s">
        <v>307</v>
      </c>
      <c r="D129" t="s">
        <v>12</v>
      </c>
      <c r="E129" t="s">
        <v>13</v>
      </c>
      <c r="F129" s="8">
        <v>160000</v>
      </c>
      <c r="G129" s="9">
        <v>1</v>
      </c>
      <c r="H129" t="s">
        <v>14</v>
      </c>
      <c r="I129" t="s">
        <v>261</v>
      </c>
      <c r="J129" t="s">
        <v>86</v>
      </c>
      <c r="K129" t="s">
        <v>93</v>
      </c>
    </row>
    <row r="130" spans="1:11">
      <c r="A130" t="s">
        <v>308</v>
      </c>
      <c r="B130" t="str">
        <f t="shared" ref="B130:B193" si="2">+C130 &amp; " - " &amp;K130</f>
        <v>S1-R5-P25 - Consulta nefrología pediátrica por telemedicina</v>
      </c>
      <c r="C130" s="7" t="s">
        <v>309</v>
      </c>
      <c r="D130" t="s">
        <v>12</v>
      </c>
      <c r="E130" t="s">
        <v>13</v>
      </c>
      <c r="F130" s="8">
        <v>190000</v>
      </c>
      <c r="G130" s="9">
        <v>1</v>
      </c>
      <c r="H130" t="s">
        <v>14</v>
      </c>
      <c r="I130" t="s">
        <v>261</v>
      </c>
      <c r="J130" t="s">
        <v>86</v>
      </c>
      <c r="K130" t="s">
        <v>96</v>
      </c>
    </row>
    <row r="131" spans="1:11">
      <c r="A131" t="s">
        <v>310</v>
      </c>
      <c r="B131" t="str">
        <f t="shared" si="2"/>
        <v>S1-R5-P26 - Interconsulta hospitalaria Nefrología</v>
      </c>
      <c r="C131" s="7" t="s">
        <v>311</v>
      </c>
      <c r="D131" t="s">
        <v>12</v>
      </c>
      <c r="E131" t="s">
        <v>13</v>
      </c>
      <c r="F131" s="8">
        <v>200000</v>
      </c>
      <c r="G131" s="9">
        <v>1</v>
      </c>
      <c r="H131" t="s">
        <v>14</v>
      </c>
      <c r="I131" t="s">
        <v>261</v>
      </c>
      <c r="J131" t="s">
        <v>86</v>
      </c>
      <c r="K131" t="s">
        <v>99</v>
      </c>
    </row>
    <row r="132" spans="1:11">
      <c r="A132" t="s">
        <v>312</v>
      </c>
      <c r="B132" t="str">
        <f t="shared" si="2"/>
        <v>S1-R1-P1 - Conjunto integral TRR Hemodiálisis</v>
      </c>
      <c r="C132" s="7" t="s">
        <v>11</v>
      </c>
      <c r="D132" t="s">
        <v>313</v>
      </c>
      <c r="E132" t="s">
        <v>13</v>
      </c>
      <c r="F132" s="8">
        <v>4770804</v>
      </c>
      <c r="G132" s="9">
        <v>1</v>
      </c>
      <c r="H132" t="s">
        <v>14</v>
      </c>
      <c r="I132" t="s">
        <v>15</v>
      </c>
      <c r="J132" t="s">
        <v>16</v>
      </c>
      <c r="K132" t="s">
        <v>17</v>
      </c>
    </row>
    <row r="133" spans="1:11">
      <c r="A133" t="s">
        <v>314</v>
      </c>
      <c r="B133" t="str">
        <f t="shared" si="2"/>
        <v>S1-R1-P2 - Conjunto integral TRR diálisis peritoneal</v>
      </c>
      <c r="C133" s="7" t="s">
        <v>19</v>
      </c>
      <c r="D133" t="s">
        <v>313</v>
      </c>
      <c r="E133" t="s">
        <v>13</v>
      </c>
      <c r="F133" s="8">
        <v>4770804</v>
      </c>
      <c r="G133" s="9">
        <v>1</v>
      </c>
      <c r="H133" t="s">
        <v>14</v>
      </c>
      <c r="I133" t="s">
        <v>15</v>
      </c>
      <c r="J133" t="s">
        <v>16</v>
      </c>
      <c r="K133" t="s">
        <v>20</v>
      </c>
    </row>
    <row r="134" spans="1:11">
      <c r="A134" t="s">
        <v>315</v>
      </c>
      <c r="B134" t="str">
        <f t="shared" si="2"/>
        <v>S1-R1-P3 - Diálisis peritoneal aguda pediátrica automatizada</v>
      </c>
      <c r="C134" s="7" t="s">
        <v>22</v>
      </c>
      <c r="D134" t="s">
        <v>313</v>
      </c>
      <c r="E134" t="s">
        <v>13</v>
      </c>
      <c r="F134" s="8">
        <v>766342</v>
      </c>
      <c r="G134" s="9">
        <v>1</v>
      </c>
      <c r="H134" t="s">
        <v>14</v>
      </c>
      <c r="I134" t="s">
        <v>15</v>
      </c>
      <c r="J134" t="s">
        <v>23</v>
      </c>
      <c r="K134" t="s">
        <v>24</v>
      </c>
    </row>
    <row r="135" spans="1:11">
      <c r="A135" t="s">
        <v>316</v>
      </c>
      <c r="B135" t="str">
        <f t="shared" si="2"/>
        <v xml:space="preserve">S1-R1-P4 - Diálisis peritoneal aguda pediátrica manual </v>
      </c>
      <c r="C135" s="7" t="s">
        <v>26</v>
      </c>
      <c r="D135" t="s">
        <v>313</v>
      </c>
      <c r="E135" t="s">
        <v>13</v>
      </c>
      <c r="F135" s="8">
        <v>766342</v>
      </c>
      <c r="G135" s="9">
        <v>1</v>
      </c>
      <c r="H135" t="s">
        <v>14</v>
      </c>
      <c r="I135" t="s">
        <v>15</v>
      </c>
      <c r="J135" t="s">
        <v>23</v>
      </c>
      <c r="K135" t="s">
        <v>27</v>
      </c>
    </row>
    <row r="136" spans="1:11">
      <c r="A136" t="s">
        <v>317</v>
      </c>
      <c r="B136" t="str">
        <f t="shared" si="2"/>
        <v>S1-R1-P5 - Diálisis peritoneal aguda adulto automatizada</v>
      </c>
      <c r="C136" s="7" t="s">
        <v>29</v>
      </c>
      <c r="D136" t="s">
        <v>313</v>
      </c>
      <c r="E136" t="s">
        <v>13</v>
      </c>
      <c r="F136" s="8">
        <v>735688</v>
      </c>
      <c r="G136" s="9">
        <v>1</v>
      </c>
      <c r="H136" t="s">
        <v>14</v>
      </c>
      <c r="I136" t="s">
        <v>15</v>
      </c>
      <c r="J136" t="s">
        <v>23</v>
      </c>
      <c r="K136" t="s">
        <v>30</v>
      </c>
    </row>
    <row r="137" spans="1:11">
      <c r="A137" t="s">
        <v>318</v>
      </c>
      <c r="B137" t="str">
        <f t="shared" si="2"/>
        <v xml:space="preserve">S1-R1-P6 - Diálisis peritoneal aguda adulto manual </v>
      </c>
      <c r="C137" s="7" t="s">
        <v>32</v>
      </c>
      <c r="D137" t="s">
        <v>313</v>
      </c>
      <c r="E137" t="s">
        <v>13</v>
      </c>
      <c r="F137" s="8">
        <v>735688</v>
      </c>
      <c r="G137" s="9">
        <v>1</v>
      </c>
      <c r="H137" t="s">
        <v>14</v>
      </c>
      <c r="I137" t="s">
        <v>15</v>
      </c>
      <c r="J137" t="s">
        <v>23</v>
      </c>
      <c r="K137" t="s">
        <v>33</v>
      </c>
    </row>
    <row r="138" spans="1:11">
      <c r="A138" t="s">
        <v>319</v>
      </c>
      <c r="B138" t="str">
        <f t="shared" si="2"/>
        <v>S1-R1-P7 - Valoración y manejo por nefrología</v>
      </c>
      <c r="C138" s="7" t="s">
        <v>35</v>
      </c>
      <c r="D138" t="s">
        <v>313</v>
      </c>
      <c r="E138" t="s">
        <v>13</v>
      </c>
      <c r="F138" s="8">
        <v>30654</v>
      </c>
      <c r="G138" s="9">
        <v>1</v>
      </c>
      <c r="H138" t="s">
        <v>14</v>
      </c>
      <c r="I138" t="s">
        <v>15</v>
      </c>
      <c r="J138" t="s">
        <v>36</v>
      </c>
      <c r="K138" t="s">
        <v>37</v>
      </c>
    </row>
    <row r="139" spans="1:11">
      <c r="A139" t="s">
        <v>320</v>
      </c>
      <c r="B139" t="str">
        <f t="shared" si="2"/>
        <v>S1-R1-P8 - Valoración por psicología</v>
      </c>
      <c r="C139" s="7" t="s">
        <v>39</v>
      </c>
      <c r="D139" t="s">
        <v>313</v>
      </c>
      <c r="E139" t="s">
        <v>13</v>
      </c>
      <c r="F139" s="8">
        <v>21028</v>
      </c>
      <c r="G139" s="9">
        <v>1</v>
      </c>
      <c r="H139" t="s">
        <v>14</v>
      </c>
      <c r="I139" t="s">
        <v>15</v>
      </c>
      <c r="J139" t="s">
        <v>36</v>
      </c>
      <c r="K139" t="s">
        <v>40</v>
      </c>
    </row>
    <row r="140" spans="1:11">
      <c r="A140" t="s">
        <v>321</v>
      </c>
      <c r="B140" t="str">
        <f t="shared" si="2"/>
        <v>S1-R1-P9 - Valoración por psicología/ telemedicina</v>
      </c>
      <c r="C140" s="7" t="s">
        <v>42</v>
      </c>
      <c r="D140" t="s">
        <v>313</v>
      </c>
      <c r="E140" t="s">
        <v>13</v>
      </c>
      <c r="F140" s="8">
        <v>17135</v>
      </c>
      <c r="G140" s="9">
        <v>1</v>
      </c>
      <c r="H140" t="s">
        <v>14</v>
      </c>
      <c r="I140" t="s">
        <v>15</v>
      </c>
      <c r="J140" t="s">
        <v>36</v>
      </c>
      <c r="K140" t="s">
        <v>43</v>
      </c>
    </row>
    <row r="141" spans="1:11">
      <c r="A141" t="s">
        <v>322</v>
      </c>
      <c r="B141" t="str">
        <f t="shared" si="2"/>
        <v>S1-R1-P10 - Valoración por nutrición y dietética</v>
      </c>
      <c r="C141" s="7" t="s">
        <v>45</v>
      </c>
      <c r="D141" t="s">
        <v>313</v>
      </c>
      <c r="E141" t="s">
        <v>13</v>
      </c>
      <c r="F141" s="8">
        <v>21028</v>
      </c>
      <c r="G141" s="9">
        <v>1</v>
      </c>
      <c r="H141" t="s">
        <v>14</v>
      </c>
      <c r="I141" t="s">
        <v>15</v>
      </c>
      <c r="J141" t="s">
        <v>36</v>
      </c>
      <c r="K141" t="s">
        <v>46</v>
      </c>
    </row>
    <row r="142" spans="1:11">
      <c r="A142" t="s">
        <v>323</v>
      </c>
      <c r="B142" t="str">
        <f t="shared" si="2"/>
        <v>S1-R1-P11 - Valoración por nutrición y dietética/ telemedicina</v>
      </c>
      <c r="C142" s="7" t="s">
        <v>48</v>
      </c>
      <c r="D142" t="s">
        <v>313</v>
      </c>
      <c r="E142" t="s">
        <v>13</v>
      </c>
      <c r="F142" s="8">
        <v>17135</v>
      </c>
      <c r="G142" s="9">
        <v>1</v>
      </c>
      <c r="H142" t="s">
        <v>14</v>
      </c>
      <c r="I142" t="s">
        <v>15</v>
      </c>
      <c r="J142" t="s">
        <v>36</v>
      </c>
      <c r="K142" t="s">
        <v>49</v>
      </c>
    </row>
    <row r="143" spans="1:11">
      <c r="A143" t="s">
        <v>324</v>
      </c>
      <c r="B143" t="str">
        <f t="shared" si="2"/>
        <v>S1-R1-P12 - Valoración por trabajo social</v>
      </c>
      <c r="C143" s="7" t="s">
        <v>51</v>
      </c>
      <c r="D143" t="s">
        <v>313</v>
      </c>
      <c r="E143" t="s">
        <v>13</v>
      </c>
      <c r="F143" s="8">
        <v>21028</v>
      </c>
      <c r="G143" s="9">
        <v>1</v>
      </c>
      <c r="H143" t="s">
        <v>14</v>
      </c>
      <c r="I143" t="s">
        <v>15</v>
      </c>
      <c r="J143" t="s">
        <v>36</v>
      </c>
      <c r="K143" t="s">
        <v>52</v>
      </c>
    </row>
    <row r="144" spans="1:11">
      <c r="A144" t="s">
        <v>325</v>
      </c>
      <c r="B144" t="str">
        <f t="shared" si="2"/>
        <v>S1-R1-P13 - Valoración por trabajo social (telemedicina)</v>
      </c>
      <c r="C144" s="7" t="s">
        <v>54</v>
      </c>
      <c r="D144" t="s">
        <v>313</v>
      </c>
      <c r="E144" t="s">
        <v>13</v>
      </c>
      <c r="F144" s="8">
        <v>17135</v>
      </c>
      <c r="G144" s="9">
        <v>1</v>
      </c>
      <c r="H144" t="s">
        <v>14</v>
      </c>
      <c r="I144" t="s">
        <v>15</v>
      </c>
      <c r="J144" t="s">
        <v>36</v>
      </c>
      <c r="K144" t="s">
        <v>55</v>
      </c>
    </row>
    <row r="145" spans="1:11">
      <c r="A145" t="s">
        <v>326</v>
      </c>
      <c r="B145" t="str">
        <f t="shared" si="2"/>
        <v xml:space="preserve">S1-R1-P14 - Exámenes de laboratorio </v>
      </c>
      <c r="C145" s="7" t="s">
        <v>57</v>
      </c>
      <c r="D145" t="s">
        <v>313</v>
      </c>
      <c r="E145" t="s">
        <v>13</v>
      </c>
      <c r="F145" s="8">
        <v>68971</v>
      </c>
      <c r="G145" s="9">
        <v>1</v>
      </c>
      <c r="H145" t="s">
        <v>14</v>
      </c>
      <c r="I145" t="s">
        <v>15</v>
      </c>
      <c r="J145" t="s">
        <v>58</v>
      </c>
      <c r="K145" t="s">
        <v>59</v>
      </c>
    </row>
    <row r="146" spans="1:11">
      <c r="A146" t="s">
        <v>327</v>
      </c>
      <c r="B146" t="str">
        <f t="shared" si="2"/>
        <v>S1-R1-P15 - Suministros de medicamentos</v>
      </c>
      <c r="C146" s="7" t="s">
        <v>61</v>
      </c>
      <c r="D146" t="s">
        <v>313</v>
      </c>
      <c r="E146" t="s">
        <v>13</v>
      </c>
      <c r="F146" s="8">
        <v>61307</v>
      </c>
      <c r="G146" s="9">
        <v>1</v>
      </c>
      <c r="H146" t="s">
        <v>14</v>
      </c>
      <c r="I146" t="s">
        <v>15</v>
      </c>
      <c r="J146" t="s">
        <v>36</v>
      </c>
      <c r="K146" t="s">
        <v>62</v>
      </c>
    </row>
    <row r="147" spans="1:11">
      <c r="A147" t="s">
        <v>328</v>
      </c>
      <c r="B147" t="str">
        <f t="shared" si="2"/>
        <v>S1-R1-P16 - Cáteter transcavo</v>
      </c>
      <c r="C147" s="7" t="s">
        <v>64</v>
      </c>
      <c r="D147" t="s">
        <v>313</v>
      </c>
      <c r="E147" t="s">
        <v>13</v>
      </c>
      <c r="F147" s="8">
        <v>9962443</v>
      </c>
      <c r="G147" s="9">
        <v>1</v>
      </c>
      <c r="H147" t="s">
        <v>14</v>
      </c>
      <c r="I147" t="s">
        <v>15</v>
      </c>
      <c r="J147" t="s">
        <v>65</v>
      </c>
      <c r="K147" t="s">
        <v>66</v>
      </c>
    </row>
    <row r="148" spans="1:11">
      <c r="A148" t="s">
        <v>329</v>
      </c>
      <c r="B148" t="str">
        <f t="shared" si="2"/>
        <v>S1-R1-P17 - Diálisis/hemodiálisis aguda</v>
      </c>
      <c r="C148" s="7" t="s">
        <v>68</v>
      </c>
      <c r="D148" t="s">
        <v>313</v>
      </c>
      <c r="E148" t="s">
        <v>13</v>
      </c>
      <c r="F148" s="8">
        <v>766342</v>
      </c>
      <c r="G148" s="9">
        <v>1</v>
      </c>
      <c r="H148" t="s">
        <v>14</v>
      </c>
      <c r="I148" t="s">
        <v>15</v>
      </c>
      <c r="J148" t="s">
        <v>69</v>
      </c>
      <c r="K148" t="s">
        <v>70</v>
      </c>
    </row>
    <row r="149" spans="1:11">
      <c r="A149" t="s">
        <v>330</v>
      </c>
      <c r="B149" t="str">
        <f t="shared" si="2"/>
        <v>S1-R1-P18 - Diálisis extendida 6 horas</v>
      </c>
      <c r="C149" s="7" t="s">
        <v>72</v>
      </c>
      <c r="D149" t="s">
        <v>313</v>
      </c>
      <c r="E149" t="s">
        <v>13</v>
      </c>
      <c r="F149" s="8">
        <v>918077</v>
      </c>
      <c r="G149" s="9">
        <v>1</v>
      </c>
      <c r="H149" t="s">
        <v>14</v>
      </c>
      <c r="I149" t="s">
        <v>15</v>
      </c>
      <c r="J149" t="s">
        <v>69</v>
      </c>
      <c r="K149" t="s">
        <v>73</v>
      </c>
    </row>
    <row r="150" spans="1:11">
      <c r="A150" t="s">
        <v>331</v>
      </c>
      <c r="B150" t="str">
        <f t="shared" si="2"/>
        <v>S1-R1-P19 - Diálisis extendida 8 horas</v>
      </c>
      <c r="C150" s="7" t="s">
        <v>75</v>
      </c>
      <c r="D150" t="s">
        <v>313</v>
      </c>
      <c r="E150" t="s">
        <v>13</v>
      </c>
      <c r="F150" s="8">
        <v>994712</v>
      </c>
      <c r="G150" s="9">
        <v>1</v>
      </c>
      <c r="H150" t="s">
        <v>14</v>
      </c>
      <c r="I150" t="s">
        <v>15</v>
      </c>
      <c r="J150" t="s">
        <v>69</v>
      </c>
      <c r="K150" t="s">
        <v>76</v>
      </c>
    </row>
    <row r="151" spans="1:11">
      <c r="A151" t="s">
        <v>332</v>
      </c>
      <c r="B151" t="str">
        <f t="shared" si="2"/>
        <v>S1-R1-P20 - Diálisis extendida 12 horas</v>
      </c>
      <c r="C151" s="7" t="s">
        <v>78</v>
      </c>
      <c r="D151" t="s">
        <v>313</v>
      </c>
      <c r="E151" t="s">
        <v>13</v>
      </c>
      <c r="F151" s="8">
        <v>1226147</v>
      </c>
      <c r="G151" s="9">
        <v>1</v>
      </c>
      <c r="H151" t="s">
        <v>14</v>
      </c>
      <c r="I151" t="s">
        <v>15</v>
      </c>
      <c r="J151" t="s">
        <v>79</v>
      </c>
      <c r="K151" t="s">
        <v>80</v>
      </c>
    </row>
    <row r="152" spans="1:11">
      <c r="A152" t="s">
        <v>333</v>
      </c>
      <c r="B152" t="str">
        <f t="shared" si="2"/>
        <v>S1-R1-P21 - Diálisis extendida de mas de 12 horas</v>
      </c>
      <c r="C152" s="7" t="s">
        <v>82</v>
      </c>
      <c r="D152" t="s">
        <v>313</v>
      </c>
      <c r="E152" t="s">
        <v>13</v>
      </c>
      <c r="F152" s="8">
        <v>1446147</v>
      </c>
      <c r="G152" s="9">
        <v>1</v>
      </c>
      <c r="H152" t="s">
        <v>14</v>
      </c>
      <c r="I152" t="s">
        <v>15</v>
      </c>
      <c r="J152" t="s">
        <v>69</v>
      </c>
      <c r="K152" t="s">
        <v>83</v>
      </c>
    </row>
    <row r="153" spans="1:11">
      <c r="A153" t="s">
        <v>334</v>
      </c>
      <c r="B153" t="str">
        <f t="shared" si="2"/>
        <v>S1-R1-P22 - Consulta nefrología adulto</v>
      </c>
      <c r="C153" s="7" t="s">
        <v>85</v>
      </c>
      <c r="D153" t="s">
        <v>313</v>
      </c>
      <c r="E153" t="s">
        <v>13</v>
      </c>
      <c r="F153" s="8">
        <v>108514</v>
      </c>
      <c r="G153" s="9">
        <v>1</v>
      </c>
      <c r="H153" t="s">
        <v>14</v>
      </c>
      <c r="I153" t="s">
        <v>15</v>
      </c>
      <c r="J153" t="s">
        <v>86</v>
      </c>
      <c r="K153" t="s">
        <v>87</v>
      </c>
    </row>
    <row r="154" spans="1:11">
      <c r="A154" t="s">
        <v>335</v>
      </c>
      <c r="B154" t="str">
        <f t="shared" si="2"/>
        <v>S1-R1-P23 - Consulta nefrología pediátrica</v>
      </c>
      <c r="C154" s="7" t="s">
        <v>89</v>
      </c>
      <c r="D154" t="s">
        <v>313</v>
      </c>
      <c r="E154" t="s">
        <v>13</v>
      </c>
      <c r="F154" s="8">
        <v>150000</v>
      </c>
      <c r="G154" s="9">
        <v>1</v>
      </c>
      <c r="H154" t="s">
        <v>14</v>
      </c>
      <c r="I154" t="s">
        <v>15</v>
      </c>
      <c r="J154" t="s">
        <v>86</v>
      </c>
      <c r="K154" t="s">
        <v>90</v>
      </c>
    </row>
    <row r="155" spans="1:11">
      <c r="A155" t="s">
        <v>336</v>
      </c>
      <c r="B155" t="str">
        <f t="shared" si="2"/>
        <v>S1-R1-P24 - Consulta nefrología adulto por telemedicina</v>
      </c>
      <c r="C155" s="7" t="s">
        <v>92</v>
      </c>
      <c r="D155" t="s">
        <v>313</v>
      </c>
      <c r="E155" t="s">
        <v>13</v>
      </c>
      <c r="F155" s="8">
        <v>84298</v>
      </c>
      <c r="G155" s="9">
        <v>1</v>
      </c>
      <c r="H155" t="s">
        <v>14</v>
      </c>
      <c r="I155" t="s">
        <v>15</v>
      </c>
      <c r="J155" t="s">
        <v>86</v>
      </c>
      <c r="K155" t="s">
        <v>93</v>
      </c>
    </row>
    <row r="156" spans="1:11">
      <c r="A156" t="s">
        <v>337</v>
      </c>
      <c r="B156" t="str">
        <f t="shared" si="2"/>
        <v>S1-R1-P25 - Consulta nefrología pediátrica por telemedicina</v>
      </c>
      <c r="C156" s="7" t="s">
        <v>95</v>
      </c>
      <c r="D156" t="s">
        <v>313</v>
      </c>
      <c r="E156" t="s">
        <v>13</v>
      </c>
      <c r="F156" s="8">
        <v>133343</v>
      </c>
      <c r="G156" s="9">
        <v>1</v>
      </c>
      <c r="H156" t="s">
        <v>14</v>
      </c>
      <c r="I156" t="s">
        <v>15</v>
      </c>
      <c r="J156" t="s">
        <v>86</v>
      </c>
      <c r="K156" t="s">
        <v>96</v>
      </c>
    </row>
    <row r="157" spans="1:11">
      <c r="A157" t="s">
        <v>338</v>
      </c>
      <c r="B157" t="str">
        <f t="shared" si="2"/>
        <v>S1-R1-P26 - Interconsulta hospitalaria Nefrología</v>
      </c>
      <c r="C157" s="7" t="s">
        <v>98</v>
      </c>
      <c r="D157" t="s">
        <v>313</v>
      </c>
      <c r="E157" t="s">
        <v>13</v>
      </c>
      <c r="F157" s="8">
        <v>168595</v>
      </c>
      <c r="G157" s="9">
        <v>1</v>
      </c>
      <c r="H157" t="s">
        <v>14</v>
      </c>
      <c r="I157" t="s">
        <v>15</v>
      </c>
      <c r="J157" t="s">
        <v>86</v>
      </c>
      <c r="K157" t="s">
        <v>99</v>
      </c>
    </row>
    <row r="158" spans="1:11">
      <c r="A158" t="s">
        <v>339</v>
      </c>
      <c r="B158" t="str">
        <f t="shared" si="2"/>
        <v>S1-R2-P1 - Conjunto integral TRR Hemodiálisis</v>
      </c>
      <c r="C158" s="7" t="s">
        <v>101</v>
      </c>
      <c r="D158" t="s">
        <v>313</v>
      </c>
      <c r="E158" t="s">
        <v>13</v>
      </c>
      <c r="F158" s="8">
        <v>4770804</v>
      </c>
      <c r="G158" s="9">
        <v>1</v>
      </c>
      <c r="H158" t="s">
        <v>14</v>
      </c>
      <c r="I158" t="s">
        <v>102</v>
      </c>
      <c r="J158" t="s">
        <v>16</v>
      </c>
      <c r="K158" t="s">
        <v>17</v>
      </c>
    </row>
    <row r="159" spans="1:11">
      <c r="A159" t="s">
        <v>340</v>
      </c>
      <c r="B159" t="str">
        <f t="shared" si="2"/>
        <v>S1-R2-P2 - Conjunto integral TRR diálisis peritoneal</v>
      </c>
      <c r="C159" s="7" t="s">
        <v>104</v>
      </c>
      <c r="D159" t="s">
        <v>313</v>
      </c>
      <c r="E159" t="s">
        <v>13</v>
      </c>
      <c r="F159" s="8">
        <v>4770804</v>
      </c>
      <c r="G159" s="9">
        <v>1</v>
      </c>
      <c r="H159" t="s">
        <v>14</v>
      </c>
      <c r="I159" t="s">
        <v>102</v>
      </c>
      <c r="J159" t="s">
        <v>16</v>
      </c>
      <c r="K159" t="s">
        <v>20</v>
      </c>
    </row>
    <row r="160" spans="1:11">
      <c r="A160" t="s">
        <v>341</v>
      </c>
      <c r="B160" t="str">
        <f t="shared" si="2"/>
        <v>S1-R2-P3 - Diálisis peritoneal aguda pediátrica automatizada</v>
      </c>
      <c r="C160" s="7" t="s">
        <v>106</v>
      </c>
      <c r="D160" t="s">
        <v>313</v>
      </c>
      <c r="E160" t="s">
        <v>13</v>
      </c>
      <c r="F160" s="8">
        <v>766342</v>
      </c>
      <c r="G160" s="9">
        <v>1</v>
      </c>
      <c r="H160" t="s">
        <v>14</v>
      </c>
      <c r="I160" t="s">
        <v>102</v>
      </c>
      <c r="J160" t="s">
        <v>23</v>
      </c>
      <c r="K160" t="s">
        <v>24</v>
      </c>
    </row>
    <row r="161" spans="1:11">
      <c r="A161" t="s">
        <v>342</v>
      </c>
      <c r="B161" t="str">
        <f t="shared" si="2"/>
        <v xml:space="preserve">S1-R2-P4 - Diálisis peritoneal aguda pediátrica manual </v>
      </c>
      <c r="C161" s="7" t="s">
        <v>108</v>
      </c>
      <c r="D161" t="s">
        <v>313</v>
      </c>
      <c r="E161" t="s">
        <v>13</v>
      </c>
      <c r="F161" s="8">
        <v>766342</v>
      </c>
      <c r="G161" s="9">
        <v>1</v>
      </c>
      <c r="H161" t="s">
        <v>14</v>
      </c>
      <c r="I161" t="s">
        <v>102</v>
      </c>
      <c r="J161" t="s">
        <v>23</v>
      </c>
      <c r="K161" t="s">
        <v>27</v>
      </c>
    </row>
    <row r="162" spans="1:11">
      <c r="A162" t="s">
        <v>343</v>
      </c>
      <c r="B162" t="str">
        <f t="shared" si="2"/>
        <v>S1-R2-P5 - Diálisis peritoneal aguda adulto automatizada</v>
      </c>
      <c r="C162" s="7" t="s">
        <v>110</v>
      </c>
      <c r="D162" t="s">
        <v>313</v>
      </c>
      <c r="E162" t="s">
        <v>13</v>
      </c>
      <c r="F162" s="8">
        <v>735688</v>
      </c>
      <c r="G162" s="9">
        <v>1</v>
      </c>
      <c r="H162" t="s">
        <v>14</v>
      </c>
      <c r="I162" t="s">
        <v>102</v>
      </c>
      <c r="J162" t="s">
        <v>23</v>
      </c>
      <c r="K162" t="s">
        <v>30</v>
      </c>
    </row>
    <row r="163" spans="1:11">
      <c r="A163" t="s">
        <v>344</v>
      </c>
      <c r="B163" t="str">
        <f t="shared" si="2"/>
        <v xml:space="preserve">S1-R2-P6 - Diálisis peritoneal aguda adulto manual </v>
      </c>
      <c r="C163" s="7" t="s">
        <v>112</v>
      </c>
      <c r="D163" t="s">
        <v>313</v>
      </c>
      <c r="E163" t="s">
        <v>13</v>
      </c>
      <c r="F163" s="8">
        <v>735688</v>
      </c>
      <c r="G163" s="9">
        <v>1</v>
      </c>
      <c r="H163" t="s">
        <v>14</v>
      </c>
      <c r="I163" t="s">
        <v>102</v>
      </c>
      <c r="J163" t="s">
        <v>23</v>
      </c>
      <c r="K163" t="s">
        <v>33</v>
      </c>
    </row>
    <row r="164" spans="1:11">
      <c r="A164" t="s">
        <v>345</v>
      </c>
      <c r="B164" t="str">
        <f t="shared" si="2"/>
        <v>S1-R2-P7 - Valoración y manejo por nefrología</v>
      </c>
      <c r="C164" s="7" t="s">
        <v>114</v>
      </c>
      <c r="D164" t="s">
        <v>313</v>
      </c>
      <c r="E164" t="s">
        <v>13</v>
      </c>
      <c r="F164" s="8">
        <v>30654</v>
      </c>
      <c r="G164" s="9">
        <v>1</v>
      </c>
      <c r="H164" t="s">
        <v>14</v>
      </c>
      <c r="I164" t="s">
        <v>102</v>
      </c>
      <c r="J164" t="s">
        <v>36</v>
      </c>
      <c r="K164" t="s">
        <v>37</v>
      </c>
    </row>
    <row r="165" spans="1:11">
      <c r="A165" t="s">
        <v>346</v>
      </c>
      <c r="B165" t="str">
        <f t="shared" si="2"/>
        <v>S1-R2-P8 - Valoración por psicología</v>
      </c>
      <c r="C165" s="7" t="s">
        <v>116</v>
      </c>
      <c r="D165" t="s">
        <v>313</v>
      </c>
      <c r="E165" t="s">
        <v>13</v>
      </c>
      <c r="F165" s="8">
        <v>21028</v>
      </c>
      <c r="G165" s="9">
        <v>1</v>
      </c>
      <c r="H165" t="s">
        <v>14</v>
      </c>
      <c r="I165" t="s">
        <v>102</v>
      </c>
      <c r="J165" t="s">
        <v>36</v>
      </c>
      <c r="K165" t="s">
        <v>40</v>
      </c>
    </row>
    <row r="166" spans="1:11">
      <c r="A166" t="s">
        <v>347</v>
      </c>
      <c r="B166" t="str">
        <f t="shared" si="2"/>
        <v>S1-R2-P9 - Valoración por psicología/ telemedicina</v>
      </c>
      <c r="C166" s="7" t="s">
        <v>118</v>
      </c>
      <c r="D166" t="s">
        <v>313</v>
      </c>
      <c r="E166" t="s">
        <v>13</v>
      </c>
      <c r="F166" s="8">
        <v>17135</v>
      </c>
      <c r="G166" s="9">
        <v>1</v>
      </c>
      <c r="H166" t="s">
        <v>14</v>
      </c>
      <c r="I166" t="s">
        <v>102</v>
      </c>
      <c r="J166" t="s">
        <v>36</v>
      </c>
      <c r="K166" t="s">
        <v>43</v>
      </c>
    </row>
    <row r="167" spans="1:11">
      <c r="A167" t="s">
        <v>348</v>
      </c>
      <c r="B167" t="str">
        <f t="shared" si="2"/>
        <v>S1-R2-P10 - Valoración por nutrición y dietética</v>
      </c>
      <c r="C167" s="7" t="s">
        <v>120</v>
      </c>
      <c r="D167" t="s">
        <v>313</v>
      </c>
      <c r="E167" t="s">
        <v>13</v>
      </c>
      <c r="F167" s="8">
        <v>21028</v>
      </c>
      <c r="G167" s="9">
        <v>1</v>
      </c>
      <c r="H167" t="s">
        <v>14</v>
      </c>
      <c r="I167" t="s">
        <v>102</v>
      </c>
      <c r="J167" t="s">
        <v>36</v>
      </c>
      <c r="K167" t="s">
        <v>46</v>
      </c>
    </row>
    <row r="168" spans="1:11">
      <c r="A168" t="s">
        <v>349</v>
      </c>
      <c r="B168" t="str">
        <f t="shared" si="2"/>
        <v>S1-R2-P11 - Valoración por nutrición y dietética/ telemedicina</v>
      </c>
      <c r="C168" s="7" t="s">
        <v>122</v>
      </c>
      <c r="D168" t="s">
        <v>313</v>
      </c>
      <c r="E168" t="s">
        <v>13</v>
      </c>
      <c r="F168" s="8">
        <v>17135</v>
      </c>
      <c r="G168" s="9">
        <v>1</v>
      </c>
      <c r="H168" t="s">
        <v>14</v>
      </c>
      <c r="I168" t="s">
        <v>102</v>
      </c>
      <c r="J168" t="s">
        <v>36</v>
      </c>
      <c r="K168" t="s">
        <v>49</v>
      </c>
    </row>
    <row r="169" spans="1:11">
      <c r="A169" t="s">
        <v>350</v>
      </c>
      <c r="B169" t="str">
        <f t="shared" si="2"/>
        <v>S1-R2-P12 - Valoración por trabajo social</v>
      </c>
      <c r="C169" s="7" t="s">
        <v>124</v>
      </c>
      <c r="D169" t="s">
        <v>313</v>
      </c>
      <c r="E169" t="s">
        <v>13</v>
      </c>
      <c r="F169" s="8">
        <v>21028</v>
      </c>
      <c r="G169" s="9">
        <v>1</v>
      </c>
      <c r="H169" t="s">
        <v>14</v>
      </c>
      <c r="I169" t="s">
        <v>102</v>
      </c>
      <c r="J169" t="s">
        <v>36</v>
      </c>
      <c r="K169" t="s">
        <v>52</v>
      </c>
    </row>
    <row r="170" spans="1:11">
      <c r="A170" t="s">
        <v>351</v>
      </c>
      <c r="B170" t="str">
        <f t="shared" si="2"/>
        <v>S1-R2-P13 - Valoración por trabajo social (telemedicina)</v>
      </c>
      <c r="C170" s="7" t="s">
        <v>126</v>
      </c>
      <c r="D170" t="s">
        <v>313</v>
      </c>
      <c r="E170" t="s">
        <v>13</v>
      </c>
      <c r="F170" s="8">
        <v>17135</v>
      </c>
      <c r="G170" s="9">
        <v>1</v>
      </c>
      <c r="H170" t="s">
        <v>14</v>
      </c>
      <c r="I170" t="s">
        <v>102</v>
      </c>
      <c r="J170" t="s">
        <v>36</v>
      </c>
      <c r="K170" t="s">
        <v>55</v>
      </c>
    </row>
    <row r="171" spans="1:11">
      <c r="A171" t="s">
        <v>352</v>
      </c>
      <c r="B171" t="str">
        <f t="shared" si="2"/>
        <v xml:space="preserve">S1-R2-P14 - Exámenes de laboratorio </v>
      </c>
      <c r="C171" s="7" t="s">
        <v>128</v>
      </c>
      <c r="D171" t="s">
        <v>313</v>
      </c>
      <c r="E171" t="s">
        <v>13</v>
      </c>
      <c r="F171" s="8">
        <v>68971</v>
      </c>
      <c r="G171" s="9">
        <v>1</v>
      </c>
      <c r="H171" t="s">
        <v>14</v>
      </c>
      <c r="I171" t="s">
        <v>102</v>
      </c>
      <c r="J171" t="s">
        <v>58</v>
      </c>
      <c r="K171" t="s">
        <v>59</v>
      </c>
    </row>
    <row r="172" spans="1:11">
      <c r="A172" t="s">
        <v>353</v>
      </c>
      <c r="B172" t="str">
        <f t="shared" si="2"/>
        <v>S1-R2-P15 - Suministros de medicamentos</v>
      </c>
      <c r="C172" s="7" t="s">
        <v>130</v>
      </c>
      <c r="D172" t="s">
        <v>313</v>
      </c>
      <c r="E172" t="s">
        <v>13</v>
      </c>
      <c r="F172" s="8">
        <v>61307</v>
      </c>
      <c r="G172" s="9">
        <v>1</v>
      </c>
      <c r="H172" t="s">
        <v>14</v>
      </c>
      <c r="I172" t="s">
        <v>102</v>
      </c>
      <c r="J172" t="s">
        <v>36</v>
      </c>
      <c r="K172" t="s">
        <v>62</v>
      </c>
    </row>
    <row r="173" spans="1:11">
      <c r="A173" t="s">
        <v>354</v>
      </c>
      <c r="B173" t="str">
        <f t="shared" si="2"/>
        <v>S1-R2-P16 - Cáteter transcavo</v>
      </c>
      <c r="C173" s="7" t="s">
        <v>132</v>
      </c>
      <c r="D173" t="s">
        <v>313</v>
      </c>
      <c r="E173" t="s">
        <v>13</v>
      </c>
      <c r="F173" s="8">
        <v>9962442</v>
      </c>
      <c r="G173" s="9">
        <v>1</v>
      </c>
      <c r="H173" t="s">
        <v>14</v>
      </c>
      <c r="I173" t="s">
        <v>102</v>
      </c>
      <c r="J173" t="s">
        <v>65</v>
      </c>
      <c r="K173" t="s">
        <v>66</v>
      </c>
    </row>
    <row r="174" spans="1:11">
      <c r="A174" t="s">
        <v>355</v>
      </c>
      <c r="B174" t="str">
        <f t="shared" si="2"/>
        <v>S1-R2-P17 - Diálisis/hemodiálisis aguda</v>
      </c>
      <c r="C174" s="7" t="s">
        <v>134</v>
      </c>
      <c r="D174" t="s">
        <v>313</v>
      </c>
      <c r="E174" t="s">
        <v>13</v>
      </c>
      <c r="F174" s="8">
        <v>766342</v>
      </c>
      <c r="G174" s="9">
        <v>1</v>
      </c>
      <c r="H174" t="s">
        <v>14</v>
      </c>
      <c r="I174" t="s">
        <v>102</v>
      </c>
      <c r="J174" t="s">
        <v>69</v>
      </c>
      <c r="K174" t="s">
        <v>70</v>
      </c>
    </row>
    <row r="175" spans="1:11">
      <c r="A175" t="s">
        <v>356</v>
      </c>
      <c r="B175" t="str">
        <f t="shared" si="2"/>
        <v>S1-R2-P18 - Diálisis extendida 6 horas</v>
      </c>
      <c r="C175" s="7" t="s">
        <v>136</v>
      </c>
      <c r="D175" t="s">
        <v>313</v>
      </c>
      <c r="E175" t="s">
        <v>13</v>
      </c>
      <c r="F175" s="8">
        <v>918077</v>
      </c>
      <c r="G175" s="9">
        <v>1</v>
      </c>
      <c r="H175" t="s">
        <v>14</v>
      </c>
      <c r="I175" t="s">
        <v>102</v>
      </c>
      <c r="J175" t="s">
        <v>69</v>
      </c>
      <c r="K175" t="s">
        <v>73</v>
      </c>
    </row>
    <row r="176" spans="1:11">
      <c r="A176" t="s">
        <v>357</v>
      </c>
      <c r="B176" t="str">
        <f t="shared" si="2"/>
        <v>S1-R2-P19 - Diálisis extendida 8 horas</v>
      </c>
      <c r="C176" s="7" t="s">
        <v>138</v>
      </c>
      <c r="D176" t="s">
        <v>313</v>
      </c>
      <c r="E176" t="s">
        <v>13</v>
      </c>
      <c r="F176" s="8">
        <v>994712</v>
      </c>
      <c r="G176" s="9">
        <v>1</v>
      </c>
      <c r="H176" t="s">
        <v>14</v>
      </c>
      <c r="I176" t="s">
        <v>102</v>
      </c>
      <c r="J176" t="s">
        <v>69</v>
      </c>
      <c r="K176" t="s">
        <v>76</v>
      </c>
    </row>
    <row r="177" spans="1:11">
      <c r="A177" t="s">
        <v>358</v>
      </c>
      <c r="B177" t="str">
        <f t="shared" si="2"/>
        <v>S1-R2-P20 - Diálisis extendida 12 horas</v>
      </c>
      <c r="C177" s="7" t="s">
        <v>140</v>
      </c>
      <c r="D177" t="s">
        <v>313</v>
      </c>
      <c r="E177" t="s">
        <v>13</v>
      </c>
      <c r="F177" s="8">
        <v>1226147</v>
      </c>
      <c r="G177" s="9">
        <v>1</v>
      </c>
      <c r="H177" t="s">
        <v>14</v>
      </c>
      <c r="I177" t="s">
        <v>102</v>
      </c>
      <c r="J177" t="s">
        <v>79</v>
      </c>
      <c r="K177" t="s">
        <v>80</v>
      </c>
    </row>
    <row r="178" spans="1:11">
      <c r="A178" t="s">
        <v>359</v>
      </c>
      <c r="B178" t="str">
        <f t="shared" si="2"/>
        <v>S1-R2-P21 - Diálisis extendida de mas de 12 horas</v>
      </c>
      <c r="C178" s="7" t="s">
        <v>142</v>
      </c>
      <c r="D178" t="s">
        <v>313</v>
      </c>
      <c r="E178" t="s">
        <v>13</v>
      </c>
      <c r="F178" s="8">
        <v>1446147</v>
      </c>
      <c r="G178" s="9">
        <v>1</v>
      </c>
      <c r="H178" t="s">
        <v>14</v>
      </c>
      <c r="I178" t="s">
        <v>102</v>
      </c>
      <c r="J178" t="s">
        <v>69</v>
      </c>
      <c r="K178" t="s">
        <v>83</v>
      </c>
    </row>
    <row r="179" spans="1:11">
      <c r="A179" t="s">
        <v>360</v>
      </c>
      <c r="B179" t="str">
        <f t="shared" si="2"/>
        <v>S1-R2-P22 - Consulta nefrología adulto</v>
      </c>
      <c r="C179" s="7" t="s">
        <v>144</v>
      </c>
      <c r="D179" t="s">
        <v>313</v>
      </c>
      <c r="E179" t="s">
        <v>13</v>
      </c>
      <c r="F179" s="8">
        <v>108514</v>
      </c>
      <c r="G179" s="9">
        <v>1</v>
      </c>
      <c r="H179" t="s">
        <v>14</v>
      </c>
      <c r="I179" t="s">
        <v>102</v>
      </c>
      <c r="J179" t="s">
        <v>86</v>
      </c>
      <c r="K179" t="s">
        <v>87</v>
      </c>
    </row>
    <row r="180" spans="1:11">
      <c r="A180" t="s">
        <v>361</v>
      </c>
      <c r="B180" t="str">
        <f t="shared" si="2"/>
        <v>S1-R2-P23 - Consulta nefrología pediátrica</v>
      </c>
      <c r="C180" s="7" t="s">
        <v>146</v>
      </c>
      <c r="D180" t="s">
        <v>313</v>
      </c>
      <c r="E180" t="s">
        <v>13</v>
      </c>
      <c r="F180" s="8">
        <v>150000</v>
      </c>
      <c r="G180" s="9">
        <v>1</v>
      </c>
      <c r="H180" t="s">
        <v>14</v>
      </c>
      <c r="I180" t="s">
        <v>102</v>
      </c>
      <c r="J180" t="s">
        <v>86</v>
      </c>
      <c r="K180" t="s">
        <v>90</v>
      </c>
    </row>
    <row r="181" spans="1:11">
      <c r="A181" t="s">
        <v>362</v>
      </c>
      <c r="B181" t="str">
        <f t="shared" si="2"/>
        <v>S1-R2-P24 - Consulta nefrología adulto por telemedicina</v>
      </c>
      <c r="C181" s="7" t="s">
        <v>148</v>
      </c>
      <c r="D181" t="s">
        <v>313</v>
      </c>
      <c r="E181" t="s">
        <v>13</v>
      </c>
      <c r="F181" s="8">
        <v>84298</v>
      </c>
      <c r="G181" s="9">
        <v>1</v>
      </c>
      <c r="H181" t="s">
        <v>14</v>
      </c>
      <c r="I181" t="s">
        <v>102</v>
      </c>
      <c r="J181" t="s">
        <v>86</v>
      </c>
      <c r="K181" t="s">
        <v>93</v>
      </c>
    </row>
    <row r="182" spans="1:11">
      <c r="A182" t="s">
        <v>363</v>
      </c>
      <c r="B182" t="str">
        <f t="shared" si="2"/>
        <v>S1-R2-P25 - Consulta nefrología pediátrica por telemedicina</v>
      </c>
      <c r="C182" s="7" t="s">
        <v>150</v>
      </c>
      <c r="D182" t="s">
        <v>313</v>
      </c>
      <c r="E182" t="s">
        <v>13</v>
      </c>
      <c r="F182" s="8">
        <v>133343</v>
      </c>
      <c r="G182" s="9">
        <v>1</v>
      </c>
      <c r="H182" t="s">
        <v>14</v>
      </c>
      <c r="I182" t="s">
        <v>102</v>
      </c>
      <c r="J182" t="s">
        <v>86</v>
      </c>
      <c r="K182" t="s">
        <v>96</v>
      </c>
    </row>
    <row r="183" spans="1:11">
      <c r="A183" t="s">
        <v>364</v>
      </c>
      <c r="B183" t="str">
        <f t="shared" si="2"/>
        <v>S1-R2-P26 - Interconsulta hospitalaria Nefrología</v>
      </c>
      <c r="C183" s="7" t="s">
        <v>152</v>
      </c>
      <c r="D183" t="s">
        <v>313</v>
      </c>
      <c r="E183" t="s">
        <v>13</v>
      </c>
      <c r="F183" s="8">
        <v>168595</v>
      </c>
      <c r="G183" s="9">
        <v>1</v>
      </c>
      <c r="H183" t="s">
        <v>14</v>
      </c>
      <c r="I183" t="s">
        <v>102</v>
      </c>
      <c r="J183" t="s">
        <v>86</v>
      </c>
      <c r="K183" t="s">
        <v>99</v>
      </c>
    </row>
    <row r="184" spans="1:11">
      <c r="A184" t="s">
        <v>365</v>
      </c>
      <c r="B184" t="str">
        <f t="shared" si="2"/>
        <v>S1-R3-P1 - Conjunto integral TRR Hemodiálisis</v>
      </c>
      <c r="C184" s="7" t="s">
        <v>154</v>
      </c>
      <c r="D184" t="s">
        <v>313</v>
      </c>
      <c r="E184" t="s">
        <v>13</v>
      </c>
      <c r="F184" s="8">
        <v>4770804</v>
      </c>
      <c r="G184" s="9">
        <v>1</v>
      </c>
      <c r="H184" t="s">
        <v>14</v>
      </c>
      <c r="I184" t="s">
        <v>155</v>
      </c>
      <c r="J184" t="s">
        <v>16</v>
      </c>
      <c r="K184" t="s">
        <v>17</v>
      </c>
    </row>
    <row r="185" spans="1:11">
      <c r="A185" t="s">
        <v>366</v>
      </c>
      <c r="B185" t="str">
        <f t="shared" si="2"/>
        <v>S1-R3-P2 - Conjunto integral TRR diálisis peritoneal</v>
      </c>
      <c r="C185" s="7" t="s">
        <v>157</v>
      </c>
      <c r="D185" t="s">
        <v>313</v>
      </c>
      <c r="E185" t="s">
        <v>13</v>
      </c>
      <c r="F185" s="8">
        <v>4770804</v>
      </c>
      <c r="G185" s="9">
        <v>1</v>
      </c>
      <c r="H185" t="s">
        <v>14</v>
      </c>
      <c r="I185" t="s">
        <v>155</v>
      </c>
      <c r="J185" t="s">
        <v>16</v>
      </c>
      <c r="K185" t="s">
        <v>20</v>
      </c>
    </row>
    <row r="186" spans="1:11">
      <c r="A186" t="s">
        <v>367</v>
      </c>
      <c r="B186" t="str">
        <f t="shared" si="2"/>
        <v>S1-R3-P3 - Diálisis peritoneal aguda pediátrica automatizada</v>
      </c>
      <c r="C186" s="7" t="s">
        <v>159</v>
      </c>
      <c r="D186" t="s">
        <v>313</v>
      </c>
      <c r="E186" t="s">
        <v>13</v>
      </c>
      <c r="F186" s="8">
        <v>766342</v>
      </c>
      <c r="G186" s="9">
        <v>1</v>
      </c>
      <c r="H186" t="s">
        <v>14</v>
      </c>
      <c r="I186" t="s">
        <v>155</v>
      </c>
      <c r="J186" t="s">
        <v>23</v>
      </c>
      <c r="K186" t="s">
        <v>24</v>
      </c>
    </row>
    <row r="187" spans="1:11">
      <c r="A187" t="s">
        <v>368</v>
      </c>
      <c r="B187" t="str">
        <f t="shared" si="2"/>
        <v xml:space="preserve">S1-R3-P4 - Diálisis peritoneal aguda pediátrica manual </v>
      </c>
      <c r="C187" s="7" t="s">
        <v>161</v>
      </c>
      <c r="D187" t="s">
        <v>313</v>
      </c>
      <c r="E187" t="s">
        <v>13</v>
      </c>
      <c r="F187" s="8">
        <v>766342</v>
      </c>
      <c r="G187" s="9">
        <v>1</v>
      </c>
      <c r="H187" t="s">
        <v>14</v>
      </c>
      <c r="I187" t="s">
        <v>155</v>
      </c>
      <c r="J187" t="s">
        <v>23</v>
      </c>
      <c r="K187" t="s">
        <v>27</v>
      </c>
    </row>
    <row r="188" spans="1:11">
      <c r="A188" t="s">
        <v>369</v>
      </c>
      <c r="B188" t="str">
        <f t="shared" si="2"/>
        <v>S1-R3-P5 - Diálisis peritoneal aguda adulto automatizada</v>
      </c>
      <c r="C188" s="7" t="s">
        <v>163</v>
      </c>
      <c r="D188" t="s">
        <v>313</v>
      </c>
      <c r="E188" t="s">
        <v>13</v>
      </c>
      <c r="F188" s="8">
        <v>735688</v>
      </c>
      <c r="G188" s="9">
        <v>1</v>
      </c>
      <c r="H188" t="s">
        <v>14</v>
      </c>
      <c r="I188" t="s">
        <v>155</v>
      </c>
      <c r="J188" t="s">
        <v>23</v>
      </c>
      <c r="K188" t="s">
        <v>30</v>
      </c>
    </row>
    <row r="189" spans="1:11">
      <c r="A189" t="s">
        <v>370</v>
      </c>
      <c r="B189" t="str">
        <f t="shared" si="2"/>
        <v xml:space="preserve">S1-R3-P6 - Diálisis peritoneal aguda adulto manual </v>
      </c>
      <c r="C189" s="7" t="s">
        <v>165</v>
      </c>
      <c r="D189" t="s">
        <v>313</v>
      </c>
      <c r="E189" t="s">
        <v>13</v>
      </c>
      <c r="F189" s="8">
        <v>735688</v>
      </c>
      <c r="G189" s="9">
        <v>1</v>
      </c>
      <c r="H189" t="s">
        <v>14</v>
      </c>
      <c r="I189" t="s">
        <v>155</v>
      </c>
      <c r="J189" t="s">
        <v>23</v>
      </c>
      <c r="K189" t="s">
        <v>33</v>
      </c>
    </row>
    <row r="190" spans="1:11">
      <c r="A190" t="s">
        <v>371</v>
      </c>
      <c r="B190" t="str">
        <f t="shared" si="2"/>
        <v>S1-R3-P7 - Valoración y manejo por nefrología</v>
      </c>
      <c r="C190" s="7" t="s">
        <v>167</v>
      </c>
      <c r="D190" t="s">
        <v>313</v>
      </c>
      <c r="E190" t="s">
        <v>13</v>
      </c>
      <c r="F190" s="8">
        <v>30654</v>
      </c>
      <c r="G190" s="9">
        <v>1</v>
      </c>
      <c r="H190" t="s">
        <v>14</v>
      </c>
      <c r="I190" t="s">
        <v>155</v>
      </c>
      <c r="J190" t="s">
        <v>36</v>
      </c>
      <c r="K190" t="s">
        <v>37</v>
      </c>
    </row>
    <row r="191" spans="1:11">
      <c r="A191" t="s">
        <v>372</v>
      </c>
      <c r="B191" t="str">
        <f t="shared" si="2"/>
        <v>S1-R3-P8 - Valoración por psicología</v>
      </c>
      <c r="C191" s="7" t="s">
        <v>169</v>
      </c>
      <c r="D191" t="s">
        <v>313</v>
      </c>
      <c r="E191" t="s">
        <v>13</v>
      </c>
      <c r="F191" s="8">
        <v>21028</v>
      </c>
      <c r="G191" s="9">
        <v>1</v>
      </c>
      <c r="H191" t="s">
        <v>14</v>
      </c>
      <c r="I191" t="s">
        <v>155</v>
      </c>
      <c r="J191" t="s">
        <v>36</v>
      </c>
      <c r="K191" t="s">
        <v>40</v>
      </c>
    </row>
    <row r="192" spans="1:11">
      <c r="A192" t="s">
        <v>373</v>
      </c>
      <c r="B192" t="str">
        <f t="shared" si="2"/>
        <v>S1-R3-P9 - Valoración por psicología/ telemedicina</v>
      </c>
      <c r="C192" s="7" t="s">
        <v>171</v>
      </c>
      <c r="D192" t="s">
        <v>313</v>
      </c>
      <c r="E192" t="s">
        <v>13</v>
      </c>
      <c r="F192" s="8">
        <v>17135</v>
      </c>
      <c r="G192" s="9">
        <v>1</v>
      </c>
      <c r="H192" t="s">
        <v>14</v>
      </c>
      <c r="I192" t="s">
        <v>155</v>
      </c>
      <c r="J192" t="s">
        <v>36</v>
      </c>
      <c r="K192" t="s">
        <v>43</v>
      </c>
    </row>
    <row r="193" spans="1:11">
      <c r="A193" t="s">
        <v>374</v>
      </c>
      <c r="B193" t="str">
        <f t="shared" si="2"/>
        <v>S1-R3-P10 - Valoración por nutrición y dietética</v>
      </c>
      <c r="C193" s="7" t="s">
        <v>173</v>
      </c>
      <c r="D193" t="s">
        <v>313</v>
      </c>
      <c r="E193" t="s">
        <v>13</v>
      </c>
      <c r="F193" s="8">
        <v>21028</v>
      </c>
      <c r="G193" s="9">
        <v>1</v>
      </c>
      <c r="H193" t="s">
        <v>14</v>
      </c>
      <c r="I193" t="s">
        <v>155</v>
      </c>
      <c r="J193" t="s">
        <v>36</v>
      </c>
      <c r="K193" t="s">
        <v>46</v>
      </c>
    </row>
    <row r="194" spans="1:11">
      <c r="A194" t="s">
        <v>375</v>
      </c>
      <c r="B194" t="str">
        <f t="shared" ref="B194:B257" si="3">+C194 &amp; " - " &amp;K194</f>
        <v>S1-R3-P11 - Valoración por nutrición y dietética/ telemedicina</v>
      </c>
      <c r="C194" s="7" t="s">
        <v>175</v>
      </c>
      <c r="D194" t="s">
        <v>313</v>
      </c>
      <c r="E194" t="s">
        <v>13</v>
      </c>
      <c r="F194" s="8">
        <v>17135</v>
      </c>
      <c r="G194" s="9">
        <v>1</v>
      </c>
      <c r="H194" t="s">
        <v>14</v>
      </c>
      <c r="I194" t="s">
        <v>155</v>
      </c>
      <c r="J194" t="s">
        <v>36</v>
      </c>
      <c r="K194" t="s">
        <v>49</v>
      </c>
    </row>
    <row r="195" spans="1:11">
      <c r="A195" t="s">
        <v>376</v>
      </c>
      <c r="B195" t="str">
        <f t="shared" si="3"/>
        <v>S1-R3-P12 - Valoración por trabajo social</v>
      </c>
      <c r="C195" s="7" t="s">
        <v>177</v>
      </c>
      <c r="D195" t="s">
        <v>313</v>
      </c>
      <c r="E195" t="s">
        <v>13</v>
      </c>
      <c r="F195" s="8">
        <v>21028</v>
      </c>
      <c r="G195" s="9">
        <v>1</v>
      </c>
      <c r="H195" t="s">
        <v>14</v>
      </c>
      <c r="I195" t="s">
        <v>155</v>
      </c>
      <c r="J195" t="s">
        <v>36</v>
      </c>
      <c r="K195" t="s">
        <v>52</v>
      </c>
    </row>
    <row r="196" spans="1:11">
      <c r="A196" t="s">
        <v>377</v>
      </c>
      <c r="B196" t="str">
        <f t="shared" si="3"/>
        <v>S1-R3-P13 - Valoración por trabajo social (telemedicina)</v>
      </c>
      <c r="C196" s="7" t="s">
        <v>179</v>
      </c>
      <c r="D196" t="s">
        <v>313</v>
      </c>
      <c r="E196" t="s">
        <v>13</v>
      </c>
      <c r="F196" s="8">
        <v>17135</v>
      </c>
      <c r="G196" s="9">
        <v>1</v>
      </c>
      <c r="H196" t="s">
        <v>14</v>
      </c>
      <c r="I196" t="s">
        <v>155</v>
      </c>
      <c r="J196" t="s">
        <v>36</v>
      </c>
      <c r="K196" t="s">
        <v>55</v>
      </c>
    </row>
    <row r="197" spans="1:11">
      <c r="A197" t="s">
        <v>378</v>
      </c>
      <c r="B197" t="str">
        <f t="shared" si="3"/>
        <v xml:space="preserve">S1-R3-P14 - Exámenes de laboratorio </v>
      </c>
      <c r="C197" s="7" t="s">
        <v>181</v>
      </c>
      <c r="D197" t="s">
        <v>313</v>
      </c>
      <c r="E197" t="s">
        <v>13</v>
      </c>
      <c r="F197" s="8">
        <v>68971</v>
      </c>
      <c r="G197" s="9">
        <v>1</v>
      </c>
      <c r="H197" t="s">
        <v>14</v>
      </c>
      <c r="I197" t="s">
        <v>155</v>
      </c>
      <c r="J197" t="s">
        <v>58</v>
      </c>
      <c r="K197" t="s">
        <v>59</v>
      </c>
    </row>
    <row r="198" spans="1:11">
      <c r="A198" t="s">
        <v>379</v>
      </c>
      <c r="B198" t="str">
        <f t="shared" si="3"/>
        <v>S1-R3-P15 - Suministros de medicamentos</v>
      </c>
      <c r="C198" s="7" t="s">
        <v>183</v>
      </c>
      <c r="D198" t="s">
        <v>313</v>
      </c>
      <c r="E198" t="s">
        <v>13</v>
      </c>
      <c r="F198" s="8">
        <v>61307</v>
      </c>
      <c r="G198" s="9">
        <v>1</v>
      </c>
      <c r="H198" t="s">
        <v>14</v>
      </c>
      <c r="I198" t="s">
        <v>155</v>
      </c>
      <c r="J198" t="s">
        <v>36</v>
      </c>
      <c r="K198" t="s">
        <v>62</v>
      </c>
    </row>
    <row r="199" spans="1:11">
      <c r="A199" t="s">
        <v>380</v>
      </c>
      <c r="B199" t="str">
        <f t="shared" si="3"/>
        <v>S1-R3-P16 - Cáteter transcavo</v>
      </c>
      <c r="C199" s="7" t="s">
        <v>185</v>
      </c>
      <c r="D199" t="s">
        <v>313</v>
      </c>
      <c r="E199" t="s">
        <v>13</v>
      </c>
      <c r="F199" s="8">
        <v>9962442</v>
      </c>
      <c r="G199" s="9">
        <v>1</v>
      </c>
      <c r="H199" t="s">
        <v>14</v>
      </c>
      <c r="I199" t="s">
        <v>155</v>
      </c>
      <c r="J199" t="s">
        <v>65</v>
      </c>
      <c r="K199" t="s">
        <v>66</v>
      </c>
    </row>
    <row r="200" spans="1:11">
      <c r="A200" t="s">
        <v>381</v>
      </c>
      <c r="B200" t="str">
        <f t="shared" si="3"/>
        <v>S1-R3-P17 - Diálisis/hemodiálisis aguda</v>
      </c>
      <c r="C200" s="7" t="s">
        <v>187</v>
      </c>
      <c r="D200" t="s">
        <v>313</v>
      </c>
      <c r="E200" t="s">
        <v>13</v>
      </c>
      <c r="F200" s="8">
        <v>766342</v>
      </c>
      <c r="G200" s="9">
        <v>1</v>
      </c>
      <c r="H200" t="s">
        <v>14</v>
      </c>
      <c r="I200" t="s">
        <v>155</v>
      </c>
      <c r="J200" t="s">
        <v>69</v>
      </c>
      <c r="K200" t="s">
        <v>70</v>
      </c>
    </row>
    <row r="201" spans="1:11">
      <c r="A201" t="s">
        <v>382</v>
      </c>
      <c r="B201" t="str">
        <f t="shared" si="3"/>
        <v>S1-R3-P18 - Diálisis extendida 6 horas</v>
      </c>
      <c r="C201" s="7" t="s">
        <v>189</v>
      </c>
      <c r="D201" t="s">
        <v>313</v>
      </c>
      <c r="E201" t="s">
        <v>13</v>
      </c>
      <c r="F201" s="8">
        <v>918077</v>
      </c>
      <c r="G201" s="9">
        <v>1</v>
      </c>
      <c r="H201" t="s">
        <v>14</v>
      </c>
      <c r="I201" t="s">
        <v>155</v>
      </c>
      <c r="J201" t="s">
        <v>69</v>
      </c>
      <c r="K201" t="s">
        <v>73</v>
      </c>
    </row>
    <row r="202" spans="1:11">
      <c r="A202" t="s">
        <v>383</v>
      </c>
      <c r="B202" t="str">
        <f t="shared" si="3"/>
        <v>S1-R3-P19 - Diálisis extendida 8 horas</v>
      </c>
      <c r="C202" s="7" t="s">
        <v>191</v>
      </c>
      <c r="D202" t="s">
        <v>313</v>
      </c>
      <c r="E202" t="s">
        <v>13</v>
      </c>
      <c r="F202" s="8">
        <v>994712</v>
      </c>
      <c r="G202" s="9">
        <v>1</v>
      </c>
      <c r="H202" t="s">
        <v>14</v>
      </c>
      <c r="I202" t="s">
        <v>155</v>
      </c>
      <c r="J202" t="s">
        <v>69</v>
      </c>
      <c r="K202" t="s">
        <v>76</v>
      </c>
    </row>
    <row r="203" spans="1:11">
      <c r="A203" t="s">
        <v>384</v>
      </c>
      <c r="B203" t="str">
        <f t="shared" si="3"/>
        <v>S1-R3-P20 - Diálisis extendida 12 horas</v>
      </c>
      <c r="C203" s="7" t="s">
        <v>193</v>
      </c>
      <c r="D203" t="s">
        <v>313</v>
      </c>
      <c r="E203" t="s">
        <v>13</v>
      </c>
      <c r="F203" s="8">
        <v>1226147</v>
      </c>
      <c r="G203" s="9">
        <v>1</v>
      </c>
      <c r="H203" t="s">
        <v>14</v>
      </c>
      <c r="I203" t="s">
        <v>155</v>
      </c>
      <c r="J203" t="s">
        <v>79</v>
      </c>
      <c r="K203" t="s">
        <v>80</v>
      </c>
    </row>
    <row r="204" spans="1:11">
      <c r="A204" t="s">
        <v>385</v>
      </c>
      <c r="B204" t="str">
        <f t="shared" si="3"/>
        <v>S1-R3-P21 - Diálisis extendida de mas de 12 horas</v>
      </c>
      <c r="C204" s="7" t="s">
        <v>195</v>
      </c>
      <c r="D204" t="s">
        <v>313</v>
      </c>
      <c r="E204" t="s">
        <v>13</v>
      </c>
      <c r="F204" s="8">
        <v>1446147</v>
      </c>
      <c r="G204" s="9">
        <v>1</v>
      </c>
      <c r="H204" t="s">
        <v>14</v>
      </c>
      <c r="I204" t="s">
        <v>155</v>
      </c>
      <c r="J204" t="s">
        <v>69</v>
      </c>
      <c r="K204" t="s">
        <v>83</v>
      </c>
    </row>
    <row r="205" spans="1:11">
      <c r="A205" t="s">
        <v>386</v>
      </c>
      <c r="B205" t="str">
        <f t="shared" si="3"/>
        <v>S1-R3-P22 - Consulta nefrología adulto</v>
      </c>
      <c r="C205" s="7" t="s">
        <v>197</v>
      </c>
      <c r="D205" t="s">
        <v>313</v>
      </c>
      <c r="E205" t="s">
        <v>13</v>
      </c>
      <c r="F205" s="8">
        <v>108514</v>
      </c>
      <c r="G205" s="9">
        <v>1</v>
      </c>
      <c r="H205" t="s">
        <v>14</v>
      </c>
      <c r="I205" t="s">
        <v>155</v>
      </c>
      <c r="J205" t="s">
        <v>86</v>
      </c>
      <c r="K205" t="s">
        <v>87</v>
      </c>
    </row>
    <row r="206" spans="1:11">
      <c r="A206" t="s">
        <v>387</v>
      </c>
      <c r="B206" t="str">
        <f t="shared" si="3"/>
        <v>S1-R3-P23 - Consulta nefrología pediátrica</v>
      </c>
      <c r="C206" s="7" t="s">
        <v>199</v>
      </c>
      <c r="D206" t="s">
        <v>313</v>
      </c>
      <c r="E206" t="s">
        <v>13</v>
      </c>
      <c r="F206" s="8">
        <v>150000</v>
      </c>
      <c r="G206" s="9">
        <v>1</v>
      </c>
      <c r="H206" t="s">
        <v>14</v>
      </c>
      <c r="I206" t="s">
        <v>155</v>
      </c>
      <c r="J206" t="s">
        <v>86</v>
      </c>
      <c r="K206" t="s">
        <v>90</v>
      </c>
    </row>
    <row r="207" spans="1:11">
      <c r="A207" t="s">
        <v>388</v>
      </c>
      <c r="B207" t="str">
        <f t="shared" si="3"/>
        <v>S1-R3-P24 - Consulta nefrología adulto por telemedicina</v>
      </c>
      <c r="C207" s="7" t="s">
        <v>201</v>
      </c>
      <c r="D207" t="s">
        <v>313</v>
      </c>
      <c r="E207" t="s">
        <v>13</v>
      </c>
      <c r="F207" s="8">
        <v>84298</v>
      </c>
      <c r="G207" s="9">
        <v>1</v>
      </c>
      <c r="H207" t="s">
        <v>14</v>
      </c>
      <c r="I207" t="s">
        <v>155</v>
      </c>
      <c r="J207" t="s">
        <v>86</v>
      </c>
      <c r="K207" t="s">
        <v>93</v>
      </c>
    </row>
    <row r="208" spans="1:11">
      <c r="A208" t="s">
        <v>389</v>
      </c>
      <c r="B208" t="str">
        <f t="shared" si="3"/>
        <v>S1-R3-P25 - Consulta nefrología pediátrica por telemedicina</v>
      </c>
      <c r="C208" s="7" t="s">
        <v>203</v>
      </c>
      <c r="D208" t="s">
        <v>313</v>
      </c>
      <c r="E208" t="s">
        <v>13</v>
      </c>
      <c r="F208" s="8">
        <v>133343</v>
      </c>
      <c r="G208" s="9">
        <v>1</v>
      </c>
      <c r="H208" t="s">
        <v>14</v>
      </c>
      <c r="I208" t="s">
        <v>155</v>
      </c>
      <c r="J208" t="s">
        <v>86</v>
      </c>
      <c r="K208" t="s">
        <v>96</v>
      </c>
    </row>
    <row r="209" spans="1:11">
      <c r="A209" t="s">
        <v>390</v>
      </c>
      <c r="B209" t="str">
        <f t="shared" si="3"/>
        <v>S1-R3-P26 - Interconsulta hospitalaria Nefrología</v>
      </c>
      <c r="C209" s="7" t="s">
        <v>205</v>
      </c>
      <c r="D209" t="s">
        <v>313</v>
      </c>
      <c r="E209" t="s">
        <v>13</v>
      </c>
      <c r="F209" s="8">
        <v>168595</v>
      </c>
      <c r="G209" s="9">
        <v>1</v>
      </c>
      <c r="H209" t="s">
        <v>14</v>
      </c>
      <c r="I209" t="s">
        <v>155</v>
      </c>
      <c r="J209" t="s">
        <v>86</v>
      </c>
      <c r="K209" t="s">
        <v>99</v>
      </c>
    </row>
    <row r="210" spans="1:11">
      <c r="A210" t="s">
        <v>391</v>
      </c>
      <c r="B210" t="str">
        <f t="shared" si="3"/>
        <v>S1-R4-P1 - Conjunto integral TRR Hemodiálisis</v>
      </c>
      <c r="C210" s="7" t="s">
        <v>207</v>
      </c>
      <c r="D210" t="s">
        <v>313</v>
      </c>
      <c r="E210" t="s">
        <v>13</v>
      </c>
      <c r="F210" s="8">
        <v>4770804</v>
      </c>
      <c r="G210" s="9">
        <v>1</v>
      </c>
      <c r="H210" t="s">
        <v>14</v>
      </c>
      <c r="I210" t="s">
        <v>208</v>
      </c>
      <c r="J210" t="s">
        <v>16</v>
      </c>
      <c r="K210" t="s">
        <v>17</v>
      </c>
    </row>
    <row r="211" spans="1:11">
      <c r="A211" t="s">
        <v>392</v>
      </c>
      <c r="B211" t="str">
        <f t="shared" si="3"/>
        <v>S1-R4-P2 - Conjunto integral TRR diálisis peritoneal</v>
      </c>
      <c r="C211" s="7" t="s">
        <v>210</v>
      </c>
      <c r="D211" t="s">
        <v>313</v>
      </c>
      <c r="E211" t="s">
        <v>13</v>
      </c>
      <c r="F211" s="8">
        <v>4770804</v>
      </c>
      <c r="G211" s="9">
        <v>1</v>
      </c>
      <c r="H211" t="s">
        <v>14</v>
      </c>
      <c r="I211" t="s">
        <v>208</v>
      </c>
      <c r="J211" t="s">
        <v>16</v>
      </c>
      <c r="K211" t="s">
        <v>20</v>
      </c>
    </row>
    <row r="212" spans="1:11">
      <c r="A212" t="s">
        <v>393</v>
      </c>
      <c r="B212" t="str">
        <f t="shared" si="3"/>
        <v>S1-R4-P3 - Diálisis peritoneal aguda pediátrica automatizada</v>
      </c>
      <c r="C212" s="7" t="s">
        <v>212</v>
      </c>
      <c r="D212" t="s">
        <v>313</v>
      </c>
      <c r="E212" t="s">
        <v>13</v>
      </c>
      <c r="F212" s="8">
        <v>766342</v>
      </c>
      <c r="G212" s="9">
        <v>1</v>
      </c>
      <c r="H212" t="s">
        <v>14</v>
      </c>
      <c r="I212" t="s">
        <v>208</v>
      </c>
      <c r="J212" t="s">
        <v>23</v>
      </c>
      <c r="K212" t="s">
        <v>24</v>
      </c>
    </row>
    <row r="213" spans="1:11">
      <c r="A213" t="s">
        <v>394</v>
      </c>
      <c r="B213" t="str">
        <f t="shared" si="3"/>
        <v xml:space="preserve">S1-R4-P4 - Diálisis peritoneal aguda pediátrica manual </v>
      </c>
      <c r="C213" s="7" t="s">
        <v>214</v>
      </c>
      <c r="D213" t="s">
        <v>313</v>
      </c>
      <c r="E213" t="s">
        <v>13</v>
      </c>
      <c r="F213" s="8">
        <v>766342</v>
      </c>
      <c r="G213" s="9">
        <v>1</v>
      </c>
      <c r="H213" t="s">
        <v>14</v>
      </c>
      <c r="I213" t="s">
        <v>208</v>
      </c>
      <c r="J213" t="s">
        <v>23</v>
      </c>
      <c r="K213" t="s">
        <v>27</v>
      </c>
    </row>
    <row r="214" spans="1:11">
      <c r="A214" t="s">
        <v>395</v>
      </c>
      <c r="B214" t="str">
        <f t="shared" si="3"/>
        <v>S1-R4-P5 - Diálisis peritoneal aguda adulto automatizada</v>
      </c>
      <c r="C214" s="7" t="s">
        <v>216</v>
      </c>
      <c r="D214" t="s">
        <v>313</v>
      </c>
      <c r="E214" t="s">
        <v>13</v>
      </c>
      <c r="F214" s="8">
        <v>735688</v>
      </c>
      <c r="G214" s="9">
        <v>1</v>
      </c>
      <c r="H214" t="s">
        <v>14</v>
      </c>
      <c r="I214" t="s">
        <v>208</v>
      </c>
      <c r="J214" t="s">
        <v>23</v>
      </c>
      <c r="K214" t="s">
        <v>30</v>
      </c>
    </row>
    <row r="215" spans="1:11">
      <c r="A215" t="s">
        <v>396</v>
      </c>
      <c r="B215" t="str">
        <f t="shared" si="3"/>
        <v xml:space="preserve">S1-R4-P6 - Diálisis peritoneal aguda adulto manual </v>
      </c>
      <c r="C215" s="7" t="s">
        <v>218</v>
      </c>
      <c r="D215" t="s">
        <v>313</v>
      </c>
      <c r="E215" t="s">
        <v>13</v>
      </c>
      <c r="F215" s="8">
        <v>735688</v>
      </c>
      <c r="G215" s="9">
        <v>1</v>
      </c>
      <c r="H215" t="s">
        <v>14</v>
      </c>
      <c r="I215" t="s">
        <v>208</v>
      </c>
      <c r="J215" t="s">
        <v>23</v>
      </c>
      <c r="K215" t="s">
        <v>33</v>
      </c>
    </row>
    <row r="216" spans="1:11">
      <c r="A216" t="s">
        <v>397</v>
      </c>
      <c r="B216" t="str">
        <f t="shared" si="3"/>
        <v>S1-R4-P7 - Valoración y manejo por nefrología</v>
      </c>
      <c r="C216" s="7" t="s">
        <v>220</v>
      </c>
      <c r="D216" t="s">
        <v>313</v>
      </c>
      <c r="E216" t="s">
        <v>13</v>
      </c>
      <c r="F216" s="8">
        <v>30654</v>
      </c>
      <c r="G216" s="9">
        <v>1</v>
      </c>
      <c r="H216" t="s">
        <v>14</v>
      </c>
      <c r="I216" t="s">
        <v>208</v>
      </c>
      <c r="J216" t="s">
        <v>36</v>
      </c>
      <c r="K216" t="s">
        <v>37</v>
      </c>
    </row>
    <row r="217" spans="1:11">
      <c r="A217" t="s">
        <v>398</v>
      </c>
      <c r="B217" t="str">
        <f t="shared" si="3"/>
        <v>S1-R4-P8 - Valoración por psicología</v>
      </c>
      <c r="C217" s="7" t="s">
        <v>222</v>
      </c>
      <c r="D217" t="s">
        <v>313</v>
      </c>
      <c r="E217" t="s">
        <v>13</v>
      </c>
      <c r="F217" s="8">
        <v>21028</v>
      </c>
      <c r="G217" s="9">
        <v>1</v>
      </c>
      <c r="H217" t="s">
        <v>14</v>
      </c>
      <c r="I217" t="s">
        <v>208</v>
      </c>
      <c r="J217" t="s">
        <v>36</v>
      </c>
      <c r="K217" t="s">
        <v>40</v>
      </c>
    </row>
    <row r="218" spans="1:11">
      <c r="A218" t="s">
        <v>399</v>
      </c>
      <c r="B218" t="str">
        <f t="shared" si="3"/>
        <v>S1-R4-P9 - Valoración por psicología/ telemedicina</v>
      </c>
      <c r="C218" s="7" t="s">
        <v>224</v>
      </c>
      <c r="D218" t="s">
        <v>313</v>
      </c>
      <c r="E218" t="s">
        <v>13</v>
      </c>
      <c r="F218" s="8">
        <v>17135</v>
      </c>
      <c r="G218" s="9">
        <v>1</v>
      </c>
      <c r="H218" t="s">
        <v>14</v>
      </c>
      <c r="I218" t="s">
        <v>208</v>
      </c>
      <c r="J218" t="s">
        <v>36</v>
      </c>
      <c r="K218" t="s">
        <v>43</v>
      </c>
    </row>
    <row r="219" spans="1:11">
      <c r="A219" t="s">
        <v>400</v>
      </c>
      <c r="B219" t="str">
        <f t="shared" si="3"/>
        <v>S1-R4-P10 - Valoración por nutrición y dietética</v>
      </c>
      <c r="C219" s="7" t="s">
        <v>226</v>
      </c>
      <c r="D219" t="s">
        <v>313</v>
      </c>
      <c r="E219" t="s">
        <v>13</v>
      </c>
      <c r="F219" s="8">
        <v>21028</v>
      </c>
      <c r="G219" s="9">
        <v>1</v>
      </c>
      <c r="H219" t="s">
        <v>14</v>
      </c>
      <c r="I219" t="s">
        <v>208</v>
      </c>
      <c r="J219" t="s">
        <v>36</v>
      </c>
      <c r="K219" t="s">
        <v>46</v>
      </c>
    </row>
    <row r="220" spans="1:11">
      <c r="A220" t="s">
        <v>401</v>
      </c>
      <c r="B220" t="str">
        <f t="shared" si="3"/>
        <v>S1-R4-P11 - Valoración por nutrición y dietética/ telemedicina</v>
      </c>
      <c r="C220" s="7" t="s">
        <v>228</v>
      </c>
      <c r="D220" t="s">
        <v>313</v>
      </c>
      <c r="E220" t="s">
        <v>13</v>
      </c>
      <c r="F220" s="8">
        <v>17135</v>
      </c>
      <c r="G220" s="9">
        <v>1</v>
      </c>
      <c r="H220" t="s">
        <v>14</v>
      </c>
      <c r="I220" t="s">
        <v>208</v>
      </c>
      <c r="J220" t="s">
        <v>36</v>
      </c>
      <c r="K220" t="s">
        <v>49</v>
      </c>
    </row>
    <row r="221" spans="1:11">
      <c r="A221" t="s">
        <v>402</v>
      </c>
      <c r="B221" t="str">
        <f t="shared" si="3"/>
        <v>S1-R4-P12 - Valoración por trabajo social</v>
      </c>
      <c r="C221" s="7" t="s">
        <v>230</v>
      </c>
      <c r="D221" t="s">
        <v>313</v>
      </c>
      <c r="E221" t="s">
        <v>13</v>
      </c>
      <c r="F221" s="8">
        <v>21028</v>
      </c>
      <c r="G221" s="9">
        <v>1</v>
      </c>
      <c r="H221" t="s">
        <v>14</v>
      </c>
      <c r="I221" t="s">
        <v>208</v>
      </c>
      <c r="J221" t="s">
        <v>36</v>
      </c>
      <c r="K221" t="s">
        <v>52</v>
      </c>
    </row>
    <row r="222" spans="1:11">
      <c r="A222" t="s">
        <v>403</v>
      </c>
      <c r="B222" t="str">
        <f t="shared" si="3"/>
        <v>S1-R4-P13 - Valoración por trabajo social (telemedicina)</v>
      </c>
      <c r="C222" s="7" t="s">
        <v>232</v>
      </c>
      <c r="D222" t="s">
        <v>313</v>
      </c>
      <c r="E222" t="s">
        <v>13</v>
      </c>
      <c r="F222" s="8">
        <v>17135</v>
      </c>
      <c r="G222" s="9">
        <v>1</v>
      </c>
      <c r="H222" t="s">
        <v>14</v>
      </c>
      <c r="I222" t="s">
        <v>208</v>
      </c>
      <c r="J222" t="s">
        <v>36</v>
      </c>
      <c r="K222" t="s">
        <v>55</v>
      </c>
    </row>
    <row r="223" spans="1:11">
      <c r="A223" t="s">
        <v>404</v>
      </c>
      <c r="B223" t="str">
        <f t="shared" si="3"/>
        <v xml:space="preserve">S1-R4-P14 - Exámenes de laboratorio </v>
      </c>
      <c r="C223" s="7" t="s">
        <v>234</v>
      </c>
      <c r="D223" t="s">
        <v>313</v>
      </c>
      <c r="E223" t="s">
        <v>13</v>
      </c>
      <c r="F223" s="8">
        <v>68971</v>
      </c>
      <c r="G223" s="9">
        <v>1</v>
      </c>
      <c r="H223" t="s">
        <v>14</v>
      </c>
      <c r="I223" t="s">
        <v>208</v>
      </c>
      <c r="J223" t="s">
        <v>58</v>
      </c>
      <c r="K223" t="s">
        <v>59</v>
      </c>
    </row>
    <row r="224" spans="1:11">
      <c r="A224" t="s">
        <v>405</v>
      </c>
      <c r="B224" t="str">
        <f t="shared" si="3"/>
        <v>S1-R4-P15 - Suministros de medicamentos</v>
      </c>
      <c r="C224" s="7" t="s">
        <v>236</v>
      </c>
      <c r="D224" t="s">
        <v>313</v>
      </c>
      <c r="E224" t="s">
        <v>13</v>
      </c>
      <c r="F224" s="8">
        <v>61307</v>
      </c>
      <c r="G224" s="9">
        <v>1</v>
      </c>
      <c r="H224" t="s">
        <v>14</v>
      </c>
      <c r="I224" t="s">
        <v>208</v>
      </c>
      <c r="J224" t="s">
        <v>36</v>
      </c>
      <c r="K224" t="s">
        <v>62</v>
      </c>
    </row>
    <row r="225" spans="1:11">
      <c r="A225" t="s">
        <v>406</v>
      </c>
      <c r="B225" t="str">
        <f t="shared" si="3"/>
        <v>S1-R4-P16 - Cáteter transcavo</v>
      </c>
      <c r="C225" s="7" t="s">
        <v>238</v>
      </c>
      <c r="D225" t="s">
        <v>313</v>
      </c>
      <c r="E225" t="s">
        <v>13</v>
      </c>
      <c r="F225" s="8">
        <v>9962442</v>
      </c>
      <c r="G225" s="9">
        <v>1</v>
      </c>
      <c r="H225" t="s">
        <v>14</v>
      </c>
      <c r="I225" t="s">
        <v>208</v>
      </c>
      <c r="J225" t="s">
        <v>65</v>
      </c>
      <c r="K225" t="s">
        <v>66</v>
      </c>
    </row>
    <row r="226" spans="1:11">
      <c r="A226" t="s">
        <v>407</v>
      </c>
      <c r="B226" t="str">
        <f t="shared" si="3"/>
        <v>S1-R4-P17 - Diálisis/hemodiálisis aguda</v>
      </c>
      <c r="C226" s="7" t="s">
        <v>240</v>
      </c>
      <c r="D226" t="s">
        <v>313</v>
      </c>
      <c r="E226" t="s">
        <v>13</v>
      </c>
      <c r="F226" s="8">
        <v>766342</v>
      </c>
      <c r="G226" s="9">
        <v>1</v>
      </c>
      <c r="H226" t="s">
        <v>14</v>
      </c>
      <c r="I226" t="s">
        <v>208</v>
      </c>
      <c r="J226" t="s">
        <v>69</v>
      </c>
      <c r="K226" t="s">
        <v>70</v>
      </c>
    </row>
    <row r="227" spans="1:11">
      <c r="A227" t="s">
        <v>408</v>
      </c>
      <c r="B227" t="str">
        <f t="shared" si="3"/>
        <v>S1-R4-P18 - Diálisis extendida 6 horas</v>
      </c>
      <c r="C227" s="7" t="s">
        <v>242</v>
      </c>
      <c r="D227" t="s">
        <v>313</v>
      </c>
      <c r="E227" t="s">
        <v>13</v>
      </c>
      <c r="F227" s="8">
        <v>918077</v>
      </c>
      <c r="G227" s="9">
        <v>1</v>
      </c>
      <c r="H227" t="s">
        <v>14</v>
      </c>
      <c r="I227" t="s">
        <v>208</v>
      </c>
      <c r="J227" t="s">
        <v>69</v>
      </c>
      <c r="K227" t="s">
        <v>73</v>
      </c>
    </row>
    <row r="228" spans="1:11">
      <c r="A228" t="s">
        <v>409</v>
      </c>
      <c r="B228" t="str">
        <f t="shared" si="3"/>
        <v>S1-R4-P19 - Diálisis extendida 8 horas</v>
      </c>
      <c r="C228" s="7" t="s">
        <v>244</v>
      </c>
      <c r="D228" t="s">
        <v>313</v>
      </c>
      <c r="E228" t="s">
        <v>13</v>
      </c>
      <c r="F228" s="8">
        <v>994712</v>
      </c>
      <c r="G228" s="9">
        <v>1</v>
      </c>
      <c r="H228" t="s">
        <v>14</v>
      </c>
      <c r="I228" t="s">
        <v>208</v>
      </c>
      <c r="J228" t="s">
        <v>69</v>
      </c>
      <c r="K228" t="s">
        <v>76</v>
      </c>
    </row>
    <row r="229" spans="1:11">
      <c r="A229" t="s">
        <v>410</v>
      </c>
      <c r="B229" t="str">
        <f t="shared" si="3"/>
        <v>S1-R4-P20 - Diálisis extendida 12 horas</v>
      </c>
      <c r="C229" s="7" t="s">
        <v>246</v>
      </c>
      <c r="D229" t="s">
        <v>313</v>
      </c>
      <c r="E229" t="s">
        <v>13</v>
      </c>
      <c r="F229" s="8">
        <v>1226147</v>
      </c>
      <c r="G229" s="9">
        <v>1</v>
      </c>
      <c r="H229" t="s">
        <v>14</v>
      </c>
      <c r="I229" t="s">
        <v>208</v>
      </c>
      <c r="J229" t="s">
        <v>79</v>
      </c>
      <c r="K229" t="s">
        <v>80</v>
      </c>
    </row>
    <row r="230" spans="1:11">
      <c r="A230" t="s">
        <v>411</v>
      </c>
      <c r="B230" t="str">
        <f t="shared" si="3"/>
        <v>S1-R4-P21 - Diálisis extendida de mas de 12 horas</v>
      </c>
      <c r="C230" s="7" t="s">
        <v>248</v>
      </c>
      <c r="D230" t="s">
        <v>313</v>
      </c>
      <c r="E230" t="s">
        <v>13</v>
      </c>
      <c r="F230" s="8">
        <v>1446147</v>
      </c>
      <c r="G230" s="9">
        <v>1</v>
      </c>
      <c r="H230" t="s">
        <v>14</v>
      </c>
      <c r="I230" t="s">
        <v>208</v>
      </c>
      <c r="J230" t="s">
        <v>69</v>
      </c>
      <c r="K230" t="s">
        <v>83</v>
      </c>
    </row>
    <row r="231" spans="1:11">
      <c r="A231" t="s">
        <v>412</v>
      </c>
      <c r="B231" t="str">
        <f t="shared" si="3"/>
        <v>S1-R4-P22 - Consulta nefrología adulto</v>
      </c>
      <c r="C231" s="7" t="s">
        <v>250</v>
      </c>
      <c r="D231" t="s">
        <v>313</v>
      </c>
      <c r="E231" t="s">
        <v>13</v>
      </c>
      <c r="F231" s="8">
        <v>108514</v>
      </c>
      <c r="G231" s="9">
        <v>1</v>
      </c>
      <c r="H231" t="s">
        <v>14</v>
      </c>
      <c r="I231" t="s">
        <v>208</v>
      </c>
      <c r="J231" t="s">
        <v>86</v>
      </c>
      <c r="K231" t="s">
        <v>87</v>
      </c>
    </row>
    <row r="232" spans="1:11">
      <c r="A232" t="s">
        <v>413</v>
      </c>
      <c r="B232" t="str">
        <f t="shared" si="3"/>
        <v>S1-R4-P23 - Consulta nefrología pediátrica</v>
      </c>
      <c r="C232" s="7" t="s">
        <v>252</v>
      </c>
      <c r="D232" t="s">
        <v>313</v>
      </c>
      <c r="E232" t="s">
        <v>13</v>
      </c>
      <c r="F232" s="8">
        <v>150000</v>
      </c>
      <c r="G232" s="9">
        <v>1</v>
      </c>
      <c r="H232" t="s">
        <v>14</v>
      </c>
      <c r="I232" t="s">
        <v>208</v>
      </c>
      <c r="J232" t="s">
        <v>86</v>
      </c>
      <c r="K232" t="s">
        <v>90</v>
      </c>
    </row>
    <row r="233" spans="1:11">
      <c r="A233" t="s">
        <v>414</v>
      </c>
      <c r="B233" t="str">
        <f t="shared" si="3"/>
        <v>S1-R4-P24 - Consulta nefrología adulto por telemedicina</v>
      </c>
      <c r="C233" s="7" t="s">
        <v>254</v>
      </c>
      <c r="D233" t="s">
        <v>313</v>
      </c>
      <c r="E233" t="s">
        <v>13</v>
      </c>
      <c r="F233" s="8">
        <v>84298</v>
      </c>
      <c r="G233" s="9">
        <v>1</v>
      </c>
      <c r="H233" t="s">
        <v>14</v>
      </c>
      <c r="I233" t="s">
        <v>208</v>
      </c>
      <c r="J233" t="s">
        <v>86</v>
      </c>
      <c r="K233" t="s">
        <v>93</v>
      </c>
    </row>
    <row r="234" spans="1:11">
      <c r="A234" t="s">
        <v>415</v>
      </c>
      <c r="B234" t="str">
        <f t="shared" si="3"/>
        <v>S1-R4-P25 - Consulta nefrología pediátrica por telemedicina</v>
      </c>
      <c r="C234" s="7" t="s">
        <v>256</v>
      </c>
      <c r="D234" t="s">
        <v>313</v>
      </c>
      <c r="E234" t="s">
        <v>13</v>
      </c>
      <c r="F234" s="8">
        <v>133343</v>
      </c>
      <c r="G234" s="9">
        <v>1</v>
      </c>
      <c r="H234" t="s">
        <v>14</v>
      </c>
      <c r="I234" t="s">
        <v>208</v>
      </c>
      <c r="J234" t="s">
        <v>86</v>
      </c>
      <c r="K234" t="s">
        <v>96</v>
      </c>
    </row>
    <row r="235" spans="1:11">
      <c r="A235" t="s">
        <v>416</v>
      </c>
      <c r="B235" t="str">
        <f t="shared" si="3"/>
        <v>S1-R4-P26 - Interconsulta hospitalaria Nefrología</v>
      </c>
      <c r="C235" s="7" t="s">
        <v>258</v>
      </c>
      <c r="D235" t="s">
        <v>313</v>
      </c>
      <c r="E235" t="s">
        <v>13</v>
      </c>
      <c r="F235" s="8">
        <v>168595</v>
      </c>
      <c r="G235" s="9">
        <v>1</v>
      </c>
      <c r="H235" t="s">
        <v>14</v>
      </c>
      <c r="I235" t="s">
        <v>208</v>
      </c>
      <c r="J235" t="s">
        <v>86</v>
      </c>
      <c r="K235" t="s">
        <v>99</v>
      </c>
    </row>
    <row r="236" spans="1:11">
      <c r="A236" t="s">
        <v>417</v>
      </c>
      <c r="B236" t="str">
        <f t="shared" si="3"/>
        <v>S1-R5-P1 - Conjunto integral TRR Hemodiálisis</v>
      </c>
      <c r="C236" s="7" t="s">
        <v>260</v>
      </c>
      <c r="D236" t="s">
        <v>313</v>
      </c>
      <c r="E236" t="s">
        <v>13</v>
      </c>
      <c r="F236" s="8">
        <v>4770804</v>
      </c>
      <c r="G236" s="9">
        <v>1</v>
      </c>
      <c r="H236" t="s">
        <v>14</v>
      </c>
      <c r="I236" t="s">
        <v>261</v>
      </c>
      <c r="J236" t="s">
        <v>16</v>
      </c>
      <c r="K236" t="s">
        <v>17</v>
      </c>
    </row>
    <row r="237" spans="1:11">
      <c r="A237" t="s">
        <v>418</v>
      </c>
      <c r="B237" t="str">
        <f t="shared" si="3"/>
        <v>S1-R5-P2 - Conjunto integral TRR diálisis peritoneal</v>
      </c>
      <c r="C237" s="7" t="s">
        <v>263</v>
      </c>
      <c r="D237" t="s">
        <v>313</v>
      </c>
      <c r="E237" t="s">
        <v>13</v>
      </c>
      <c r="F237" s="8">
        <v>4770804</v>
      </c>
      <c r="G237" s="9">
        <v>1</v>
      </c>
      <c r="H237" t="s">
        <v>14</v>
      </c>
      <c r="I237" t="s">
        <v>261</v>
      </c>
      <c r="J237" t="s">
        <v>16</v>
      </c>
      <c r="K237" t="s">
        <v>20</v>
      </c>
    </row>
    <row r="238" spans="1:11">
      <c r="A238" t="s">
        <v>419</v>
      </c>
      <c r="B238" t="str">
        <f t="shared" si="3"/>
        <v>S1-R5-P3 - Diálisis peritoneal aguda pediátrica automatizada</v>
      </c>
      <c r="C238" s="7" t="s">
        <v>265</v>
      </c>
      <c r="D238" t="s">
        <v>313</v>
      </c>
      <c r="E238" t="s">
        <v>13</v>
      </c>
      <c r="F238" s="8">
        <v>766342</v>
      </c>
      <c r="G238" s="9">
        <v>1</v>
      </c>
      <c r="H238" t="s">
        <v>14</v>
      </c>
      <c r="I238" t="s">
        <v>261</v>
      </c>
      <c r="J238" t="s">
        <v>23</v>
      </c>
      <c r="K238" t="s">
        <v>24</v>
      </c>
    </row>
    <row r="239" spans="1:11">
      <c r="A239" t="s">
        <v>420</v>
      </c>
      <c r="B239" t="str">
        <f t="shared" si="3"/>
        <v xml:space="preserve">S1-R5-P4 - Diálisis peritoneal aguda pediátrica manual </v>
      </c>
      <c r="C239" s="7" t="s">
        <v>267</v>
      </c>
      <c r="D239" t="s">
        <v>313</v>
      </c>
      <c r="E239" t="s">
        <v>13</v>
      </c>
      <c r="F239" s="8">
        <v>766342</v>
      </c>
      <c r="G239" s="9">
        <v>1</v>
      </c>
      <c r="H239" t="s">
        <v>14</v>
      </c>
      <c r="I239" t="s">
        <v>261</v>
      </c>
      <c r="J239" t="s">
        <v>23</v>
      </c>
      <c r="K239" t="s">
        <v>27</v>
      </c>
    </row>
    <row r="240" spans="1:11">
      <c r="A240" t="s">
        <v>421</v>
      </c>
      <c r="B240" t="str">
        <f t="shared" si="3"/>
        <v>S1-R5-P5 - Diálisis peritoneal aguda adulto automatizada</v>
      </c>
      <c r="C240" s="7" t="s">
        <v>269</v>
      </c>
      <c r="D240" t="s">
        <v>313</v>
      </c>
      <c r="E240" t="s">
        <v>13</v>
      </c>
      <c r="F240" s="8">
        <v>735688</v>
      </c>
      <c r="G240" s="9">
        <v>1</v>
      </c>
      <c r="H240" t="s">
        <v>14</v>
      </c>
      <c r="I240" t="s">
        <v>261</v>
      </c>
      <c r="J240" t="s">
        <v>23</v>
      </c>
      <c r="K240" t="s">
        <v>30</v>
      </c>
    </row>
    <row r="241" spans="1:11">
      <c r="A241" t="s">
        <v>422</v>
      </c>
      <c r="B241" t="str">
        <f t="shared" si="3"/>
        <v xml:space="preserve">S1-R5-P6 - Diálisis peritoneal aguda adulto manual </v>
      </c>
      <c r="C241" s="7" t="s">
        <v>271</v>
      </c>
      <c r="D241" t="s">
        <v>313</v>
      </c>
      <c r="E241" t="s">
        <v>13</v>
      </c>
      <c r="F241" s="8">
        <v>735688</v>
      </c>
      <c r="G241" s="9">
        <v>1</v>
      </c>
      <c r="H241" t="s">
        <v>14</v>
      </c>
      <c r="I241" t="s">
        <v>261</v>
      </c>
      <c r="J241" t="s">
        <v>23</v>
      </c>
      <c r="K241" t="s">
        <v>33</v>
      </c>
    </row>
    <row r="242" spans="1:11">
      <c r="A242" t="s">
        <v>423</v>
      </c>
      <c r="B242" t="str">
        <f t="shared" si="3"/>
        <v>S1-R5-P7 - Valoración y manejo por nefrología</v>
      </c>
      <c r="C242" s="7" t="s">
        <v>273</v>
      </c>
      <c r="D242" t="s">
        <v>313</v>
      </c>
      <c r="E242" t="s">
        <v>13</v>
      </c>
      <c r="F242" s="8">
        <v>30654</v>
      </c>
      <c r="G242" s="9">
        <v>1</v>
      </c>
      <c r="H242" t="s">
        <v>14</v>
      </c>
      <c r="I242" t="s">
        <v>261</v>
      </c>
      <c r="J242" t="s">
        <v>36</v>
      </c>
      <c r="K242" t="s">
        <v>37</v>
      </c>
    </row>
    <row r="243" spans="1:11">
      <c r="A243" t="s">
        <v>424</v>
      </c>
      <c r="B243" t="str">
        <f t="shared" si="3"/>
        <v>S1-R5-P8 - Valoración por psicología</v>
      </c>
      <c r="C243" s="7" t="s">
        <v>275</v>
      </c>
      <c r="D243" t="s">
        <v>313</v>
      </c>
      <c r="E243" t="s">
        <v>13</v>
      </c>
      <c r="F243" s="8">
        <v>21028</v>
      </c>
      <c r="G243" s="9">
        <v>1</v>
      </c>
      <c r="H243" t="s">
        <v>14</v>
      </c>
      <c r="I243" t="s">
        <v>261</v>
      </c>
      <c r="J243" t="s">
        <v>36</v>
      </c>
      <c r="K243" t="s">
        <v>40</v>
      </c>
    </row>
    <row r="244" spans="1:11">
      <c r="A244" t="s">
        <v>425</v>
      </c>
      <c r="B244" t="str">
        <f t="shared" si="3"/>
        <v>S1-R5-P9 - Valoración por psicología/ telemedicina</v>
      </c>
      <c r="C244" s="7" t="s">
        <v>277</v>
      </c>
      <c r="D244" t="s">
        <v>313</v>
      </c>
      <c r="E244" t="s">
        <v>13</v>
      </c>
      <c r="F244" s="8">
        <v>17135</v>
      </c>
      <c r="G244" s="9">
        <v>1</v>
      </c>
      <c r="H244" t="s">
        <v>14</v>
      </c>
      <c r="I244" t="s">
        <v>261</v>
      </c>
      <c r="J244" t="s">
        <v>36</v>
      </c>
      <c r="K244" t="s">
        <v>43</v>
      </c>
    </row>
    <row r="245" spans="1:11">
      <c r="A245" t="s">
        <v>426</v>
      </c>
      <c r="B245" t="str">
        <f t="shared" si="3"/>
        <v>S1-R5-P10 - Valoración por nutrición y dietética</v>
      </c>
      <c r="C245" s="7" t="s">
        <v>279</v>
      </c>
      <c r="D245" t="s">
        <v>313</v>
      </c>
      <c r="E245" t="s">
        <v>13</v>
      </c>
      <c r="F245" s="8">
        <v>21028</v>
      </c>
      <c r="G245" s="9">
        <v>1</v>
      </c>
      <c r="H245" t="s">
        <v>14</v>
      </c>
      <c r="I245" t="s">
        <v>261</v>
      </c>
      <c r="J245" t="s">
        <v>36</v>
      </c>
      <c r="K245" t="s">
        <v>46</v>
      </c>
    </row>
    <row r="246" spans="1:11">
      <c r="A246" t="s">
        <v>427</v>
      </c>
      <c r="B246" t="str">
        <f t="shared" si="3"/>
        <v>S1-R5-P11 - Valoración por nutrición y dietética/ telemedicina</v>
      </c>
      <c r="C246" s="7" t="s">
        <v>281</v>
      </c>
      <c r="D246" t="s">
        <v>313</v>
      </c>
      <c r="E246" t="s">
        <v>13</v>
      </c>
      <c r="F246" s="8">
        <v>17135</v>
      </c>
      <c r="G246" s="9">
        <v>1</v>
      </c>
      <c r="H246" t="s">
        <v>14</v>
      </c>
      <c r="I246" t="s">
        <v>261</v>
      </c>
      <c r="J246" t="s">
        <v>36</v>
      </c>
      <c r="K246" t="s">
        <v>49</v>
      </c>
    </row>
    <row r="247" spans="1:11">
      <c r="A247" t="s">
        <v>428</v>
      </c>
      <c r="B247" t="str">
        <f t="shared" si="3"/>
        <v>S1-R5-P12 - Valoración por trabajo social</v>
      </c>
      <c r="C247" s="7" t="s">
        <v>283</v>
      </c>
      <c r="D247" t="s">
        <v>313</v>
      </c>
      <c r="E247" t="s">
        <v>13</v>
      </c>
      <c r="F247" s="8">
        <v>21028</v>
      </c>
      <c r="G247" s="9">
        <v>1</v>
      </c>
      <c r="H247" t="s">
        <v>14</v>
      </c>
      <c r="I247" t="s">
        <v>261</v>
      </c>
      <c r="J247" t="s">
        <v>36</v>
      </c>
      <c r="K247" t="s">
        <v>52</v>
      </c>
    </row>
    <row r="248" spans="1:11">
      <c r="A248" t="s">
        <v>429</v>
      </c>
      <c r="B248" t="str">
        <f t="shared" si="3"/>
        <v>S1-R5-P13 - Valoración por trabajo social (telemedicina)</v>
      </c>
      <c r="C248" s="7" t="s">
        <v>285</v>
      </c>
      <c r="D248" t="s">
        <v>313</v>
      </c>
      <c r="E248" t="s">
        <v>13</v>
      </c>
      <c r="F248" s="8">
        <v>17135</v>
      </c>
      <c r="G248" s="9">
        <v>1</v>
      </c>
      <c r="H248" t="s">
        <v>14</v>
      </c>
      <c r="I248" t="s">
        <v>261</v>
      </c>
      <c r="J248" t="s">
        <v>36</v>
      </c>
      <c r="K248" t="s">
        <v>55</v>
      </c>
    </row>
    <row r="249" spans="1:11">
      <c r="A249" t="s">
        <v>430</v>
      </c>
      <c r="B249" t="str">
        <f t="shared" si="3"/>
        <v xml:space="preserve">S1-R5-P14 - Exámenes de laboratorio </v>
      </c>
      <c r="C249" s="7" t="s">
        <v>287</v>
      </c>
      <c r="D249" t="s">
        <v>313</v>
      </c>
      <c r="E249" t="s">
        <v>13</v>
      </c>
      <c r="F249" s="8">
        <v>68971</v>
      </c>
      <c r="G249" s="9">
        <v>1</v>
      </c>
      <c r="H249" t="s">
        <v>14</v>
      </c>
      <c r="I249" t="s">
        <v>261</v>
      </c>
      <c r="J249" t="s">
        <v>58</v>
      </c>
      <c r="K249" t="s">
        <v>59</v>
      </c>
    </row>
    <row r="250" spans="1:11">
      <c r="A250" t="s">
        <v>431</v>
      </c>
      <c r="B250" t="str">
        <f t="shared" si="3"/>
        <v>S1-R5-P15 - Suministros de medicamentos</v>
      </c>
      <c r="C250" s="7" t="s">
        <v>289</v>
      </c>
      <c r="D250" t="s">
        <v>313</v>
      </c>
      <c r="E250" t="s">
        <v>13</v>
      </c>
      <c r="F250" s="8">
        <v>61307</v>
      </c>
      <c r="G250" s="9">
        <v>1</v>
      </c>
      <c r="H250" t="s">
        <v>14</v>
      </c>
      <c r="I250" t="s">
        <v>261</v>
      </c>
      <c r="J250" t="s">
        <v>36</v>
      </c>
      <c r="K250" t="s">
        <v>62</v>
      </c>
    </row>
    <row r="251" spans="1:11">
      <c r="A251" t="s">
        <v>432</v>
      </c>
      <c r="B251" t="str">
        <f t="shared" si="3"/>
        <v>S1-R5-P16 - Cáteter transcavo</v>
      </c>
      <c r="C251" s="7" t="s">
        <v>291</v>
      </c>
      <c r="D251" t="s">
        <v>313</v>
      </c>
      <c r="E251" t="s">
        <v>13</v>
      </c>
      <c r="F251" s="8">
        <v>9962442</v>
      </c>
      <c r="G251" s="9">
        <v>1</v>
      </c>
      <c r="H251" t="s">
        <v>14</v>
      </c>
      <c r="I251" t="s">
        <v>261</v>
      </c>
      <c r="J251" t="s">
        <v>65</v>
      </c>
      <c r="K251" t="s">
        <v>66</v>
      </c>
    </row>
    <row r="252" spans="1:11">
      <c r="A252" t="s">
        <v>433</v>
      </c>
      <c r="B252" t="str">
        <f t="shared" si="3"/>
        <v>S1-R5-P17 - Diálisis/hemodiálisis aguda</v>
      </c>
      <c r="C252" s="7" t="s">
        <v>293</v>
      </c>
      <c r="D252" t="s">
        <v>313</v>
      </c>
      <c r="E252" t="s">
        <v>13</v>
      </c>
      <c r="F252" s="8">
        <v>766342</v>
      </c>
      <c r="G252" s="9">
        <v>1</v>
      </c>
      <c r="H252" t="s">
        <v>14</v>
      </c>
      <c r="I252" t="s">
        <v>261</v>
      </c>
      <c r="J252" t="s">
        <v>69</v>
      </c>
      <c r="K252" t="s">
        <v>70</v>
      </c>
    </row>
    <row r="253" spans="1:11">
      <c r="A253" t="s">
        <v>434</v>
      </c>
      <c r="B253" t="str">
        <f t="shared" si="3"/>
        <v>S1-R5-P18 - Diálisis extendida 6 horas</v>
      </c>
      <c r="C253" s="7" t="s">
        <v>295</v>
      </c>
      <c r="D253" t="s">
        <v>313</v>
      </c>
      <c r="E253" t="s">
        <v>13</v>
      </c>
      <c r="F253" s="8">
        <v>918077</v>
      </c>
      <c r="G253" s="9">
        <v>1</v>
      </c>
      <c r="H253" t="s">
        <v>14</v>
      </c>
      <c r="I253" t="s">
        <v>261</v>
      </c>
      <c r="J253" t="s">
        <v>69</v>
      </c>
      <c r="K253" t="s">
        <v>73</v>
      </c>
    </row>
    <row r="254" spans="1:11">
      <c r="A254" t="s">
        <v>435</v>
      </c>
      <c r="B254" t="str">
        <f t="shared" si="3"/>
        <v>S1-R5-P19 - Diálisis extendida 8 horas</v>
      </c>
      <c r="C254" s="7" t="s">
        <v>297</v>
      </c>
      <c r="D254" t="s">
        <v>313</v>
      </c>
      <c r="E254" t="s">
        <v>13</v>
      </c>
      <c r="F254" s="8">
        <v>994712</v>
      </c>
      <c r="G254" s="9">
        <v>1</v>
      </c>
      <c r="H254" t="s">
        <v>14</v>
      </c>
      <c r="I254" t="s">
        <v>261</v>
      </c>
      <c r="J254" t="s">
        <v>69</v>
      </c>
      <c r="K254" t="s">
        <v>76</v>
      </c>
    </row>
    <row r="255" spans="1:11">
      <c r="A255" t="s">
        <v>436</v>
      </c>
      <c r="B255" t="str">
        <f t="shared" si="3"/>
        <v>S1-R5-P20 - Diálisis extendida 12 horas</v>
      </c>
      <c r="C255" s="7" t="s">
        <v>299</v>
      </c>
      <c r="D255" t="s">
        <v>313</v>
      </c>
      <c r="E255" t="s">
        <v>13</v>
      </c>
      <c r="F255" s="8">
        <v>1226147</v>
      </c>
      <c r="G255" s="9">
        <v>1</v>
      </c>
      <c r="H255" t="s">
        <v>14</v>
      </c>
      <c r="I255" t="s">
        <v>261</v>
      </c>
      <c r="J255" t="s">
        <v>79</v>
      </c>
      <c r="K255" t="s">
        <v>80</v>
      </c>
    </row>
    <row r="256" spans="1:11">
      <c r="A256" t="s">
        <v>437</v>
      </c>
      <c r="B256" t="str">
        <f t="shared" si="3"/>
        <v>S1-R5-P21 - Diálisis extendida de mas de 12 horas</v>
      </c>
      <c r="C256" s="7" t="s">
        <v>301</v>
      </c>
      <c r="D256" t="s">
        <v>313</v>
      </c>
      <c r="E256" t="s">
        <v>13</v>
      </c>
      <c r="F256" s="8">
        <v>1446147</v>
      </c>
      <c r="G256" s="9">
        <v>1</v>
      </c>
      <c r="H256" t="s">
        <v>14</v>
      </c>
      <c r="I256" t="s">
        <v>261</v>
      </c>
      <c r="J256" t="s">
        <v>69</v>
      </c>
      <c r="K256" t="s">
        <v>83</v>
      </c>
    </row>
    <row r="257" spans="1:11">
      <c r="A257" t="s">
        <v>438</v>
      </c>
      <c r="B257" t="str">
        <f t="shared" si="3"/>
        <v>S1-R5-P22 - Consulta nefrología adulto</v>
      </c>
      <c r="C257" s="7" t="s">
        <v>303</v>
      </c>
      <c r="D257" t="s">
        <v>313</v>
      </c>
      <c r="E257" t="s">
        <v>13</v>
      </c>
      <c r="F257" s="8">
        <v>108514</v>
      </c>
      <c r="G257" s="9">
        <v>1</v>
      </c>
      <c r="H257" t="s">
        <v>14</v>
      </c>
      <c r="I257" t="s">
        <v>261</v>
      </c>
      <c r="J257" t="s">
        <v>86</v>
      </c>
      <c r="K257" t="s">
        <v>87</v>
      </c>
    </row>
    <row r="258" spans="1:11">
      <c r="A258" t="s">
        <v>439</v>
      </c>
      <c r="B258" t="str">
        <f t="shared" ref="B258:B321" si="4">+C258 &amp; " - " &amp;K258</f>
        <v>S1-R5-P23 - Consulta nefrología pediátrica</v>
      </c>
      <c r="C258" s="7" t="s">
        <v>305</v>
      </c>
      <c r="D258" t="s">
        <v>313</v>
      </c>
      <c r="E258" t="s">
        <v>13</v>
      </c>
      <c r="F258" s="8">
        <v>150000</v>
      </c>
      <c r="G258" s="9">
        <v>1</v>
      </c>
      <c r="H258" t="s">
        <v>14</v>
      </c>
      <c r="I258" t="s">
        <v>261</v>
      </c>
      <c r="J258" t="s">
        <v>86</v>
      </c>
      <c r="K258" t="s">
        <v>90</v>
      </c>
    </row>
    <row r="259" spans="1:11">
      <c r="A259" t="s">
        <v>440</v>
      </c>
      <c r="B259" t="str">
        <f t="shared" si="4"/>
        <v>S1-R5-P24 - Consulta nefrología adulto por telemedicina</v>
      </c>
      <c r="C259" s="7" t="s">
        <v>307</v>
      </c>
      <c r="D259" t="s">
        <v>313</v>
      </c>
      <c r="E259" t="s">
        <v>13</v>
      </c>
      <c r="F259" s="8">
        <v>84298</v>
      </c>
      <c r="G259" s="9">
        <v>1</v>
      </c>
      <c r="H259" t="s">
        <v>14</v>
      </c>
      <c r="I259" t="s">
        <v>261</v>
      </c>
      <c r="J259" t="s">
        <v>86</v>
      </c>
      <c r="K259" t="s">
        <v>93</v>
      </c>
    </row>
    <row r="260" spans="1:11">
      <c r="A260" t="s">
        <v>441</v>
      </c>
      <c r="B260" t="str">
        <f t="shared" si="4"/>
        <v>S1-R5-P25 - Consulta nefrología pediátrica por telemedicina</v>
      </c>
      <c r="C260" s="7" t="s">
        <v>309</v>
      </c>
      <c r="D260" t="s">
        <v>313</v>
      </c>
      <c r="E260" t="s">
        <v>13</v>
      </c>
      <c r="F260" s="8">
        <v>133343</v>
      </c>
      <c r="G260" s="9">
        <v>1</v>
      </c>
      <c r="H260" t="s">
        <v>14</v>
      </c>
      <c r="I260" t="s">
        <v>261</v>
      </c>
      <c r="J260" t="s">
        <v>86</v>
      </c>
      <c r="K260" t="s">
        <v>96</v>
      </c>
    </row>
    <row r="261" spans="1:11">
      <c r="A261" t="s">
        <v>442</v>
      </c>
      <c r="B261" t="str">
        <f t="shared" si="4"/>
        <v>S1-R5-P26 - Interconsulta hospitalaria Nefrología</v>
      </c>
      <c r="C261" s="7" t="s">
        <v>311</v>
      </c>
      <c r="D261" t="s">
        <v>313</v>
      </c>
      <c r="E261" t="s">
        <v>13</v>
      </c>
      <c r="F261" s="8">
        <v>168595</v>
      </c>
      <c r="G261" s="9">
        <v>1</v>
      </c>
      <c r="H261" t="s">
        <v>14</v>
      </c>
      <c r="I261" t="s">
        <v>261</v>
      </c>
      <c r="J261" t="s">
        <v>86</v>
      </c>
      <c r="K261" t="s">
        <v>99</v>
      </c>
    </row>
    <row r="262" spans="1:11">
      <c r="A262" t="s">
        <v>443</v>
      </c>
      <c r="B262" t="str">
        <f t="shared" si="4"/>
        <v xml:space="preserve">S2-R1-P1 - Nefroprotección - Paquete con medicamentos estadío 1 </v>
      </c>
      <c r="C262" s="7" t="s">
        <v>444</v>
      </c>
      <c r="D262" t="s">
        <v>12</v>
      </c>
      <c r="E262" t="s">
        <v>13</v>
      </c>
      <c r="F262" s="8">
        <v>1500000</v>
      </c>
      <c r="G262" s="9">
        <v>1</v>
      </c>
      <c r="H262" t="s">
        <v>445</v>
      </c>
      <c r="I262" t="s">
        <v>15</v>
      </c>
      <c r="J262" t="s">
        <v>446</v>
      </c>
      <c r="K262" t="s">
        <v>447</v>
      </c>
    </row>
    <row r="263" spans="1:11">
      <c r="A263" t="s">
        <v>448</v>
      </c>
      <c r="B263" t="str">
        <f t="shared" si="4"/>
        <v>S2-R1-P2 - Nefroprotección - Paquete con medicamentos estadío 2</v>
      </c>
      <c r="C263" s="7" t="s">
        <v>449</v>
      </c>
      <c r="D263" t="s">
        <v>12</v>
      </c>
      <c r="E263" t="s">
        <v>13</v>
      </c>
      <c r="F263" s="8">
        <v>1500000</v>
      </c>
      <c r="G263" s="9">
        <v>1</v>
      </c>
      <c r="H263" t="s">
        <v>445</v>
      </c>
      <c r="I263" t="s">
        <v>15</v>
      </c>
      <c r="J263" t="s">
        <v>446</v>
      </c>
      <c r="K263" t="s">
        <v>450</v>
      </c>
    </row>
    <row r="264" spans="1:11">
      <c r="A264" t="s">
        <v>451</v>
      </c>
      <c r="B264" t="str">
        <f t="shared" si="4"/>
        <v>S2-R1-P3 - Nefroprotección - Paquete con medicamentos estadío 3</v>
      </c>
      <c r="C264" s="7" t="s">
        <v>452</v>
      </c>
      <c r="D264" t="s">
        <v>12</v>
      </c>
      <c r="E264" t="s">
        <v>13</v>
      </c>
      <c r="F264" s="8">
        <v>1500000</v>
      </c>
      <c r="G264" s="9">
        <v>1</v>
      </c>
      <c r="H264" t="s">
        <v>445</v>
      </c>
      <c r="I264" t="s">
        <v>15</v>
      </c>
      <c r="J264" t="s">
        <v>446</v>
      </c>
      <c r="K264" t="s">
        <v>453</v>
      </c>
    </row>
    <row r="265" spans="1:11">
      <c r="A265" t="s">
        <v>454</v>
      </c>
      <c r="B265" t="str">
        <f t="shared" si="4"/>
        <v>S2-R1-P4 - Nefroprotección - Paquete con medicamentos estadío 4</v>
      </c>
      <c r="C265" s="7" t="s">
        <v>455</v>
      </c>
      <c r="D265" t="s">
        <v>12</v>
      </c>
      <c r="E265" t="s">
        <v>13</v>
      </c>
      <c r="F265" s="8">
        <v>1500000</v>
      </c>
      <c r="G265" s="9">
        <v>1</v>
      </c>
      <c r="H265" t="s">
        <v>445</v>
      </c>
      <c r="I265" t="s">
        <v>15</v>
      </c>
      <c r="J265" t="s">
        <v>446</v>
      </c>
      <c r="K265" t="s">
        <v>456</v>
      </c>
    </row>
    <row r="266" spans="1:11">
      <c r="A266" t="s">
        <v>457</v>
      </c>
      <c r="B266" t="str">
        <f t="shared" si="4"/>
        <v>S2-R1-P5 - Nefroprotección -Paquete con medicamentos estadío 5</v>
      </c>
      <c r="C266" s="7" t="s">
        <v>458</v>
      </c>
      <c r="D266" t="s">
        <v>12</v>
      </c>
      <c r="E266" t="s">
        <v>13</v>
      </c>
      <c r="F266" s="8">
        <v>1500000</v>
      </c>
      <c r="G266" s="9">
        <v>1</v>
      </c>
      <c r="H266" t="s">
        <v>445</v>
      </c>
      <c r="I266" t="s">
        <v>15</v>
      </c>
      <c r="J266" t="s">
        <v>446</v>
      </c>
      <c r="K266" t="s">
        <v>459</v>
      </c>
    </row>
    <row r="267" spans="1:11">
      <c r="A267" t="s">
        <v>460</v>
      </c>
      <c r="B267" t="str">
        <f t="shared" si="4"/>
        <v xml:space="preserve">S2-R2-P1 - Nefroprotección - Paquete con medicamentos estadío 1 </v>
      </c>
      <c r="C267" s="7" t="s">
        <v>461</v>
      </c>
      <c r="D267" t="s">
        <v>12</v>
      </c>
      <c r="E267" t="s">
        <v>13</v>
      </c>
      <c r="F267" s="8">
        <v>1500000</v>
      </c>
      <c r="G267" s="9">
        <v>1</v>
      </c>
      <c r="H267" t="s">
        <v>445</v>
      </c>
      <c r="I267" t="s">
        <v>102</v>
      </c>
      <c r="J267" t="s">
        <v>446</v>
      </c>
      <c r="K267" t="s">
        <v>447</v>
      </c>
    </row>
    <row r="268" spans="1:11">
      <c r="A268" t="s">
        <v>462</v>
      </c>
      <c r="B268" t="str">
        <f t="shared" si="4"/>
        <v>S2-R2-P2 - Nefroprotección - Paquete con medicamentos estadío 2</v>
      </c>
      <c r="C268" s="7" t="s">
        <v>463</v>
      </c>
      <c r="D268" t="s">
        <v>12</v>
      </c>
      <c r="E268" t="s">
        <v>13</v>
      </c>
      <c r="F268" s="8">
        <v>1500000</v>
      </c>
      <c r="G268" s="9">
        <v>1</v>
      </c>
      <c r="H268" t="s">
        <v>445</v>
      </c>
      <c r="I268" t="s">
        <v>102</v>
      </c>
      <c r="J268" t="s">
        <v>446</v>
      </c>
      <c r="K268" t="s">
        <v>450</v>
      </c>
    </row>
    <row r="269" spans="1:11">
      <c r="A269" t="s">
        <v>464</v>
      </c>
      <c r="B269" t="str">
        <f t="shared" si="4"/>
        <v>S2-R2-P3 - Nefroprotección - Paquete con medicamentos estadío 3</v>
      </c>
      <c r="C269" s="7" t="s">
        <v>465</v>
      </c>
      <c r="D269" t="s">
        <v>12</v>
      </c>
      <c r="E269" t="s">
        <v>13</v>
      </c>
      <c r="F269" s="8">
        <v>1500000</v>
      </c>
      <c r="G269" s="9">
        <v>1</v>
      </c>
      <c r="H269" t="s">
        <v>445</v>
      </c>
      <c r="I269" t="s">
        <v>102</v>
      </c>
      <c r="J269" t="s">
        <v>446</v>
      </c>
      <c r="K269" t="s">
        <v>453</v>
      </c>
    </row>
    <row r="270" spans="1:11">
      <c r="A270" t="s">
        <v>466</v>
      </c>
      <c r="B270" t="str">
        <f t="shared" si="4"/>
        <v>S2-R2-P4 - Nefroprotección - Paquete con medicamentos estadío 4</v>
      </c>
      <c r="C270" s="7" t="s">
        <v>467</v>
      </c>
      <c r="D270" t="s">
        <v>12</v>
      </c>
      <c r="E270" t="s">
        <v>13</v>
      </c>
      <c r="F270" s="8">
        <v>1500000</v>
      </c>
      <c r="G270" s="9">
        <v>1</v>
      </c>
      <c r="H270" t="s">
        <v>445</v>
      </c>
      <c r="I270" t="s">
        <v>102</v>
      </c>
      <c r="J270" t="s">
        <v>446</v>
      </c>
      <c r="K270" t="s">
        <v>456</v>
      </c>
    </row>
    <row r="271" spans="1:11">
      <c r="A271" t="s">
        <v>468</v>
      </c>
      <c r="B271" t="str">
        <f t="shared" si="4"/>
        <v>S2-R2-P5 - Nefroprotección -Paquete con medicamentos estadío 5</v>
      </c>
      <c r="C271" s="7" t="s">
        <v>469</v>
      </c>
      <c r="D271" t="s">
        <v>12</v>
      </c>
      <c r="E271" t="s">
        <v>13</v>
      </c>
      <c r="F271" s="8">
        <v>1500000</v>
      </c>
      <c r="G271" s="9">
        <v>1</v>
      </c>
      <c r="H271" t="s">
        <v>445</v>
      </c>
      <c r="I271" t="s">
        <v>102</v>
      </c>
      <c r="J271" t="s">
        <v>446</v>
      </c>
      <c r="K271" t="s">
        <v>459</v>
      </c>
    </row>
    <row r="272" spans="1:11">
      <c r="A272" t="s">
        <v>470</v>
      </c>
      <c r="B272" t="str">
        <f t="shared" si="4"/>
        <v xml:space="preserve">S2-R3-P1 - Nefroprotección - Paquete con medicamentos estadío 1 </v>
      </c>
      <c r="C272" s="7" t="s">
        <v>471</v>
      </c>
      <c r="D272" t="s">
        <v>12</v>
      </c>
      <c r="E272" t="s">
        <v>13</v>
      </c>
      <c r="F272" s="8">
        <v>1500000</v>
      </c>
      <c r="G272" s="9">
        <v>1</v>
      </c>
      <c r="H272" t="s">
        <v>445</v>
      </c>
      <c r="I272" t="s">
        <v>155</v>
      </c>
      <c r="J272" t="s">
        <v>446</v>
      </c>
      <c r="K272" t="s">
        <v>447</v>
      </c>
    </row>
    <row r="273" spans="1:11">
      <c r="A273" t="s">
        <v>472</v>
      </c>
      <c r="B273" t="str">
        <f t="shared" si="4"/>
        <v>S2-R3-P2 - Nefroprotección - Paquete con medicamentos estadío 2</v>
      </c>
      <c r="C273" s="7" t="s">
        <v>473</v>
      </c>
      <c r="D273" t="s">
        <v>12</v>
      </c>
      <c r="E273" t="s">
        <v>13</v>
      </c>
      <c r="F273" s="8">
        <v>1500000</v>
      </c>
      <c r="G273" s="9">
        <v>1</v>
      </c>
      <c r="H273" t="s">
        <v>445</v>
      </c>
      <c r="I273" t="s">
        <v>155</v>
      </c>
      <c r="J273" t="s">
        <v>446</v>
      </c>
      <c r="K273" t="s">
        <v>450</v>
      </c>
    </row>
    <row r="274" spans="1:11">
      <c r="A274" t="s">
        <v>474</v>
      </c>
      <c r="B274" t="str">
        <f t="shared" si="4"/>
        <v>S2-R3-P3 - Nefroprotección - Paquete con medicamentos estadío 3</v>
      </c>
      <c r="C274" s="7" t="s">
        <v>475</v>
      </c>
      <c r="D274" t="s">
        <v>12</v>
      </c>
      <c r="E274" t="s">
        <v>13</v>
      </c>
      <c r="F274" s="8">
        <v>1500000</v>
      </c>
      <c r="G274" s="9">
        <v>1</v>
      </c>
      <c r="H274" t="s">
        <v>445</v>
      </c>
      <c r="I274" t="s">
        <v>155</v>
      </c>
      <c r="J274" t="s">
        <v>446</v>
      </c>
      <c r="K274" t="s">
        <v>453</v>
      </c>
    </row>
    <row r="275" spans="1:11">
      <c r="A275" t="s">
        <v>476</v>
      </c>
      <c r="B275" t="str">
        <f t="shared" si="4"/>
        <v>S2-R3-P4 - Nefroprotección - Paquete con medicamentos estadío 4</v>
      </c>
      <c r="C275" s="7" t="s">
        <v>477</v>
      </c>
      <c r="D275" t="s">
        <v>12</v>
      </c>
      <c r="E275" t="s">
        <v>13</v>
      </c>
      <c r="F275" s="8">
        <v>1500000</v>
      </c>
      <c r="G275" s="9">
        <v>1</v>
      </c>
      <c r="H275" t="s">
        <v>445</v>
      </c>
      <c r="I275" t="s">
        <v>155</v>
      </c>
      <c r="J275" t="s">
        <v>446</v>
      </c>
      <c r="K275" t="s">
        <v>456</v>
      </c>
    </row>
    <row r="276" spans="1:11">
      <c r="A276" t="s">
        <v>478</v>
      </c>
      <c r="B276" t="str">
        <f t="shared" si="4"/>
        <v>S2-R3-P5 - Nefroprotección -Paquete con medicamentos estadío 5</v>
      </c>
      <c r="C276" s="7" t="s">
        <v>479</v>
      </c>
      <c r="D276" t="s">
        <v>12</v>
      </c>
      <c r="E276" t="s">
        <v>13</v>
      </c>
      <c r="F276" s="8">
        <v>1500000</v>
      </c>
      <c r="G276" s="9">
        <v>1</v>
      </c>
      <c r="H276" t="s">
        <v>445</v>
      </c>
      <c r="I276" t="s">
        <v>155</v>
      </c>
      <c r="J276" t="s">
        <v>446</v>
      </c>
      <c r="K276" t="s">
        <v>459</v>
      </c>
    </row>
    <row r="277" spans="1:11">
      <c r="A277" t="s">
        <v>480</v>
      </c>
      <c r="B277" t="str">
        <f t="shared" si="4"/>
        <v xml:space="preserve">S2-R4-P1 - Nefroprotección - Paquete con medicamentos estadío 1 </v>
      </c>
      <c r="C277" s="7" t="s">
        <v>481</v>
      </c>
      <c r="D277" t="s">
        <v>12</v>
      </c>
      <c r="E277" t="s">
        <v>13</v>
      </c>
      <c r="F277" s="8">
        <v>1500000</v>
      </c>
      <c r="G277" s="9">
        <v>1</v>
      </c>
      <c r="H277" t="s">
        <v>445</v>
      </c>
      <c r="I277" t="s">
        <v>208</v>
      </c>
      <c r="J277" t="s">
        <v>446</v>
      </c>
      <c r="K277" t="s">
        <v>447</v>
      </c>
    </row>
    <row r="278" spans="1:11">
      <c r="A278" t="s">
        <v>482</v>
      </c>
      <c r="B278" t="str">
        <f t="shared" si="4"/>
        <v>S2-R4-P2 - Nefroprotección - Paquete con medicamentos estadío 2</v>
      </c>
      <c r="C278" s="7" t="s">
        <v>483</v>
      </c>
      <c r="D278" t="s">
        <v>12</v>
      </c>
      <c r="E278" t="s">
        <v>13</v>
      </c>
      <c r="F278" s="8">
        <v>1500000</v>
      </c>
      <c r="G278" s="9">
        <v>1</v>
      </c>
      <c r="H278" t="s">
        <v>445</v>
      </c>
      <c r="I278" t="s">
        <v>208</v>
      </c>
      <c r="J278" t="s">
        <v>446</v>
      </c>
      <c r="K278" t="s">
        <v>450</v>
      </c>
    </row>
    <row r="279" spans="1:11">
      <c r="A279" t="s">
        <v>484</v>
      </c>
      <c r="B279" t="str">
        <f t="shared" si="4"/>
        <v>S2-R4-P3 - Nefroprotección - Paquete con medicamentos estadío 3</v>
      </c>
      <c r="C279" s="7" t="s">
        <v>485</v>
      </c>
      <c r="D279" t="s">
        <v>12</v>
      </c>
      <c r="E279" t="s">
        <v>13</v>
      </c>
      <c r="F279" s="8">
        <v>1500000</v>
      </c>
      <c r="G279" s="9">
        <v>1</v>
      </c>
      <c r="H279" t="s">
        <v>445</v>
      </c>
      <c r="I279" t="s">
        <v>208</v>
      </c>
      <c r="J279" t="s">
        <v>446</v>
      </c>
      <c r="K279" t="s">
        <v>453</v>
      </c>
    </row>
    <row r="280" spans="1:11">
      <c r="A280" t="s">
        <v>486</v>
      </c>
      <c r="B280" t="str">
        <f t="shared" si="4"/>
        <v>S2-R4-P4 - Nefroprotección - Paquete con medicamentos estadío 4</v>
      </c>
      <c r="C280" s="7" t="s">
        <v>487</v>
      </c>
      <c r="D280" t="s">
        <v>12</v>
      </c>
      <c r="E280" t="s">
        <v>13</v>
      </c>
      <c r="F280" s="8">
        <v>1500000</v>
      </c>
      <c r="G280" s="9">
        <v>1</v>
      </c>
      <c r="H280" t="s">
        <v>445</v>
      </c>
      <c r="I280" t="s">
        <v>208</v>
      </c>
      <c r="J280" t="s">
        <v>446</v>
      </c>
      <c r="K280" t="s">
        <v>456</v>
      </c>
    </row>
    <row r="281" spans="1:11">
      <c r="A281" t="s">
        <v>488</v>
      </c>
      <c r="B281" t="str">
        <f t="shared" si="4"/>
        <v>S2-R4-P5 - Nefroprotección -Paquete con medicamentos estadío 5</v>
      </c>
      <c r="C281" s="7" t="s">
        <v>489</v>
      </c>
      <c r="D281" t="s">
        <v>12</v>
      </c>
      <c r="E281" t="s">
        <v>13</v>
      </c>
      <c r="F281" s="8">
        <v>1500000</v>
      </c>
      <c r="G281" s="9">
        <v>1</v>
      </c>
      <c r="H281" t="s">
        <v>445</v>
      </c>
      <c r="I281" t="s">
        <v>208</v>
      </c>
      <c r="J281" t="s">
        <v>446</v>
      </c>
      <c r="K281" t="s">
        <v>459</v>
      </c>
    </row>
    <row r="282" spans="1:11">
      <c r="A282" t="s">
        <v>490</v>
      </c>
      <c r="B282" t="str">
        <f t="shared" si="4"/>
        <v xml:space="preserve">S2-R5-P1 - Nefroprotección - Paquete con medicamentos estadío 1 </v>
      </c>
      <c r="C282" s="7" t="s">
        <v>491</v>
      </c>
      <c r="D282" t="s">
        <v>12</v>
      </c>
      <c r="E282" t="s">
        <v>13</v>
      </c>
      <c r="F282" s="8">
        <v>1500000</v>
      </c>
      <c r="G282" s="9">
        <v>1</v>
      </c>
      <c r="H282" t="s">
        <v>445</v>
      </c>
      <c r="I282" t="s">
        <v>261</v>
      </c>
      <c r="J282" t="s">
        <v>446</v>
      </c>
      <c r="K282" t="s">
        <v>447</v>
      </c>
    </row>
    <row r="283" spans="1:11">
      <c r="A283" t="s">
        <v>492</v>
      </c>
      <c r="B283" t="str">
        <f t="shared" si="4"/>
        <v>S2-R5-P2 - Nefroprotección - Paquete con medicamentos estadío 2</v>
      </c>
      <c r="C283" s="7" t="s">
        <v>493</v>
      </c>
      <c r="D283" t="s">
        <v>12</v>
      </c>
      <c r="E283" t="s">
        <v>13</v>
      </c>
      <c r="F283" s="8">
        <v>1500000</v>
      </c>
      <c r="G283" s="9">
        <v>1</v>
      </c>
      <c r="H283" t="s">
        <v>445</v>
      </c>
      <c r="I283" t="s">
        <v>261</v>
      </c>
      <c r="J283" t="s">
        <v>446</v>
      </c>
      <c r="K283" t="s">
        <v>450</v>
      </c>
    </row>
    <row r="284" spans="1:11">
      <c r="A284" t="s">
        <v>494</v>
      </c>
      <c r="B284" t="str">
        <f t="shared" si="4"/>
        <v>S2-R5-P3 - Nefroprotección - Paquete con medicamentos estadío 3</v>
      </c>
      <c r="C284" s="7" t="s">
        <v>495</v>
      </c>
      <c r="D284" t="s">
        <v>12</v>
      </c>
      <c r="E284" t="s">
        <v>13</v>
      </c>
      <c r="F284" s="8">
        <v>1500000</v>
      </c>
      <c r="G284" s="9">
        <v>1</v>
      </c>
      <c r="H284" t="s">
        <v>445</v>
      </c>
      <c r="I284" t="s">
        <v>261</v>
      </c>
      <c r="J284" t="s">
        <v>446</v>
      </c>
      <c r="K284" t="s">
        <v>453</v>
      </c>
    </row>
    <row r="285" spans="1:11">
      <c r="A285" t="s">
        <v>496</v>
      </c>
      <c r="B285" t="str">
        <f t="shared" si="4"/>
        <v>S2-R5-P4 - Nefroprotección - Paquete con medicamentos estadío 4</v>
      </c>
      <c r="C285" s="7" t="s">
        <v>497</v>
      </c>
      <c r="D285" t="s">
        <v>12</v>
      </c>
      <c r="E285" t="s">
        <v>13</v>
      </c>
      <c r="F285" s="8">
        <v>1500000</v>
      </c>
      <c r="G285" s="9">
        <v>1</v>
      </c>
      <c r="H285" t="s">
        <v>445</v>
      </c>
      <c r="I285" t="s">
        <v>261</v>
      </c>
      <c r="J285" t="s">
        <v>446</v>
      </c>
      <c r="K285" t="s">
        <v>456</v>
      </c>
    </row>
    <row r="286" spans="1:11">
      <c r="A286" t="s">
        <v>498</v>
      </c>
      <c r="B286" t="str">
        <f t="shared" si="4"/>
        <v>S2-R5-P5 - Nefroprotección -Paquete con medicamentos estadío 5</v>
      </c>
      <c r="C286" s="7" t="s">
        <v>499</v>
      </c>
      <c r="D286" t="s">
        <v>12</v>
      </c>
      <c r="E286" t="s">
        <v>13</v>
      </c>
      <c r="F286" s="8">
        <v>1500000</v>
      </c>
      <c r="G286" s="9">
        <v>1</v>
      </c>
      <c r="H286" t="s">
        <v>445</v>
      </c>
      <c r="I286" t="s">
        <v>261</v>
      </c>
      <c r="J286" t="s">
        <v>446</v>
      </c>
      <c r="K286" t="s">
        <v>459</v>
      </c>
    </row>
    <row r="287" spans="1:11">
      <c r="A287" t="s">
        <v>500</v>
      </c>
      <c r="B287" t="str">
        <f t="shared" si="4"/>
        <v xml:space="preserve">S2-R1-P1 - Nefroprotección - Paquete con medicamentos estadío 1 </v>
      </c>
      <c r="C287" s="7" t="s">
        <v>444</v>
      </c>
      <c r="D287" t="s">
        <v>313</v>
      </c>
      <c r="E287" t="s">
        <v>13</v>
      </c>
      <c r="F287" s="8">
        <v>3906537</v>
      </c>
      <c r="G287" s="9">
        <v>1</v>
      </c>
      <c r="H287" t="s">
        <v>445</v>
      </c>
      <c r="I287" t="s">
        <v>15</v>
      </c>
      <c r="J287" t="s">
        <v>446</v>
      </c>
      <c r="K287" t="s">
        <v>447</v>
      </c>
    </row>
    <row r="288" spans="1:11">
      <c r="A288" t="s">
        <v>501</v>
      </c>
      <c r="B288" t="str">
        <f t="shared" si="4"/>
        <v>S2-R1-P2 - Nefroprotección - Paquete con medicamentos estadío 2</v>
      </c>
      <c r="C288" s="7" t="s">
        <v>449</v>
      </c>
      <c r="D288" t="s">
        <v>313</v>
      </c>
      <c r="E288" t="s">
        <v>13</v>
      </c>
      <c r="F288" s="8">
        <v>3906537</v>
      </c>
      <c r="G288" s="9">
        <v>1</v>
      </c>
      <c r="H288" t="s">
        <v>445</v>
      </c>
      <c r="I288" t="s">
        <v>15</v>
      </c>
      <c r="J288" t="s">
        <v>446</v>
      </c>
      <c r="K288" t="s">
        <v>450</v>
      </c>
    </row>
    <row r="289" spans="1:11">
      <c r="A289" t="s">
        <v>502</v>
      </c>
      <c r="B289" t="str">
        <f t="shared" si="4"/>
        <v>S2-R1-P3 - Nefroprotección - Paquete con medicamentos estadío 3</v>
      </c>
      <c r="C289" s="7" t="s">
        <v>452</v>
      </c>
      <c r="D289" t="s">
        <v>313</v>
      </c>
      <c r="E289" t="s">
        <v>13</v>
      </c>
      <c r="F289" s="8">
        <v>1506537</v>
      </c>
      <c r="G289" s="9">
        <v>1</v>
      </c>
      <c r="H289" t="s">
        <v>445</v>
      </c>
      <c r="I289" t="s">
        <v>15</v>
      </c>
      <c r="J289" t="s">
        <v>446</v>
      </c>
      <c r="K289" t="s">
        <v>453</v>
      </c>
    </row>
    <row r="290" spans="1:11">
      <c r="A290" t="s">
        <v>503</v>
      </c>
      <c r="B290" t="str">
        <f t="shared" si="4"/>
        <v>S2-R1-P4 - Nefroprotección - Paquete con medicamentos estadío 4</v>
      </c>
      <c r="C290" s="7" t="s">
        <v>455</v>
      </c>
      <c r="D290" t="s">
        <v>313</v>
      </c>
      <c r="E290" t="s">
        <v>13</v>
      </c>
      <c r="F290" s="8">
        <v>1506537</v>
      </c>
      <c r="G290" s="9">
        <v>1</v>
      </c>
      <c r="H290" t="s">
        <v>445</v>
      </c>
      <c r="I290" t="s">
        <v>15</v>
      </c>
      <c r="J290" t="s">
        <v>446</v>
      </c>
      <c r="K290" t="s">
        <v>456</v>
      </c>
    </row>
    <row r="291" spans="1:11">
      <c r="A291" t="s">
        <v>504</v>
      </c>
      <c r="B291" t="str">
        <f t="shared" si="4"/>
        <v>S2-R1-P5 - Nefroprotección -Paquete con medicamentos estadío 5</v>
      </c>
      <c r="C291" s="7" t="s">
        <v>458</v>
      </c>
      <c r="D291" t="s">
        <v>313</v>
      </c>
      <c r="E291" t="s">
        <v>13</v>
      </c>
      <c r="F291" s="8">
        <v>1506537</v>
      </c>
      <c r="G291" s="9">
        <v>1</v>
      </c>
      <c r="H291" t="s">
        <v>445</v>
      </c>
      <c r="I291" t="s">
        <v>15</v>
      </c>
      <c r="J291" t="s">
        <v>446</v>
      </c>
      <c r="K291" t="s">
        <v>459</v>
      </c>
    </row>
    <row r="292" spans="1:11">
      <c r="A292" t="s">
        <v>505</v>
      </c>
      <c r="B292" t="str">
        <f t="shared" si="4"/>
        <v xml:space="preserve">S2-R2-P1 - Nefroprotección - Paquete con medicamentos estadío 1 </v>
      </c>
      <c r="C292" s="7" t="s">
        <v>461</v>
      </c>
      <c r="D292" t="s">
        <v>313</v>
      </c>
      <c r="E292" t="s">
        <v>13</v>
      </c>
      <c r="F292" s="8">
        <v>3906537</v>
      </c>
      <c r="G292" s="9">
        <v>1</v>
      </c>
      <c r="H292" t="s">
        <v>445</v>
      </c>
      <c r="I292" t="s">
        <v>102</v>
      </c>
      <c r="J292" t="s">
        <v>446</v>
      </c>
      <c r="K292" t="s">
        <v>447</v>
      </c>
    </row>
    <row r="293" spans="1:11">
      <c r="A293" t="s">
        <v>506</v>
      </c>
      <c r="B293" t="str">
        <f t="shared" si="4"/>
        <v>S2-R2-P2 - Nefroprotección - Paquete con medicamentos estadío 2</v>
      </c>
      <c r="C293" s="7" t="s">
        <v>463</v>
      </c>
      <c r="D293" t="s">
        <v>313</v>
      </c>
      <c r="E293" t="s">
        <v>13</v>
      </c>
      <c r="F293" s="8">
        <v>3906537</v>
      </c>
      <c r="G293" s="9">
        <v>1</v>
      </c>
      <c r="H293" t="s">
        <v>445</v>
      </c>
      <c r="I293" t="s">
        <v>102</v>
      </c>
      <c r="J293" t="s">
        <v>446</v>
      </c>
      <c r="K293" t="s">
        <v>450</v>
      </c>
    </row>
    <row r="294" spans="1:11">
      <c r="A294" t="s">
        <v>507</v>
      </c>
      <c r="B294" t="str">
        <f t="shared" si="4"/>
        <v>S2-R2-P3 - Nefroprotección - Paquete con medicamentos estadío 3</v>
      </c>
      <c r="C294" s="7" t="s">
        <v>465</v>
      </c>
      <c r="D294" t="s">
        <v>313</v>
      </c>
      <c r="E294" t="s">
        <v>13</v>
      </c>
      <c r="F294" s="8">
        <v>1506537</v>
      </c>
      <c r="G294" s="9">
        <v>1</v>
      </c>
      <c r="H294" t="s">
        <v>445</v>
      </c>
      <c r="I294" t="s">
        <v>102</v>
      </c>
      <c r="J294" t="s">
        <v>446</v>
      </c>
      <c r="K294" t="s">
        <v>453</v>
      </c>
    </row>
    <row r="295" spans="1:11">
      <c r="A295" t="s">
        <v>508</v>
      </c>
      <c r="B295" t="str">
        <f t="shared" si="4"/>
        <v>S2-R2-P4 - Nefroprotección - Paquete con medicamentos estadío 4</v>
      </c>
      <c r="C295" s="7" t="s">
        <v>467</v>
      </c>
      <c r="D295" t="s">
        <v>313</v>
      </c>
      <c r="E295" t="s">
        <v>13</v>
      </c>
      <c r="F295" s="8">
        <v>1506537</v>
      </c>
      <c r="G295" s="9">
        <v>1</v>
      </c>
      <c r="H295" t="s">
        <v>445</v>
      </c>
      <c r="I295" t="s">
        <v>102</v>
      </c>
      <c r="J295" t="s">
        <v>446</v>
      </c>
      <c r="K295" t="s">
        <v>456</v>
      </c>
    </row>
    <row r="296" spans="1:11">
      <c r="A296" t="s">
        <v>509</v>
      </c>
      <c r="B296" t="str">
        <f t="shared" si="4"/>
        <v>S2-R2-P5 - Nefroprotección -Paquete con medicamentos estadío 5</v>
      </c>
      <c r="C296" s="7" t="s">
        <v>469</v>
      </c>
      <c r="D296" t="s">
        <v>313</v>
      </c>
      <c r="E296" t="s">
        <v>13</v>
      </c>
      <c r="F296" s="8">
        <v>1506537</v>
      </c>
      <c r="G296" s="9">
        <v>1</v>
      </c>
      <c r="H296" t="s">
        <v>445</v>
      </c>
      <c r="I296" t="s">
        <v>102</v>
      </c>
      <c r="J296" t="s">
        <v>446</v>
      </c>
      <c r="K296" t="s">
        <v>459</v>
      </c>
    </row>
    <row r="297" spans="1:11">
      <c r="A297" t="s">
        <v>510</v>
      </c>
      <c r="B297" t="str">
        <f t="shared" si="4"/>
        <v xml:space="preserve">S2-R3-P1 - Nefroprotección - Paquete con medicamentos estadío 1 </v>
      </c>
      <c r="C297" s="7" t="s">
        <v>471</v>
      </c>
      <c r="D297" t="s">
        <v>313</v>
      </c>
      <c r="E297" t="s">
        <v>13</v>
      </c>
      <c r="F297" s="8">
        <v>3906537</v>
      </c>
      <c r="G297" s="9">
        <v>1</v>
      </c>
      <c r="H297" t="s">
        <v>445</v>
      </c>
      <c r="I297" t="s">
        <v>155</v>
      </c>
      <c r="J297" t="s">
        <v>446</v>
      </c>
      <c r="K297" t="s">
        <v>447</v>
      </c>
    </row>
    <row r="298" spans="1:11">
      <c r="A298" t="s">
        <v>511</v>
      </c>
      <c r="B298" t="str">
        <f t="shared" si="4"/>
        <v>S2-R3-P2 - Nefroprotección - Paquete con medicamentos estadío 2</v>
      </c>
      <c r="C298" s="7" t="s">
        <v>473</v>
      </c>
      <c r="D298" t="s">
        <v>313</v>
      </c>
      <c r="E298" t="s">
        <v>13</v>
      </c>
      <c r="F298" s="8">
        <v>3906537</v>
      </c>
      <c r="G298" s="9">
        <v>1</v>
      </c>
      <c r="H298" t="s">
        <v>445</v>
      </c>
      <c r="I298" t="s">
        <v>155</v>
      </c>
      <c r="J298" t="s">
        <v>446</v>
      </c>
      <c r="K298" t="s">
        <v>450</v>
      </c>
    </row>
    <row r="299" spans="1:11">
      <c r="A299" t="s">
        <v>512</v>
      </c>
      <c r="B299" t="str">
        <f t="shared" si="4"/>
        <v>S2-R3-P3 - Nefroprotección - Paquete con medicamentos estadío 3</v>
      </c>
      <c r="C299" s="7" t="s">
        <v>475</v>
      </c>
      <c r="D299" t="s">
        <v>313</v>
      </c>
      <c r="E299" t="s">
        <v>13</v>
      </c>
      <c r="F299" s="8">
        <v>1506537</v>
      </c>
      <c r="G299" s="9">
        <v>1</v>
      </c>
      <c r="H299" t="s">
        <v>445</v>
      </c>
      <c r="I299" t="s">
        <v>155</v>
      </c>
      <c r="J299" t="s">
        <v>446</v>
      </c>
      <c r="K299" t="s">
        <v>453</v>
      </c>
    </row>
    <row r="300" spans="1:11">
      <c r="A300" t="s">
        <v>513</v>
      </c>
      <c r="B300" t="str">
        <f t="shared" si="4"/>
        <v>S2-R3-P4 - Nefroprotección - Paquete con medicamentos estadío 4</v>
      </c>
      <c r="C300" s="7" t="s">
        <v>477</v>
      </c>
      <c r="D300" t="s">
        <v>313</v>
      </c>
      <c r="E300" t="s">
        <v>13</v>
      </c>
      <c r="F300" s="8">
        <v>1506537</v>
      </c>
      <c r="G300" s="9">
        <v>1</v>
      </c>
      <c r="H300" t="s">
        <v>445</v>
      </c>
      <c r="I300" t="s">
        <v>155</v>
      </c>
      <c r="J300" t="s">
        <v>446</v>
      </c>
      <c r="K300" t="s">
        <v>456</v>
      </c>
    </row>
    <row r="301" spans="1:11">
      <c r="A301" t="s">
        <v>514</v>
      </c>
      <c r="B301" t="str">
        <f t="shared" si="4"/>
        <v>S2-R3-P5 - Nefroprotección -Paquete con medicamentos estadío 5</v>
      </c>
      <c r="C301" s="7" t="s">
        <v>479</v>
      </c>
      <c r="D301" t="s">
        <v>313</v>
      </c>
      <c r="E301" t="s">
        <v>13</v>
      </c>
      <c r="F301" s="8">
        <v>1506537</v>
      </c>
      <c r="G301" s="9">
        <v>1</v>
      </c>
      <c r="H301" t="s">
        <v>445</v>
      </c>
      <c r="I301" t="s">
        <v>155</v>
      </c>
      <c r="J301" t="s">
        <v>446</v>
      </c>
      <c r="K301" t="s">
        <v>459</v>
      </c>
    </row>
    <row r="302" spans="1:11">
      <c r="A302" t="s">
        <v>515</v>
      </c>
      <c r="B302" t="str">
        <f t="shared" si="4"/>
        <v xml:space="preserve">S2-R4-P1 - Nefroprotección - Paquete con medicamentos estadío 1 </v>
      </c>
      <c r="C302" s="7" t="s">
        <v>481</v>
      </c>
      <c r="D302" t="s">
        <v>313</v>
      </c>
      <c r="E302" t="s">
        <v>13</v>
      </c>
      <c r="F302" s="8">
        <v>3906537</v>
      </c>
      <c r="G302" s="9">
        <v>1</v>
      </c>
      <c r="H302" t="s">
        <v>445</v>
      </c>
      <c r="I302" t="s">
        <v>208</v>
      </c>
      <c r="J302" t="s">
        <v>446</v>
      </c>
      <c r="K302" t="s">
        <v>447</v>
      </c>
    </row>
    <row r="303" spans="1:11">
      <c r="A303" t="s">
        <v>516</v>
      </c>
      <c r="B303" t="str">
        <f t="shared" si="4"/>
        <v>S2-R4-P2 - Nefroprotección - Paquete con medicamentos estadío 2</v>
      </c>
      <c r="C303" s="7" t="s">
        <v>483</v>
      </c>
      <c r="D303" t="s">
        <v>313</v>
      </c>
      <c r="E303" t="s">
        <v>13</v>
      </c>
      <c r="F303" s="8">
        <v>3906537</v>
      </c>
      <c r="G303" s="9">
        <v>1</v>
      </c>
      <c r="H303" t="s">
        <v>445</v>
      </c>
      <c r="I303" t="s">
        <v>208</v>
      </c>
      <c r="J303" t="s">
        <v>446</v>
      </c>
      <c r="K303" t="s">
        <v>450</v>
      </c>
    </row>
    <row r="304" spans="1:11">
      <c r="A304" t="s">
        <v>517</v>
      </c>
      <c r="B304" t="str">
        <f t="shared" si="4"/>
        <v>S2-R4-P3 - Nefroprotección - Paquete con medicamentos estadío 3</v>
      </c>
      <c r="C304" s="7" t="s">
        <v>485</v>
      </c>
      <c r="D304" t="s">
        <v>313</v>
      </c>
      <c r="E304" t="s">
        <v>13</v>
      </c>
      <c r="F304" s="8">
        <v>1506537</v>
      </c>
      <c r="G304" s="9">
        <v>1</v>
      </c>
      <c r="H304" t="s">
        <v>445</v>
      </c>
      <c r="I304" t="s">
        <v>208</v>
      </c>
      <c r="J304" t="s">
        <v>446</v>
      </c>
      <c r="K304" t="s">
        <v>453</v>
      </c>
    </row>
    <row r="305" spans="1:11">
      <c r="A305" t="s">
        <v>518</v>
      </c>
      <c r="B305" t="str">
        <f t="shared" si="4"/>
        <v>S2-R4-P4 - Nefroprotección - Paquete con medicamentos estadío 4</v>
      </c>
      <c r="C305" s="7" t="s">
        <v>487</v>
      </c>
      <c r="D305" t="s">
        <v>313</v>
      </c>
      <c r="E305" t="s">
        <v>13</v>
      </c>
      <c r="F305" s="8">
        <v>1506537</v>
      </c>
      <c r="G305" s="9">
        <v>1</v>
      </c>
      <c r="H305" t="s">
        <v>445</v>
      </c>
      <c r="I305" t="s">
        <v>208</v>
      </c>
      <c r="J305" t="s">
        <v>446</v>
      </c>
      <c r="K305" t="s">
        <v>456</v>
      </c>
    </row>
    <row r="306" spans="1:11">
      <c r="A306" t="s">
        <v>519</v>
      </c>
      <c r="B306" t="str">
        <f t="shared" si="4"/>
        <v>S2-R4-P5 - Nefroprotección -Paquete con medicamentos estadío 5</v>
      </c>
      <c r="C306" s="7" t="s">
        <v>489</v>
      </c>
      <c r="D306" t="s">
        <v>313</v>
      </c>
      <c r="E306" t="s">
        <v>13</v>
      </c>
      <c r="F306" s="8">
        <v>1506537</v>
      </c>
      <c r="G306" s="9">
        <v>1</v>
      </c>
      <c r="H306" t="s">
        <v>445</v>
      </c>
      <c r="I306" t="s">
        <v>208</v>
      </c>
      <c r="J306" t="s">
        <v>446</v>
      </c>
      <c r="K306" t="s">
        <v>459</v>
      </c>
    </row>
    <row r="307" spans="1:11">
      <c r="A307" t="s">
        <v>520</v>
      </c>
      <c r="B307" t="str">
        <f t="shared" si="4"/>
        <v xml:space="preserve">S2-R5-P1 - Nefroprotección - Paquete con medicamentos estadío 1 </v>
      </c>
      <c r="C307" s="7" t="s">
        <v>491</v>
      </c>
      <c r="D307" t="s">
        <v>313</v>
      </c>
      <c r="E307" t="s">
        <v>13</v>
      </c>
      <c r="F307" s="8">
        <v>3906537</v>
      </c>
      <c r="G307" s="9">
        <v>1</v>
      </c>
      <c r="H307" t="s">
        <v>445</v>
      </c>
      <c r="I307" t="s">
        <v>261</v>
      </c>
      <c r="J307" t="s">
        <v>446</v>
      </c>
      <c r="K307" t="s">
        <v>447</v>
      </c>
    </row>
    <row r="308" spans="1:11">
      <c r="A308" t="s">
        <v>521</v>
      </c>
      <c r="B308" t="str">
        <f t="shared" si="4"/>
        <v>S2-R5-P2 - Nefroprotección - Paquete con medicamentos estadío 2</v>
      </c>
      <c r="C308" s="7" t="s">
        <v>493</v>
      </c>
      <c r="D308" t="s">
        <v>313</v>
      </c>
      <c r="E308" t="s">
        <v>13</v>
      </c>
      <c r="F308" s="8">
        <v>3906537</v>
      </c>
      <c r="G308" s="9">
        <v>1</v>
      </c>
      <c r="H308" t="s">
        <v>445</v>
      </c>
      <c r="I308" t="s">
        <v>261</v>
      </c>
      <c r="J308" t="s">
        <v>446</v>
      </c>
      <c r="K308" t="s">
        <v>450</v>
      </c>
    </row>
    <row r="309" spans="1:11">
      <c r="A309" t="s">
        <v>522</v>
      </c>
      <c r="B309" t="str">
        <f t="shared" si="4"/>
        <v>S2-R5-P3 - Nefroprotección - Paquete con medicamentos estadío 3</v>
      </c>
      <c r="C309" s="7" t="s">
        <v>495</v>
      </c>
      <c r="D309" t="s">
        <v>313</v>
      </c>
      <c r="E309" t="s">
        <v>13</v>
      </c>
      <c r="F309" s="8">
        <v>1506537</v>
      </c>
      <c r="G309" s="9">
        <v>1</v>
      </c>
      <c r="H309" t="s">
        <v>445</v>
      </c>
      <c r="I309" t="s">
        <v>261</v>
      </c>
      <c r="J309" t="s">
        <v>446</v>
      </c>
      <c r="K309" t="s">
        <v>453</v>
      </c>
    </row>
    <row r="310" spans="1:11">
      <c r="A310" t="s">
        <v>523</v>
      </c>
      <c r="B310" t="str">
        <f t="shared" si="4"/>
        <v>S2-R5-P4 - Nefroprotección - Paquete con medicamentos estadío 4</v>
      </c>
      <c r="C310" s="7" t="s">
        <v>497</v>
      </c>
      <c r="D310" t="s">
        <v>313</v>
      </c>
      <c r="E310" t="s">
        <v>13</v>
      </c>
      <c r="F310" s="8">
        <v>1506537</v>
      </c>
      <c r="G310" s="9">
        <v>1</v>
      </c>
      <c r="H310" t="s">
        <v>445</v>
      </c>
      <c r="I310" t="s">
        <v>261</v>
      </c>
      <c r="J310" t="s">
        <v>446</v>
      </c>
      <c r="K310" t="s">
        <v>456</v>
      </c>
    </row>
    <row r="311" spans="1:11">
      <c r="A311" t="s">
        <v>524</v>
      </c>
      <c r="B311" t="str">
        <f t="shared" si="4"/>
        <v>S2-R5-P5 - Nefroprotección -Paquete con medicamentos estadío 5</v>
      </c>
      <c r="C311" s="7" t="s">
        <v>499</v>
      </c>
      <c r="D311" t="s">
        <v>313</v>
      </c>
      <c r="E311" t="s">
        <v>13</v>
      </c>
      <c r="F311" s="8">
        <v>1506537</v>
      </c>
      <c r="G311" s="9">
        <v>1</v>
      </c>
      <c r="H311" t="s">
        <v>445</v>
      </c>
      <c r="I311" t="s">
        <v>261</v>
      </c>
      <c r="J311" t="s">
        <v>446</v>
      </c>
      <c r="K311" t="s">
        <v>459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Sampedro Montoya</dc:creator>
  <cp:lastModifiedBy>Zuleima Esther Jacqui Barrios</cp:lastModifiedBy>
  <dcterms:created xsi:type="dcterms:W3CDTF">2026-02-21T06:58:50Z</dcterms:created>
  <dcterms:modified xsi:type="dcterms:W3CDTF">2026-03-04T21:43:27Z</dcterms:modified>
</cp:coreProperties>
</file>