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cceficiente-my.sharepoint.com/personal/sonia_rodriguez_colombiacompra_gov_co/Documents/2024/Documentos/GTI/"/>
    </mc:Choice>
  </mc:AlternateContent>
  <xr:revisionPtr revIDLastSave="0" documentId="8_{0F42A8C2-61EF-48C1-9EF0-E0BDD523AE11}" xr6:coauthVersionLast="47" xr6:coauthVersionMax="47" xr10:uidLastSave="{00000000-0000-0000-0000-000000000000}"/>
  <bookViews>
    <workbookView xWindow="-120" yWindow="-120" windowWidth="29040" windowHeight="15720" xr2:uid="{EFD6F3C5-9C75-48A8-AB06-B112DA09F61F}"/>
  </bookViews>
  <sheets>
    <sheet name="CCE-GTI-FM-43" sheetId="2" r:id="rId1"/>
    <sheet name="Control de canbios del formato"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2" i="2" l="1"/>
  <c r="AE172" i="2"/>
  <c r="V173" i="2"/>
  <c r="AE173" i="2"/>
  <c r="V174" i="2"/>
  <c r="AE174" i="2"/>
  <c r="V175" i="2"/>
  <c r="AE175" i="2"/>
  <c r="V176" i="2"/>
  <c r="AE176" i="2"/>
  <c r="V177" i="2"/>
  <c r="AE177" i="2"/>
  <c r="V178" i="2"/>
  <c r="AE178" i="2"/>
  <c r="V179" i="2"/>
  <c r="AE179" i="2"/>
  <c r="V180" i="2"/>
  <c r="AE180" i="2"/>
  <c r="V181" i="2"/>
  <c r="AE181" i="2"/>
  <c r="V182" i="2"/>
  <c r="AE182" i="2"/>
  <c r="V183" i="2"/>
  <c r="AE183" i="2"/>
  <c r="V184" i="2"/>
  <c r="AE184" i="2"/>
  <c r="V185" i="2"/>
  <c r="AE185" i="2"/>
  <c r="V186" i="2"/>
  <c r="AE186" i="2"/>
  <c r="V187" i="2"/>
  <c r="AE187" i="2"/>
  <c r="V188" i="2"/>
  <c r="AE188" i="2"/>
  <c r="V189" i="2"/>
  <c r="AE189" i="2"/>
  <c r="V190" i="2"/>
  <c r="AE190" i="2"/>
  <c r="V191" i="2"/>
  <c r="AE191" i="2"/>
  <c r="V192" i="2"/>
  <c r="AE192" i="2"/>
  <c r="V193" i="2"/>
  <c r="AE193" i="2"/>
  <c r="V194" i="2"/>
  <c r="AE194" i="2"/>
  <c r="V195" i="2"/>
  <c r="AE195" i="2"/>
  <c r="V196" i="2"/>
  <c r="AE196" i="2"/>
  <c r="V197" i="2"/>
  <c r="AE197" i="2"/>
  <c r="V198" i="2"/>
  <c r="AE198" i="2"/>
  <c r="V199" i="2"/>
  <c r="AE199" i="2"/>
  <c r="V200" i="2"/>
  <c r="AE200" i="2"/>
  <c r="V201" i="2"/>
  <c r="AE201" i="2"/>
  <c r="V202" i="2"/>
  <c r="AE202" i="2"/>
  <c r="V203" i="2"/>
  <c r="AE203" i="2"/>
  <c r="V204" i="2"/>
  <c r="AE204" i="2"/>
  <c r="V205" i="2"/>
  <c r="AE205" i="2"/>
  <c r="V206" i="2"/>
  <c r="AE206" i="2"/>
  <c r="V207" i="2"/>
  <c r="AE207" i="2"/>
  <c r="V208" i="2"/>
  <c r="AE208" i="2"/>
  <c r="V209" i="2"/>
  <c r="AE209" i="2"/>
  <c r="V210" i="2"/>
  <c r="AE210" i="2"/>
  <c r="V211" i="2"/>
  <c r="AE211" i="2"/>
  <c r="V212" i="2"/>
  <c r="AE212" i="2"/>
  <c r="V213" i="2"/>
  <c r="AE213" i="2"/>
  <c r="V214" i="2"/>
  <c r="AE214" i="2"/>
  <c r="V215" i="2"/>
  <c r="AE215" i="2"/>
  <c r="V216" i="2"/>
  <c r="AE216" i="2"/>
  <c r="V217" i="2"/>
  <c r="AE217" i="2"/>
  <c r="V218" i="2"/>
  <c r="AE218" i="2"/>
  <c r="V219" i="2"/>
  <c r="AE219" i="2"/>
  <c r="V220" i="2"/>
  <c r="AE220" i="2"/>
  <c r="V221" i="2"/>
  <c r="AE221" i="2"/>
  <c r="V222" i="2"/>
  <c r="AE222" i="2"/>
  <c r="V223" i="2"/>
  <c r="AE223" i="2"/>
  <c r="V224" i="2"/>
  <c r="AE224" i="2"/>
  <c r="V225" i="2"/>
  <c r="AE225" i="2"/>
  <c r="V226" i="2"/>
  <c r="AE226" i="2"/>
  <c r="V227" i="2"/>
  <c r="AE227" i="2"/>
  <c r="V228" i="2"/>
  <c r="AE228" i="2"/>
  <c r="V229" i="2"/>
  <c r="AE229" i="2"/>
  <c r="V230" i="2"/>
  <c r="AE230" i="2"/>
  <c r="V231" i="2"/>
  <c r="AE231" i="2"/>
  <c r="V232" i="2"/>
  <c r="AE232" i="2"/>
  <c r="V233" i="2"/>
  <c r="AE233" i="2"/>
  <c r="V234" i="2"/>
  <c r="AE234" i="2"/>
  <c r="V235" i="2"/>
  <c r="AE235" i="2"/>
  <c r="V236" i="2"/>
  <c r="AE236" i="2"/>
  <c r="V237" i="2"/>
  <c r="AE237" i="2"/>
  <c r="V238" i="2"/>
  <c r="AE238" i="2"/>
  <c r="V239" i="2"/>
  <c r="AE239" i="2"/>
  <c r="V240" i="2"/>
  <c r="AE240" i="2"/>
  <c r="V241" i="2"/>
  <c r="AE241" i="2"/>
  <c r="V242" i="2"/>
  <c r="AE242" i="2"/>
  <c r="V243" i="2"/>
  <c r="AE243" i="2"/>
  <c r="V244" i="2"/>
  <c r="AE244" i="2"/>
  <c r="V245" i="2"/>
  <c r="AE245" i="2"/>
  <c r="V246" i="2"/>
  <c r="AE246" i="2"/>
  <c r="V247" i="2"/>
  <c r="AE247" i="2"/>
  <c r="V248" i="2"/>
  <c r="AE248" i="2"/>
  <c r="V249" i="2"/>
  <c r="AE249" i="2"/>
  <c r="V250" i="2"/>
  <c r="AE250" i="2"/>
  <c r="V251" i="2"/>
  <c r="AE251" i="2"/>
  <c r="V252" i="2"/>
  <c r="AE252" i="2"/>
  <c r="V253" i="2"/>
  <c r="AE253" i="2"/>
  <c r="V254" i="2"/>
  <c r="AE254" i="2"/>
  <c r="V255" i="2"/>
  <c r="AE255" i="2"/>
  <c r="V258" i="2"/>
  <c r="V259" i="2"/>
  <c r="V260" i="2"/>
  <c r="V261" i="2"/>
  <c r="V262" i="2"/>
  <c r="V263" i="2"/>
  <c r="V264" i="2"/>
  <c r="V265" i="2"/>
  <c r="V266" i="2"/>
  <c r="V267" i="2"/>
  <c r="V268" i="2"/>
  <c r="V269" i="2"/>
  <c r="V270" i="2"/>
  <c r="V271" i="2"/>
  <c r="V272" i="2"/>
  <c r="V273" i="2"/>
  <c r="V274" i="2"/>
  <c r="V275" i="2"/>
  <c r="V276" i="2"/>
  <c r="V277" i="2"/>
  <c r="V284" i="2"/>
  <c r="AE284" i="2"/>
  <c r="V285" i="2"/>
  <c r="AE285" i="2"/>
  <c r="V286" i="2"/>
  <c r="AE286" i="2"/>
  <c r="V287" i="2"/>
  <c r="AE287" i="2"/>
  <c r="V288" i="2"/>
  <c r="AE288" i="2"/>
  <c r="V289" i="2"/>
  <c r="AE289" i="2"/>
  <c r="V290" i="2"/>
  <c r="AE290" i="2"/>
  <c r="V291" i="2"/>
  <c r="AE291" i="2"/>
  <c r="AE292" i="2"/>
  <c r="V293" i="2"/>
  <c r="AE293" i="2"/>
  <c r="AE294" i="2"/>
  <c r="V295" i="2"/>
  <c r="AE295" i="2"/>
  <c r="V143" i="2"/>
  <c r="AE143" i="2"/>
  <c r="V144" i="2"/>
  <c r="AE144" i="2"/>
  <c r="V145" i="2"/>
  <c r="AE145" i="2"/>
  <c r="V154" i="2"/>
  <c r="AE154" i="2"/>
  <c r="V155" i="2"/>
  <c r="AE155" i="2"/>
  <c r="V156" i="2"/>
  <c r="AE156" i="2"/>
  <c r="V157" i="2"/>
  <c r="AE157" i="2"/>
  <c r="V158" i="2"/>
  <c r="AE158" i="2"/>
  <c r="V159" i="2"/>
  <c r="AE15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DAVC</author>
  </authors>
  <commentList>
    <comment ref="Z155" authorId="0" shapeId="0" xr:uid="{CA8E71AF-11D2-47C5-AD68-72A2539EAE2E}">
      <text>
        <r>
          <rPr>
            <b/>
            <sz val="9"/>
            <color indexed="81"/>
            <rFont val="Tahoma"/>
            <family val="2"/>
          </rPr>
          <t>DAVC:</t>
        </r>
        <r>
          <rPr>
            <sz val="9"/>
            <color indexed="81"/>
            <rFont val="Tahoma"/>
            <family val="2"/>
          </rPr>
          <t xml:space="preserve">
ANTES 23/09/2021</t>
        </r>
      </text>
    </comment>
    <comment ref="Z158" authorId="0" shapeId="0" xr:uid="{D4E25A65-76C3-4ED5-B2DC-9A9988AFD526}">
      <text>
        <r>
          <rPr>
            <b/>
            <sz val="9"/>
            <color indexed="81"/>
            <rFont val="Tahoma"/>
            <family val="2"/>
          </rPr>
          <t>DAVC:</t>
        </r>
        <r>
          <rPr>
            <sz val="9"/>
            <color indexed="81"/>
            <rFont val="Tahoma"/>
            <family val="2"/>
          </rPr>
          <t xml:space="preserve">
ANTES 23/09/2021</t>
        </r>
      </text>
    </comment>
    <comment ref="Z159" authorId="0" shapeId="0" xr:uid="{19D0DC1E-A309-4739-8421-70B5CB6E3738}">
      <text>
        <r>
          <rPr>
            <b/>
            <sz val="9"/>
            <color indexed="81"/>
            <rFont val="Tahoma"/>
            <family val="2"/>
          </rPr>
          <t>DAVC:</t>
        </r>
        <r>
          <rPr>
            <sz val="9"/>
            <color indexed="81"/>
            <rFont val="Tahoma"/>
            <family val="2"/>
          </rPr>
          <t xml:space="preserve">
ANTES 23/09/2021</t>
        </r>
      </text>
    </comment>
  </commentList>
</comments>
</file>

<file path=xl/sharedStrings.xml><?xml version="1.0" encoding="utf-8"?>
<sst xmlns="http://schemas.openxmlformats.org/spreadsheetml/2006/main" count="6884" uniqueCount="806">
  <si>
    <t>Información del Activo</t>
  </si>
  <si>
    <t>Detalles del Registro de Activos de Información</t>
  </si>
  <si>
    <t>Clasificación del Activo de Información</t>
  </si>
  <si>
    <t>Índice de Información Clasificada y Reservada</t>
  </si>
  <si>
    <t>Infraestructuras Críticas Cibernéticas ICC</t>
  </si>
  <si>
    <t>Consecutivo</t>
  </si>
  <si>
    <t>Proceso</t>
  </si>
  <si>
    <t xml:space="preserve">Área o Subdirección - Gestión </t>
  </si>
  <si>
    <t>Clasificación documental (Serie - Subserie)</t>
  </si>
  <si>
    <t>Nombre o Titulo de la Categoría de Información</t>
  </si>
  <si>
    <t>Descripción del Contenido de la categoria de Información</t>
  </si>
  <si>
    <t>Idioma</t>
  </si>
  <si>
    <t>Medio de Conservación y/o Soporte</t>
  </si>
  <si>
    <t>Formato</t>
  </si>
  <si>
    <t>Información publicada o disponible para ser solicitada</t>
  </si>
  <si>
    <t>Lugar de almacenamiento físico</t>
  </si>
  <si>
    <t>Lugar de almacenamiento Electrónico</t>
  </si>
  <si>
    <t>Tipo</t>
  </si>
  <si>
    <t>Responsable de la Producción de la Información</t>
  </si>
  <si>
    <t>Responsable o Custodio de la Información</t>
  </si>
  <si>
    <t>Contiene datos personales</t>
  </si>
  <si>
    <t>Lugar de consulta</t>
  </si>
  <si>
    <t xml:space="preserve">Clasificación de la Información  </t>
  </si>
  <si>
    <t>Confidencialidad</t>
  </si>
  <si>
    <t>Integridad</t>
  </si>
  <si>
    <t>Disponibilidad</t>
  </si>
  <si>
    <t>Importancia del Activo / Criticidad del Activo</t>
  </si>
  <si>
    <t>Norma que dispone  información sea clasificada o reservada. (Decreto 103 de 2015, art. 30)</t>
  </si>
  <si>
    <t>Objetivo Legitimo de la Excepción</t>
  </si>
  <si>
    <t>Fecha de calificación como reservada o clasificada.</t>
  </si>
  <si>
    <t>Fecha de Identificación y clasificación del Activo</t>
  </si>
  <si>
    <t>Observación</t>
  </si>
  <si>
    <t>IMPACTO SOCIAL (0,5%) de Población Nacional</t>
  </si>
  <si>
    <t>IMPACTO ECONÓMICO PIB de un Día o 0,123% del PIB Anual</t>
  </si>
  <si>
    <t>IMPACTO AMBIENTAL</t>
  </si>
  <si>
    <t>ICC</t>
  </si>
  <si>
    <t> EVALUACIÓN INDEPENDIENTE</t>
  </si>
  <si>
    <t>Dirección General - Control Interno</t>
  </si>
  <si>
    <t>DG.3.4</t>
  </si>
  <si>
    <t>Actas Comité Institucional de Coordinación de Control Interno.</t>
  </si>
  <si>
    <t xml:space="preserve">Son las actas de reunión que evidencian la ejecución de los Comités Institucionales de Coordinación de Control Interno, las cuales son diligenciadas por el Asesor(a) Experto con Funciones de Control Interno en calidad de Secretario Técnico y soportan la toma de decisiones relacionadas con el Sistema de Control Interno de la Entidad. </t>
  </si>
  <si>
    <t>Español</t>
  </si>
  <si>
    <t>Electrónico</t>
  </si>
  <si>
    <t>.pdf</t>
  </si>
  <si>
    <t>SI</t>
  </si>
  <si>
    <t xml:space="preserve">Archivo Central de la Agencia Nacional de Contratación Pública - Colombia Compra Eficiente y archivo de gestión Dirección General - Control Interno </t>
  </si>
  <si>
    <t xml:space="preserve">Archivo de Gestión Digital  Dirección General - Control Interno </t>
  </si>
  <si>
    <t>Información</t>
  </si>
  <si>
    <t xml:space="preserve">Asesor(a) Experto(a) con Funciones de Control Interno. </t>
  </si>
  <si>
    <t>No</t>
  </si>
  <si>
    <t>Archivo de Gestión</t>
  </si>
  <si>
    <t>INFORMACIÓN PÚBLICA</t>
  </si>
  <si>
    <t>Baja</t>
  </si>
  <si>
    <t>N/A</t>
  </si>
  <si>
    <t>NO</t>
  </si>
  <si>
    <t>DG.33.4</t>
  </si>
  <si>
    <t>Planes de Anuales de Auditoría Basados en Riesgos.</t>
  </si>
  <si>
    <t xml:space="preserve">Es el documento que contiene las actividades a desarrollar por el Asesor(a) Experto(a) con Funciones de Control Interno frente a seguimientos de ley y trabajos de auditorías basados en riesgos, el cual es aprobado por el Comité Institucional de Coordinación de Control Interno para cada vigencia. </t>
  </si>
  <si>
    <t>DG.25.3</t>
  </si>
  <si>
    <t>Informes de Auditoría Interna.</t>
  </si>
  <si>
    <t xml:space="preserve">El informe de auditoría es el documento mediante el cual se comunican los resultados del ejercicio aseguramiento realizado por el Asesor(a) Experto con Funciones de Control Interno y su equipo de trabajo, en cumplimiento del Plan Anual de Auditoría basado en riesgos. </t>
  </si>
  <si>
    <t>DG.25.1</t>
  </si>
  <si>
    <t>Informes de Ley - Entes de Control.</t>
  </si>
  <si>
    <t>Son los documentos mediante los cuales se comunican los resultados seguimientos realizados por el Asesor(a) Experto con Funciones de Control Interno y su equipo de trabajo, en cumplimiento del marco legal aplicable a la Agencia Nacional de Contratación Pública - Colombia Compra Eficiente y del Plan Anual de Auditoría de cada vigencia. 
Incluye los informes que se deben remitir a los organismos de control en especial CGR.</t>
  </si>
  <si>
    <t>DG.33.10</t>
  </si>
  <si>
    <t>Planes de Mejoramiento Institucional.</t>
  </si>
  <si>
    <t>Es el documento que contiene las acciones suscritas por los líderes de  procesos o responsable del tema auditado con el propósito de atender las desviaciones identificadas como resultado de los trabajos de auditoría o seguimientos de ley internos y externos de los cuales ha sido sujeto la Agencia Nacional de Contratación Pública - Colombia Compra Eficiente;  relaciona causas, metas, fechas de ejecución, así como el estado de las acciones de acuerdo con los seguimientos que realiza el Asesor(a) Experto con Funciones de Control Interno y su equipo de trabajo.
Incluye los planes de mejoramiento suscritos con la Contraloría General de República CGR</t>
  </si>
  <si>
    <t>.xls, .pdf</t>
  </si>
  <si>
    <t>GESTIÓN GESTIÓN DOCUMENTAL</t>
  </si>
  <si>
    <t>Secretaria General - Grupo de Gestión Documental</t>
  </si>
  <si>
    <t>DG.SG.3.11</t>
  </si>
  <si>
    <t>Acta de Transferencias Documental.</t>
  </si>
  <si>
    <t>Remisión de los documentos del archivo de gestión al central, y de éste al histórico, de conformidad con las tablas de retención y de valoración documental vigentes.
Colombia. Archivo General de la Nación, (2006) Acuerdo 027 de 2006 Por el cual se modifica el Acuerdo No. 07 del 29 de junio de 1994.</t>
  </si>
  <si>
    <t>Archivo Central 
Colombia Compra Eficiente</t>
  </si>
  <si>
    <t>SharePoint</t>
  </si>
  <si>
    <t xml:space="preserve">Kelly Fernanda Pizarro </t>
  </si>
  <si>
    <t xml:space="preserve">Grupo Interno de trabajo de Gestión Documental
</t>
  </si>
  <si>
    <t>Datos Públicos</t>
  </si>
  <si>
    <t>Media</t>
  </si>
  <si>
    <t>DG.SG.16.1</t>
  </si>
  <si>
    <t>Consecutivo de Comunicaciones Oficiales.</t>
  </si>
  <si>
    <t>Comunicaciones recibidas o producidas en desarrollo de las funciones asignadas legalmente a una entidad, independientemente del medio utilizado. En el proceso de organización de fondos acumulados es pertinente el uso del término “correspondencia”, hasta el momento en que se adoptó la definición de “comunicaciones oficiales” señalada en el Acuerdo 60 de 2001, expedido por el Archivo General de la Nación
Colombia. Archivo General de la Nación, (2006) Acuerdo 027 de 2006 Por el cual se modifica el Acuerdo No. 07 del 29 de junio de 1994.</t>
  </si>
  <si>
    <t>Datos Semi-Privados</t>
  </si>
  <si>
    <t>DG.SG.26.1</t>
  </si>
  <si>
    <t>Banco Terminológico – BANTER.</t>
  </si>
  <si>
    <t>Es un registro de conceptos o términos, cuyo fin es brindar una herramienta que facilita información (desde el punto de vista documental) de la entidad para una buena comprensión de los términos y conceptos ligados a la actividad misional de la entidad con fundamento en las temáticas del sector al cual pertenece.</t>
  </si>
  <si>
    <t>Cuadros de Clasificación Documental – CCD.</t>
  </si>
  <si>
    <t>Esquema que refleja la jerarquización dada a la documentación producida por una institución y en el que se registran las secciones y subsecciones y las series y subseries documentales.
Colombia. Archivo General de la Nación, (2006) Acuerdo 027 de 2006 Por el cual se modifica el Acuerdo No. 07 del 29 de junio de 1994.</t>
  </si>
  <si>
    <t>DG.SG.26.3</t>
  </si>
  <si>
    <t>Inventarios Documentales.</t>
  </si>
  <si>
    <t>Instrumento de recuperación de información que describe de manera exacta y precisa las series o asuntos de un fondo documental.
Colombia. Archivo General de la Nación, (2006) Acuerdo 027 de 2006 Por el cual se modifica el Acuerdo No. 07 del 29 de junio de 1994.</t>
  </si>
  <si>
    <t>DG.SG.26.5</t>
  </si>
  <si>
    <t>Modelos de Requisitos para la Gestión de Documentos Electrónicos – MOREQ.</t>
  </si>
  <si>
    <t>Es un instrumento archivístico de planeación, el cual formula los requisitos funcionales y no funcionales de los documentos a incluirse dentro del contexto administrativo electrónico de las entidades</t>
  </si>
  <si>
    <t xml:space="preserve"> 9/09/2022</t>
  </si>
  <si>
    <t>DG.SG.26.6</t>
  </si>
  <si>
    <t>Plan Institucional de Archivos.</t>
  </si>
  <si>
    <t>Instrumento archivístico que permite generar cambios planificados, articulando y dando un ordenamiento lógico a los planes y proyectos que en materia archivística formule la Entidad.</t>
  </si>
  <si>
    <t>DG.SG.26.7</t>
  </si>
  <si>
    <t>Programa de Gestión Documental – PGD.</t>
  </si>
  <si>
    <t>Conjunto de actividades administrativas y técnicas tendientes a la planificación, manejo y organización de la documentación producida y recibida por las entidades, desde su origen hasta su destino final, con el objeto de facilitar su utilización y conservación
Colombia. Congreso de Colombia (2000 14 de Julio) Ley 594 de 2000, Por medio de la cual se dicta la Ley General de Archivos y se dictan otras disposiciones.</t>
  </si>
  <si>
    <t>DG.SG.26.8</t>
  </si>
  <si>
    <t>Tablas de Control de Acceso – TCA.</t>
  </si>
  <si>
    <t>Derecho de los ciudadanos a consultar la información que conservan los archivos públicos, en los términos consagrados por la Ley.
Colombia. Archivo General de la Nación, (2006) Acuerdo 027 de 2006 Por el cual se modifica el Acuerdo No. 07 del 29 de junio de 1994.</t>
  </si>
  <si>
    <t>DG.SG.26.9</t>
  </si>
  <si>
    <t>Tablas de Retención Documental – TRD.</t>
  </si>
  <si>
    <t>Listado de series, con sus correspondientes tipos documentales, a las cuales se asigna el tiempo de permanencia en cada etapa del ciclo vital de los documentos
Colombia. Archivo General de la Nación, (2006) Acuerdo 027 de 2006 Por el cual se modifica el Acuerdo No. 07 del 29 de junio de 1994.</t>
  </si>
  <si>
    <t>Físico y Electrónico</t>
  </si>
  <si>
    <t>GESTIÓN DEL TALENTO HUMANO</t>
  </si>
  <si>
    <t>Secretaria General - Gestión de Talento Humano</t>
  </si>
  <si>
    <t>DG.SG.3.1</t>
  </si>
  <si>
    <t>Actas Comité de Emergencias.</t>
  </si>
  <si>
    <t>Documentos relacionados a la conformación, gestión del comité operativo de emergenciasn y actas del comité.</t>
  </si>
  <si>
    <t>.doc, .xls, .ppt, .pdf</t>
  </si>
  <si>
    <t>Repositorio Gestión Documental</t>
  </si>
  <si>
    <t>Sharepoint</t>
  </si>
  <si>
    <t>Secretario(a) General</t>
  </si>
  <si>
    <t>Secretaría General, Responsable SG-SST,Gestión Documental</t>
  </si>
  <si>
    <t>DG.SG.3.2</t>
  </si>
  <si>
    <t>Actas Comité Comisión de Personal.</t>
  </si>
  <si>
    <t>Documentos relacioandos a la conformación y gestión del comité comisión de personal.</t>
  </si>
  <si>
    <t xml:space="preserve">Secretaría General, Talento Humano </t>
  </si>
  <si>
    <t>Pagina web</t>
  </si>
  <si>
    <t>DG.SG.3.5</t>
  </si>
  <si>
    <t>Actas Comité de Convivencia Laboral.</t>
  </si>
  <si>
    <t>Documentos relacionados a la conformación del comité</t>
  </si>
  <si>
    <t>INFORMACIÓN PÚBLICA CLASIFICADA</t>
  </si>
  <si>
    <t>Parcial</t>
  </si>
  <si>
    <t>Indefinido</t>
  </si>
  <si>
    <t xml:space="preserve">Documentos relacionados de la gestión y actas del comité de convivencia laboral. reportes de presuntos casos de acoso laboral, anexos, entre otros. </t>
  </si>
  <si>
    <t>.doc, .xls, .pdf</t>
  </si>
  <si>
    <t>Datos Privados o Sensibles</t>
  </si>
  <si>
    <t>INFORMACION PUBLICA RESERVADA</t>
  </si>
  <si>
    <t>Alta</t>
  </si>
  <si>
    <t>Ley 1010 de 2006</t>
  </si>
  <si>
    <t>Resolución 652 de 2012 - Arti. 6</t>
  </si>
  <si>
    <t>Ley 1437 de 2011 - Art. 18</t>
  </si>
  <si>
    <t>Habeas Data</t>
  </si>
  <si>
    <t>DG.SG.3.8</t>
  </si>
  <si>
    <t>Actas Comité Paritario de Seguridad y Salud en el Trabajo.</t>
  </si>
  <si>
    <t>Documentos relacionados a la conformación, gestión y actas del comité  paritario de seguridad y salud en el trabajo.</t>
  </si>
  <si>
    <t>DG.SG.30.6</t>
  </si>
  <si>
    <t>Manuales del Sistema de Gestión de SST.</t>
  </si>
  <si>
    <t>Documentos relacionados con el manual para el COPASST, responsabilidades y rendinción de cuentas frente al SG-SST</t>
  </si>
  <si>
    <t>DG.SG.33.12</t>
  </si>
  <si>
    <t>Planes  y programas del sistema SST</t>
  </si>
  <si>
    <t>Documentos con el Plan de trabajo del SG-SST; Plan de prevención, preparación y respuesta ante emergencias; Plan de capacitaciones del SG-SST, evaluación del SG-SST, indicadores del SG-SST, Reporte de incidentes y accidentes laborales, programas del Sg-SST, politicas y reglamentos del SG-SST.</t>
  </si>
  <si>
    <t>DG.SG.39.8</t>
  </si>
  <si>
    <t>Programa de Vigilancia Epidemiológica.</t>
  </si>
  <si>
    <t>Documentos relacionados con las condiciones de salud indentificadas en la agencia, perfil sociodemografico.</t>
  </si>
  <si>
    <t>Ley 1712 de 2024 - Art. 18</t>
  </si>
  <si>
    <t>CPACA Art. 24</t>
  </si>
  <si>
    <t>GESTIÓN ADMINISTRATIVA</t>
  </si>
  <si>
    <t>Secretaria General - Gestión Administrativa</t>
  </si>
  <si>
    <t>DG.SG.39.5</t>
  </si>
  <si>
    <t>Programa de Gestión Ambiental.</t>
  </si>
  <si>
    <t>Documentos con el programa y cronograma de trabajo de Gestión Ambiental</t>
  </si>
  <si>
    <t>Secretaría General, Responsable SG-Administrativa,Gestión Documental</t>
  </si>
  <si>
    <t>Contiene información semi privada de personas</t>
  </si>
  <si>
    <t>DG.SG.24</t>
  </si>
  <si>
    <t>Historias Laborales.</t>
  </si>
  <si>
    <t>Los documentos que constituyen en la historia laboral de cualquier funcionario de la Agencia Nacional de Contratación Pública -Colombia Compra Eficiente-, dentro de estos expedientes se encuentra: Hoja de vida de SIGEP firmada, formato único de bienes y rentas, en el formato que se descarga de SIGEP y firmada, copia de la cédula de ciudadanía al 150% legible, copia de libreta militar al 150% legible -si aplica, certificado de afiliación a EPS, con fecha de expedición no superior a 30 días, certificado de afiliación al fondo de pensiones, con fecha de expedición no superior a 30 días, copia de los certificados de estudios (Diploma y acta de grado de bachiller, carrera universitaria, especializaciones, postgrados, maestrías o cualquier otro título de educación), copia de la tarjeta profesional al 150% legible y certificado de vigencia con fecha de expedición no superior a 30 días  -sí aplica-, certificados laboral de empleos anteriores y de contratos de prestación de servicios con las funciones realizadas, certificación bancaria de la cuenta en que se harán los pagos pactados, con fecha de expedición no superior a 30 días, copia del RUT actualizado y carta de declaración de que no tienes litigios por obligaciones alimentarias con familiares. Este documento puede estar en el formato que prefieras y no requiere autenticación en notaría, antecedentes de: Policía Nacional, Procuraduría, Contraloría y medidas correctivas, Resolución y acta de nombramiento, formularios de afiliaciones de Caja, salud y fna, incapacidades, comisiones etc.</t>
  </si>
  <si>
    <t>Físico</t>
  </si>
  <si>
    <t>.doc, .pdf</t>
  </si>
  <si>
    <t>Secretaría General, Gestión Documental</t>
  </si>
  <si>
    <t>Cuadro de requisitos, oficios de vinculación, actos administrativos de vinculación  y todo lo referente a la gestión de la historia laboral.</t>
  </si>
  <si>
    <t xml:space="preserve">Así mismo con las historias laborales referentes a los programas de pasantías y practicas. </t>
  </si>
  <si>
    <t>DG.SG.32</t>
  </si>
  <si>
    <t>Nomina.</t>
  </si>
  <si>
    <t>Los documentos que conforman la nomina son: Resumen de nomina, formato de nomina, deducciones,formato de novedades, reporte de seguridad social, Reporte de FNA, planilla de AFC, desprendibles de pago.</t>
  </si>
  <si>
    <t xml:space="preserve">DG.SG.33.6 </t>
  </si>
  <si>
    <t>Planes de Bienestar Social e Incentivos.</t>
  </si>
  <si>
    <t>Plan de Bienestar Social e Incentivos, Documentos asociados al plan de Bienestar Social e Incentivos. Dentro de estos documentos encontramos la encuesta clima organizacional, Plan de Bienestar Social e Incentivos, , Diagnóstico de bienestar, Acta proceso de actividades del plan de bienestar, Evaluación general las actividades de Bienestar</t>
  </si>
  <si>
    <t>DG.SG.33.16</t>
  </si>
  <si>
    <t>Planes Institucionales de Capacitación.</t>
  </si>
  <si>
    <t>Plan institucional de capacitación PIC, Documentos asociados al plan de capacitación. Dentro de estos documentos encontramos el Diagnóstico de capacitación, Encuesta de necesidades de capacitación, Plan institucional de capacitación PIC, Programa de inducción y reinducción, Convocatorias a capacitación, Planillas de control de asistencia a las capacitaciones, Registro de las actividades de capacitación, entrenamiento y formación</t>
  </si>
  <si>
    <t>Los ducumentos que conforman la nomina son: Resumen de nomina, formato de nomina, deducciones,formato de novedades, reporte de seguridad social, Reporte de FNA, planilla de AFC, desprendibles de pago.</t>
  </si>
  <si>
    <t>Plan de Bienestar Social e Incentivos</t>
  </si>
  <si>
    <t>Documentos asociados al plan de Bienestar Social e Incentivos. Dentro de estos documentos encontramos la encuesta clima organizacional, Plan de Bienestar Social e Incentivos, , Diagnóstico de bienestar, Acta proceso de actividades del plan de bienestar, Evaluación general las actividades de Bienestar</t>
  </si>
  <si>
    <t>Plan institucional de capacitación PIC</t>
  </si>
  <si>
    <t>Documentos asociados al plan de capacitación. Dentro de estos documentos encontramos el Diagnóstico de capacitación, Encuesta de necesidades de capacitación, Plan institucional de capacitación PIC, Programa de inducción y reinducción, Convocatorias a capacitación, Planillas de control de asistencia a las capacitaciones, Registro de las actividades de capacitación, entrenamiento y formación</t>
  </si>
  <si>
    <t>GESTIÓN JURÍDICA</t>
  </si>
  <si>
    <t>Secretaria General -Gestión Jurídica</t>
  </si>
  <si>
    <t>DG.SG.1.1</t>
  </si>
  <si>
    <t>Acciones de Nulidad Simple.</t>
  </si>
  <si>
    <t>Documentos de una Acción contenciosa Administrativa. Dentro de estos documentos están Demanda, Auto admisorio, Notificación, Contestación Demanda, Acta de Audiencia Inicial, Auto de pruebas, Pruebas, Auto que corre traslado de alegatos de conclusión, Alegatos de conclusión 1a instancia, Fallo de primera instancia, Recursos, Alegatos de conclusión 2a instancia, Fallo de segunda instancia.</t>
  </si>
  <si>
    <t>Archivo Colombia Compra Eficiente</t>
  </si>
  <si>
    <t>Servidor Nube</t>
  </si>
  <si>
    <t>Apoderado Externo</t>
  </si>
  <si>
    <t>Archivo de Gestión y Subdirección de IDT</t>
  </si>
  <si>
    <t>Cubierta por normativa de habeas data  (1581)</t>
  </si>
  <si>
    <t>DG.SG.1.2</t>
  </si>
  <si>
    <t>Acciones de Nulidad y Restablecimiento del Derecho.</t>
  </si>
  <si>
    <t>DG.SG.2.5</t>
  </si>
  <si>
    <t>Acciones de Tutela.</t>
  </si>
  <si>
    <t>DG.SG.3.3</t>
  </si>
  <si>
    <t>Actas Comité de Conciliación.</t>
  </si>
  <si>
    <t xml:space="preserve">Documentos de gestión del comité de conciliación. Dentro de estos documentos están: Citación comité de conciliación, Acta sesión comité de conciliación, Solicitud de conciliación, Ficha técnica de conciliación y Acta Audiencia Procuraduría Judicial. </t>
  </si>
  <si>
    <t>Secretarío Técnico del Comité de Conciliación</t>
  </si>
  <si>
    <t> GESTIÓN DE CONTRATACIÓN</t>
  </si>
  <si>
    <t>Actas comité de Contratación.</t>
  </si>
  <si>
    <t>Documentos de gestión del comité de contratación. Dentro de estos documentos están: Citación comité de conciliación, Acta sesión comité de conciliación.</t>
  </si>
  <si>
    <t>Archivo de Gestión, Secop</t>
  </si>
  <si>
    <t>Secretaria tecnico del comite de contratación</t>
  </si>
  <si>
    <t>DG.SG.18.1</t>
  </si>
  <si>
    <t>Controversias Contractuales.</t>
  </si>
  <si>
    <t>Documentos de una Acción contenciosa Administrativa. Dentro de estos documentos están Demanda, Auto admisorio, Notificación, Contestación Demanda, Acta de Audiencia Inicial, Auto de pruebas, Pruebas, Auto que corre traslado de alegatos de conclusión, Alegatos de conclusión 1a instancia, Fallo de primera instancia, Recursos, Alegatos de conclusión 2a instancia, Fallo de segunda instancia. Resolución de pago de sentencia condenatoria y documentos asociados.</t>
  </si>
  <si>
    <t>DG.SG 36</t>
  </si>
  <si>
    <t>Procesos Disciplinarios.</t>
  </si>
  <si>
    <t>Documentos dentro de un proceso disciplinario: Queja, Apertura de investigación preliminar, Auto de archivo definitivo,Pliego de cargos, Notificaciones del pliego,Auto de pruebas , Auto traslado alegatos de conclusión , Fallo de primera instancia, Notificación del fallo, Fallo de segunda instancia.</t>
  </si>
  <si>
    <t>Coordinador de grupo</t>
  </si>
  <si>
    <t>DG.SG.37.1</t>
  </si>
  <si>
    <t>Procesos Penales.</t>
  </si>
  <si>
    <t>Constituyen todos los procesos penales involucrados con Colombia Compra Eficiente. Dentro de estos esta la Denuncia, Audiencias, Auto de pruebas, Pruebas, Auto que corre traslado de alegatos de conclusión, Alegatos de conclusión, Fallo de primera instancia, Recursos , Fallo de segunda instancia, Recursos extraordinarios, Fallo sobre recurso extraordinario.</t>
  </si>
  <si>
    <t>Subdirección de IDT</t>
  </si>
  <si>
    <t>Gestión Documental</t>
  </si>
  <si>
    <t>DG.SG.38</t>
  </si>
  <si>
    <t>Procesos Ordinarios Laborales.</t>
  </si>
  <si>
    <t>Documentos de una Acción Ordinaria Laboral. Dentro de estos documentos están Demanda, Auto admisorio, Notificación, Contestación Demanda, Acta de Audiencia de Trámite, Auto de pruebas, Pruebas, Auto que corre traslado de alegatos de conclusión, Alegatos de conclusión 1a instancia, Fallo de primera instancia, Recursos, Alegatos de conclusión 2a instancia, Fallo de segunda instancia.</t>
  </si>
  <si>
    <t>DG.SG</t>
  </si>
  <si>
    <t>Secretaria General</t>
  </si>
  <si>
    <t>GESTIÓN ADMINISTRATIVA Y FINANCIERA</t>
  </si>
  <si>
    <t>DG.SG.28</t>
  </si>
  <si>
    <t>Inventarios.</t>
  </si>
  <si>
    <t>Documentos que soportan el control de los bienes propiedad de la entidad asignados a los colaboradores. Así mismo, los movimientlos de almacén como son entradas, salidas y bajas con sus respectivos soportes. De acuerdo con lo plasmado con el manual Operativo de manejo de bienes. Contiene datos personales (nombre, cédula, teléfono).</t>
  </si>
  <si>
    <t>.xls, .pdf, físico</t>
  </si>
  <si>
    <t>Archivo Central</t>
  </si>
  <si>
    <t>Responsable Gestión Administrativa y técnico administrativo</t>
  </si>
  <si>
    <t>DG.SG.39</t>
  </si>
  <si>
    <t>Programas.</t>
  </si>
  <si>
    <t>Documentos que soportan la constitución de la caja menor como lo son Resolución de apertura, CDP, RP, libro de control de gastos, etc.</t>
  </si>
  <si>
    <t>.doc, .xls, .pdf, físicos</t>
  </si>
  <si>
    <t>Responsable Gestión administrativa</t>
  </si>
  <si>
    <t>DG.SG.42</t>
  </si>
  <si>
    <t>Registros de Operaciones de Caja Menor.</t>
  </si>
  <si>
    <t>Documentos que soportan  el gasto, reembolsos, arqueos y conciliación bancaria de la caja menor.</t>
  </si>
  <si>
    <t>DG.SG.44.1</t>
  </si>
  <si>
    <t>Servicios Administrativos (Comprobantes de Pagos de Servicios Públicos).</t>
  </si>
  <si>
    <t>Documentos que contienen información sobre el pago de facturas de servicios públicos.</t>
  </si>
  <si>
    <t>DG.SG.44.2</t>
  </si>
  <si>
    <t>Servicios Administrativos (Gestión Administrativa).</t>
  </si>
  <si>
    <t>Documentos que dan cuenta de las autorizaciones y el trámite de la administración del edificio para el ingreso y retiro de personal y material a las instalaciones.</t>
  </si>
  <si>
    <t> GESTIÓN FINANCIERA</t>
  </si>
  <si>
    <t>Secretaria General -Gestión financiera</t>
  </si>
  <si>
    <t>DG.SG.14</t>
  </si>
  <si>
    <t>Conciliaciones.</t>
  </si>
  <si>
    <t>Son todos los documentos de conciliaciones de saldos contables de Colombia compra eficiente.</t>
  </si>
  <si>
    <t>William Renan Rodriguez - Secretario General</t>
  </si>
  <si>
    <t>Subdirección de IDT,</t>
  </si>
  <si>
    <t>Gestión Documental,</t>
  </si>
  <si>
    <t>Gestor T1 15 - Contabilidad</t>
  </si>
  <si>
    <t>DG.SG.19</t>
  </si>
  <si>
    <t>Declaraciones Tributarias.</t>
  </si>
  <si>
    <t xml:space="preserve">Documentos asociados a las declaración tributarias de orden Nacional y Distrital. </t>
  </si>
  <si>
    <t>Gestor T1-11 Pagaduria</t>
  </si>
  <si>
    <t>DG.SG.23</t>
  </si>
  <si>
    <t>Estados Financieros.</t>
  </si>
  <si>
    <t>Documentos asociados a los estados financieros de Colombia compra Eficiente. Dentro de esos documentos esta Balance general, Estado de la actividad financiera,  económica,  social y ambiental, Estado de cambios en el patrimonio, Estado de flujo de efectivo, Notas de contabilidad.</t>
  </si>
  <si>
    <t xml:space="preserve">Archivo Colombia Compra Eficiente </t>
  </si>
  <si>
    <t xml:space="preserve"> Página web</t>
  </si>
  <si>
    <t>DG.SG.8</t>
  </si>
  <si>
    <t>Boletines de Tesorería.</t>
  </si>
  <si>
    <t>Registro de los movimientos de la tesorería, dentro de estos documentos se encuentran libro de bancos, extractos bancarios, reintegros e ingresos.</t>
  </si>
  <si>
    <t>DG.SG.21</t>
  </si>
  <si>
    <t>Ejecución Presupuestal.</t>
  </si>
  <si>
    <t>Todos los informes mensuales de ejecución presupuestal, donde se evidencia los compromisos y pagos realizados con el presupuesto de la entidad. Asi mismo los documentos asociados a la afectación de la apropiación; dentro de estos se encuentra el Acta constitución reserva presupuestal y cuentas por pagar, desagregación de la apropiación, modificaciones a la desagregación,  solicitud vigencias futuras y registro Presupuestales.</t>
  </si>
  <si>
    <t>Gestor T1 15- Presupuesto</t>
  </si>
  <si>
    <t>DG.SG.13</t>
  </si>
  <si>
    <t>Comprobantes Contables.</t>
  </si>
  <si>
    <t>Son los documentos electrónicos generados por el Sistema Integrado</t>
  </si>
  <si>
    <t>de Información Financiera SIIF Nación, (Ordenes de Pago Presupuestales y Certificados de ingresos y retenciones).</t>
  </si>
  <si>
    <t>Programa Mensualizado de Caja.</t>
  </si>
  <si>
    <t xml:space="preserve">Distribución de PAC anual y solicitudes de PAC mensual descagadas del Sistema Integrado de Información Financiera SIIF Nación </t>
  </si>
  <si>
    <t>DG.SG.29</t>
  </si>
  <si>
    <t>Libros Contables.</t>
  </si>
  <si>
    <t>Documento electrónico, generado por el Sistema Integrado</t>
  </si>
  <si>
    <t>de Información Financiera SIIF Nación. (Libro consolidado diario y Libro Mayor)</t>
  </si>
  <si>
    <t>DG.SG.40</t>
  </si>
  <si>
    <t>Proyectos de Financiación Internacional.</t>
  </si>
  <si>
    <t>Todos los documentos asociados a la gestión del proyecto BID. Dentro de estos documentos justificación de anticipos y solicitud de desembolsos, el Estado de Inversión Acumulada, Estado de efectivo recibido y desembolsos efectuados, Conciliación cuenta especial, Reporte SIIF ejecución presupuestal desagregada, Reporte de solicitudes de desembolso solicitados, Reporte SIIF pagos recursos destinación específica, Reporte SIIF movimiento cuenta de tesorería, Reporte BID LMS 1 y LMS 10, Reporte MHCP Extracto mensual Banco de La República, Notas contables, Estado de movimientos contables.</t>
  </si>
  <si>
    <t xml:space="preserve"> Gestión Documental</t>
  </si>
  <si>
    <t>DG.SG.10</t>
  </si>
  <si>
    <t>Certificados de Disponibilidad Presupuestal.</t>
  </si>
  <si>
    <t>Solicitud de Certificado de Disponibilidad presupuestal,  Certificado de disponibilidad  presupuestal.</t>
  </si>
  <si>
    <t>.doc, .msg, .xls, .pdf</t>
  </si>
  <si>
    <t>GRUPO DE RELACIONAMIENTO ESTADO CIUDADANO.</t>
  </si>
  <si>
    <t>Secretaria General - Grupo de Relacionamiento Estado Ciudadano</t>
  </si>
  <si>
    <t>INFORMES</t>
  </si>
  <si>
    <t>Digital</t>
  </si>
  <si>
    <t>SharePoint/ página web</t>
  </si>
  <si>
    <t>Secretaría General, Responsable SG - Líder Grupo de Relacionamiento Ciudadano.</t>
  </si>
  <si>
    <t>-Informes de percepción de canales: Documentos con datos estadísticos cualitativos, cuantitativos y análisis de los resultados de las encuestas de satisfacción.</t>
  </si>
  <si>
    <t>-Informes se seguimiento de participación ciudadana: Documentos con datos estadísticos cualitativos, cuantitativos y análisis de los resultados de los espacios de participación.</t>
  </si>
  <si>
    <t xml:space="preserve"> </t>
  </si>
  <si>
    <t>-Informes de seguimiento a la gestión de PQRSD: Documentos con datos estadísticos cualitativos, cuantitativos y análisis de la gestión de respuesta de las PQRSD que recibe la ANCP-CCE.</t>
  </si>
  <si>
    <t>-Informe de Diagnostico del Tramite: Documentos con datos estadísticos cualitativos, cuantitativos y diagnostico del tramite: registro de proveedores en el SECOP II.</t>
  </si>
  <si>
    <t>MATRICES DE REGISTRO Y CONTROL DE LOS CANALES DE ATENCIÓN</t>
  </si>
  <si>
    <t>.xls</t>
  </si>
  <si>
    <t>Secretaría General, Responsable SG - Lider Grupo de Relacionamiento Ciudadano.</t>
  </si>
  <si>
    <t>LEY ESTATUTARIA 1581 DE Oct. 17 del 2012</t>
  </si>
  <si>
    <t>-Matrices con el registro de los usuarios atendidos por los canales telefónico, presencial y virtual, y la gestión realizada durante el proceso.</t>
  </si>
  <si>
    <t>-Matrices de registro y control a las PQRSD: Matrices con datos estadísticos y de gestión de las PQRSD radicadas en la ANCP-CCE: Nombre del peticionario, consultor o solicitante, correo electrónico, asunto de la petición, queja, requerimiento, solicitud o denuncia, número de radico y fecha de la respuesta a través de POXTA, datos del área y persona responsable junto a los tiempos de gestión.</t>
  </si>
  <si>
    <t>PLANES</t>
  </si>
  <si>
    <t>Informes con planes de acción y estratégicos desarrollados por el Grupo de Relacionamiento Estado Ciudadano para la mejora continua de sus procesos y de la ANCP-CCE.</t>
  </si>
  <si>
    <t>POLITICAS</t>
  </si>
  <si>
    <t>Instructivos y manuales que contiene los protocolos de atención por canal de atención que gestiona el Grupo REC , así como documentos que contienen información sobre los atributos de la atención.</t>
  </si>
  <si>
    <t>Secretaria General - Gestión Contractual</t>
  </si>
  <si>
    <t>DG.SG.17.2</t>
  </si>
  <si>
    <t>Contratos de Arrendamiento.</t>
  </si>
  <si>
    <t>Teniendo en cuenta el artículo 2 numeral 4 literal I de la Ley 1150 de 2007 , que establece la contratación de arrendamiento y por ser una serie que evidencia la gestión y el cumplimiento de las actividades de la entidad.</t>
  </si>
  <si>
    <t>Archivo de Gestión y Central de la Agencia</t>
  </si>
  <si>
    <t>DG.SG.17.3</t>
  </si>
  <si>
    <t>Contratos de Compraventa.</t>
  </si>
  <si>
    <t>En virtud de la Ley 1150 de 2007 artículo 2 numeral 2 literal E, de contratos de compra y venta, al tratarse de una serie referente a la administración y funcionamiento de la entidad.</t>
  </si>
  <si>
    <t>DG.SG.17.10</t>
  </si>
  <si>
    <t>Contratos de Seguros.</t>
  </si>
  <si>
    <t>En virtud de lo dispuesto en el Código de Comercio Título V Capítulo 1, por tratarse de una serie que evidencia la obligación del asegurador a resarcir un daño o al pago de una suma de dinero,</t>
  </si>
  <si>
    <t xml:space="preserve">DG.SG.17.14 </t>
  </si>
  <si>
    <t>Contratos por Orden de Compra.</t>
  </si>
  <si>
    <t>Entiendase como la derivación de un Acuedo Marco de Precios en donde las partes establecen la compra y venta de un producto. bien o servicio, para la explotación y uso de este</t>
  </si>
  <si>
    <t>DG.SG.17.15</t>
  </si>
  <si>
    <t>Contratos Prestación de Servicios.</t>
  </si>
  <si>
    <t>Según lo dispuesto en el articulo 32 numeral 3 son contratos que se celebran para el desarrollo de actividades administrativas o en función de la entidad, cuando se presente el caso que la entidad no pueda cumplir dichas actividades con el personal de planta</t>
  </si>
  <si>
    <t>DG.SG.17.16</t>
  </si>
  <si>
    <t>Contratos Interadministrativos.</t>
  </si>
  <si>
    <t>En virtud del artículo 95 de la Ley 489 de 1998, que establece la unión en conjunto de dos o mas entidades estatales a fin de llevar a cabo sus funciones administrativas o la prestación en conjunto de ellas.</t>
  </si>
  <si>
    <t>Convenios Interadministrativos.</t>
  </si>
  <si>
    <t xml:space="preserve">DIRECCIONAMIENTO ESTRATÉGICO Y PLANEACIÓN </t>
  </si>
  <si>
    <t>Planeación</t>
  </si>
  <si>
    <t>DG.3.6.</t>
  </si>
  <si>
    <t>Actas Comité Directivo (Actas de Comité directivo, Anexos, Planilla de Asistencia).</t>
  </si>
  <si>
    <t>Subserie que relaciona las actividades propias del Comité Directivo, dando alcance a la circular externa 003 de 2015 del Archivo General de la Nación, en el enciso 5, estos documentos misionales por considerarse decisorios, se digitalizarán para consulta y se conservarán permanentemente, por lo tanto, cumplido su tiempo de retención en archivo central se transfieren al Archivo General de la Nación, como aporte a la construcción de la memoria institucional de Colombia Compra Eficiente.</t>
  </si>
  <si>
    <t>Asesor Experto con funciones de planeación</t>
  </si>
  <si>
    <t>Ley 1712 de 2014</t>
  </si>
  <si>
    <t>120.3.15</t>
  </si>
  <si>
    <t xml:space="preserve">Actas del Comité Institucional de Gestión y Desempeño </t>
  </si>
  <si>
    <t>Documento en el que se relacionan los temas tratados y acordados por el Comité Institucional Gestión y Desempeño en razón de las funciones asignadas.</t>
  </si>
  <si>
    <t>SEGUIMIENTO Y MEJORA INSTITUCIONAL</t>
  </si>
  <si>
    <t>DG.25.4</t>
  </si>
  <si>
    <t>Informes de Gestión</t>
  </si>
  <si>
    <t>Documento que registra los resultados de verificación entre las disposiciones planificadas y el MIPG  establecidos por la Agencia.</t>
  </si>
  <si>
    <t>INFORMACION PÚBLICA</t>
  </si>
  <si>
    <t>DG.25.6</t>
  </si>
  <si>
    <t xml:space="preserve">Informes de Proyecto de Inversión </t>
  </si>
  <si>
    <t>Documento que contiene los avances y cumplimiento de los productos y las metas de los proyectos de inversión formulados en la Agencia .</t>
  </si>
  <si>
    <t>120.25.19</t>
  </si>
  <si>
    <t>Acuerdo de entendimiento</t>
  </si>
  <si>
    <t>Según  la circular externa 003 de 2015 del Archivo General de la Nación, en el enciso 5, estos documentos misionales por considerarse decisorios, se  conservarán permanentemente la totalidad de la serie documental, por lo tanto, cumplido su tiempo de retención en archivo central se transfieren al Archivo General de la Nación, como aporte a la construcción de la patrimonio documental de Colombia.</t>
  </si>
  <si>
    <t>El documento esta en idioma español y en el idioma del país con que se firme, por lo tanto puede estar en uno o mas idiomas</t>
  </si>
  <si>
    <t>Estos documentos por estar en soportes electrónicos se preservarán en el formato estándar que garantice la preservación  a largo plazo y el cumplimiento de las políticas de la Agencia.</t>
  </si>
  <si>
    <t xml:space="preserve">Política del Sistema de Administración de Riesgos </t>
  </si>
  <si>
    <t>Documento que compila y analiza la gestión de riesgos de la Agencia en un periodo de tiempo determinado y establece recomendaciones para su fortalecimiento.</t>
  </si>
  <si>
    <t>DG.33</t>
  </si>
  <si>
    <t xml:space="preserve">Programa de transparencia y ética pública </t>
  </si>
  <si>
    <t>Documento en el que se registra anualmente la estrategia de  lucha contra la corrupción y atención al ciudadano que adoptan las entidades.</t>
  </si>
  <si>
    <t>xls,</t>
  </si>
  <si>
    <t>DG.33.1</t>
  </si>
  <si>
    <t>DG.33.3</t>
  </si>
  <si>
    <t xml:space="preserve">Plan de Acción Institucional </t>
  </si>
  <si>
    <t>Instrumento de programación anual de las metas del plan de desarrollo que permite a cada dependencia de la administración orientar su quehacer para cumplir con los compromisos establecidos en el plan de desarrollo.</t>
  </si>
  <si>
    <t>DG.33.13</t>
  </si>
  <si>
    <t xml:space="preserve">Plan Estratégico Institucional </t>
  </si>
  <si>
    <t>Documento en el que se organiza y orienta estratégicamente las acciones de una entidad cuatrienalmente para alcanzar objetivos acordes con su misión y con el Plan Nacional de Desarrollo.</t>
  </si>
  <si>
    <t>.pdf, .xls,</t>
  </si>
  <si>
    <t>Política de Compras y Contratación pública</t>
  </si>
  <si>
    <t>Documento que  permite a las entidades estatales alinearse a las  mejores prácticas en abastecimiento y contratación,  para fortalecer la satisfacción de las necesidades públicas (eficacia), con menores recursos (eficiencia), altos estándares de calidad, pluralidad de poferentes y garantía de transparencia y rendición de cuentas.</t>
  </si>
  <si>
    <t>Suite Vision Empresarial</t>
  </si>
  <si>
    <t>Es una solución software que permite optimizar el desempeño de la Agencia, por medio de la cual  se gestionan los riesgos, indicadores y planes de mejoramiento.</t>
  </si>
  <si>
    <t>Servidor de Tercero</t>
  </si>
  <si>
    <t>Software</t>
  </si>
  <si>
    <t>Otro</t>
  </si>
  <si>
    <t>DG.33.5</t>
  </si>
  <si>
    <t>Planes de Austeridad (Plan de Austeridad).</t>
  </si>
  <si>
    <t>Acatando la Directiva presidencial de Autoridad del Gasto la presente subserie refleja la planeación de la entidad en pro de conseguir los objetivos pactados, al reflejar actuaciones de interés nacional y una vez cumplidos los tiempos de retención en archivo central se transferirán al Archivo General de la Nación para su conservación permanente ya que su contenido servirá como fuente de la construcción de la memoria institucional de la entidad.
Por tratarse de información electrónica las transferencias documentales están sujetas a las política de backups  y procedimientos de migración de información establecidos por la Subdirección de Información y Desarrollo Tecnológico de la entidad.</t>
  </si>
  <si>
    <t>CCE-Piso 17 (archivo Gestión documental)</t>
  </si>
  <si>
    <t>Secretaría General</t>
  </si>
  <si>
    <t>Gestión Documental/ Secretaria General administrativa</t>
  </si>
  <si>
    <t xml:space="preserve">Planes Estratégicos Institucionales (Diagnóstico Estratégico, Plan Estratégico Institucional, Actas de Reunión).  </t>
  </si>
  <si>
    <t>Según lo estipula el Decreto 4170 de 2011 Artículo 3. La entidad tiene como función Proponer al Gobierno Nacional las políticas públicas, planes, programas y normas en materia de compras y contratación pública; dado este argumento esta subserie contiene información que por ser de carácter misional cumplido los tiempos de retención en archivo central se transferirán al Archivo General de la Nación para su conservación permanente ya que su contenido servirá como fuente de investigación y la construcción de la memoria institucional de la entidad.
Por tratarse de información electrónica las transferencias documentales están sujetas a las política de backups  y procedimientos de migración de información establecidos por la Subdirección de Información y Desarrollo Tecnológico de la entidad.</t>
  </si>
  <si>
    <t>DG.33.17</t>
  </si>
  <si>
    <t>Planes Operativos Anuales de Contratos Proyectos de Inversión (Plan Operativo Anual de Contratos Proyectos de Inversión).</t>
  </si>
  <si>
    <t>Bajo el entendido del Decreto 841 de 1990, los proyectos de inversión son un conjunto de acciones tomadas para la inversión de recursos que buscan satisfacer una necesidad, la presente serie es el reflejo de la planeación y el actuar de la entidad respecto de dichos proyectos, por tratarse de información con un alto contenido histórico y con por contener información de carácter misional, cumplidos los tiempos de retención en archivo central se transferirán al Archivo General de la Nación para su conservación permanente ya que su contenido servirá como fuente de investigación y la construcción de la memoria institucional de la entidad.
Por tratarse de información electrónica las transferencias documentales están sujetas a las política de backups  y procedimientos de migración de información establecidos por la Subdirección de Información y Desarrollo Tecnológico de la entidad.</t>
  </si>
  <si>
    <t>Gestión Documental /secretaria general Financiera</t>
  </si>
  <si>
    <t>Comunicación Estratégica</t>
  </si>
  <si>
    <t>Comunicaciones</t>
  </si>
  <si>
    <t>DG-7-2</t>
  </si>
  <si>
    <t>Boletines Internos.</t>
  </si>
  <si>
    <t>Boletines dirigidos a funcionarios y contratistas de Colombia Compra Eficiente enviados por el correo electrónico comunicaciones@colombiacompra.gov.co</t>
  </si>
  <si>
    <t>.msg, .pdf</t>
  </si>
  <si>
    <t>Servidor Nube_x000D_
Nube Personal_x000D_
Equipos de cómputo_x000D_
Outlook 365</t>
  </si>
  <si>
    <t>Carmen Helena Galvis Corredor
 Líder del Grupo de Comunicaciones Estratégicas</t>
  </si>
  <si>
    <t xml:space="preserve">Grupo de trabajo de Comunicaciones
</t>
  </si>
  <si>
    <t>Edificio Tequendama piso 17</t>
  </si>
  <si>
    <t>DG-7-1</t>
  </si>
  <si>
    <t>Boletines Externos.</t>
  </si>
  <si>
    <t>Boletines dirigidos a externos, a través de Redes Sociales y en la web.</t>
  </si>
  <si>
    <t>Servidor Nube_x000D_
Alienmail
Nube Personal_x000D_
Equipos de cómputo_x000D_
Outlook 365</t>
  </si>
  <si>
    <t>DG-25-5</t>
  </si>
  <si>
    <t>Informes Internos de Comunicaciones.</t>
  </si>
  <si>
    <t>Informe de gestión del área de comunicaciones.</t>
  </si>
  <si>
    <t>Equipos de cómputo</t>
  </si>
  <si>
    <t>Informes Externos de Comunicaciones.</t>
  </si>
  <si>
    <t>Informe de gestión institucional de la entidad de RDC.</t>
  </si>
  <si>
    <t>.doc</t>
  </si>
  <si>
    <t>Servidor Nube
Nube Personal
Equipos de cómputo
Outlook</t>
  </si>
  <si>
    <t>DG-30-2</t>
  </si>
  <si>
    <t>Protocolo de Publicación de la Página web.</t>
  </si>
  <si>
    <t xml:space="preserve">El protocolo contiene los lineamientos de publicación de los contenidos en la página web de Colombia Compra Eficiente.  </t>
  </si>
  <si>
    <t>Servidor Nube_x000D_
Equipos de cómputo</t>
  </si>
  <si>
    <t>DG30-2</t>
  </si>
  <si>
    <t>Manual de Identidad Visual (Manual de Identidad Corporativa).</t>
  </si>
  <si>
    <t xml:space="preserve">Define las directrices del uso de la marca Colombia Compra Eficiente. </t>
  </si>
  <si>
    <t>DG-33-14</t>
  </si>
  <si>
    <t>Plan Estratégico de Comunicaciones.</t>
  </si>
  <si>
    <t>Documento plan estratégico de comunicaciones PEC, que contiene el plan de trabajo del proceso.</t>
  </si>
  <si>
    <t>.doc, .xls</t>
  </si>
  <si>
    <t>Instructivo de Publicaciones Grupo de Comunicación Estratégica.</t>
  </si>
  <si>
    <t>El instructivo contiene los lineamientos para las solicitudes de publicación de información en los medios de comunicación a nivel nacional y las instrucciones que deben seguir los servidores públicos y colaboradores de la ANCP-CCE para solicitar publicaciones en las redes sociales oficiales y la página web de la entidad.</t>
  </si>
  <si>
    <t>NORMATIVA DE LA CONTRATACIÓN EN LA ADMINISTRACIÓN PÚBLICA</t>
  </si>
  <si>
    <t>Subdirección Gestión Contractual</t>
  </si>
  <si>
    <t>DG.SGC.30.5</t>
  </si>
  <si>
    <t>Manuales y Guías del Sistema de Compra Publica.</t>
  </si>
  <si>
    <t>Manuales y guías están relacionados de la subdirección de gestión contractual. Se encuentran documentos borrador , cronograma y documento definitivo.  Se manejan directrices o políticas para los actores del sistema de compra publica.</t>
  </si>
  <si>
    <t>SharePoint, Página WEB</t>
  </si>
  <si>
    <t>Juan David Marín López - Subdirector Gestión Contractual.</t>
  </si>
  <si>
    <t>Subdirección de Gestión Contractual - Nathalia Urrego.</t>
  </si>
  <si>
    <t>Conceptos jurídicos</t>
  </si>
  <si>
    <t>Conceptos Jurídicos.</t>
  </si>
  <si>
    <t>Matriz de conceptos indizados y conceptos indizados, se guardan mensualmente. Estos conceptos se generan de las peticiones que se radican en la entidad. Contiene nombre y apellido de la persona que radica la petición y de las personas que elaboran, radican y aprueban el concepto jurídico.</t>
  </si>
  <si>
    <t>SharePoint, Aplicación Relatoría</t>
  </si>
  <si>
    <t>Subdirección de Gestión Contractual.</t>
  </si>
  <si>
    <t xml:space="preserve">en razón a que la TRD se encuentra en actualización, en el momento este activo no cuenta con serie documental </t>
  </si>
  <si>
    <t>DG.SGC.25.7</t>
  </si>
  <si>
    <t>Relatoría de Sentencias.</t>
  </si>
  <si>
    <t xml:space="preserve">Matriz de sentencias indizadas, y las sentencias indizadas. Se clasifican las sentencias relacionadas en temas contractuales, que son expedidas por el consejo de estado. </t>
  </si>
  <si>
    <t>DG.SGC.41</t>
  </si>
  <si>
    <t>Proyectos Normativos.</t>
  </si>
  <si>
    <t>Se encuentran documentos borrador , cronograma y documento definitivo. Se documentan los proyectos para la generación de leyes y circulares, los cuales son remitidos a entidades gubernamentales relacionadas.</t>
  </si>
  <si>
    <t>Subdirección de Gestión Contractual - Sebastián Ramírez</t>
  </si>
  <si>
    <t>DG.SGC.31</t>
  </si>
  <si>
    <t>Documentos Tipo.</t>
  </si>
  <si>
    <t>Contiene cronograma, memoria justificativa, proyecto decreto, resolución, y anexos. Como también Matriz de comentarios y respuestas. Informe de participación ciudadana.</t>
  </si>
  <si>
    <t>.doc, .xls, .pdf, .mp4</t>
  </si>
  <si>
    <t>Subdirección de Gestión Contractual - Sara Núñez</t>
  </si>
  <si>
    <t>DG.SG.20</t>
  </si>
  <si>
    <t>Derechos de Petición.</t>
  </si>
  <si>
    <t>Contiene la petición, respuesta y anexos de las PQRS asociadas a temas contractuales. Contiene datos personales nombres, apellidos, correos electrónicos, firmas, etc.</t>
  </si>
  <si>
    <t>SharePoint, POXTA</t>
  </si>
  <si>
    <t>La serie documental corresponde al de la SG debido a que la dependencia no cuenta con una serie documental propia para este activo.</t>
  </si>
  <si>
    <t>DG.SGC.25</t>
  </si>
  <si>
    <t>Informes.</t>
  </si>
  <si>
    <t>Contiene los informes entregados a planeación y los informes de gestión de la dependencia.</t>
  </si>
  <si>
    <t>ABASTECIMIENTO ESTRATÉGICO</t>
  </si>
  <si>
    <t>Subdirección EMAE</t>
  </si>
  <si>
    <t>DG.EMAE.46</t>
  </si>
  <si>
    <t>Herramientas y/o Visualizaciones de Análisis de Datos.</t>
  </si>
  <si>
    <t>Estructurar, implementar o desarrollar herramientas y/o visualizaciones sobre el comportamiento del Sistema de Compra Pública, que puedan potenciar los resultados de las actividades misionales de las diferentes dependencias de la Agencia Nacional de Contratación Pública - Colombia Compra Eficiente o externo a la entidad, solicitadas por los demás participes del sistema de compra publica.</t>
  </si>
  <si>
    <t xml:space="preserve"> SharePoint - Archivo de Gestión</t>
  </si>
  <si>
    <t>Subdirección EMAE, Gestión Documental</t>
  </si>
  <si>
    <t>DAVID RESTREPO-Analista T2 grado 6</t>
  </si>
  <si>
    <t xml:space="preserve">
Informes y/o Insumos.</t>
  </si>
  <si>
    <t>Realizar informes o insumos sobre el comportamiento del Sistema de Compra Pública, que puedan potenciar los resultados de las actividades misionales, responder a solicitudes, necesidad o problemas de las diferentes dependencias de la Agencia Nacional de Contratación Pública -Colombia Compra Eficiente. O de participes externo a la entidad</t>
  </si>
  <si>
    <t>NATALIA MONTOYA JIMÉNEZ-Gestor T1-15</t>
  </si>
  <si>
    <t>DG.EMAE.46.2</t>
  </si>
  <si>
    <t>Análisis Prescriptivo y Predictivo.</t>
  </si>
  <si>
    <t>Implementando metodologías de ciencia de datos y herramientas de analítica se generan resultados presentados a través de informes y/o visualizaciones, de la información de contratación pública.</t>
  </si>
  <si>
    <t>SharePoint - Archivo de Gestión</t>
  </si>
  <si>
    <t>DG.EMAE. 47.3</t>
  </si>
  <si>
    <t>Estadísticas de los Servicios Tecnológicos.</t>
  </si>
  <si>
    <t>Se realizan procedimientos para la generación, procesamiento y difusión de la información estadística de la ANCP-CCE, a partir de diferentes metodologías de análisis.</t>
  </si>
  <si>
    <t>EMPERATRIZ ELENA GARRIDO- Analista T2 grado 6</t>
  </si>
  <si>
    <t>DG.EMAE. 48</t>
  </si>
  <si>
    <t>Depuración del SECOP</t>
  </si>
  <si>
    <t>Realizar monitoreo, identificación y depuración de la información cargada a las plataformas del Sistema Electrónico para la Contratación Pública -SECOP- por parte de las Entidades Estatales.</t>
  </si>
  <si>
    <t>MILTON CARTAGENA-Analista T2 grado 6</t>
  </si>
  <si>
    <t>Inicia con la identificación de los contratos con valores erróneos según los documentos del proceso continúa con la solicitud de ajuste a la entidad responsable y termina con la Depuración en Datos Abiertos del SECOP.</t>
  </si>
  <si>
    <t>DG.EMAE. 49</t>
  </si>
  <si>
    <t>Observatorio de Contratación Pública.</t>
  </si>
  <si>
    <t>Herramienta de seguimiento denominada Tablero de Control de Documentos Tipo, para visualizar los resultados en materia de implementación del instrumento contractual además de otras variables.</t>
  </si>
  <si>
    <t>Tablero Power BI</t>
  </si>
  <si>
    <t xml:space="preserve">Informe de Gestión del Observatorio Oficial de Contratación Estatal, donde se reflejan los resultados del seguimiento y revisión de los procesos de contratación donde se implementen los documentos tipo, además de datos y estadisticas de sus principales variables. </t>
  </si>
  <si>
    <t>Metodologías de Prácticas de Abastecimiento Estratégico</t>
  </si>
  <si>
    <t xml:space="preserve">Documentos, herrramientas y material relacionado con el Modelo de abastecimiento estratégico desarrolaldo por la Agencia, destinado para facilitar la aplicación de conceptos y herramientas de abastecimiento estratégico por parte de las Entidades Estatales. </t>
  </si>
  <si>
    <t>CARLOS ENRIQUE DEL CASTILLO-Gestor T1-15</t>
  </si>
  <si>
    <t>Material e Insumos de Formación sobre Prácticas del Abastecimiento Estratégico.</t>
  </si>
  <si>
    <t xml:space="preserve">Material pedagógico desarrollado para socializar, cualificar y apropiar los conceptos y herramientas del Modelo de Abastecimiento Estratégico. </t>
  </si>
  <si>
    <t>ACUERDOS MARCO E INSTRUMENTOS DE AGREGACIÓN DE DEMANDA</t>
  </si>
  <si>
    <t>Subdirección de Negocios</t>
  </si>
  <si>
    <t>DG.SNG.17</t>
  </si>
  <si>
    <t>Contratos.</t>
  </si>
  <si>
    <t>Plantilla de viabilidad</t>
  </si>
  <si>
    <t>Servidor Nube (SharePoint)- SECOP</t>
  </si>
  <si>
    <t>Mayerly Lopez Molinello (Subdirector de Negocios)</t>
  </si>
  <si>
    <t>Subdirección de Negocios, Gestión Documental, IDT</t>
  </si>
  <si>
    <t>Servidor Nube (SharePoint)</t>
  </si>
  <si>
    <t>Registro asociado al procedimiento de elaboración de acuerdos marco y otros instrumentos de agregación de demanda.</t>
  </si>
  <si>
    <t>Estudios de sector y Soportes</t>
  </si>
  <si>
    <t>Ficha para el cálculo de ahorros</t>
  </si>
  <si>
    <t>Aviso de convocatoria público</t>
  </si>
  <si>
    <t>Estudios y documento previos EDP</t>
  </si>
  <si>
    <t>Proyecto de pliego de condiciones</t>
  </si>
  <si>
    <t>Anexo del proyecto de pliego de condiciones</t>
  </si>
  <si>
    <t>Observaciones y respuesta al proyecto del pliego de condiciones</t>
  </si>
  <si>
    <t>Avisos ley 80</t>
  </si>
  <si>
    <t>Resolución de apertura del proceso de contratación</t>
  </si>
  <si>
    <t>Pliego de condiciones definitivo</t>
  </si>
  <si>
    <t>Anexos al pliego de condiciones definitivo</t>
  </si>
  <si>
    <t>Acta de audiencia de asignación de riesgos y lista de asistencia</t>
  </si>
  <si>
    <t>Observaciones y respuesta al pliego de condiciones definitivo</t>
  </si>
  <si>
    <t>Adendas</t>
  </si>
  <si>
    <t>Listado de Ofertas</t>
  </si>
  <si>
    <t>Ofertas</t>
  </si>
  <si>
    <t xml:space="preserve">Designación de Comité Evaluador </t>
  </si>
  <si>
    <t>Subsanaciones y/o Aclaraciones</t>
  </si>
  <si>
    <t>Informe de Evaluación 1</t>
  </si>
  <si>
    <t>Observaciones informes de adjudicación</t>
  </si>
  <si>
    <t>Acto administrativo de adjudicación o declaratoria de desierto</t>
  </si>
  <si>
    <t xml:space="preserve">Informes finales de evaluación </t>
  </si>
  <si>
    <t xml:space="preserve">Minuta </t>
  </si>
  <si>
    <t xml:space="preserve">Garantías y Aprobación  de garantías </t>
  </si>
  <si>
    <t>Resolución de Revocatoria</t>
  </si>
  <si>
    <t>Actas, anexos y listas</t>
  </si>
  <si>
    <t>Suspensiones al proceso</t>
  </si>
  <si>
    <t>Acciones de Tutela en caso de que se presenten en el proceso</t>
  </si>
  <si>
    <t>Catálogo de Precios</t>
  </si>
  <si>
    <t>Solicitudes actualización catálogos de precios</t>
  </si>
  <si>
    <t>Fichas técnicas</t>
  </si>
  <si>
    <t>Guías para comprar en la Tienda Virtual del Estado Colombiano</t>
  </si>
  <si>
    <t>Guías para proveedores</t>
  </si>
  <si>
    <t>Simulador</t>
  </si>
  <si>
    <t xml:space="preserve">Información Proveedores para creación en la TVEC </t>
  </si>
  <si>
    <t>Minisitio</t>
  </si>
  <si>
    <t>Solicitudes de modificación de datos a la TVEC</t>
  </si>
  <si>
    <t xml:space="preserve">Actas, anexos y listas. </t>
  </si>
  <si>
    <t>Designación supervisor del Acuerdo Marco de Precios.</t>
  </si>
  <si>
    <t>Informes de supervisión</t>
  </si>
  <si>
    <t>Modificación del contrato</t>
  </si>
  <si>
    <t>Garantías y aprobación/ En los Acuerdos Marco Viejos los administradores solicitaban actualización de Póliza- proveedores que fueron adjudicados, a los proveedores que fueron adjudicados.</t>
  </si>
  <si>
    <t>RUES</t>
  </si>
  <si>
    <t>Inhabilidades Representantes Legales</t>
  </si>
  <si>
    <t>No cotización</t>
  </si>
  <si>
    <t xml:space="preserve">Informe de Incumplimiento </t>
  </si>
  <si>
    <t>Informe de cierre</t>
  </si>
  <si>
    <t>Documentos adicionales</t>
  </si>
  <si>
    <t>CONTRATOS GRANDES SUERFICIES</t>
  </si>
  <si>
    <t>Términos y condiciones uso tienda virtual</t>
  </si>
  <si>
    <t>Documento de representante legal (Cédula)</t>
  </si>
  <si>
    <t xml:space="preserve">Certificado de Existencia y representación Legal </t>
  </si>
  <si>
    <t>Certificación cuenta bancaría</t>
  </si>
  <si>
    <t>Certificado de ingresos y retenciones</t>
  </si>
  <si>
    <t>Copia RUT</t>
  </si>
  <si>
    <t>DG.SG.35</t>
  </si>
  <si>
    <t>Procesos Sancionatorios.</t>
  </si>
  <si>
    <t>Citación a audiencia por presunto incumplimiento (proveedor)</t>
  </si>
  <si>
    <t xml:space="preserve">Registro asociado al procedimiento de los procesos sancionatorios adelantados por la Subdirección de Negocios. </t>
  </si>
  <si>
    <t>Citación a audiencia por presunto incumplimiento (Aseguradora)</t>
  </si>
  <si>
    <t>Acta de audiencia (a partir de 2020)</t>
  </si>
  <si>
    <t>Resolución que decide la actuación administrativa sancionatoria con sanción o constancia de archivo por haber merito para sancionar</t>
  </si>
  <si>
    <t>Constancia de ejecutoría de la Resolución que decide la actuación</t>
  </si>
  <si>
    <t>Soporte de registro de la Sanción en el RUES</t>
  </si>
  <si>
    <t>Soporte de registro en el Secop</t>
  </si>
  <si>
    <t>Oficio de reporte de la sanción a la Procuraduría General de la Nación (Solo cuando haya sanción)</t>
  </si>
  <si>
    <t>Oficios de cobro de la sanción en etapa persuasiva.</t>
  </si>
  <si>
    <t>Comprobante de pago de sanciones o abonos</t>
  </si>
  <si>
    <t>DG.SNG.25</t>
  </si>
  <si>
    <t>Boletín Dec 310</t>
  </si>
  <si>
    <t>Página WEB (SharePoint)</t>
  </si>
  <si>
    <t>Registro asociado al procedimiento del informe de la TVEC</t>
  </si>
  <si>
    <t>Informe de la TVEC mensual (mesas de trabajo realizadas, IAD que se encuentran en estructuración, en adjudicación, en estudio de mercado y próximos a publicar documentos borradores, presentación, evacuación de ofertas y calendario de audiencias.</t>
  </si>
  <si>
    <t>Informe de gestión</t>
  </si>
  <si>
    <t>Informe de Gestión.</t>
  </si>
  <si>
    <t>Plan de acción institucional y el alcance determinado en el mismo.</t>
  </si>
  <si>
    <t>Registro asociado al procedimiento de planeación de la Subdirección de Negocios</t>
  </si>
  <si>
    <t>PQRSD</t>
  </si>
  <si>
    <t xml:space="preserve">Peticiones, quejas, reclamos, consultas y sugerencias así mismo cada una de sus respuestas. </t>
  </si>
  <si>
    <t xml:space="preserve">Registro asociado al procedimiento de las pqrsd allegadas a la Subdirección </t>
  </si>
  <si>
    <t>Programas de formación</t>
  </si>
  <si>
    <t>Programas de Formación.</t>
  </si>
  <si>
    <t>Lista de asistencia</t>
  </si>
  <si>
    <t>Registro asociado al procedimiento de los programas de formación</t>
  </si>
  <si>
    <t>OPERACIONES SECOP</t>
  </si>
  <si>
    <t>Subdirección de Información y Desarrollo Tecnológico . Despliegue</t>
  </si>
  <si>
    <t>SGC-39.2 / 39.4</t>
  </si>
  <si>
    <t>Documentos Estratégicos.</t>
  </si>
  <si>
    <t>Ejercicios estratégicos, definiciones de estrategia y modificaciones a la estrategia de despliegue</t>
  </si>
  <si>
    <t>Felipe Ruiz - Funcionario</t>
  </si>
  <si>
    <t>Términos y Condiciones.</t>
  </si>
  <si>
    <t>Documentos condicionales para el desarrollo de las formaciones, emitidos por cada entidad</t>
  </si>
  <si>
    <t>Nombre y firma</t>
  </si>
  <si>
    <t>Hasta que su divulgación no comprometa el funcionamiento o misión de CCE</t>
  </si>
  <si>
    <t>Listas de Asistencia.</t>
  </si>
  <si>
    <t>Relación de los asistentes a las formaciones, acompañamientos y eventos gestionados por el equipo de despliegue</t>
  </si>
  <si>
    <t>Las listas de asistencia contienen firmas, nombres, correos y documento de identidad.</t>
  </si>
  <si>
    <t>Registro y Control.</t>
  </si>
  <si>
    <t>Cronogramas (planeado y ejecutado), datos de contacto de entidades y con el registro de asistentes a las sesiones de formación y eventos de transferencia de conocimiento.</t>
  </si>
  <si>
    <t xml:space="preserve">Documentos de identidad y cuentas de correo de los asistentes </t>
  </si>
  <si>
    <t>Evaluaciones.</t>
  </si>
  <si>
    <t>Evaluación al ejercicio formativo por sesión, orientadas al uso del SECOP y a la encuesta de satisfacción de la sesión</t>
  </si>
  <si>
    <t>Nombres, Correos electrónicos y documentos de identidad</t>
  </si>
  <si>
    <t>Certificados.</t>
  </si>
  <si>
    <t>Certificados de asistencia a los eventos formativos</t>
  </si>
  <si>
    <t>Nombre, y documento de identidad</t>
  </si>
  <si>
    <t>SGC-30.5</t>
  </si>
  <si>
    <t>Manuales y Guías.</t>
  </si>
  <si>
    <t>Manuales y guías para el uso de las herramientas de compra pública</t>
  </si>
  <si>
    <t>Laura Sierra - Funcionaria</t>
  </si>
  <si>
    <t xml:space="preserve">GESTIÓN DE TECNOLOGÍAS DE INFORMACIÓN </t>
  </si>
  <si>
    <t>Subdirección de Información y Desarrollo Tecnológico - Gestión de aplicaciones - TVEC</t>
  </si>
  <si>
    <t>DG.SIDT-12</t>
  </si>
  <si>
    <t>Control de Aplicaciones.</t>
  </si>
  <si>
    <t>Contiene la información relacionada con el control de las aplicaciones, actas de reunión, de seguimiento, fichas de seguimiento y actas de aceptación</t>
  </si>
  <si>
    <t>.mp4, .eml</t>
  </si>
  <si>
    <t>Servidor TVEC
SharePoint
Equipos de cómputo</t>
  </si>
  <si>
    <t>Subdirector de Información y Desarrollo Tecnológico.</t>
  </si>
  <si>
    <t>Gestor de aplicaciones TVEC</t>
  </si>
  <si>
    <t>SIDT-31-1</t>
  </si>
  <si>
    <t>Manuales de Aplicaciones.</t>
  </si>
  <si>
    <t>Contiene los manuales de la administración de la plataforma, respecto a las actividades de mayor relevancia.</t>
  </si>
  <si>
    <t>Español/Ingles</t>
  </si>
  <si>
    <t>Servidor Nube_x000D_
SharePoint_x000D_
Equipos de cómputo</t>
  </si>
  <si>
    <t>SIDT-14-1</t>
  </si>
  <si>
    <t>Pruebas Funcionales.</t>
  </si>
  <si>
    <t>Contiene los resultado de la ejecución de pruebas definidas en el plan de pruebas de la implementación de la aplicación. 
Informe de ejecución de pruebas funcionales: Informe de ejecución de pruebas funcionales
Informe de pruebas de desempeño: Informe de ejecución de pruebas de desempeño</t>
  </si>
  <si>
    <t>.doc, .xls, .mp4</t>
  </si>
  <si>
    <t>Contrato del aplicativo</t>
  </si>
  <si>
    <t>Contrato del Aplicativo.</t>
  </si>
  <si>
    <t>Documentos asociados a la ejecución del contrato</t>
  </si>
  <si>
    <t>.doc .pdf</t>
  </si>
  <si>
    <t>SharePoint_x000D_
 Servidor Nube</t>
  </si>
  <si>
    <t>Código fuente</t>
  </si>
  <si>
    <t>Código Fuente.</t>
  </si>
  <si>
    <t>Código fuente de los desarrollos internos que se integran con la plataforma, y la documentación asociada</t>
  </si>
  <si>
    <t>.Net</t>
  </si>
  <si>
    <t>Base de datos</t>
  </si>
  <si>
    <t>Base de Datos.</t>
  </si>
  <si>
    <t>Base de datos interna para la recopilación de información de la TVEC</t>
  </si>
  <si>
    <t>SQL Server</t>
  </si>
  <si>
    <t>Subdirección de Información y Desarrollo Tecnológico - Gestión de aplicaciones -Desarrollo de Aplicaciones Internas</t>
  </si>
  <si>
    <t>SID-25.4</t>
  </si>
  <si>
    <t>Código fuente de las aplicaciones desarrolladas o mantenidas por el equipo de desarrollo de IDT</t>
  </si>
  <si>
    <t>java, .net, php</t>
  </si>
  <si>
    <t>Bitbucket</t>
  </si>
  <si>
    <t>Subdirector de IDT</t>
  </si>
  <si>
    <t>Líder de Desarrollo de Software Interno</t>
  </si>
  <si>
    <t>SID-33.7</t>
  </si>
  <si>
    <t>Informes de Pruebas.</t>
  </si>
  <si>
    <t xml:space="preserve">Documentos que contienen las pruebas, y sus resultados, realizadas a una determinada aplicación antes de puesta en producción </t>
  </si>
  <si>
    <t xml:space="preserve">G.SIDT.9 </t>
  </si>
  <si>
    <t>Plataforma SECOP I</t>
  </si>
  <si>
    <t>Sistema para la publicación de procesos de compra pública</t>
  </si>
  <si>
    <t>Java</t>
  </si>
  <si>
    <t>Servidores</t>
  </si>
  <si>
    <t>Plataforma Portal web</t>
  </si>
  <si>
    <t>Sistema de gestión de contenidos que permite comunicar información relacionada con la entidad y acceder a sistemas de manera centralizada</t>
  </si>
  <si>
    <t>PHP</t>
  </si>
  <si>
    <t>Plataforma GLPI</t>
  </si>
  <si>
    <t>Sistema para la gestión de incidentes y requerimientos de soporte técnico</t>
  </si>
  <si>
    <t>Servicio consulta BPIN</t>
  </si>
  <si>
    <t>Conjunto de servicios web que permiten a nuestros sistemas interactuar con sistemas de otras entidades (Interoperabilidad de validación con el DNP)</t>
  </si>
  <si>
    <t>Servicio Lista blanca</t>
  </si>
  <si>
    <t>Sistema que permite consultar los registros pendientes de aprobación en solicitudes de ordenes de compra para la TVEC</t>
  </si>
  <si>
    <t>Servicio Valida ítems</t>
  </si>
  <si>
    <t>Sistema que permite procesar las ordenes de compra con mas de 100 ítems que tiene el sistema Coupa, se refiere a un modulo complementario al proceso de ordenes de compra de COUPA</t>
  </si>
  <si>
    <t>API OCDS</t>
  </si>
  <si>
    <t>Sistema que permite generar y consultar datos de la contratación pública en formato OCDS</t>
  </si>
  <si>
    <t>Plataforma Intranet</t>
  </si>
  <si>
    <t>Sistema para compartir información institucional y proveer servicios para funcionarios y contratistas</t>
  </si>
  <si>
    <t>Plataforma Consulta procesos</t>
  </si>
  <si>
    <t>En el sistema de CONSULTA DE PROCESOS CONTRACTUALES es un sistema de consulta que está pensado inicialmente en dos frentes, las entidades estatales y los proveedores pero por otra parte, se encuentra el elemento “Ciudadanía”, que comprende varios subgrupos de personas interesadas como pueden ser, ciudadanos del común, entidades regulatorias, entidades estatales en general, o cualquier otra persona que desea consulta la información de los procesos de contratación de las entidades que han ingresado información en los sistemas de contratación pública del país.</t>
  </si>
  <si>
    <t>Java / JSP</t>
  </si>
  <si>
    <t>Tablero OCP</t>
  </si>
  <si>
    <t>Tablero donde se muestran los principales indicadores de la contratación</t>
  </si>
  <si>
    <t>Python</t>
  </si>
  <si>
    <t>Case tracker</t>
  </si>
  <si>
    <t>Modulo o puglin Custom del PORTAL WEB, para sincronizar vista de ordenes de compra y modificación de ordener de compra y publicación de documentos adicionales en las ordenes de compra.</t>
  </si>
  <si>
    <t>Relatoría</t>
  </si>
  <si>
    <t>Es un aplicativo de uso gratuito que Colombia Compra Eficiente ofrece para que los interesados tengan acceso a la normativa, jurisprudencia y decisiones arbitrales sobre el Sistema de Compra Pública.</t>
  </si>
  <si>
    <t>XROAD CCE (APP, WSO2, XROAD)</t>
  </si>
  <si>
    <t>Sistema dispuesto por MINTIC para la interoperabilidad entre entidades del Estado colombiano</t>
  </si>
  <si>
    <t>App de oportunidades</t>
  </si>
  <si>
    <t>Aplicación móvil web para encontratar oportunidades de contratación con el estado colombiano</t>
  </si>
  <si>
    <t>Java (Backend), WEB(React), Presentación (Cordova)</t>
  </si>
  <si>
    <t>Plataforma E-learning</t>
  </si>
  <si>
    <t>Moodle es un sistema de gestión de aprendizaje, gratuito y de código abierto escrito en PHP</t>
  </si>
  <si>
    <t>SECOBOT</t>
  </si>
  <si>
    <t>Servicio de auto respuesta a los ciudadanos mediante la web, interesados en todos los servicios de compra pública</t>
  </si>
  <si>
    <t>.NET</t>
  </si>
  <si>
    <t>Plataforma ley de emprendimiento</t>
  </si>
  <si>
    <t>El aplicativo de ley de emprendimiento fue realizado bajo la necesidad que tenia el departamento de EMAE para la recolección y actualización de datos correspondientes a los proveedores y su clasificación de mi pyme</t>
  </si>
  <si>
    <t>Java
JavaScript</t>
  </si>
  <si>
    <t>API descarga de archivos SECOP</t>
  </si>
  <si>
    <t>Api para descargar archivos de procesos de contratación para SECOP I y SECOP II</t>
  </si>
  <si>
    <t>Simuladores excel</t>
  </si>
  <si>
    <t>Plataforma para simular y ejecutar eventos de cotización referentes a acuerdos marco de precios</t>
  </si>
  <si>
    <t>Excel</t>
  </si>
  <si>
    <t>Plataforma Simuladores web</t>
  </si>
  <si>
    <t>El simulador es un archivo en formato Excel donde la Entidad Compradora define la celda
que contiene las referencias que satisfacen su necesidad.</t>
  </si>
  <si>
    <t>Java-React</t>
  </si>
  <si>
    <t>SID-30.1</t>
  </si>
  <si>
    <t>Manual Técnico.</t>
  </si>
  <si>
    <t>Documentos que describen aspectos de la arquitectura propia de la aplicación y de como está desplegada</t>
  </si>
  <si>
    <t>Manual Funcional.</t>
  </si>
  <si>
    <t>Documentos que describen aspectos de como usar una determinada aplicación</t>
  </si>
  <si>
    <t>Requerimientos</t>
  </si>
  <si>
    <t>Documentos que describen las funcionalidades deseadas o las modificaciones a realizar en una funcionalidad existente</t>
  </si>
  <si>
    <t>Subdirección de Información y Desarrollo Tecnológico - Gestión de aplicaciones-SECOP II</t>
  </si>
  <si>
    <t>Recurso humano</t>
  </si>
  <si>
    <t>Personal con el conocimiento del uso de la plataforma a nivel de entidades, proveedores y administrador.</t>
  </si>
  <si>
    <t>Recurso Humano</t>
  </si>
  <si>
    <t xml:space="preserve">Gestor de aplicaciones
Gestor de calidad
Analista T2-06 de aplicaciones </t>
  </si>
  <si>
    <t>Infraestructura  SECOP II</t>
  </si>
  <si>
    <t>Infraestructura dedicada al funcionamiento diario de la plataforma SECOP II, esta infraestructura es suministrada directamente por CCE.</t>
  </si>
  <si>
    <t>Componente de Red</t>
  </si>
  <si>
    <t>Área de infraestructura</t>
  </si>
  <si>
    <t>SECOP II - Contrato CCE-116-4H-2021</t>
  </si>
  <si>
    <t xml:space="preserve">Contiene la información relacionada con la ejecución de contrato (plan de trabajo, correo electrónicos de seguimiento, controles de cambio, facturación, seguimiento a proveedor gestión y técnico, plan de releases (mayores-menores), plan roadmap técnico, plan de solución de mantenimiento y soporte con el proveedor de la aplicación SECOP II. </t>
  </si>
  <si>
    <t>.doc, .xls, .ppt, .msg, .pdf</t>
  </si>
  <si>
    <t xml:space="preserve">
SharePoint</t>
  </si>
  <si>
    <t>Subdirección de Información y Desarrollo Tecnológico . Seguridad de la Información</t>
  </si>
  <si>
    <t>DG.SIDT.28.1</t>
  </si>
  <si>
    <t>Activos de Información.</t>
  </si>
  <si>
    <t>Inventario y clasificación de los activos de información, metodologías e identificación de los riesgos que puede existir sobre estos</t>
  </si>
  <si>
    <t>SharePoint TRD Documental</t>
  </si>
  <si>
    <t>Líder Seguridad de la Información</t>
  </si>
  <si>
    <t>DG.SIDT.30.4</t>
  </si>
  <si>
    <t>Política de Seguridad de la Información.</t>
  </si>
  <si>
    <t>Documentación de soporte a los lineamientos de seguridad de la información.</t>
  </si>
  <si>
    <t xml:space="preserve">DG.SIDT.30.4 </t>
  </si>
  <si>
    <t>Manuales de Seguridad de la Información.</t>
  </si>
  <si>
    <t>Manual y documentación de soporte a los lineamientos de seguridad de la información</t>
  </si>
  <si>
    <t>DG.SIDT.33.11</t>
  </si>
  <si>
    <t>Planes de Tratamiento de Riesgos de Seguridad de la Información.</t>
  </si>
  <si>
    <t>Documentos de seguimiento y gestión de los planes de tratamiento de riesgos de seguridad de la información identificados.</t>
  </si>
  <si>
    <t>Reportes de Incidentes de Seguridad de la Información.</t>
  </si>
  <si>
    <t>Documentos asociados a la atención y gestión de los incidentes de seguridad de la información</t>
  </si>
  <si>
    <t>INFORMACIÓN PÚBLICA RESERVADA</t>
  </si>
  <si>
    <t>Información exceptuada por daño a los intereses públicos.</t>
  </si>
  <si>
    <t>DG.SIDT.33.9</t>
  </si>
  <si>
    <t>Matriz de Riesgos.</t>
  </si>
  <si>
    <t>Documentación del análisis de riesgo realizado acorde a la metodología aprobada en la entidad</t>
  </si>
  <si>
    <t>Análisis de Vulnerabilidades.</t>
  </si>
  <si>
    <t xml:space="preserve">Documentos de escaneo, seguimiento y gestión de vulnerabilidades en las plataformas tecnológicas </t>
  </si>
  <si>
    <t>Subdirección de Información y Desarrollo Tecnológico - Interoperabilidad</t>
  </si>
  <si>
    <t>DG.SIDT.10</t>
  </si>
  <si>
    <t>Gestión Interoperabilidad.</t>
  </si>
  <si>
    <t>Documentos de análisis de puntos de contactos entre los sistemas, definición de mecanismos de interoperabilidad, convenios interadministrativos, diagramas en BPMN de los procesos de negocio analizados, certificaciones recibidas de parte de MINTIC en el uso de GEL-XML. Definición de la estrategia de interoperabilidad para ANCP-CCE</t>
  </si>
  <si>
    <t>.doc, .pdf, .xls, bpmn</t>
  </si>
  <si>
    <t>Claudia López Hernández</t>
  </si>
  <si>
    <t>Subdirección de Información y Desarrollo Tecnológico - Infraestructura</t>
  </si>
  <si>
    <t>Inventario Licencias.</t>
  </si>
  <si>
    <t xml:space="preserve">El documento contiene las licencias correspondiente al año en curso </t>
  </si>
  <si>
    <t>Archivo de Gestión Digital Infraestructura interna (Sharepoint)</t>
  </si>
  <si>
    <t>Subdirector de IDT - Lider de Infraestructura</t>
  </si>
  <si>
    <t>Información exceptuada por daño de derechos a personas naturales o jurídicas</t>
  </si>
  <si>
    <t>Inventario Servidores.</t>
  </si>
  <si>
    <t>El documento contiene la informacion fisica o logica de los servidores internos de la entidad</t>
  </si>
  <si>
    <t>DG.SIDT.30.1</t>
  </si>
  <si>
    <t>Instructivos o Manuales.</t>
  </si>
  <si>
    <t>Documentacion referente a instructivos y manules realizados por el area de infraestructura</t>
  </si>
  <si>
    <t>DG.SIDT.6.3</t>
  </si>
  <si>
    <t>Arquitectura de Servicios y Datos.</t>
  </si>
  <si>
    <t>Documentacion referente a arquitectura de la informacion, infraestructura y no estructurada</t>
  </si>
  <si>
    <t>DG.SIDT.25.4</t>
  </si>
  <si>
    <t>Microsoft 365 y Office 365.</t>
  </si>
  <si>
    <t>Administración de los servicios de Micorsoft 365 y Office 365 (correo, sharepoint, onedrive)</t>
  </si>
  <si>
    <t>Subdirector de IDT - Lider de infraestructura TI</t>
  </si>
  <si>
    <t>Comunicaciones Unificadas (Microsoft Teams).</t>
  </si>
  <si>
    <t>Administración de los servicios de Comunicaciones unificadas (Microsoft Teams)</t>
  </si>
  <si>
    <t>.doc, .pdf, Tablero Power BI, CSV</t>
  </si>
  <si>
    <t>DG.SIDT.28</t>
  </si>
  <si>
    <t>Equipos de Cómputo.</t>
  </si>
  <si>
    <t>Son todos aquellos equipos de cómputo con los que cuenta la entidad para su operación diaria de sus colaboradores.</t>
  </si>
  <si>
    <t>Instalaciones de Colombia Compra Eficiente</t>
  </si>
  <si>
    <t>Hardware</t>
  </si>
  <si>
    <t>Colombia Compra Eficiente</t>
  </si>
  <si>
    <t>Equipos de Comunicaciones.</t>
  </si>
  <si>
    <t>Son aquellos equipos que administran la conectividad de la red de área local y red inalámbrica de la entidad, para el acceso a las diferentes plataformas de compra pública e internet.</t>
  </si>
  <si>
    <t>Ingles</t>
  </si>
  <si>
    <t>Sistema Control de Acceso y CCTV.</t>
  </si>
  <si>
    <t>Son todos los equipos que hacen parta del sistema de control de acceso utilizando tarjeta "RFID", huella "biometrico " y el acceso al circuito cerrado de television "CCTV" para el control de ingreso y salida de los colaboradores y personal externo de la entidad.</t>
  </si>
  <si>
    <t>Son todos los servidores de Nube de Oracle - Azure</t>
  </si>
  <si>
    <t>Archivo de Gestión Digital Infraestructura Externa (Sharepoint)</t>
  </si>
  <si>
    <t>Subdirección de Información y Desarrollo Tecnológico - Planeación de tecnologías de la información</t>
  </si>
  <si>
    <t>SIDT-40.2</t>
  </si>
  <si>
    <t>Proyectos de Tecnología de Información.</t>
  </si>
  <si>
    <t>Documentos que evidencian y soportan la ejecución de todos los proyectos de la SDIT. Estos se encuentran divididos en las siguientes fases y son organizados por orden cronológico y en las series y sub series según lo dispuesto por la notmativa de Archivo de la Entidad:
1. Fase de inicio: Carta de proyecto, caso de negocio.
2. Fase de planeación: Plan de trabajoronograma, matriz de riesgos.
3. Fase de ejecución: Documentos que soportan la ejecución del proyecto.
4. Fase de seguimiento: Seguimiento compromisos, solicitud de cambios. 
5. Fase de cierre: Acta de cierre, lecciones aprendidas, presentación de cierre.</t>
  </si>
  <si>
    <t>.doc, .mpp, .ppt, .xls</t>
  </si>
  <si>
    <t>PMO / Gerente de ProyectoT</t>
  </si>
  <si>
    <t>Documentos asociados a una Acción de tutela. Dentro de estos documentos están el Escrito de tutela, Auto admisorio y vinculación, Notificación, Contestación de la tutela, Fallo de primera instancia, Impugnación, Fallo de segunda instancia, Incidente desacato, Constancia de selección y revisión en Corte Constitucional, Fallo de revisión Corte Constitucional.</t>
  </si>
  <si>
    <t xml:space="preserve">Proceso de Cobro Persuasivo y/o Coactivo </t>
  </si>
  <si>
    <t xml:space="preserve">Resolución, sentencia y/o documento en el que coste la acreencia a favor de la entidad. Solicitud de pago por medio de cobro persuasivo. Solicitud de acuerdo de pago y oficio de archivo en caso de pago en etapa persuasiva. Documento acuerdo de pago. Paz y salvo por pago total de la deuda. Resolución por medio de la cual se declara la existencia de una obligación clara expresa y exigible en favor de la entidad. Constancias de notificación. Constancia de ejecutoria. Expedición de mandamiento de pago y decreto de medidas cautelares. Notificación mandamiento de pago. Resolución que resuelve excepciones. Auto de archivo.  </t>
  </si>
  <si>
    <t>CONTROL DE CAMBIOS</t>
  </si>
  <si>
    <t>VERSION</t>
  </si>
  <si>
    <t>AJUSTES</t>
  </si>
  <si>
    <t>FECHA</t>
  </si>
  <si>
    <t>REVISÓ</t>
  </si>
  <si>
    <t>Creación del formato</t>
  </si>
  <si>
    <t>Elaboró</t>
  </si>
  <si>
    <t>Diego Andres Vega Castillo</t>
  </si>
  <si>
    <t>Contratista</t>
  </si>
  <si>
    <t>Revisó</t>
  </si>
  <si>
    <t>Carlos Toledo</t>
  </si>
  <si>
    <t xml:space="preserve">Subdirector (E ) de Información y desarrollo tecnologico </t>
  </si>
  <si>
    <t>Aprobó</t>
  </si>
  <si>
    <t xml:space="preserve">Comité Institucionalde Gestión y Desempeño </t>
  </si>
  <si>
    <t>Acta comité 22 de junio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</si>
</sst>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name val="Arial"/>
      <family val="2"/>
    </font>
    <font>
      <b/>
      <sz val="12"/>
      <name val="Arial"/>
      <family val="2"/>
    </font>
    <font>
      <b/>
      <sz val="9"/>
      <color indexed="81"/>
      <name val="Tahoma"/>
      <family val="2"/>
    </font>
    <font>
      <sz val="9"/>
      <color indexed="81"/>
      <name val="Tahoma"/>
      <family val="2"/>
    </font>
    <font>
      <b/>
      <sz val="8"/>
      <color rgb="FF46589C"/>
      <name val="Century Gothic"/>
      <family val="2"/>
    </font>
    <font>
      <sz val="8"/>
      <color rgb="FF404040"/>
      <name val="Century Gothic"/>
      <family val="2"/>
    </font>
    <font>
      <sz val="8"/>
      <color rgb="FF000000"/>
      <name val="Century Gothic"/>
      <family val="2"/>
    </font>
    <font>
      <b/>
      <sz val="8"/>
      <name val="Century Gothic"/>
      <family val="2"/>
    </font>
    <font>
      <b/>
      <sz val="10"/>
      <name val="Verdana"/>
      <family val="2"/>
    </font>
    <font>
      <sz val="10"/>
      <name val="Verdana"/>
      <family val="2"/>
    </font>
  </fonts>
  <fills count="11">
    <fill>
      <patternFill patternType="none"/>
    </fill>
    <fill>
      <patternFill patternType="gray125"/>
    </fill>
    <fill>
      <patternFill patternType="solid">
        <fgColor rgb="FFFFFFFF"/>
        <bgColor rgb="FF000000"/>
      </patternFill>
    </fill>
    <fill>
      <patternFill patternType="solid">
        <fgColor rgb="FFC00000"/>
        <bgColor rgb="FF000000"/>
      </patternFill>
    </fill>
    <fill>
      <patternFill patternType="solid">
        <fgColor rgb="FFFFFF00"/>
        <bgColor rgb="FF000000"/>
      </patternFill>
    </fill>
    <fill>
      <patternFill patternType="solid">
        <fgColor rgb="FF92D050"/>
        <bgColor rgb="FF000000"/>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rgb="FF000000"/>
      </patternFill>
    </fill>
    <fill>
      <patternFill patternType="solid">
        <fgColor rgb="FFFFFFFF"/>
        <bgColor indexed="64"/>
      </patternFill>
    </fill>
    <fill>
      <patternFill patternType="solid">
        <fgColor theme="0" tint="-0.34998626667073579"/>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dotted">
        <color rgb="FFA6A6A6"/>
      </left>
      <right/>
      <top style="dotted">
        <color rgb="FFA6A6A6"/>
      </top>
      <bottom style="dotted">
        <color rgb="FFA6A6A6"/>
      </bottom>
      <diagonal/>
    </border>
    <border>
      <left/>
      <right/>
      <top style="dotted">
        <color rgb="FFA6A6A6"/>
      </top>
      <bottom style="dotted">
        <color rgb="FFA6A6A6"/>
      </bottom>
      <diagonal/>
    </border>
    <border>
      <left/>
      <right style="dotted">
        <color rgb="FFA6A6A6"/>
      </right>
      <top style="dotted">
        <color rgb="FFA6A6A6"/>
      </top>
      <bottom style="dotted">
        <color rgb="FFA6A6A6"/>
      </bottom>
      <diagonal/>
    </border>
    <border>
      <left style="dotted">
        <color rgb="FFA6A6A6"/>
      </left>
      <right style="dotted">
        <color rgb="FFA6A6A6"/>
      </right>
      <top/>
      <bottom style="dotted">
        <color rgb="FFA6A6A6"/>
      </bottom>
      <diagonal/>
    </border>
    <border>
      <left/>
      <right style="dotted">
        <color rgb="FFA6A6A6"/>
      </right>
      <top/>
      <bottom style="dotted">
        <color rgb="FFA6A6A6"/>
      </bottom>
      <diagonal/>
    </border>
    <border>
      <left style="dotted">
        <color rgb="FFA6A6A6"/>
      </left>
      <right style="dotted">
        <color rgb="FFA6A6A6"/>
      </right>
      <top style="dotted">
        <color rgb="FFA6A6A6"/>
      </top>
      <bottom/>
      <diagonal/>
    </border>
    <border>
      <left style="dotted">
        <color rgb="FFA6A6A6"/>
      </left>
      <right style="dotted">
        <color rgb="FFA6A6A6"/>
      </right>
      <top/>
      <bottom/>
      <diagonal/>
    </border>
  </borders>
  <cellStyleXfs count="2">
    <xf numFmtId="0" fontId="0" fillId="0" borderId="0"/>
    <xf numFmtId="0" fontId="2" fillId="7" borderId="12" applyBorder="0">
      <alignment horizontal="center" vertical="center" wrapText="1"/>
    </xf>
  </cellStyleXfs>
  <cellXfs count="84">
    <xf numFmtId="0" fontId="0" fillId="0" borderId="0" xfId="0"/>
    <xf numFmtId="0" fontId="1" fillId="0" borderId="0" xfId="0" applyFont="1" applyAlignment="1">
      <alignment wrapText="1"/>
    </xf>
    <xf numFmtId="0" fontId="5" fillId="9" borderId="17" xfId="0" applyFont="1" applyFill="1" applyBorder="1" applyAlignment="1">
      <alignment horizontal="center" vertical="center" wrapText="1"/>
    </xf>
    <xf numFmtId="0" fontId="6" fillId="0" borderId="18" xfId="0" applyFont="1" applyBorder="1" applyAlignment="1">
      <alignment horizontal="center" vertical="center" wrapText="1"/>
    </xf>
    <xf numFmtId="0" fontId="7" fillId="0" borderId="18" xfId="0" applyFont="1" applyBorder="1" applyAlignment="1">
      <alignment horizontal="center" vertical="center" wrapText="1"/>
    </xf>
    <xf numFmtId="14" fontId="7" fillId="0" borderId="18" xfId="0" applyNumberFormat="1" applyFont="1" applyBorder="1" applyAlignment="1">
      <alignment horizontal="center" vertical="center" wrapText="1"/>
    </xf>
    <xf numFmtId="0" fontId="6" fillId="0" borderId="19" xfId="0" applyFont="1" applyBorder="1" applyAlignment="1">
      <alignment horizontal="center" vertical="center" wrapText="1"/>
    </xf>
    <xf numFmtId="0" fontId="7" fillId="0" borderId="19" xfId="0" applyFont="1" applyBorder="1" applyAlignment="1">
      <alignment horizontal="center" vertical="center" wrapText="1"/>
    </xf>
    <xf numFmtId="14" fontId="7" fillId="0" borderId="19" xfId="0" applyNumberFormat="1" applyFont="1" applyBorder="1" applyAlignment="1">
      <alignment horizontal="center" vertical="center" wrapText="1"/>
    </xf>
    <xf numFmtId="0" fontId="7" fillId="0" borderId="16" xfId="0" applyFont="1" applyBorder="1" applyAlignment="1">
      <alignment horizontal="center" vertical="center" wrapText="1"/>
    </xf>
    <xf numFmtId="0" fontId="6" fillId="0" borderId="16" xfId="0" applyFont="1" applyBorder="1" applyAlignment="1">
      <alignment horizontal="center" vertical="center" wrapText="1"/>
    </xf>
    <xf numFmtId="14" fontId="7" fillId="0" borderId="16" xfId="0" applyNumberFormat="1" applyFont="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17" xfId="0" applyFont="1" applyFill="1" applyBorder="1" applyAlignment="1">
      <alignment horizontal="center" vertical="center" wrapText="1"/>
    </xf>
    <xf numFmtId="0" fontId="8" fillId="7" borderId="18"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8" borderId="1" xfId="0" applyFont="1" applyFill="1" applyBorder="1" applyAlignment="1">
      <alignment vertical="center" wrapText="1"/>
    </xf>
    <xf numFmtId="0" fontId="9" fillId="10" borderId="1" xfId="0" applyFont="1" applyFill="1" applyBorder="1" applyAlignment="1">
      <alignment horizontal="center" vertical="center" wrapText="1"/>
    </xf>
    <xf numFmtId="0" fontId="9" fillId="10" borderId="1"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1" xfId="0" applyNumberFormat="1" applyFont="1" applyBorder="1" applyAlignment="1">
      <alignment horizontal="justify" vertical="center" wrapText="1"/>
    </xf>
    <xf numFmtId="14" fontId="10" fillId="6" borderId="1" xfId="1" applyNumberFormat="1" applyFont="1" applyFill="1" applyBorder="1">
      <alignment horizontal="center" vertical="center" wrapText="1"/>
    </xf>
    <xf numFmtId="0" fontId="10" fillId="0" borderId="1" xfId="1" applyFont="1" applyFill="1" applyBorder="1">
      <alignment horizontal="center" vertical="center" wrapText="1"/>
    </xf>
    <xf numFmtId="14" fontId="10" fillId="0" borderId="1" xfId="1" applyNumberFormat="1" applyFont="1" applyFill="1" applyBorder="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10" fillId="5" borderId="1" xfId="0" applyFont="1" applyFill="1" applyBorder="1" applyAlignment="1">
      <alignment horizontal="center" vertical="center" wrapText="1"/>
    </xf>
    <xf numFmtId="14" fontId="10" fillId="0" borderId="1" xfId="0" applyNumberFormat="1" applyFont="1" applyBorder="1" applyAlignment="1">
      <alignment horizontal="center" vertical="center" wrapText="1"/>
    </xf>
    <xf numFmtId="0" fontId="10" fillId="2" borderId="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horizontal="justify" vertical="center" wrapText="1"/>
    </xf>
    <xf numFmtId="0" fontId="10" fillId="3" borderId="6" xfId="0" applyFont="1" applyFill="1" applyBorder="1" applyAlignment="1">
      <alignment horizontal="center" vertical="center" wrapText="1"/>
    </xf>
    <xf numFmtId="0" fontId="10" fillId="0" borderId="6" xfId="0" applyFont="1" applyBorder="1" applyAlignment="1">
      <alignment horizontal="center" vertical="center" wrapText="1"/>
    </xf>
    <xf numFmtId="14" fontId="10" fillId="0" borderId="6" xfId="0" applyNumberFormat="1" applyFont="1" applyBorder="1" applyAlignment="1">
      <alignment horizontal="center" vertical="center" wrapText="1"/>
    </xf>
    <xf numFmtId="0" fontId="10" fillId="2" borderId="7"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7" xfId="0" applyFont="1" applyBorder="1" applyAlignment="1">
      <alignment horizontal="justify" vertical="center" wrapText="1"/>
    </xf>
    <xf numFmtId="0" fontId="10" fillId="3" borderId="7" xfId="0" applyFont="1" applyFill="1" applyBorder="1" applyAlignment="1">
      <alignment horizontal="center" vertical="center" wrapText="1"/>
    </xf>
    <xf numFmtId="0" fontId="10" fillId="0" borderId="7" xfId="0" applyFont="1" applyBorder="1" applyAlignment="1">
      <alignment horizontal="center" vertical="center" wrapText="1"/>
    </xf>
    <xf numFmtId="14" fontId="10" fillId="0" borderId="7" xfId="0" applyNumberFormat="1" applyFont="1" applyBorder="1" applyAlignment="1">
      <alignment horizontal="center" vertical="center" wrapText="1"/>
    </xf>
    <xf numFmtId="0" fontId="10" fillId="2" borderId="8"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8" xfId="0" applyFont="1" applyBorder="1" applyAlignment="1">
      <alignment horizontal="justify" vertical="center" wrapText="1"/>
    </xf>
    <xf numFmtId="0" fontId="10" fillId="3" borderId="8" xfId="0" applyFont="1" applyFill="1" applyBorder="1" applyAlignment="1">
      <alignment horizontal="center" vertical="center" wrapText="1"/>
    </xf>
    <xf numFmtId="0" fontId="10" fillId="0" borderId="8" xfId="0" applyFont="1" applyBorder="1" applyAlignment="1">
      <alignment horizontal="center" vertical="center" wrapText="1"/>
    </xf>
    <xf numFmtId="14" fontId="10" fillId="0" borderId="8" xfId="0" applyNumberFormat="1" applyFont="1" applyBorder="1" applyAlignment="1">
      <alignment horizontal="center" vertical="center" wrapText="1"/>
    </xf>
    <xf numFmtId="0" fontId="10" fillId="0" borderId="6"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8" xfId="0" applyFont="1" applyBorder="1" applyAlignment="1">
      <alignment horizontal="justify" vertical="center" wrapText="1"/>
    </xf>
    <xf numFmtId="14" fontId="10" fillId="2"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5" borderId="6" xfId="0" applyFont="1" applyFill="1" applyBorder="1" applyAlignment="1">
      <alignment horizontal="center" vertical="center" wrapText="1"/>
    </xf>
    <xf numFmtId="14" fontId="10" fillId="2" borderId="6" xfId="0" applyNumberFormat="1" applyFont="1" applyFill="1" applyBorder="1" applyAlignment="1">
      <alignment horizontal="center" vertical="center" wrapText="1"/>
    </xf>
    <xf numFmtId="0" fontId="10" fillId="5" borderId="7" xfId="0" applyFont="1" applyFill="1" applyBorder="1" applyAlignment="1">
      <alignment horizontal="center" vertical="center" wrapText="1"/>
    </xf>
    <xf numFmtId="14" fontId="10" fillId="2" borderId="7" xfId="0" applyNumberFormat="1" applyFont="1" applyFill="1" applyBorder="1" applyAlignment="1">
      <alignment horizontal="center" vertical="center" wrapText="1"/>
    </xf>
    <xf numFmtId="0" fontId="10" fillId="5" borderId="8" xfId="0" applyFont="1" applyFill="1" applyBorder="1" applyAlignment="1">
      <alignment horizontal="center" vertical="center" wrapText="1"/>
    </xf>
    <xf numFmtId="14" fontId="10" fillId="2" borderId="8" xfId="0" applyNumberFormat="1"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2" borderId="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0" borderId="10" xfId="0" applyFont="1" applyBorder="1" applyAlignment="1">
      <alignment horizontal="center" vertical="center" wrapText="1"/>
    </xf>
    <xf numFmtId="14" fontId="10" fillId="6" borderId="1" xfId="0" applyNumberFormat="1" applyFont="1" applyFill="1" applyBorder="1" applyAlignment="1">
      <alignment horizontal="center" vertical="center" wrapText="1"/>
    </xf>
    <xf numFmtId="0" fontId="10" fillId="0" borderId="9" xfId="1" applyFont="1" applyFill="1" applyBorder="1">
      <alignment horizontal="center" vertical="center" wrapText="1"/>
    </xf>
    <xf numFmtId="49" fontId="10" fillId="6" borderId="1" xfId="0" applyNumberFormat="1" applyFont="1" applyFill="1" applyBorder="1" applyAlignment="1">
      <alignment horizontal="center" vertical="center" wrapText="1"/>
    </xf>
  </cellXfs>
  <cellStyles count="2">
    <cellStyle name="Estilo 1 ccee" xfId="1" xr:uid="{C1848A81-D549-45EC-A6D2-7988CC9995E1}"/>
    <cellStyle name="Normal" xfId="0" builtinId="0"/>
  </cellStyles>
  <dxfs count="46">
    <dxf>
      <fill>
        <patternFill>
          <bgColor rgb="FFFFC000"/>
        </patternFill>
      </fill>
    </dxf>
    <dxf>
      <font>
        <color theme="0"/>
      </font>
      <fill>
        <patternFill>
          <bgColor rgb="FFC00000"/>
        </patternFill>
      </fill>
    </dxf>
    <dxf>
      <fill>
        <patternFill>
          <bgColor rgb="FFFFFF00"/>
        </patternFill>
      </fill>
    </dxf>
    <dxf>
      <fill>
        <patternFill>
          <bgColor rgb="FF92D050"/>
        </patternFill>
      </fill>
    </dxf>
    <dxf>
      <font>
        <color theme="0"/>
      </font>
      <fill>
        <patternFill>
          <bgColor rgb="FFC00000"/>
        </patternFill>
      </fill>
    </dxf>
    <dxf>
      <fill>
        <patternFill>
          <bgColor rgb="FFFFFF00"/>
        </patternFill>
      </fill>
    </dxf>
    <dxf>
      <fill>
        <patternFill>
          <bgColor rgb="FF92D050"/>
        </patternFill>
      </fill>
    </dxf>
    <dxf>
      <font>
        <color theme="0"/>
      </font>
      <fill>
        <patternFill>
          <bgColor rgb="FFC00000"/>
        </patternFill>
      </fill>
    </dxf>
    <dxf>
      <fill>
        <patternFill>
          <bgColor rgb="FFFFFF00"/>
        </patternFill>
      </fill>
    </dxf>
    <dxf>
      <fill>
        <patternFill>
          <bgColor rgb="FF92D050"/>
        </patternFill>
      </fill>
    </dxf>
    <dxf>
      <font>
        <color theme="0"/>
      </font>
      <fill>
        <patternFill>
          <bgColor rgb="FFC00000"/>
        </patternFill>
      </fill>
    </dxf>
    <dxf>
      <fill>
        <patternFill>
          <bgColor rgb="FFFFFF00"/>
        </patternFill>
      </fill>
    </dxf>
    <dxf>
      <fill>
        <patternFill>
          <bgColor rgb="FF92D050"/>
        </patternFill>
      </fill>
    </dxf>
    <dxf>
      <font>
        <color theme="0"/>
      </font>
      <fill>
        <patternFill>
          <bgColor rgb="FFC00000"/>
        </patternFill>
      </fill>
    </dxf>
    <dxf>
      <fill>
        <patternFill>
          <bgColor rgb="FFFFFF00"/>
        </patternFill>
      </fill>
    </dxf>
    <dxf>
      <fill>
        <patternFill>
          <bgColor rgb="FF92D050"/>
        </patternFill>
      </fill>
    </dxf>
    <dxf>
      <font>
        <color theme="0"/>
      </font>
      <fill>
        <patternFill>
          <bgColor rgb="FFC00000"/>
        </patternFill>
      </fill>
    </dxf>
    <dxf>
      <fill>
        <patternFill>
          <bgColor rgb="FFFFFF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1640C-4808-4F13-A33E-7A8C4ACB8BD2}">
  <dimension ref="A1:AE303"/>
  <sheetViews>
    <sheetView tabSelected="1" view="pageLayout" zoomScaleNormal="62" workbookViewId="0">
      <selection activeCell="F34" sqref="F34"/>
    </sheetView>
  </sheetViews>
  <sheetFormatPr baseColWidth="10" defaultColWidth="11.42578125" defaultRowHeight="14.25" x14ac:dyDescent="0.2"/>
  <cols>
    <col min="1" max="1" width="16.7109375" style="1" bestFit="1" customWidth="1"/>
    <col min="2" max="2" width="22.7109375" style="1" customWidth="1"/>
    <col min="3" max="3" width="16.7109375" style="1" customWidth="1"/>
    <col min="4" max="4" width="16.140625" style="1" customWidth="1"/>
    <col min="5" max="5" width="15.28515625" style="1" customWidth="1"/>
    <col min="6" max="6" width="42.28515625" style="1" customWidth="1"/>
    <col min="7" max="7" width="11.42578125" style="1"/>
    <col min="8" max="8" width="13.42578125" style="1" customWidth="1"/>
    <col min="9" max="9" width="11.42578125" style="1"/>
    <col min="10" max="10" width="17.42578125" style="1" customWidth="1"/>
    <col min="11" max="11" width="30.28515625" style="1" customWidth="1"/>
    <col min="12" max="12" width="19.28515625" style="1" customWidth="1"/>
    <col min="13" max="13" width="13.85546875" style="1" customWidth="1"/>
    <col min="14" max="14" width="15.28515625" style="1" customWidth="1"/>
    <col min="15" max="15" width="17.7109375" style="1" customWidth="1"/>
    <col min="16" max="16" width="15.28515625" style="1" customWidth="1"/>
    <col min="17" max="17" width="11.42578125" style="1"/>
    <col min="18" max="18" width="15.28515625" style="1" customWidth="1"/>
    <col min="19" max="19" width="21.7109375" style="1" customWidth="1"/>
    <col min="20" max="20" width="13.28515625" style="1" customWidth="1"/>
    <col min="21" max="21" width="17.140625" style="1" customWidth="1"/>
    <col min="22" max="22" width="17.85546875" style="1" customWidth="1"/>
    <col min="23" max="23" width="25.7109375" style="1" customWidth="1"/>
    <col min="24" max="24" width="17.42578125" style="1" customWidth="1"/>
    <col min="25" max="25" width="20.85546875" style="1" customWidth="1"/>
    <col min="26" max="26" width="18.140625" style="1" customWidth="1"/>
    <col min="27" max="27" width="21.42578125" style="1" customWidth="1"/>
    <col min="28" max="28" width="15.85546875" style="1" customWidth="1"/>
    <col min="29" max="29" width="17" style="1" customWidth="1"/>
    <col min="30" max="30" width="17.42578125" style="1" customWidth="1"/>
    <col min="31" max="16384" width="11.42578125" style="1"/>
  </cols>
  <sheetData>
    <row r="1" spans="1:31" x14ac:dyDescent="0.2">
      <c r="A1" s="20" t="s">
        <v>0</v>
      </c>
      <c r="B1" s="21"/>
      <c r="C1" s="21"/>
      <c r="D1" s="21"/>
      <c r="E1" s="21"/>
      <c r="F1" s="21"/>
      <c r="G1" s="21"/>
      <c r="H1" s="21"/>
      <c r="I1" s="21"/>
      <c r="J1" s="21"/>
      <c r="K1" s="21"/>
      <c r="L1" s="21"/>
      <c r="M1" s="21"/>
      <c r="N1" s="21"/>
      <c r="O1" s="22"/>
      <c r="P1" s="20" t="s">
        <v>1</v>
      </c>
      <c r="Q1" s="22"/>
      <c r="R1" s="23"/>
      <c r="S1" s="20" t="s">
        <v>2</v>
      </c>
      <c r="T1" s="21"/>
      <c r="U1" s="21"/>
      <c r="V1" s="22"/>
      <c r="W1" s="20" t="s">
        <v>3</v>
      </c>
      <c r="X1" s="21"/>
      <c r="Y1" s="22"/>
      <c r="Z1" s="23"/>
      <c r="AA1" s="24"/>
      <c r="AB1" s="20" t="s">
        <v>4</v>
      </c>
      <c r="AC1" s="21"/>
      <c r="AD1" s="21"/>
      <c r="AE1" s="22"/>
    </row>
    <row r="2" spans="1:31" ht="63.75" x14ac:dyDescent="0.2">
      <c r="A2" s="25" t="s">
        <v>5</v>
      </c>
      <c r="B2" s="25" t="s">
        <v>6</v>
      </c>
      <c r="C2" s="25" t="s">
        <v>7</v>
      </c>
      <c r="D2" s="25" t="s">
        <v>8</v>
      </c>
      <c r="E2" s="26" t="s">
        <v>9</v>
      </c>
      <c r="F2" s="25" t="s">
        <v>10</v>
      </c>
      <c r="G2" s="25" t="s">
        <v>11</v>
      </c>
      <c r="H2" s="25" t="s">
        <v>12</v>
      </c>
      <c r="I2" s="25" t="s">
        <v>13</v>
      </c>
      <c r="J2" s="25" t="s">
        <v>14</v>
      </c>
      <c r="K2" s="25" t="s">
        <v>15</v>
      </c>
      <c r="L2" s="25" t="s">
        <v>16</v>
      </c>
      <c r="M2" s="25" t="s">
        <v>17</v>
      </c>
      <c r="N2" s="25" t="s">
        <v>18</v>
      </c>
      <c r="O2" s="25" t="s">
        <v>19</v>
      </c>
      <c r="P2" s="25" t="s">
        <v>20</v>
      </c>
      <c r="Q2" s="25" t="s">
        <v>21</v>
      </c>
      <c r="R2" s="25" t="s">
        <v>22</v>
      </c>
      <c r="S2" s="25" t="s">
        <v>23</v>
      </c>
      <c r="T2" s="25" t="s">
        <v>24</v>
      </c>
      <c r="U2" s="25" t="s">
        <v>25</v>
      </c>
      <c r="V2" s="25" t="s">
        <v>26</v>
      </c>
      <c r="W2" s="25" t="s">
        <v>27</v>
      </c>
      <c r="X2" s="25" t="s">
        <v>28</v>
      </c>
      <c r="Y2" s="25" t="s">
        <v>29</v>
      </c>
      <c r="Z2" s="25" t="s">
        <v>30</v>
      </c>
      <c r="AA2" s="25" t="s">
        <v>31</v>
      </c>
      <c r="AB2" s="25" t="s">
        <v>32</v>
      </c>
      <c r="AC2" s="25" t="s">
        <v>33</v>
      </c>
      <c r="AD2" s="25" t="s">
        <v>34</v>
      </c>
      <c r="AE2" s="25" t="s">
        <v>35</v>
      </c>
    </row>
    <row r="3" spans="1:31" ht="114.75" x14ac:dyDescent="0.2">
      <c r="A3" s="27">
        <v>1</v>
      </c>
      <c r="B3" s="28" t="s">
        <v>36</v>
      </c>
      <c r="C3" s="27" t="s">
        <v>37</v>
      </c>
      <c r="D3" s="28" t="s">
        <v>38</v>
      </c>
      <c r="E3" s="29" t="s">
        <v>39</v>
      </c>
      <c r="F3" s="30" t="s">
        <v>40</v>
      </c>
      <c r="G3" s="28" t="s">
        <v>41</v>
      </c>
      <c r="H3" s="28" t="s">
        <v>42</v>
      </c>
      <c r="I3" s="28" t="s">
        <v>43</v>
      </c>
      <c r="J3" s="28" t="s">
        <v>44</v>
      </c>
      <c r="K3" s="28" t="s">
        <v>45</v>
      </c>
      <c r="L3" s="28" t="s">
        <v>46</v>
      </c>
      <c r="M3" s="27" t="s">
        <v>47</v>
      </c>
      <c r="N3" s="27" t="s">
        <v>48</v>
      </c>
      <c r="O3" s="28" t="s">
        <v>48</v>
      </c>
      <c r="P3" s="28" t="s">
        <v>49</v>
      </c>
      <c r="Q3" s="28" t="s">
        <v>50</v>
      </c>
      <c r="R3" s="27" t="s">
        <v>51</v>
      </c>
      <c r="S3" s="28" t="s">
        <v>52</v>
      </c>
      <c r="T3" s="28" t="s">
        <v>52</v>
      </c>
      <c r="U3" s="28" t="s">
        <v>52</v>
      </c>
      <c r="V3" s="28" t="s">
        <v>52</v>
      </c>
      <c r="W3" s="28" t="s">
        <v>53</v>
      </c>
      <c r="X3" s="28" t="s">
        <v>53</v>
      </c>
      <c r="Y3" s="28" t="s">
        <v>53</v>
      </c>
      <c r="Z3" s="31">
        <v>44781</v>
      </c>
      <c r="AA3" s="32" t="s">
        <v>53</v>
      </c>
      <c r="AB3" s="27" t="s">
        <v>54</v>
      </c>
      <c r="AC3" s="27" t="s">
        <v>54</v>
      </c>
      <c r="AD3" s="27" t="s">
        <v>54</v>
      </c>
      <c r="AE3" s="27" t="s">
        <v>54</v>
      </c>
    </row>
    <row r="4" spans="1:31" ht="102" x14ac:dyDescent="0.2">
      <c r="A4" s="27">
        <v>2</v>
      </c>
      <c r="B4" s="28" t="s">
        <v>36</v>
      </c>
      <c r="C4" s="27" t="s">
        <v>37</v>
      </c>
      <c r="D4" s="28" t="s">
        <v>55</v>
      </c>
      <c r="E4" s="29" t="s">
        <v>56</v>
      </c>
      <c r="F4" s="30" t="s">
        <v>57</v>
      </c>
      <c r="G4" s="28" t="s">
        <v>41</v>
      </c>
      <c r="H4" s="28" t="s">
        <v>42</v>
      </c>
      <c r="I4" s="28" t="s">
        <v>43</v>
      </c>
      <c r="J4" s="28" t="s">
        <v>44</v>
      </c>
      <c r="K4" s="28" t="s">
        <v>45</v>
      </c>
      <c r="L4" s="28" t="s">
        <v>46</v>
      </c>
      <c r="M4" s="27" t="s">
        <v>47</v>
      </c>
      <c r="N4" s="27" t="s">
        <v>48</v>
      </c>
      <c r="O4" s="28" t="s">
        <v>48</v>
      </c>
      <c r="P4" s="28" t="s">
        <v>49</v>
      </c>
      <c r="Q4" s="28" t="s">
        <v>50</v>
      </c>
      <c r="R4" s="27" t="s">
        <v>51</v>
      </c>
      <c r="S4" s="28" t="s">
        <v>52</v>
      </c>
      <c r="T4" s="28" t="s">
        <v>52</v>
      </c>
      <c r="U4" s="28" t="s">
        <v>52</v>
      </c>
      <c r="V4" s="28" t="s">
        <v>52</v>
      </c>
      <c r="W4" s="28" t="s">
        <v>53</v>
      </c>
      <c r="X4" s="28" t="s">
        <v>53</v>
      </c>
      <c r="Y4" s="28" t="s">
        <v>53</v>
      </c>
      <c r="Z4" s="31">
        <v>44781</v>
      </c>
      <c r="AA4" s="32" t="s">
        <v>53</v>
      </c>
      <c r="AB4" s="27" t="s">
        <v>54</v>
      </c>
      <c r="AC4" s="27" t="s">
        <v>54</v>
      </c>
      <c r="AD4" s="27" t="s">
        <v>54</v>
      </c>
      <c r="AE4" s="27" t="s">
        <v>54</v>
      </c>
    </row>
    <row r="5" spans="1:31" ht="89.25" x14ac:dyDescent="0.2">
      <c r="A5" s="27">
        <v>3</v>
      </c>
      <c r="B5" s="28" t="s">
        <v>36</v>
      </c>
      <c r="C5" s="27" t="s">
        <v>37</v>
      </c>
      <c r="D5" s="28" t="s">
        <v>58</v>
      </c>
      <c r="E5" s="29" t="s">
        <v>59</v>
      </c>
      <c r="F5" s="30" t="s">
        <v>60</v>
      </c>
      <c r="G5" s="28" t="s">
        <v>41</v>
      </c>
      <c r="H5" s="28" t="s">
        <v>42</v>
      </c>
      <c r="I5" s="28" t="s">
        <v>43</v>
      </c>
      <c r="J5" s="28" t="s">
        <v>44</v>
      </c>
      <c r="K5" s="28" t="s">
        <v>45</v>
      </c>
      <c r="L5" s="28" t="s">
        <v>46</v>
      </c>
      <c r="M5" s="27" t="s">
        <v>47</v>
      </c>
      <c r="N5" s="27" t="s">
        <v>48</v>
      </c>
      <c r="O5" s="28" t="s">
        <v>48</v>
      </c>
      <c r="P5" s="28" t="s">
        <v>49</v>
      </c>
      <c r="Q5" s="28" t="s">
        <v>53</v>
      </c>
      <c r="R5" s="27" t="s">
        <v>51</v>
      </c>
      <c r="S5" s="28" t="s">
        <v>52</v>
      </c>
      <c r="T5" s="28" t="s">
        <v>52</v>
      </c>
      <c r="U5" s="28" t="s">
        <v>52</v>
      </c>
      <c r="V5" s="28" t="s">
        <v>52</v>
      </c>
      <c r="W5" s="28" t="s">
        <v>53</v>
      </c>
      <c r="X5" s="28" t="s">
        <v>53</v>
      </c>
      <c r="Y5" s="28" t="s">
        <v>53</v>
      </c>
      <c r="Z5" s="31">
        <v>44781</v>
      </c>
      <c r="AA5" s="32" t="s">
        <v>53</v>
      </c>
      <c r="AB5" s="27" t="s">
        <v>54</v>
      </c>
      <c r="AC5" s="27" t="s">
        <v>54</v>
      </c>
      <c r="AD5" s="27" t="s">
        <v>54</v>
      </c>
      <c r="AE5" s="27" t="s">
        <v>54</v>
      </c>
    </row>
    <row r="6" spans="1:31" ht="153" x14ac:dyDescent="0.2">
      <c r="A6" s="27">
        <v>4</v>
      </c>
      <c r="B6" s="28" t="s">
        <v>36</v>
      </c>
      <c r="C6" s="27" t="s">
        <v>37</v>
      </c>
      <c r="D6" s="28" t="s">
        <v>61</v>
      </c>
      <c r="E6" s="29" t="s">
        <v>62</v>
      </c>
      <c r="F6" s="30" t="s">
        <v>63</v>
      </c>
      <c r="G6" s="28" t="s">
        <v>41</v>
      </c>
      <c r="H6" s="28" t="s">
        <v>42</v>
      </c>
      <c r="I6" s="28" t="s">
        <v>43</v>
      </c>
      <c r="J6" s="28" t="s">
        <v>44</v>
      </c>
      <c r="K6" s="28" t="s">
        <v>45</v>
      </c>
      <c r="L6" s="28" t="s">
        <v>46</v>
      </c>
      <c r="M6" s="27" t="s">
        <v>47</v>
      </c>
      <c r="N6" s="27" t="s">
        <v>48</v>
      </c>
      <c r="O6" s="28" t="s">
        <v>48</v>
      </c>
      <c r="P6" s="28" t="s">
        <v>49</v>
      </c>
      <c r="Q6" s="28" t="s">
        <v>50</v>
      </c>
      <c r="R6" s="27" t="s">
        <v>51</v>
      </c>
      <c r="S6" s="28" t="s">
        <v>52</v>
      </c>
      <c r="T6" s="28" t="s">
        <v>52</v>
      </c>
      <c r="U6" s="28" t="s">
        <v>52</v>
      </c>
      <c r="V6" s="28" t="s">
        <v>52</v>
      </c>
      <c r="W6" s="28" t="s">
        <v>53</v>
      </c>
      <c r="X6" s="28" t="s">
        <v>53</v>
      </c>
      <c r="Y6" s="28" t="s">
        <v>53</v>
      </c>
      <c r="Z6" s="31">
        <v>44781</v>
      </c>
      <c r="AA6" s="32" t="s">
        <v>53</v>
      </c>
      <c r="AB6" s="27" t="s">
        <v>54</v>
      </c>
      <c r="AC6" s="27" t="s">
        <v>54</v>
      </c>
      <c r="AD6" s="27" t="s">
        <v>54</v>
      </c>
      <c r="AE6" s="27" t="s">
        <v>54</v>
      </c>
    </row>
    <row r="7" spans="1:31" ht="229.5" x14ac:dyDescent="0.2">
      <c r="A7" s="27">
        <v>5</v>
      </c>
      <c r="B7" s="28" t="s">
        <v>36</v>
      </c>
      <c r="C7" s="27" t="s">
        <v>37</v>
      </c>
      <c r="D7" s="28" t="s">
        <v>64</v>
      </c>
      <c r="E7" s="29" t="s">
        <v>65</v>
      </c>
      <c r="F7" s="30" t="s">
        <v>66</v>
      </c>
      <c r="G7" s="28" t="s">
        <v>41</v>
      </c>
      <c r="H7" s="28" t="s">
        <v>42</v>
      </c>
      <c r="I7" s="28" t="s">
        <v>67</v>
      </c>
      <c r="J7" s="28" t="s">
        <v>44</v>
      </c>
      <c r="K7" s="28" t="s">
        <v>45</v>
      </c>
      <c r="L7" s="28" t="s">
        <v>46</v>
      </c>
      <c r="M7" s="27" t="s">
        <v>47</v>
      </c>
      <c r="N7" s="27" t="s">
        <v>48</v>
      </c>
      <c r="O7" s="28" t="s">
        <v>48</v>
      </c>
      <c r="P7" s="28" t="s">
        <v>49</v>
      </c>
      <c r="Q7" s="28" t="s">
        <v>53</v>
      </c>
      <c r="R7" s="27" t="s">
        <v>51</v>
      </c>
      <c r="S7" s="28" t="s">
        <v>52</v>
      </c>
      <c r="T7" s="28" t="s">
        <v>52</v>
      </c>
      <c r="U7" s="28" t="s">
        <v>52</v>
      </c>
      <c r="V7" s="28" t="s">
        <v>52</v>
      </c>
      <c r="W7" s="28" t="s">
        <v>53</v>
      </c>
      <c r="X7" s="28" t="s">
        <v>53</v>
      </c>
      <c r="Y7" s="28" t="s">
        <v>53</v>
      </c>
      <c r="Z7" s="31">
        <v>44781</v>
      </c>
      <c r="AA7" s="32" t="s">
        <v>53</v>
      </c>
      <c r="AB7" s="27" t="s">
        <v>54</v>
      </c>
      <c r="AC7" s="27" t="s">
        <v>54</v>
      </c>
      <c r="AD7" s="27" t="s">
        <v>54</v>
      </c>
      <c r="AE7" s="27" t="s">
        <v>54</v>
      </c>
    </row>
    <row r="8" spans="1:31" ht="114.75" x14ac:dyDescent="0.2">
      <c r="A8" s="27">
        <v>6</v>
      </c>
      <c r="B8" s="27" t="s">
        <v>68</v>
      </c>
      <c r="C8" s="27" t="s">
        <v>69</v>
      </c>
      <c r="D8" s="28" t="s">
        <v>70</v>
      </c>
      <c r="E8" s="29" t="s">
        <v>71</v>
      </c>
      <c r="F8" s="30" t="s">
        <v>72</v>
      </c>
      <c r="G8" s="28" t="s">
        <v>41</v>
      </c>
      <c r="H8" s="28" t="s">
        <v>42</v>
      </c>
      <c r="I8" s="28" t="s">
        <v>43</v>
      </c>
      <c r="J8" s="28" t="s">
        <v>44</v>
      </c>
      <c r="K8" s="28" t="s">
        <v>73</v>
      </c>
      <c r="L8" s="28" t="s">
        <v>74</v>
      </c>
      <c r="M8" s="27" t="s">
        <v>47</v>
      </c>
      <c r="N8" s="28" t="s">
        <v>75</v>
      </c>
      <c r="O8" s="28" t="s">
        <v>76</v>
      </c>
      <c r="P8" s="28" t="s">
        <v>77</v>
      </c>
      <c r="Q8" s="27" t="s">
        <v>74</v>
      </c>
      <c r="R8" s="27" t="s">
        <v>51</v>
      </c>
      <c r="S8" s="28" t="s">
        <v>52</v>
      </c>
      <c r="T8" s="28" t="s">
        <v>78</v>
      </c>
      <c r="U8" s="28" t="s">
        <v>78</v>
      </c>
      <c r="V8" s="28" t="s">
        <v>78</v>
      </c>
      <c r="W8" s="28" t="s">
        <v>53</v>
      </c>
      <c r="X8" s="28" t="s">
        <v>53</v>
      </c>
      <c r="Y8" s="28" t="s">
        <v>53</v>
      </c>
      <c r="Z8" s="33">
        <v>44781</v>
      </c>
      <c r="AA8" s="32" t="s">
        <v>53</v>
      </c>
      <c r="AB8" s="27" t="s">
        <v>54</v>
      </c>
      <c r="AC8" s="27" t="s">
        <v>54</v>
      </c>
      <c r="AD8" s="27" t="s">
        <v>54</v>
      </c>
      <c r="AE8" s="27" t="s">
        <v>54</v>
      </c>
    </row>
    <row r="9" spans="1:31" ht="191.25" x14ac:dyDescent="0.2">
      <c r="A9" s="27">
        <v>7</v>
      </c>
      <c r="B9" s="27" t="s">
        <v>68</v>
      </c>
      <c r="C9" s="27" t="s">
        <v>69</v>
      </c>
      <c r="D9" s="28" t="s">
        <v>79</v>
      </c>
      <c r="E9" s="29" t="s">
        <v>80</v>
      </c>
      <c r="F9" s="30" t="s">
        <v>81</v>
      </c>
      <c r="G9" s="28" t="s">
        <v>41</v>
      </c>
      <c r="H9" s="28" t="s">
        <v>42</v>
      </c>
      <c r="I9" s="28" t="s">
        <v>43</v>
      </c>
      <c r="J9" s="28" t="s">
        <v>44</v>
      </c>
      <c r="K9" s="28" t="s">
        <v>73</v>
      </c>
      <c r="L9" s="28" t="s">
        <v>74</v>
      </c>
      <c r="M9" s="27" t="s">
        <v>47</v>
      </c>
      <c r="N9" s="28" t="s">
        <v>75</v>
      </c>
      <c r="O9" s="28" t="s">
        <v>76</v>
      </c>
      <c r="P9" s="28" t="s">
        <v>82</v>
      </c>
      <c r="Q9" s="27" t="s">
        <v>74</v>
      </c>
      <c r="R9" s="27" t="s">
        <v>51</v>
      </c>
      <c r="S9" s="28" t="s">
        <v>52</v>
      </c>
      <c r="T9" s="28" t="s">
        <v>52</v>
      </c>
      <c r="U9" s="28" t="s">
        <v>78</v>
      </c>
      <c r="V9" s="28" t="s">
        <v>78</v>
      </c>
      <c r="W9" s="28" t="s">
        <v>53</v>
      </c>
      <c r="X9" s="28" t="s">
        <v>53</v>
      </c>
      <c r="Y9" s="28" t="s">
        <v>53</v>
      </c>
      <c r="Z9" s="33">
        <v>44781</v>
      </c>
      <c r="AA9" s="32" t="s">
        <v>53</v>
      </c>
      <c r="AB9" s="27" t="s">
        <v>54</v>
      </c>
      <c r="AC9" s="27" t="s">
        <v>54</v>
      </c>
      <c r="AD9" s="27" t="s">
        <v>54</v>
      </c>
      <c r="AE9" s="27" t="s">
        <v>54</v>
      </c>
    </row>
    <row r="10" spans="1:31" ht="102" x14ac:dyDescent="0.2">
      <c r="A10" s="27">
        <v>8</v>
      </c>
      <c r="B10" s="27" t="s">
        <v>68</v>
      </c>
      <c r="C10" s="27" t="s">
        <v>69</v>
      </c>
      <c r="D10" s="28" t="s">
        <v>83</v>
      </c>
      <c r="E10" s="29" t="s">
        <v>84</v>
      </c>
      <c r="F10" s="30" t="s">
        <v>85</v>
      </c>
      <c r="G10" s="28" t="s">
        <v>41</v>
      </c>
      <c r="H10" s="28" t="s">
        <v>42</v>
      </c>
      <c r="I10" s="28" t="s">
        <v>43</v>
      </c>
      <c r="J10" s="28" t="s">
        <v>44</v>
      </c>
      <c r="K10" s="28" t="s">
        <v>73</v>
      </c>
      <c r="L10" s="28" t="s">
        <v>74</v>
      </c>
      <c r="M10" s="27" t="s">
        <v>47</v>
      </c>
      <c r="N10" s="28" t="s">
        <v>75</v>
      </c>
      <c r="O10" s="28" t="s">
        <v>76</v>
      </c>
      <c r="P10" s="28" t="s">
        <v>77</v>
      </c>
      <c r="Q10" s="27" t="s">
        <v>74</v>
      </c>
      <c r="R10" s="27" t="s">
        <v>51</v>
      </c>
      <c r="S10" s="28" t="s">
        <v>52</v>
      </c>
      <c r="T10" s="28" t="s">
        <v>78</v>
      </c>
      <c r="U10" s="28" t="s">
        <v>52</v>
      </c>
      <c r="V10" s="28" t="s">
        <v>78</v>
      </c>
      <c r="W10" s="28" t="s">
        <v>53</v>
      </c>
      <c r="X10" s="28" t="s">
        <v>53</v>
      </c>
      <c r="Y10" s="28" t="s">
        <v>53</v>
      </c>
      <c r="Z10" s="33">
        <v>44781</v>
      </c>
      <c r="AA10" s="32" t="s">
        <v>53</v>
      </c>
      <c r="AB10" s="27" t="s">
        <v>54</v>
      </c>
      <c r="AC10" s="27" t="s">
        <v>54</v>
      </c>
      <c r="AD10" s="27" t="s">
        <v>54</v>
      </c>
      <c r="AE10" s="27" t="s">
        <v>54</v>
      </c>
    </row>
    <row r="11" spans="1:31" ht="114.75" x14ac:dyDescent="0.2">
      <c r="A11" s="27">
        <v>9</v>
      </c>
      <c r="B11" s="27" t="s">
        <v>68</v>
      </c>
      <c r="C11" s="27" t="s">
        <v>69</v>
      </c>
      <c r="D11" s="28" t="s">
        <v>83</v>
      </c>
      <c r="E11" s="29" t="s">
        <v>86</v>
      </c>
      <c r="F11" s="30" t="s">
        <v>87</v>
      </c>
      <c r="G11" s="28" t="s">
        <v>41</v>
      </c>
      <c r="H11" s="28" t="s">
        <v>42</v>
      </c>
      <c r="I11" s="28" t="s">
        <v>43</v>
      </c>
      <c r="J11" s="28" t="s">
        <v>44</v>
      </c>
      <c r="K11" s="28" t="s">
        <v>73</v>
      </c>
      <c r="L11" s="28" t="s">
        <v>74</v>
      </c>
      <c r="M11" s="27" t="s">
        <v>47</v>
      </c>
      <c r="N11" s="28" t="s">
        <v>75</v>
      </c>
      <c r="O11" s="28" t="s">
        <v>76</v>
      </c>
      <c r="P11" s="28" t="s">
        <v>77</v>
      </c>
      <c r="Q11" s="27" t="s">
        <v>74</v>
      </c>
      <c r="R11" s="27" t="s">
        <v>51</v>
      </c>
      <c r="S11" s="28" t="s">
        <v>52</v>
      </c>
      <c r="T11" s="28" t="s">
        <v>78</v>
      </c>
      <c r="U11" s="28" t="s">
        <v>52</v>
      </c>
      <c r="V11" s="28" t="s">
        <v>78</v>
      </c>
      <c r="W11" s="28" t="s">
        <v>53</v>
      </c>
      <c r="X11" s="28" t="s">
        <v>53</v>
      </c>
      <c r="Y11" s="28" t="s">
        <v>53</v>
      </c>
      <c r="Z11" s="33">
        <v>44781</v>
      </c>
      <c r="AA11" s="32" t="s">
        <v>53</v>
      </c>
      <c r="AB11" s="27" t="s">
        <v>54</v>
      </c>
      <c r="AC11" s="27" t="s">
        <v>54</v>
      </c>
      <c r="AD11" s="27" t="s">
        <v>54</v>
      </c>
      <c r="AE11" s="27" t="s">
        <v>54</v>
      </c>
    </row>
    <row r="12" spans="1:31" ht="102" x14ac:dyDescent="0.2">
      <c r="A12" s="27">
        <v>10</v>
      </c>
      <c r="B12" s="27" t="s">
        <v>68</v>
      </c>
      <c r="C12" s="27" t="s">
        <v>69</v>
      </c>
      <c r="D12" s="28" t="s">
        <v>88</v>
      </c>
      <c r="E12" s="29" t="s">
        <v>89</v>
      </c>
      <c r="F12" s="30" t="s">
        <v>90</v>
      </c>
      <c r="G12" s="28" t="s">
        <v>41</v>
      </c>
      <c r="H12" s="28" t="s">
        <v>42</v>
      </c>
      <c r="I12" s="28" t="s">
        <v>43</v>
      </c>
      <c r="J12" s="28" t="s">
        <v>44</v>
      </c>
      <c r="K12" s="28" t="s">
        <v>73</v>
      </c>
      <c r="L12" s="28" t="s">
        <v>74</v>
      </c>
      <c r="M12" s="27" t="s">
        <v>47</v>
      </c>
      <c r="N12" s="28" t="s">
        <v>75</v>
      </c>
      <c r="O12" s="28" t="s">
        <v>76</v>
      </c>
      <c r="P12" s="28" t="s">
        <v>77</v>
      </c>
      <c r="Q12" s="27" t="s">
        <v>74</v>
      </c>
      <c r="R12" s="27" t="s">
        <v>51</v>
      </c>
      <c r="S12" s="28" t="s">
        <v>52</v>
      </c>
      <c r="T12" s="28" t="s">
        <v>78</v>
      </c>
      <c r="U12" s="28" t="s">
        <v>78</v>
      </c>
      <c r="V12" s="28" t="s">
        <v>78</v>
      </c>
      <c r="W12" s="28" t="s">
        <v>53</v>
      </c>
      <c r="X12" s="28" t="s">
        <v>53</v>
      </c>
      <c r="Y12" s="28" t="s">
        <v>53</v>
      </c>
      <c r="Z12" s="33">
        <v>44781</v>
      </c>
      <c r="AA12" s="32" t="s">
        <v>53</v>
      </c>
      <c r="AB12" s="27" t="s">
        <v>54</v>
      </c>
      <c r="AC12" s="27" t="s">
        <v>54</v>
      </c>
      <c r="AD12" s="27" t="s">
        <v>54</v>
      </c>
      <c r="AE12" s="27" t="s">
        <v>54</v>
      </c>
    </row>
    <row r="13" spans="1:31" ht="89.25" x14ac:dyDescent="0.2">
      <c r="A13" s="27">
        <v>11</v>
      </c>
      <c r="B13" s="27" t="s">
        <v>68</v>
      </c>
      <c r="C13" s="27" t="s">
        <v>69</v>
      </c>
      <c r="D13" s="28" t="s">
        <v>91</v>
      </c>
      <c r="E13" s="29" t="s">
        <v>92</v>
      </c>
      <c r="F13" s="30" t="s">
        <v>93</v>
      </c>
      <c r="G13" s="28" t="s">
        <v>41</v>
      </c>
      <c r="H13" s="28" t="s">
        <v>42</v>
      </c>
      <c r="I13" s="28" t="s">
        <v>43</v>
      </c>
      <c r="J13" s="28" t="s">
        <v>44</v>
      </c>
      <c r="K13" s="28" t="s">
        <v>73</v>
      </c>
      <c r="L13" s="28" t="s">
        <v>74</v>
      </c>
      <c r="M13" s="27" t="s">
        <v>47</v>
      </c>
      <c r="N13" s="28" t="s">
        <v>75</v>
      </c>
      <c r="O13" s="28" t="s">
        <v>76</v>
      </c>
      <c r="P13" s="28" t="s">
        <v>77</v>
      </c>
      <c r="Q13" s="27" t="s">
        <v>74</v>
      </c>
      <c r="R13" s="27" t="s">
        <v>51</v>
      </c>
      <c r="S13" s="28" t="s">
        <v>52</v>
      </c>
      <c r="T13" s="28" t="s">
        <v>78</v>
      </c>
      <c r="U13" s="28" t="s">
        <v>78</v>
      </c>
      <c r="V13" s="28" t="s">
        <v>78</v>
      </c>
      <c r="W13" s="28" t="s">
        <v>53</v>
      </c>
      <c r="X13" s="28" t="s">
        <v>53</v>
      </c>
      <c r="Y13" s="28" t="s">
        <v>53</v>
      </c>
      <c r="Z13" s="33" t="s">
        <v>94</v>
      </c>
      <c r="AA13" s="32" t="s">
        <v>53</v>
      </c>
      <c r="AB13" s="27" t="s">
        <v>54</v>
      </c>
      <c r="AC13" s="27" t="s">
        <v>54</v>
      </c>
      <c r="AD13" s="27" t="s">
        <v>54</v>
      </c>
      <c r="AE13" s="27" t="s">
        <v>54</v>
      </c>
    </row>
    <row r="14" spans="1:31" ht="63.75" x14ac:dyDescent="0.2">
      <c r="A14" s="27">
        <v>12</v>
      </c>
      <c r="B14" s="27" t="s">
        <v>68</v>
      </c>
      <c r="C14" s="27" t="s">
        <v>69</v>
      </c>
      <c r="D14" s="28" t="s">
        <v>95</v>
      </c>
      <c r="E14" s="29" t="s">
        <v>96</v>
      </c>
      <c r="F14" s="30" t="s">
        <v>97</v>
      </c>
      <c r="G14" s="28" t="s">
        <v>41</v>
      </c>
      <c r="H14" s="28" t="s">
        <v>42</v>
      </c>
      <c r="I14" s="28" t="s">
        <v>43</v>
      </c>
      <c r="J14" s="28" t="s">
        <v>44</v>
      </c>
      <c r="K14" s="28" t="s">
        <v>73</v>
      </c>
      <c r="L14" s="28" t="s">
        <v>74</v>
      </c>
      <c r="M14" s="27" t="s">
        <v>47</v>
      </c>
      <c r="N14" s="28" t="s">
        <v>75</v>
      </c>
      <c r="O14" s="28" t="s">
        <v>76</v>
      </c>
      <c r="P14" s="28" t="s">
        <v>77</v>
      </c>
      <c r="Q14" s="27" t="s">
        <v>74</v>
      </c>
      <c r="R14" s="27" t="s">
        <v>51</v>
      </c>
      <c r="S14" s="28" t="s">
        <v>52</v>
      </c>
      <c r="T14" s="28" t="s">
        <v>78</v>
      </c>
      <c r="U14" s="28" t="s">
        <v>78</v>
      </c>
      <c r="V14" s="28" t="s">
        <v>78</v>
      </c>
      <c r="W14" s="28" t="s">
        <v>53</v>
      </c>
      <c r="X14" s="28" t="s">
        <v>53</v>
      </c>
      <c r="Y14" s="28" t="s">
        <v>53</v>
      </c>
      <c r="Z14" s="33">
        <v>44781</v>
      </c>
      <c r="AA14" s="32" t="s">
        <v>53</v>
      </c>
      <c r="AB14" s="27" t="s">
        <v>54</v>
      </c>
      <c r="AC14" s="27" t="s">
        <v>54</v>
      </c>
      <c r="AD14" s="27" t="s">
        <v>54</v>
      </c>
      <c r="AE14" s="27" t="s">
        <v>54</v>
      </c>
    </row>
    <row r="15" spans="1:31" ht="140.25" x14ac:dyDescent="0.2">
      <c r="A15" s="27">
        <v>13</v>
      </c>
      <c r="B15" s="27" t="s">
        <v>68</v>
      </c>
      <c r="C15" s="27" t="s">
        <v>69</v>
      </c>
      <c r="D15" s="28" t="s">
        <v>98</v>
      </c>
      <c r="E15" s="29" t="s">
        <v>99</v>
      </c>
      <c r="F15" s="30" t="s">
        <v>100</v>
      </c>
      <c r="G15" s="28" t="s">
        <v>41</v>
      </c>
      <c r="H15" s="28" t="s">
        <v>42</v>
      </c>
      <c r="I15" s="28" t="s">
        <v>43</v>
      </c>
      <c r="J15" s="28" t="s">
        <v>44</v>
      </c>
      <c r="K15" s="28" t="s">
        <v>73</v>
      </c>
      <c r="L15" s="28" t="s">
        <v>74</v>
      </c>
      <c r="M15" s="27" t="s">
        <v>47</v>
      </c>
      <c r="N15" s="28" t="s">
        <v>75</v>
      </c>
      <c r="O15" s="28" t="s">
        <v>76</v>
      </c>
      <c r="P15" s="28" t="s">
        <v>77</v>
      </c>
      <c r="Q15" s="27" t="s">
        <v>74</v>
      </c>
      <c r="R15" s="27" t="s">
        <v>51</v>
      </c>
      <c r="S15" s="28" t="s">
        <v>52</v>
      </c>
      <c r="T15" s="28" t="s">
        <v>78</v>
      </c>
      <c r="U15" s="28" t="s">
        <v>78</v>
      </c>
      <c r="V15" s="27" t="s">
        <v>78</v>
      </c>
      <c r="W15" s="28" t="s">
        <v>53</v>
      </c>
      <c r="X15" s="28" t="s">
        <v>53</v>
      </c>
      <c r="Y15" s="28" t="s">
        <v>53</v>
      </c>
      <c r="Z15" s="33">
        <v>44781</v>
      </c>
      <c r="AA15" s="32" t="s">
        <v>53</v>
      </c>
      <c r="AB15" s="27" t="s">
        <v>54</v>
      </c>
      <c r="AC15" s="27" t="s">
        <v>54</v>
      </c>
      <c r="AD15" s="27" t="s">
        <v>54</v>
      </c>
      <c r="AE15" s="27" t="s">
        <v>54</v>
      </c>
    </row>
    <row r="16" spans="1:31" ht="102" x14ac:dyDescent="0.2">
      <c r="A16" s="27">
        <v>14</v>
      </c>
      <c r="B16" s="27" t="s">
        <v>68</v>
      </c>
      <c r="C16" s="27" t="s">
        <v>69</v>
      </c>
      <c r="D16" s="28" t="s">
        <v>101</v>
      </c>
      <c r="E16" s="29" t="s">
        <v>102</v>
      </c>
      <c r="F16" s="30" t="s">
        <v>103</v>
      </c>
      <c r="G16" s="28" t="s">
        <v>41</v>
      </c>
      <c r="H16" s="28" t="s">
        <v>42</v>
      </c>
      <c r="I16" s="28" t="s">
        <v>43</v>
      </c>
      <c r="J16" s="28" t="s">
        <v>44</v>
      </c>
      <c r="K16" s="28" t="s">
        <v>73</v>
      </c>
      <c r="L16" s="28" t="s">
        <v>74</v>
      </c>
      <c r="M16" s="27" t="s">
        <v>47</v>
      </c>
      <c r="N16" s="28" t="s">
        <v>75</v>
      </c>
      <c r="O16" s="28" t="s">
        <v>76</v>
      </c>
      <c r="P16" s="28" t="s">
        <v>77</v>
      </c>
      <c r="Q16" s="27" t="s">
        <v>74</v>
      </c>
      <c r="R16" s="27" t="s">
        <v>51</v>
      </c>
      <c r="S16" s="28" t="s">
        <v>52</v>
      </c>
      <c r="T16" s="28" t="s">
        <v>78</v>
      </c>
      <c r="U16" s="28" t="s">
        <v>78</v>
      </c>
      <c r="V16" s="27" t="s">
        <v>78</v>
      </c>
      <c r="W16" s="28" t="s">
        <v>53</v>
      </c>
      <c r="X16" s="28" t="s">
        <v>53</v>
      </c>
      <c r="Y16" s="28" t="s">
        <v>53</v>
      </c>
      <c r="Z16" s="33">
        <v>44781</v>
      </c>
      <c r="AA16" s="32" t="s">
        <v>53</v>
      </c>
      <c r="AB16" s="27" t="s">
        <v>54</v>
      </c>
      <c r="AC16" s="27" t="s">
        <v>54</v>
      </c>
      <c r="AD16" s="27" t="s">
        <v>54</v>
      </c>
      <c r="AE16" s="27" t="s">
        <v>54</v>
      </c>
    </row>
    <row r="17" spans="1:31" ht="114.75" x14ac:dyDescent="0.2">
      <c r="A17" s="27">
        <v>15</v>
      </c>
      <c r="B17" s="27" t="s">
        <v>68</v>
      </c>
      <c r="C17" s="27" t="s">
        <v>69</v>
      </c>
      <c r="D17" s="28" t="s">
        <v>104</v>
      </c>
      <c r="E17" s="29" t="s">
        <v>105</v>
      </c>
      <c r="F17" s="30" t="s">
        <v>106</v>
      </c>
      <c r="G17" s="28" t="s">
        <v>41</v>
      </c>
      <c r="H17" s="28" t="s">
        <v>107</v>
      </c>
      <c r="I17" s="28" t="s">
        <v>43</v>
      </c>
      <c r="J17" s="28" t="s">
        <v>44</v>
      </c>
      <c r="K17" s="28" t="s">
        <v>73</v>
      </c>
      <c r="L17" s="28" t="s">
        <v>74</v>
      </c>
      <c r="M17" s="27" t="s">
        <v>47</v>
      </c>
      <c r="N17" s="28" t="s">
        <v>75</v>
      </c>
      <c r="O17" s="28" t="s">
        <v>76</v>
      </c>
      <c r="P17" s="28" t="s">
        <v>77</v>
      </c>
      <c r="Q17" s="27" t="s">
        <v>74</v>
      </c>
      <c r="R17" s="27" t="s">
        <v>51</v>
      </c>
      <c r="S17" s="28" t="s">
        <v>52</v>
      </c>
      <c r="T17" s="28" t="s">
        <v>78</v>
      </c>
      <c r="U17" s="28" t="s">
        <v>78</v>
      </c>
      <c r="V17" s="27" t="s">
        <v>78</v>
      </c>
      <c r="W17" s="28" t="s">
        <v>53</v>
      </c>
      <c r="X17" s="28" t="s">
        <v>53</v>
      </c>
      <c r="Y17" s="28" t="s">
        <v>53</v>
      </c>
      <c r="Z17" s="33">
        <v>44781</v>
      </c>
      <c r="AA17" s="32" t="s">
        <v>53</v>
      </c>
      <c r="AB17" s="27" t="s">
        <v>54</v>
      </c>
      <c r="AC17" s="27" t="s">
        <v>54</v>
      </c>
      <c r="AD17" s="27" t="s">
        <v>54</v>
      </c>
      <c r="AE17" s="27" t="s">
        <v>54</v>
      </c>
    </row>
    <row r="18" spans="1:31" ht="63.75" x14ac:dyDescent="0.2">
      <c r="A18" s="34">
        <v>16</v>
      </c>
      <c r="B18" s="28" t="s">
        <v>108</v>
      </c>
      <c r="C18" s="34" t="s">
        <v>109</v>
      </c>
      <c r="D18" s="28" t="s">
        <v>110</v>
      </c>
      <c r="E18" s="28" t="s">
        <v>111</v>
      </c>
      <c r="F18" s="35" t="s">
        <v>112</v>
      </c>
      <c r="G18" s="28" t="s">
        <v>41</v>
      </c>
      <c r="H18" s="28" t="s">
        <v>107</v>
      </c>
      <c r="I18" s="28" t="s">
        <v>113</v>
      </c>
      <c r="J18" s="28" t="s">
        <v>44</v>
      </c>
      <c r="K18" s="28" t="s">
        <v>114</v>
      </c>
      <c r="L18" s="28" t="s">
        <v>115</v>
      </c>
      <c r="M18" s="34" t="s">
        <v>47</v>
      </c>
      <c r="N18" s="34" t="s">
        <v>116</v>
      </c>
      <c r="O18" s="28" t="s">
        <v>117</v>
      </c>
      <c r="P18" s="28" t="s">
        <v>77</v>
      </c>
      <c r="Q18" s="28" t="s">
        <v>50</v>
      </c>
      <c r="R18" s="34" t="s">
        <v>51</v>
      </c>
      <c r="S18" s="28" t="s">
        <v>52</v>
      </c>
      <c r="T18" s="28" t="s">
        <v>52</v>
      </c>
      <c r="U18" s="28" t="s">
        <v>52</v>
      </c>
      <c r="V18" s="36" t="s">
        <v>52</v>
      </c>
      <c r="W18" s="28" t="s">
        <v>53</v>
      </c>
      <c r="X18" s="28" t="s">
        <v>53</v>
      </c>
      <c r="Y18" s="28" t="s">
        <v>53</v>
      </c>
      <c r="Z18" s="37">
        <v>45569</v>
      </c>
      <c r="AA18" s="28" t="s">
        <v>53</v>
      </c>
      <c r="AB18" s="34" t="s">
        <v>54</v>
      </c>
      <c r="AC18" s="34" t="s">
        <v>54</v>
      </c>
      <c r="AD18" s="34" t="s">
        <v>54</v>
      </c>
      <c r="AE18" s="34" t="s">
        <v>54</v>
      </c>
    </row>
    <row r="19" spans="1:31" ht="51" x14ac:dyDescent="0.2">
      <c r="A19" s="34">
        <v>17</v>
      </c>
      <c r="B19" s="28" t="s">
        <v>108</v>
      </c>
      <c r="C19" s="34" t="s">
        <v>109</v>
      </c>
      <c r="D19" s="28" t="s">
        <v>118</v>
      </c>
      <c r="E19" s="28" t="s">
        <v>119</v>
      </c>
      <c r="F19" s="35" t="s">
        <v>120</v>
      </c>
      <c r="G19" s="28" t="s">
        <v>41</v>
      </c>
      <c r="H19" s="28" t="s">
        <v>107</v>
      </c>
      <c r="I19" s="28" t="s">
        <v>43</v>
      </c>
      <c r="J19" s="28" t="s">
        <v>44</v>
      </c>
      <c r="K19" s="28" t="s">
        <v>114</v>
      </c>
      <c r="L19" s="28" t="s">
        <v>115</v>
      </c>
      <c r="M19" s="34" t="s">
        <v>47</v>
      </c>
      <c r="N19" s="34" t="s">
        <v>116</v>
      </c>
      <c r="O19" s="28" t="s">
        <v>121</v>
      </c>
      <c r="P19" s="28" t="s">
        <v>77</v>
      </c>
      <c r="Q19" s="28" t="s">
        <v>122</v>
      </c>
      <c r="R19" s="34" t="s">
        <v>51</v>
      </c>
      <c r="S19" s="28" t="s">
        <v>52</v>
      </c>
      <c r="T19" s="28" t="s">
        <v>52</v>
      </c>
      <c r="U19" s="28" t="s">
        <v>52</v>
      </c>
      <c r="V19" s="36" t="s">
        <v>52</v>
      </c>
      <c r="W19" s="28" t="s">
        <v>53</v>
      </c>
      <c r="X19" s="28" t="s">
        <v>53</v>
      </c>
      <c r="Y19" s="28" t="s">
        <v>53</v>
      </c>
      <c r="Z19" s="37">
        <v>45569</v>
      </c>
      <c r="AA19" s="28" t="s">
        <v>53</v>
      </c>
      <c r="AB19" s="34" t="s">
        <v>54</v>
      </c>
      <c r="AC19" s="34" t="s">
        <v>54</v>
      </c>
      <c r="AD19" s="34" t="s">
        <v>54</v>
      </c>
      <c r="AE19" s="34" t="s">
        <v>54</v>
      </c>
    </row>
    <row r="20" spans="1:31" ht="63.75" x14ac:dyDescent="0.2">
      <c r="A20" s="34">
        <v>18</v>
      </c>
      <c r="B20" s="28" t="s">
        <v>108</v>
      </c>
      <c r="C20" s="34" t="s">
        <v>109</v>
      </c>
      <c r="D20" s="28" t="s">
        <v>123</v>
      </c>
      <c r="E20" s="28" t="s">
        <v>124</v>
      </c>
      <c r="F20" s="35" t="s">
        <v>125</v>
      </c>
      <c r="G20" s="28" t="s">
        <v>41</v>
      </c>
      <c r="H20" s="28" t="s">
        <v>107</v>
      </c>
      <c r="I20" s="28" t="s">
        <v>43</v>
      </c>
      <c r="J20" s="28" t="s">
        <v>44</v>
      </c>
      <c r="K20" s="28" t="s">
        <v>114</v>
      </c>
      <c r="L20" s="28" t="s">
        <v>115</v>
      </c>
      <c r="M20" s="34" t="s">
        <v>47</v>
      </c>
      <c r="N20" s="34" t="s">
        <v>116</v>
      </c>
      <c r="O20" s="28" t="s">
        <v>117</v>
      </c>
      <c r="P20" s="28" t="s">
        <v>82</v>
      </c>
      <c r="Q20" s="28" t="s">
        <v>50</v>
      </c>
      <c r="R20" s="34" t="s">
        <v>126</v>
      </c>
      <c r="S20" s="28" t="s">
        <v>52</v>
      </c>
      <c r="T20" s="28" t="s">
        <v>52</v>
      </c>
      <c r="U20" s="28" t="s">
        <v>52</v>
      </c>
      <c r="V20" s="36" t="s">
        <v>52</v>
      </c>
      <c r="W20" s="28" t="s">
        <v>53</v>
      </c>
      <c r="X20" s="28" t="s">
        <v>127</v>
      </c>
      <c r="Y20" s="28" t="s">
        <v>128</v>
      </c>
      <c r="Z20" s="37">
        <v>45569</v>
      </c>
      <c r="AA20" s="28" t="s">
        <v>53</v>
      </c>
      <c r="AB20" s="34" t="s">
        <v>54</v>
      </c>
      <c r="AC20" s="34" t="s">
        <v>54</v>
      </c>
      <c r="AD20" s="34" t="s">
        <v>54</v>
      </c>
      <c r="AE20" s="34" t="s">
        <v>54</v>
      </c>
    </row>
    <row r="21" spans="1:31" x14ac:dyDescent="0.2">
      <c r="A21" s="38">
        <v>19</v>
      </c>
      <c r="B21" s="39" t="s">
        <v>108</v>
      </c>
      <c r="C21" s="38" t="s">
        <v>109</v>
      </c>
      <c r="D21" s="39" t="s">
        <v>123</v>
      </c>
      <c r="E21" s="39" t="s">
        <v>124</v>
      </c>
      <c r="F21" s="40" t="s">
        <v>129</v>
      </c>
      <c r="G21" s="39" t="s">
        <v>41</v>
      </c>
      <c r="H21" s="39" t="s">
        <v>107</v>
      </c>
      <c r="I21" s="39" t="s">
        <v>130</v>
      </c>
      <c r="J21" s="39" t="s">
        <v>54</v>
      </c>
      <c r="K21" s="39" t="s">
        <v>114</v>
      </c>
      <c r="L21" s="39" t="s">
        <v>115</v>
      </c>
      <c r="M21" s="38" t="s">
        <v>47</v>
      </c>
      <c r="N21" s="38" t="s">
        <v>116</v>
      </c>
      <c r="O21" s="39" t="s">
        <v>117</v>
      </c>
      <c r="P21" s="39" t="s">
        <v>131</v>
      </c>
      <c r="Q21" s="39" t="s">
        <v>53</v>
      </c>
      <c r="R21" s="38" t="s">
        <v>132</v>
      </c>
      <c r="S21" s="39" t="s">
        <v>133</v>
      </c>
      <c r="T21" s="39" t="s">
        <v>133</v>
      </c>
      <c r="U21" s="39" t="s">
        <v>78</v>
      </c>
      <c r="V21" s="41" t="s">
        <v>133</v>
      </c>
      <c r="W21" s="42" t="s">
        <v>134</v>
      </c>
      <c r="X21" s="39" t="s">
        <v>127</v>
      </c>
      <c r="Y21" s="39" t="s">
        <v>128</v>
      </c>
      <c r="Z21" s="43">
        <v>45569</v>
      </c>
      <c r="AA21" s="39" t="s">
        <v>53</v>
      </c>
      <c r="AB21" s="38" t="s">
        <v>54</v>
      </c>
      <c r="AC21" s="38" t="s">
        <v>54</v>
      </c>
      <c r="AD21" s="38" t="s">
        <v>54</v>
      </c>
      <c r="AE21" s="38" t="s">
        <v>54</v>
      </c>
    </row>
    <row r="22" spans="1:31" ht="25.5" x14ac:dyDescent="0.2">
      <c r="A22" s="44"/>
      <c r="B22" s="45"/>
      <c r="C22" s="44"/>
      <c r="D22" s="45"/>
      <c r="E22" s="45"/>
      <c r="F22" s="46"/>
      <c r="G22" s="45"/>
      <c r="H22" s="45"/>
      <c r="I22" s="45"/>
      <c r="J22" s="45"/>
      <c r="K22" s="45"/>
      <c r="L22" s="45"/>
      <c r="M22" s="44"/>
      <c r="N22" s="44"/>
      <c r="O22" s="45"/>
      <c r="P22" s="45"/>
      <c r="Q22" s="45"/>
      <c r="R22" s="44"/>
      <c r="S22" s="45"/>
      <c r="T22" s="45"/>
      <c r="U22" s="45"/>
      <c r="V22" s="47"/>
      <c r="W22" s="48" t="s">
        <v>135</v>
      </c>
      <c r="X22" s="45"/>
      <c r="Y22" s="45"/>
      <c r="Z22" s="49"/>
      <c r="AA22" s="45"/>
      <c r="AB22" s="44"/>
      <c r="AC22" s="44"/>
      <c r="AD22" s="44"/>
      <c r="AE22" s="44"/>
    </row>
    <row r="23" spans="1:31" ht="25.5" x14ac:dyDescent="0.2">
      <c r="A23" s="44"/>
      <c r="B23" s="45"/>
      <c r="C23" s="44"/>
      <c r="D23" s="45"/>
      <c r="E23" s="45"/>
      <c r="F23" s="46"/>
      <c r="G23" s="45"/>
      <c r="H23" s="45"/>
      <c r="I23" s="45"/>
      <c r="J23" s="45"/>
      <c r="K23" s="45"/>
      <c r="L23" s="45"/>
      <c r="M23" s="44"/>
      <c r="N23" s="44"/>
      <c r="O23" s="45"/>
      <c r="P23" s="45"/>
      <c r="Q23" s="45"/>
      <c r="R23" s="44"/>
      <c r="S23" s="45"/>
      <c r="T23" s="45"/>
      <c r="U23" s="45"/>
      <c r="V23" s="47"/>
      <c r="W23" s="48" t="s">
        <v>136</v>
      </c>
      <c r="X23" s="45"/>
      <c r="Y23" s="45"/>
      <c r="Z23" s="49"/>
      <c r="AA23" s="45"/>
      <c r="AB23" s="44"/>
      <c r="AC23" s="44"/>
      <c r="AD23" s="44"/>
      <c r="AE23" s="44"/>
    </row>
    <row r="24" spans="1:31" x14ac:dyDescent="0.2">
      <c r="A24" s="50"/>
      <c r="B24" s="51"/>
      <c r="C24" s="50"/>
      <c r="D24" s="51"/>
      <c r="E24" s="51"/>
      <c r="F24" s="52"/>
      <c r="G24" s="51"/>
      <c r="H24" s="51"/>
      <c r="I24" s="51"/>
      <c r="J24" s="51"/>
      <c r="K24" s="51"/>
      <c r="L24" s="51"/>
      <c r="M24" s="50"/>
      <c r="N24" s="50"/>
      <c r="O24" s="51"/>
      <c r="P24" s="51"/>
      <c r="Q24" s="51"/>
      <c r="R24" s="50"/>
      <c r="S24" s="51"/>
      <c r="T24" s="51"/>
      <c r="U24" s="51"/>
      <c r="V24" s="53"/>
      <c r="W24" s="54" t="s">
        <v>137</v>
      </c>
      <c r="X24" s="51"/>
      <c r="Y24" s="51"/>
      <c r="Z24" s="55"/>
      <c r="AA24" s="51"/>
      <c r="AB24" s="50"/>
      <c r="AC24" s="50"/>
      <c r="AD24" s="50"/>
      <c r="AE24" s="50"/>
    </row>
    <row r="25" spans="1:31" ht="63.75" x14ac:dyDescent="0.2">
      <c r="A25" s="34">
        <v>20</v>
      </c>
      <c r="B25" s="28" t="s">
        <v>108</v>
      </c>
      <c r="C25" s="34" t="s">
        <v>109</v>
      </c>
      <c r="D25" s="28" t="s">
        <v>138</v>
      </c>
      <c r="E25" s="28" t="s">
        <v>139</v>
      </c>
      <c r="F25" s="35" t="s">
        <v>140</v>
      </c>
      <c r="G25" s="28" t="s">
        <v>41</v>
      </c>
      <c r="H25" s="28" t="s">
        <v>107</v>
      </c>
      <c r="I25" s="28" t="s">
        <v>113</v>
      </c>
      <c r="J25" s="28" t="s">
        <v>54</v>
      </c>
      <c r="K25" s="28" t="s">
        <v>114</v>
      </c>
      <c r="L25" s="28" t="s">
        <v>115</v>
      </c>
      <c r="M25" s="34" t="s">
        <v>47</v>
      </c>
      <c r="N25" s="34" t="s">
        <v>116</v>
      </c>
      <c r="O25" s="28" t="s">
        <v>117</v>
      </c>
      <c r="P25" s="28" t="s">
        <v>77</v>
      </c>
      <c r="Q25" s="28" t="s">
        <v>53</v>
      </c>
      <c r="R25" s="34" t="s">
        <v>51</v>
      </c>
      <c r="S25" s="28" t="s">
        <v>52</v>
      </c>
      <c r="T25" s="28" t="s">
        <v>52</v>
      </c>
      <c r="U25" s="28" t="s">
        <v>52</v>
      </c>
      <c r="V25" s="36" t="s">
        <v>52</v>
      </c>
      <c r="W25" s="28" t="s">
        <v>53</v>
      </c>
      <c r="X25" s="28" t="s">
        <v>53</v>
      </c>
      <c r="Y25" s="28" t="s">
        <v>53</v>
      </c>
      <c r="Z25" s="37">
        <v>45569</v>
      </c>
      <c r="AA25" s="28" t="s">
        <v>53</v>
      </c>
      <c r="AB25" s="34" t="s">
        <v>54</v>
      </c>
      <c r="AC25" s="34" t="s">
        <v>54</v>
      </c>
      <c r="AD25" s="34" t="s">
        <v>54</v>
      </c>
      <c r="AE25" s="34" t="s">
        <v>54</v>
      </c>
    </row>
    <row r="26" spans="1:31" ht="63.75" x14ac:dyDescent="0.2">
      <c r="A26" s="34">
        <v>21</v>
      </c>
      <c r="B26" s="28" t="s">
        <v>108</v>
      </c>
      <c r="C26" s="34" t="s">
        <v>109</v>
      </c>
      <c r="D26" s="28" t="s">
        <v>141</v>
      </c>
      <c r="E26" s="28" t="s">
        <v>142</v>
      </c>
      <c r="F26" s="35" t="s">
        <v>143</v>
      </c>
      <c r="G26" s="28" t="s">
        <v>41</v>
      </c>
      <c r="H26" s="28" t="s">
        <v>107</v>
      </c>
      <c r="I26" s="28" t="s">
        <v>113</v>
      </c>
      <c r="J26" s="28" t="s">
        <v>44</v>
      </c>
      <c r="K26" s="28" t="s">
        <v>114</v>
      </c>
      <c r="L26" s="28" t="s">
        <v>115</v>
      </c>
      <c r="M26" s="34" t="s">
        <v>47</v>
      </c>
      <c r="N26" s="34" t="s">
        <v>116</v>
      </c>
      <c r="O26" s="28" t="s">
        <v>117</v>
      </c>
      <c r="P26" s="28" t="s">
        <v>77</v>
      </c>
      <c r="Q26" s="28" t="s">
        <v>53</v>
      </c>
      <c r="R26" s="34" t="s">
        <v>51</v>
      </c>
      <c r="S26" s="28" t="s">
        <v>52</v>
      </c>
      <c r="T26" s="28" t="s">
        <v>52</v>
      </c>
      <c r="U26" s="28" t="s">
        <v>52</v>
      </c>
      <c r="V26" s="36" t="s">
        <v>52</v>
      </c>
      <c r="W26" s="28" t="s">
        <v>53</v>
      </c>
      <c r="X26" s="28" t="s">
        <v>53</v>
      </c>
      <c r="Y26" s="28" t="s">
        <v>53</v>
      </c>
      <c r="Z26" s="37">
        <v>45569</v>
      </c>
      <c r="AA26" s="28" t="s">
        <v>53</v>
      </c>
      <c r="AB26" s="34" t="s">
        <v>54</v>
      </c>
      <c r="AC26" s="34" t="s">
        <v>54</v>
      </c>
      <c r="AD26" s="34" t="s">
        <v>54</v>
      </c>
      <c r="AE26" s="34" t="s">
        <v>54</v>
      </c>
    </row>
    <row r="27" spans="1:31" ht="102" x14ac:dyDescent="0.2">
      <c r="A27" s="34">
        <v>22</v>
      </c>
      <c r="B27" s="28" t="s">
        <v>108</v>
      </c>
      <c r="C27" s="34" t="s">
        <v>109</v>
      </c>
      <c r="D27" s="28" t="s">
        <v>144</v>
      </c>
      <c r="E27" s="28" t="s">
        <v>145</v>
      </c>
      <c r="F27" s="35" t="s">
        <v>146</v>
      </c>
      <c r="G27" s="28" t="s">
        <v>41</v>
      </c>
      <c r="H27" s="28" t="s">
        <v>107</v>
      </c>
      <c r="I27" s="28" t="s">
        <v>130</v>
      </c>
      <c r="J27" s="28" t="s">
        <v>44</v>
      </c>
      <c r="K27" s="28" t="s">
        <v>114</v>
      </c>
      <c r="L27" s="28" t="s">
        <v>115</v>
      </c>
      <c r="M27" s="28" t="s">
        <v>47</v>
      </c>
      <c r="N27" s="28" t="s">
        <v>116</v>
      </c>
      <c r="O27" s="28" t="s">
        <v>117</v>
      </c>
      <c r="P27" s="28" t="s">
        <v>77</v>
      </c>
      <c r="Q27" s="28" t="s">
        <v>122</v>
      </c>
      <c r="R27" s="28" t="s">
        <v>51</v>
      </c>
      <c r="S27" s="28" t="s">
        <v>52</v>
      </c>
      <c r="T27" s="28" t="s">
        <v>52</v>
      </c>
      <c r="U27" s="28" t="s">
        <v>52</v>
      </c>
      <c r="V27" s="36" t="s">
        <v>52</v>
      </c>
      <c r="W27" s="28" t="s">
        <v>53</v>
      </c>
      <c r="X27" s="28" t="s">
        <v>53</v>
      </c>
      <c r="Y27" s="28" t="s">
        <v>53</v>
      </c>
      <c r="Z27" s="37">
        <v>45569</v>
      </c>
      <c r="AA27" s="28" t="s">
        <v>53</v>
      </c>
      <c r="AB27" s="28" t="s">
        <v>54</v>
      </c>
      <c r="AC27" s="28" t="s">
        <v>54</v>
      </c>
      <c r="AD27" s="28" t="s">
        <v>54</v>
      </c>
      <c r="AE27" s="28" t="s">
        <v>54</v>
      </c>
    </row>
    <row r="28" spans="1:31" ht="25.5" x14ac:dyDescent="0.2">
      <c r="A28" s="38">
        <v>23</v>
      </c>
      <c r="B28" s="39" t="s">
        <v>108</v>
      </c>
      <c r="C28" s="38" t="s">
        <v>109</v>
      </c>
      <c r="D28" s="39" t="s">
        <v>147</v>
      </c>
      <c r="E28" s="39" t="s">
        <v>148</v>
      </c>
      <c r="F28" s="40" t="s">
        <v>149</v>
      </c>
      <c r="G28" s="39" t="s">
        <v>41</v>
      </c>
      <c r="H28" s="39" t="s">
        <v>107</v>
      </c>
      <c r="I28" s="39" t="s">
        <v>113</v>
      </c>
      <c r="J28" s="39" t="s">
        <v>54</v>
      </c>
      <c r="K28" s="39" t="s">
        <v>114</v>
      </c>
      <c r="L28" s="39" t="s">
        <v>115</v>
      </c>
      <c r="M28" s="38" t="s">
        <v>47</v>
      </c>
      <c r="N28" s="38" t="s">
        <v>116</v>
      </c>
      <c r="O28" s="39" t="s">
        <v>117</v>
      </c>
      <c r="P28" s="39" t="s">
        <v>82</v>
      </c>
      <c r="Q28" s="39" t="s">
        <v>53</v>
      </c>
      <c r="R28" s="38" t="s">
        <v>132</v>
      </c>
      <c r="S28" s="39" t="s">
        <v>133</v>
      </c>
      <c r="T28" s="39" t="s">
        <v>133</v>
      </c>
      <c r="U28" s="39" t="s">
        <v>78</v>
      </c>
      <c r="V28" s="41" t="s">
        <v>133</v>
      </c>
      <c r="W28" s="42" t="s">
        <v>150</v>
      </c>
      <c r="X28" s="39" t="s">
        <v>127</v>
      </c>
      <c r="Y28" s="39" t="s">
        <v>128</v>
      </c>
      <c r="Z28" s="43">
        <v>45569</v>
      </c>
      <c r="AA28" s="39" t="s">
        <v>53</v>
      </c>
      <c r="AB28" s="38" t="s">
        <v>54</v>
      </c>
      <c r="AC28" s="38" t="s">
        <v>54</v>
      </c>
      <c r="AD28" s="38" t="s">
        <v>54</v>
      </c>
      <c r="AE28" s="38" t="s">
        <v>54</v>
      </c>
    </row>
    <row r="29" spans="1:31" x14ac:dyDescent="0.2">
      <c r="A29" s="44"/>
      <c r="B29" s="45"/>
      <c r="C29" s="44"/>
      <c r="D29" s="45"/>
      <c r="E29" s="45"/>
      <c r="F29" s="46"/>
      <c r="G29" s="45"/>
      <c r="H29" s="45"/>
      <c r="I29" s="45"/>
      <c r="J29" s="45"/>
      <c r="K29" s="45"/>
      <c r="L29" s="45"/>
      <c r="M29" s="44"/>
      <c r="N29" s="44"/>
      <c r="O29" s="45"/>
      <c r="P29" s="45"/>
      <c r="Q29" s="45"/>
      <c r="R29" s="44"/>
      <c r="S29" s="45"/>
      <c r="T29" s="45"/>
      <c r="U29" s="45"/>
      <c r="V29" s="47"/>
      <c r="W29" s="48" t="s">
        <v>151</v>
      </c>
      <c r="X29" s="45"/>
      <c r="Y29" s="45"/>
      <c r="Z29" s="49"/>
      <c r="AA29" s="45"/>
      <c r="AB29" s="44"/>
      <c r="AC29" s="44"/>
      <c r="AD29" s="44"/>
      <c r="AE29" s="44"/>
    </row>
    <row r="30" spans="1:31" x14ac:dyDescent="0.2">
      <c r="A30" s="50"/>
      <c r="B30" s="51"/>
      <c r="C30" s="50"/>
      <c r="D30" s="51"/>
      <c r="E30" s="51"/>
      <c r="F30" s="52"/>
      <c r="G30" s="51"/>
      <c r="H30" s="51"/>
      <c r="I30" s="51"/>
      <c r="J30" s="51"/>
      <c r="K30" s="51"/>
      <c r="L30" s="51"/>
      <c r="M30" s="50"/>
      <c r="N30" s="50"/>
      <c r="O30" s="51"/>
      <c r="P30" s="51"/>
      <c r="Q30" s="51"/>
      <c r="R30" s="50"/>
      <c r="S30" s="51"/>
      <c r="T30" s="51"/>
      <c r="U30" s="51"/>
      <c r="V30" s="53"/>
      <c r="W30" s="54" t="s">
        <v>137</v>
      </c>
      <c r="X30" s="51"/>
      <c r="Y30" s="51"/>
      <c r="Z30" s="55"/>
      <c r="AA30" s="51"/>
      <c r="AB30" s="50"/>
      <c r="AC30" s="50"/>
      <c r="AD30" s="50"/>
      <c r="AE30" s="50"/>
    </row>
    <row r="31" spans="1:31" ht="63.75" x14ac:dyDescent="0.2">
      <c r="A31" s="27">
        <v>24</v>
      </c>
      <c r="B31" s="28" t="s">
        <v>152</v>
      </c>
      <c r="C31" s="27" t="s">
        <v>153</v>
      </c>
      <c r="D31" s="28" t="s">
        <v>154</v>
      </c>
      <c r="E31" s="29" t="s">
        <v>155</v>
      </c>
      <c r="F31" s="30" t="s">
        <v>156</v>
      </c>
      <c r="G31" s="28" t="s">
        <v>41</v>
      </c>
      <c r="H31" s="28" t="s">
        <v>107</v>
      </c>
      <c r="I31" s="28" t="s">
        <v>130</v>
      </c>
      <c r="J31" s="28" t="s">
        <v>44</v>
      </c>
      <c r="K31" s="28" t="s">
        <v>114</v>
      </c>
      <c r="L31" s="28" t="s">
        <v>115</v>
      </c>
      <c r="M31" s="27" t="s">
        <v>47</v>
      </c>
      <c r="N31" s="27" t="s">
        <v>116</v>
      </c>
      <c r="O31" s="28" t="s">
        <v>157</v>
      </c>
      <c r="P31" s="28" t="s">
        <v>77</v>
      </c>
      <c r="Q31" s="28" t="s">
        <v>122</v>
      </c>
      <c r="R31" s="27" t="s">
        <v>51</v>
      </c>
      <c r="S31" s="28" t="s">
        <v>52</v>
      </c>
      <c r="T31" s="28" t="s">
        <v>52</v>
      </c>
      <c r="U31" s="28" t="s">
        <v>52</v>
      </c>
      <c r="V31" s="28" t="s">
        <v>52</v>
      </c>
      <c r="W31" s="28" t="s">
        <v>53</v>
      </c>
      <c r="X31" s="28" t="s">
        <v>53</v>
      </c>
      <c r="Y31" s="28" t="s">
        <v>53</v>
      </c>
      <c r="Z31" s="31">
        <v>44470</v>
      </c>
      <c r="AA31" s="32" t="s">
        <v>53</v>
      </c>
      <c r="AB31" s="27" t="s">
        <v>54</v>
      </c>
      <c r="AC31" s="27" t="s">
        <v>54</v>
      </c>
      <c r="AD31" s="27" t="s">
        <v>54</v>
      </c>
      <c r="AE31" s="27" t="s">
        <v>54</v>
      </c>
    </row>
    <row r="32" spans="1:31" ht="63.75" x14ac:dyDescent="0.2">
      <c r="A32" s="27">
        <v>25</v>
      </c>
      <c r="B32" s="28" t="s">
        <v>108</v>
      </c>
      <c r="C32" s="27" t="s">
        <v>109</v>
      </c>
      <c r="D32" s="28" t="s">
        <v>147</v>
      </c>
      <c r="E32" s="29" t="s">
        <v>148</v>
      </c>
      <c r="F32" s="30" t="s">
        <v>149</v>
      </c>
      <c r="G32" s="28" t="s">
        <v>41</v>
      </c>
      <c r="H32" s="28" t="s">
        <v>107</v>
      </c>
      <c r="I32" s="28" t="s">
        <v>113</v>
      </c>
      <c r="J32" s="28" t="s">
        <v>54</v>
      </c>
      <c r="K32" s="28" t="s">
        <v>114</v>
      </c>
      <c r="L32" s="28" t="s">
        <v>115</v>
      </c>
      <c r="M32" s="27" t="s">
        <v>47</v>
      </c>
      <c r="N32" s="27" t="s">
        <v>116</v>
      </c>
      <c r="O32" s="28" t="s">
        <v>117</v>
      </c>
      <c r="P32" s="28" t="s">
        <v>82</v>
      </c>
      <c r="Q32" s="28" t="s">
        <v>53</v>
      </c>
      <c r="R32" s="27" t="s">
        <v>126</v>
      </c>
      <c r="S32" s="28" t="s">
        <v>52</v>
      </c>
      <c r="T32" s="28" t="s">
        <v>52</v>
      </c>
      <c r="U32" s="28" t="s">
        <v>52</v>
      </c>
      <c r="V32" s="28" t="s">
        <v>52</v>
      </c>
      <c r="W32" s="28" t="s">
        <v>158</v>
      </c>
      <c r="X32" s="28" t="s">
        <v>127</v>
      </c>
      <c r="Y32" s="28" t="s">
        <v>128</v>
      </c>
      <c r="Z32" s="31">
        <v>44470</v>
      </c>
      <c r="AA32" s="32" t="s">
        <v>53</v>
      </c>
      <c r="AB32" s="27" t="s">
        <v>54</v>
      </c>
      <c r="AC32" s="27" t="s">
        <v>54</v>
      </c>
      <c r="AD32" s="27" t="s">
        <v>54</v>
      </c>
      <c r="AE32" s="27" t="s">
        <v>54</v>
      </c>
    </row>
    <row r="33" spans="1:31" ht="409.5" x14ac:dyDescent="0.2">
      <c r="A33" s="38">
        <v>26</v>
      </c>
      <c r="B33" s="39" t="s">
        <v>108</v>
      </c>
      <c r="C33" s="38" t="s">
        <v>109</v>
      </c>
      <c r="D33" s="39" t="s">
        <v>159</v>
      </c>
      <c r="E33" s="39" t="s">
        <v>160</v>
      </c>
      <c r="F33" s="56" t="s">
        <v>161</v>
      </c>
      <c r="G33" s="39" t="s">
        <v>41</v>
      </c>
      <c r="H33" s="39" t="s">
        <v>162</v>
      </c>
      <c r="I33" s="39" t="s">
        <v>163</v>
      </c>
      <c r="J33" s="39" t="s">
        <v>54</v>
      </c>
      <c r="K33" s="39" t="s">
        <v>114</v>
      </c>
      <c r="L33" s="38" t="s">
        <v>53</v>
      </c>
      <c r="M33" s="38" t="s">
        <v>47</v>
      </c>
      <c r="N33" s="38" t="s">
        <v>116</v>
      </c>
      <c r="O33" s="39" t="s">
        <v>164</v>
      </c>
      <c r="P33" s="39" t="s">
        <v>131</v>
      </c>
      <c r="Q33" s="39" t="s">
        <v>53</v>
      </c>
      <c r="R33" s="38" t="s">
        <v>132</v>
      </c>
      <c r="S33" s="39" t="s">
        <v>133</v>
      </c>
      <c r="T33" s="39" t="s">
        <v>133</v>
      </c>
      <c r="U33" s="39" t="s">
        <v>78</v>
      </c>
      <c r="V33" s="41" t="s">
        <v>133</v>
      </c>
      <c r="W33" s="42" t="s">
        <v>150</v>
      </c>
      <c r="X33" s="39" t="s">
        <v>127</v>
      </c>
      <c r="Y33" s="39" t="s">
        <v>128</v>
      </c>
      <c r="Z33" s="43">
        <v>45569</v>
      </c>
      <c r="AA33" s="39" t="s">
        <v>53</v>
      </c>
      <c r="AB33" s="38" t="s">
        <v>54</v>
      </c>
      <c r="AC33" s="38" t="s">
        <v>54</v>
      </c>
      <c r="AD33" s="38" t="s">
        <v>54</v>
      </c>
      <c r="AE33" s="38" t="s">
        <v>54</v>
      </c>
    </row>
    <row r="34" spans="1:31" ht="75.75" customHeight="1" x14ac:dyDescent="0.2">
      <c r="A34" s="44"/>
      <c r="B34" s="45"/>
      <c r="C34" s="44"/>
      <c r="D34" s="45"/>
      <c r="E34" s="45"/>
      <c r="F34" s="57" t="s">
        <v>165</v>
      </c>
      <c r="G34" s="45"/>
      <c r="H34" s="45"/>
      <c r="I34" s="45"/>
      <c r="J34" s="45"/>
      <c r="K34" s="45"/>
      <c r="L34" s="44"/>
      <c r="M34" s="44"/>
      <c r="N34" s="44"/>
      <c r="O34" s="45"/>
      <c r="P34" s="45"/>
      <c r="Q34" s="45"/>
      <c r="R34" s="44"/>
      <c r="S34" s="45"/>
      <c r="T34" s="45"/>
      <c r="U34" s="45"/>
      <c r="V34" s="47"/>
      <c r="W34" s="48" t="s">
        <v>151</v>
      </c>
      <c r="X34" s="45"/>
      <c r="Y34" s="45"/>
      <c r="Z34" s="49"/>
      <c r="AA34" s="45"/>
      <c r="AB34" s="44"/>
      <c r="AC34" s="44"/>
      <c r="AD34" s="44"/>
      <c r="AE34" s="44"/>
    </row>
    <row r="35" spans="1:31" x14ac:dyDescent="0.2">
      <c r="A35" s="44"/>
      <c r="B35" s="45"/>
      <c r="C35" s="44"/>
      <c r="D35" s="45"/>
      <c r="E35" s="45"/>
      <c r="F35" s="57"/>
      <c r="G35" s="45"/>
      <c r="H35" s="45"/>
      <c r="I35" s="45"/>
      <c r="J35" s="45"/>
      <c r="K35" s="45"/>
      <c r="L35" s="44"/>
      <c r="M35" s="44"/>
      <c r="N35" s="44"/>
      <c r="O35" s="45"/>
      <c r="P35" s="45"/>
      <c r="Q35" s="45"/>
      <c r="R35" s="44"/>
      <c r="S35" s="45"/>
      <c r="T35" s="45"/>
      <c r="U35" s="45"/>
      <c r="V35" s="47"/>
      <c r="W35" s="48" t="s">
        <v>137</v>
      </c>
      <c r="X35" s="45"/>
      <c r="Y35" s="45"/>
      <c r="Z35" s="49"/>
      <c r="AA35" s="45"/>
      <c r="AB35" s="44"/>
      <c r="AC35" s="44"/>
      <c r="AD35" s="44"/>
      <c r="AE35" s="44"/>
    </row>
    <row r="36" spans="1:31" ht="38.25" x14ac:dyDescent="0.2">
      <c r="A36" s="50"/>
      <c r="B36" s="51"/>
      <c r="C36" s="50"/>
      <c r="D36" s="51"/>
      <c r="E36" s="51"/>
      <c r="F36" s="58" t="s">
        <v>166</v>
      </c>
      <c r="G36" s="51"/>
      <c r="H36" s="51"/>
      <c r="I36" s="51"/>
      <c r="J36" s="51"/>
      <c r="K36" s="51"/>
      <c r="L36" s="50"/>
      <c r="M36" s="50"/>
      <c r="N36" s="50"/>
      <c r="O36" s="51"/>
      <c r="P36" s="51"/>
      <c r="Q36" s="51"/>
      <c r="R36" s="50"/>
      <c r="S36" s="51"/>
      <c r="T36" s="51"/>
      <c r="U36" s="51"/>
      <c r="V36" s="53"/>
      <c r="W36" s="54"/>
      <c r="X36" s="51"/>
      <c r="Y36" s="51"/>
      <c r="Z36" s="55"/>
      <c r="AA36" s="51"/>
      <c r="AB36" s="50"/>
      <c r="AC36" s="50"/>
      <c r="AD36" s="50"/>
      <c r="AE36" s="50"/>
    </row>
    <row r="37" spans="1:31" ht="25.5" x14ac:dyDescent="0.2">
      <c r="A37" s="38">
        <v>27</v>
      </c>
      <c r="B37" s="39" t="s">
        <v>108</v>
      </c>
      <c r="C37" s="38" t="s">
        <v>109</v>
      </c>
      <c r="D37" s="39" t="s">
        <v>167</v>
      </c>
      <c r="E37" s="39" t="s">
        <v>168</v>
      </c>
      <c r="F37" s="40" t="s">
        <v>169</v>
      </c>
      <c r="G37" s="39" t="s">
        <v>41</v>
      </c>
      <c r="H37" s="39" t="s">
        <v>107</v>
      </c>
      <c r="I37" s="39" t="s">
        <v>43</v>
      </c>
      <c r="J37" s="39" t="s">
        <v>54</v>
      </c>
      <c r="K37" s="39" t="s">
        <v>114</v>
      </c>
      <c r="L37" s="39" t="s">
        <v>115</v>
      </c>
      <c r="M37" s="38" t="s">
        <v>47</v>
      </c>
      <c r="N37" s="38" t="s">
        <v>116</v>
      </c>
      <c r="O37" s="39" t="s">
        <v>164</v>
      </c>
      <c r="P37" s="39" t="s">
        <v>131</v>
      </c>
      <c r="Q37" s="39" t="s">
        <v>53</v>
      </c>
      <c r="R37" s="38" t="s">
        <v>132</v>
      </c>
      <c r="S37" s="39" t="s">
        <v>133</v>
      </c>
      <c r="T37" s="39" t="s">
        <v>133</v>
      </c>
      <c r="U37" s="39" t="s">
        <v>133</v>
      </c>
      <c r="V37" s="41" t="s">
        <v>133</v>
      </c>
      <c r="W37" s="42" t="s">
        <v>136</v>
      </c>
      <c r="X37" s="39" t="s">
        <v>127</v>
      </c>
      <c r="Y37" s="39" t="s">
        <v>128</v>
      </c>
      <c r="Z37" s="43">
        <v>45569</v>
      </c>
      <c r="AA37" s="39" t="s">
        <v>53</v>
      </c>
      <c r="AB37" s="38" t="s">
        <v>54</v>
      </c>
      <c r="AC37" s="38" t="s">
        <v>54</v>
      </c>
      <c r="AD37" s="38" t="s">
        <v>54</v>
      </c>
      <c r="AE37" s="38" t="s">
        <v>54</v>
      </c>
    </row>
    <row r="38" spans="1:31" x14ac:dyDescent="0.2">
      <c r="A38" s="50"/>
      <c r="B38" s="51"/>
      <c r="C38" s="50"/>
      <c r="D38" s="51"/>
      <c r="E38" s="51"/>
      <c r="F38" s="52"/>
      <c r="G38" s="51"/>
      <c r="H38" s="51"/>
      <c r="I38" s="51"/>
      <c r="J38" s="51"/>
      <c r="K38" s="51"/>
      <c r="L38" s="51"/>
      <c r="M38" s="50"/>
      <c r="N38" s="50"/>
      <c r="O38" s="51"/>
      <c r="P38" s="51"/>
      <c r="Q38" s="51"/>
      <c r="R38" s="50"/>
      <c r="S38" s="51"/>
      <c r="T38" s="51"/>
      <c r="U38" s="51"/>
      <c r="V38" s="53"/>
      <c r="W38" s="54" t="s">
        <v>137</v>
      </c>
      <c r="X38" s="51"/>
      <c r="Y38" s="51"/>
      <c r="Z38" s="55"/>
      <c r="AA38" s="51"/>
      <c r="AB38" s="50"/>
      <c r="AC38" s="50"/>
      <c r="AD38" s="50"/>
      <c r="AE38" s="50"/>
    </row>
    <row r="39" spans="1:31" ht="127.5" x14ac:dyDescent="0.2">
      <c r="A39" s="34">
        <v>28</v>
      </c>
      <c r="B39" s="28" t="s">
        <v>108</v>
      </c>
      <c r="C39" s="34" t="s">
        <v>109</v>
      </c>
      <c r="D39" s="28" t="s">
        <v>170</v>
      </c>
      <c r="E39" s="28" t="s">
        <v>171</v>
      </c>
      <c r="F39" s="35" t="s">
        <v>172</v>
      </c>
      <c r="G39" s="28" t="s">
        <v>41</v>
      </c>
      <c r="H39" s="28" t="s">
        <v>107</v>
      </c>
      <c r="I39" s="28" t="s">
        <v>67</v>
      </c>
      <c r="J39" s="28" t="s">
        <v>44</v>
      </c>
      <c r="K39" s="28" t="s">
        <v>114</v>
      </c>
      <c r="L39" s="28" t="s">
        <v>115</v>
      </c>
      <c r="M39" s="34" t="s">
        <v>47</v>
      </c>
      <c r="N39" s="34" t="s">
        <v>116</v>
      </c>
      <c r="O39" s="28" t="s">
        <v>164</v>
      </c>
      <c r="P39" s="28" t="s">
        <v>77</v>
      </c>
      <c r="Q39" s="28" t="s">
        <v>122</v>
      </c>
      <c r="R39" s="34" t="s">
        <v>51</v>
      </c>
      <c r="S39" s="28" t="s">
        <v>52</v>
      </c>
      <c r="T39" s="28" t="s">
        <v>52</v>
      </c>
      <c r="U39" s="28" t="s">
        <v>52</v>
      </c>
      <c r="V39" s="36" t="s">
        <v>52</v>
      </c>
      <c r="W39" s="28" t="s">
        <v>53</v>
      </c>
      <c r="X39" s="28" t="s">
        <v>53</v>
      </c>
      <c r="Y39" s="28" t="s">
        <v>53</v>
      </c>
      <c r="Z39" s="37">
        <v>45569</v>
      </c>
      <c r="AA39" s="28" t="s">
        <v>53</v>
      </c>
      <c r="AB39" s="34" t="s">
        <v>54</v>
      </c>
      <c r="AC39" s="34" t="s">
        <v>54</v>
      </c>
      <c r="AD39" s="34" t="s">
        <v>54</v>
      </c>
      <c r="AE39" s="34" t="s">
        <v>54</v>
      </c>
    </row>
    <row r="40" spans="1:31" ht="165.75" x14ac:dyDescent="0.2">
      <c r="A40" s="34">
        <v>29</v>
      </c>
      <c r="B40" s="28" t="s">
        <v>108</v>
      </c>
      <c r="C40" s="34" t="s">
        <v>109</v>
      </c>
      <c r="D40" s="28" t="s">
        <v>173</v>
      </c>
      <c r="E40" s="28" t="s">
        <v>174</v>
      </c>
      <c r="F40" s="35" t="s">
        <v>175</v>
      </c>
      <c r="G40" s="28" t="s">
        <v>41</v>
      </c>
      <c r="H40" s="28" t="s">
        <v>107</v>
      </c>
      <c r="I40" s="28" t="s">
        <v>67</v>
      </c>
      <c r="J40" s="28" t="s">
        <v>44</v>
      </c>
      <c r="K40" s="28" t="s">
        <v>114</v>
      </c>
      <c r="L40" s="28" t="s">
        <v>115</v>
      </c>
      <c r="M40" s="34" t="s">
        <v>47</v>
      </c>
      <c r="N40" s="34" t="s">
        <v>116</v>
      </c>
      <c r="O40" s="28" t="s">
        <v>164</v>
      </c>
      <c r="P40" s="28" t="s">
        <v>77</v>
      </c>
      <c r="Q40" s="28" t="s">
        <v>122</v>
      </c>
      <c r="R40" s="34" t="s">
        <v>51</v>
      </c>
      <c r="S40" s="28" t="s">
        <v>52</v>
      </c>
      <c r="T40" s="28" t="s">
        <v>52</v>
      </c>
      <c r="U40" s="28" t="s">
        <v>52</v>
      </c>
      <c r="V40" s="36" t="s">
        <v>52</v>
      </c>
      <c r="W40" s="28" t="s">
        <v>53</v>
      </c>
      <c r="X40" s="28" t="s">
        <v>53</v>
      </c>
      <c r="Y40" s="28" t="s">
        <v>53</v>
      </c>
      <c r="Z40" s="37">
        <v>45569</v>
      </c>
      <c r="AA40" s="28" t="s">
        <v>53</v>
      </c>
      <c r="AB40" s="34" t="s">
        <v>54</v>
      </c>
      <c r="AC40" s="34" t="s">
        <v>54</v>
      </c>
      <c r="AD40" s="34" t="s">
        <v>54</v>
      </c>
      <c r="AE40" s="34" t="s">
        <v>54</v>
      </c>
    </row>
    <row r="41" spans="1:31" ht="76.5" x14ac:dyDescent="0.2">
      <c r="A41" s="27">
        <v>30</v>
      </c>
      <c r="B41" s="28" t="s">
        <v>108</v>
      </c>
      <c r="C41" s="27" t="s">
        <v>109</v>
      </c>
      <c r="D41" s="28" t="s">
        <v>167</v>
      </c>
      <c r="E41" s="29" t="s">
        <v>168</v>
      </c>
      <c r="F41" s="30" t="s">
        <v>176</v>
      </c>
      <c r="G41" s="28" t="s">
        <v>41</v>
      </c>
      <c r="H41" s="28" t="s">
        <v>107</v>
      </c>
      <c r="I41" s="28" t="s">
        <v>43</v>
      </c>
      <c r="J41" s="28" t="s">
        <v>54</v>
      </c>
      <c r="K41" s="28" t="s">
        <v>114</v>
      </c>
      <c r="L41" s="28" t="s">
        <v>115</v>
      </c>
      <c r="M41" s="27" t="s">
        <v>47</v>
      </c>
      <c r="N41" s="27" t="s">
        <v>116</v>
      </c>
      <c r="O41" s="28" t="s">
        <v>164</v>
      </c>
      <c r="P41" s="28" t="s">
        <v>131</v>
      </c>
      <c r="Q41" s="28" t="s">
        <v>53</v>
      </c>
      <c r="R41" s="27" t="s">
        <v>126</v>
      </c>
      <c r="S41" s="28" t="s">
        <v>133</v>
      </c>
      <c r="T41" s="28" t="s">
        <v>133</v>
      </c>
      <c r="U41" s="28" t="s">
        <v>133</v>
      </c>
      <c r="V41" s="28" t="s">
        <v>133</v>
      </c>
      <c r="W41" s="28" t="s">
        <v>158</v>
      </c>
      <c r="X41" s="28" t="s">
        <v>127</v>
      </c>
      <c r="Y41" s="28" t="s">
        <v>128</v>
      </c>
      <c r="Z41" s="31">
        <v>44470</v>
      </c>
      <c r="AA41" s="32" t="s">
        <v>53</v>
      </c>
      <c r="AB41" s="27" t="s">
        <v>54</v>
      </c>
      <c r="AC41" s="27" t="s">
        <v>54</v>
      </c>
      <c r="AD41" s="27" t="s">
        <v>54</v>
      </c>
      <c r="AE41" s="27" t="s">
        <v>54</v>
      </c>
    </row>
    <row r="42" spans="1:31" ht="51" x14ac:dyDescent="0.2">
      <c r="A42" s="27">
        <v>31</v>
      </c>
      <c r="B42" s="28" t="s">
        <v>108</v>
      </c>
      <c r="C42" s="27" t="s">
        <v>109</v>
      </c>
      <c r="D42" s="28" t="s">
        <v>170</v>
      </c>
      <c r="E42" s="29" t="s">
        <v>171</v>
      </c>
      <c r="F42" s="30" t="s">
        <v>177</v>
      </c>
      <c r="G42" s="28" t="s">
        <v>41</v>
      </c>
      <c r="H42" s="28" t="s">
        <v>107</v>
      </c>
      <c r="I42" s="28" t="s">
        <v>67</v>
      </c>
      <c r="J42" s="28" t="s">
        <v>54</v>
      </c>
      <c r="K42" s="28" t="s">
        <v>114</v>
      </c>
      <c r="L42" s="28" t="s">
        <v>115</v>
      </c>
      <c r="M42" s="27" t="s">
        <v>47</v>
      </c>
      <c r="N42" s="27" t="s">
        <v>116</v>
      </c>
      <c r="O42" s="28" t="s">
        <v>164</v>
      </c>
      <c r="P42" s="28" t="s">
        <v>77</v>
      </c>
      <c r="Q42" s="28" t="s">
        <v>53</v>
      </c>
      <c r="R42" s="27" t="s">
        <v>51</v>
      </c>
      <c r="S42" s="28" t="s">
        <v>52</v>
      </c>
      <c r="T42" s="28" t="s">
        <v>52</v>
      </c>
      <c r="U42" s="28" t="s">
        <v>52</v>
      </c>
      <c r="V42" s="28" t="s">
        <v>52</v>
      </c>
      <c r="W42" s="28" t="s">
        <v>53</v>
      </c>
      <c r="X42" s="28" t="s">
        <v>53</v>
      </c>
      <c r="Y42" s="28" t="s">
        <v>53</v>
      </c>
      <c r="Z42" s="31">
        <v>44470</v>
      </c>
      <c r="AA42" s="32" t="s">
        <v>53</v>
      </c>
      <c r="AB42" s="27" t="s">
        <v>54</v>
      </c>
      <c r="AC42" s="27" t="s">
        <v>54</v>
      </c>
      <c r="AD42" s="27" t="s">
        <v>54</v>
      </c>
      <c r="AE42" s="27" t="s">
        <v>54</v>
      </c>
    </row>
    <row r="43" spans="1:31" ht="114.75" x14ac:dyDescent="0.2">
      <c r="A43" s="27">
        <v>32</v>
      </c>
      <c r="B43" s="28" t="s">
        <v>108</v>
      </c>
      <c r="C43" s="27" t="s">
        <v>109</v>
      </c>
      <c r="D43" s="28" t="s">
        <v>170</v>
      </c>
      <c r="E43" s="29" t="s">
        <v>171</v>
      </c>
      <c r="F43" s="30" t="s">
        <v>178</v>
      </c>
      <c r="G43" s="28" t="s">
        <v>41</v>
      </c>
      <c r="H43" s="28" t="s">
        <v>107</v>
      </c>
      <c r="I43" s="28" t="s">
        <v>67</v>
      </c>
      <c r="J43" s="28" t="s">
        <v>54</v>
      </c>
      <c r="K43" s="28" t="s">
        <v>114</v>
      </c>
      <c r="L43" s="28" t="s">
        <v>115</v>
      </c>
      <c r="M43" s="27" t="s">
        <v>47</v>
      </c>
      <c r="N43" s="27" t="s">
        <v>116</v>
      </c>
      <c r="O43" s="28" t="s">
        <v>164</v>
      </c>
      <c r="P43" s="28" t="s">
        <v>49</v>
      </c>
      <c r="Q43" s="28" t="s">
        <v>53</v>
      </c>
      <c r="R43" s="27" t="s">
        <v>51</v>
      </c>
      <c r="S43" s="28" t="s">
        <v>52</v>
      </c>
      <c r="T43" s="28" t="s">
        <v>52</v>
      </c>
      <c r="U43" s="28" t="s">
        <v>52</v>
      </c>
      <c r="V43" s="28" t="s">
        <v>52</v>
      </c>
      <c r="W43" s="28" t="s">
        <v>53</v>
      </c>
      <c r="X43" s="28" t="s">
        <v>53</v>
      </c>
      <c r="Y43" s="28" t="s">
        <v>53</v>
      </c>
      <c r="Z43" s="31">
        <v>44470</v>
      </c>
      <c r="AA43" s="32" t="s">
        <v>53</v>
      </c>
      <c r="AB43" s="27" t="s">
        <v>54</v>
      </c>
      <c r="AC43" s="27" t="s">
        <v>54</v>
      </c>
      <c r="AD43" s="27" t="s">
        <v>54</v>
      </c>
      <c r="AE43" s="27" t="s">
        <v>54</v>
      </c>
    </row>
    <row r="44" spans="1:31" ht="51" x14ac:dyDescent="0.2">
      <c r="A44" s="27">
        <v>33</v>
      </c>
      <c r="B44" s="28" t="s">
        <v>108</v>
      </c>
      <c r="C44" s="27" t="s">
        <v>109</v>
      </c>
      <c r="D44" s="28" t="s">
        <v>173</v>
      </c>
      <c r="E44" s="29" t="s">
        <v>174</v>
      </c>
      <c r="F44" s="30" t="s">
        <v>179</v>
      </c>
      <c r="G44" s="28" t="s">
        <v>41</v>
      </c>
      <c r="H44" s="28" t="s">
        <v>107</v>
      </c>
      <c r="I44" s="28" t="s">
        <v>67</v>
      </c>
      <c r="J44" s="28" t="s">
        <v>54</v>
      </c>
      <c r="K44" s="28" t="s">
        <v>114</v>
      </c>
      <c r="L44" s="28" t="s">
        <v>115</v>
      </c>
      <c r="M44" s="27" t="s">
        <v>47</v>
      </c>
      <c r="N44" s="27" t="s">
        <v>116</v>
      </c>
      <c r="O44" s="28" t="s">
        <v>164</v>
      </c>
      <c r="P44" s="28" t="s">
        <v>77</v>
      </c>
      <c r="Q44" s="28" t="s">
        <v>53</v>
      </c>
      <c r="R44" s="27" t="s">
        <v>51</v>
      </c>
      <c r="S44" s="28" t="s">
        <v>52</v>
      </c>
      <c r="T44" s="28" t="s">
        <v>52</v>
      </c>
      <c r="U44" s="28" t="s">
        <v>52</v>
      </c>
      <c r="V44" s="28" t="s">
        <v>52</v>
      </c>
      <c r="W44" s="28" t="s">
        <v>53</v>
      </c>
      <c r="X44" s="28" t="s">
        <v>53</v>
      </c>
      <c r="Y44" s="28" t="s">
        <v>53</v>
      </c>
      <c r="Z44" s="31">
        <v>44470</v>
      </c>
      <c r="AA44" s="32" t="s">
        <v>53</v>
      </c>
      <c r="AB44" s="27" t="s">
        <v>54</v>
      </c>
      <c r="AC44" s="27" t="s">
        <v>54</v>
      </c>
      <c r="AD44" s="27" t="s">
        <v>54</v>
      </c>
      <c r="AE44" s="27" t="s">
        <v>54</v>
      </c>
    </row>
    <row r="45" spans="1:31" ht="153" x14ac:dyDescent="0.2">
      <c r="A45" s="27">
        <v>34</v>
      </c>
      <c r="B45" s="28" t="s">
        <v>108</v>
      </c>
      <c r="C45" s="27" t="s">
        <v>109</v>
      </c>
      <c r="D45" s="28" t="s">
        <v>173</v>
      </c>
      <c r="E45" s="29" t="s">
        <v>174</v>
      </c>
      <c r="F45" s="30" t="s">
        <v>180</v>
      </c>
      <c r="G45" s="28" t="s">
        <v>41</v>
      </c>
      <c r="H45" s="28" t="s">
        <v>107</v>
      </c>
      <c r="I45" s="28" t="s">
        <v>67</v>
      </c>
      <c r="J45" s="28" t="s">
        <v>54</v>
      </c>
      <c r="K45" s="28" t="s">
        <v>114</v>
      </c>
      <c r="L45" s="28" t="s">
        <v>115</v>
      </c>
      <c r="M45" s="27" t="s">
        <v>47</v>
      </c>
      <c r="N45" s="27" t="s">
        <v>116</v>
      </c>
      <c r="O45" s="28" t="s">
        <v>164</v>
      </c>
      <c r="P45" s="28" t="s">
        <v>49</v>
      </c>
      <c r="Q45" s="28" t="s">
        <v>53</v>
      </c>
      <c r="R45" s="27" t="s">
        <v>51</v>
      </c>
      <c r="S45" s="28" t="s">
        <v>52</v>
      </c>
      <c r="T45" s="28" t="s">
        <v>52</v>
      </c>
      <c r="U45" s="28" t="s">
        <v>52</v>
      </c>
      <c r="V45" s="28" t="s">
        <v>52</v>
      </c>
      <c r="W45" s="28" t="s">
        <v>53</v>
      </c>
      <c r="X45" s="28" t="s">
        <v>53</v>
      </c>
      <c r="Y45" s="28" t="s">
        <v>53</v>
      </c>
      <c r="Z45" s="31">
        <v>44470</v>
      </c>
      <c r="AA45" s="32" t="s">
        <v>53</v>
      </c>
      <c r="AB45" s="27" t="s">
        <v>54</v>
      </c>
      <c r="AC45" s="27" t="s">
        <v>54</v>
      </c>
      <c r="AD45" s="27" t="s">
        <v>54</v>
      </c>
      <c r="AE45" s="27" t="s">
        <v>54</v>
      </c>
    </row>
    <row r="46" spans="1:31" ht="140.25" x14ac:dyDescent="0.2">
      <c r="A46" s="34">
        <v>35</v>
      </c>
      <c r="B46" s="28" t="s">
        <v>181</v>
      </c>
      <c r="C46" s="34" t="s">
        <v>182</v>
      </c>
      <c r="D46" s="28" t="s">
        <v>183</v>
      </c>
      <c r="E46" s="28" t="s">
        <v>184</v>
      </c>
      <c r="F46" s="35" t="s">
        <v>185</v>
      </c>
      <c r="G46" s="28" t="s">
        <v>41</v>
      </c>
      <c r="H46" s="28" t="s">
        <v>107</v>
      </c>
      <c r="I46" s="28" t="s">
        <v>43</v>
      </c>
      <c r="J46" s="28" t="s">
        <v>54</v>
      </c>
      <c r="K46" s="28" t="s">
        <v>186</v>
      </c>
      <c r="L46" s="28" t="s">
        <v>187</v>
      </c>
      <c r="M46" s="34" t="s">
        <v>47</v>
      </c>
      <c r="N46" s="34" t="s">
        <v>188</v>
      </c>
      <c r="O46" s="28" t="s">
        <v>189</v>
      </c>
      <c r="P46" s="28" t="s">
        <v>82</v>
      </c>
      <c r="Q46" s="28" t="s">
        <v>53</v>
      </c>
      <c r="R46" s="34" t="s">
        <v>51</v>
      </c>
      <c r="S46" s="28" t="s">
        <v>52</v>
      </c>
      <c r="T46" s="28" t="s">
        <v>52</v>
      </c>
      <c r="U46" s="28" t="s">
        <v>52</v>
      </c>
      <c r="V46" s="36" t="s">
        <v>52</v>
      </c>
      <c r="W46" s="28" t="s">
        <v>190</v>
      </c>
      <c r="X46" s="28" t="s">
        <v>127</v>
      </c>
      <c r="Y46" s="28" t="s">
        <v>53</v>
      </c>
      <c r="Z46" s="59">
        <v>44484</v>
      </c>
      <c r="AA46" s="28" t="s">
        <v>53</v>
      </c>
      <c r="AB46" s="34" t="s">
        <v>54</v>
      </c>
      <c r="AC46" s="34" t="s">
        <v>54</v>
      </c>
      <c r="AD46" s="34" t="s">
        <v>54</v>
      </c>
      <c r="AE46" s="34" t="s">
        <v>54</v>
      </c>
    </row>
    <row r="47" spans="1:31" ht="165.75" x14ac:dyDescent="0.2">
      <c r="A47" s="34">
        <v>36</v>
      </c>
      <c r="B47" s="28" t="s">
        <v>181</v>
      </c>
      <c r="C47" s="34" t="s">
        <v>182</v>
      </c>
      <c r="D47" s="28" t="s">
        <v>191</v>
      </c>
      <c r="E47" s="28" t="s">
        <v>192</v>
      </c>
      <c r="F47" s="35" t="s">
        <v>206</v>
      </c>
      <c r="G47" s="28" t="s">
        <v>41</v>
      </c>
      <c r="H47" s="28" t="s">
        <v>107</v>
      </c>
      <c r="I47" s="28" t="s">
        <v>43</v>
      </c>
      <c r="J47" s="28" t="s">
        <v>54</v>
      </c>
      <c r="K47" s="28" t="s">
        <v>186</v>
      </c>
      <c r="L47" s="28" t="s">
        <v>187</v>
      </c>
      <c r="M47" s="34" t="s">
        <v>47</v>
      </c>
      <c r="N47" s="34" t="s">
        <v>188</v>
      </c>
      <c r="O47" s="28" t="s">
        <v>189</v>
      </c>
      <c r="P47" s="28" t="s">
        <v>82</v>
      </c>
      <c r="Q47" s="28" t="s">
        <v>53</v>
      </c>
      <c r="R47" s="34" t="s">
        <v>126</v>
      </c>
      <c r="S47" s="28" t="s">
        <v>78</v>
      </c>
      <c r="T47" s="28" t="s">
        <v>78</v>
      </c>
      <c r="U47" s="28" t="s">
        <v>52</v>
      </c>
      <c r="V47" s="36" t="s">
        <v>52</v>
      </c>
      <c r="W47" s="28" t="s">
        <v>190</v>
      </c>
      <c r="X47" s="28" t="s">
        <v>127</v>
      </c>
      <c r="Y47" s="28" t="s">
        <v>128</v>
      </c>
      <c r="Z47" s="59">
        <v>44484</v>
      </c>
      <c r="AA47" s="28" t="s">
        <v>53</v>
      </c>
      <c r="AB47" s="34" t="s">
        <v>54</v>
      </c>
      <c r="AC47" s="34" t="s">
        <v>54</v>
      </c>
      <c r="AD47" s="34" t="s">
        <v>54</v>
      </c>
      <c r="AE47" s="34" t="s">
        <v>54</v>
      </c>
    </row>
    <row r="48" spans="1:31" ht="127.5" x14ac:dyDescent="0.2">
      <c r="A48" s="34">
        <v>37</v>
      </c>
      <c r="B48" s="28" t="s">
        <v>181</v>
      </c>
      <c r="C48" s="34" t="s">
        <v>182</v>
      </c>
      <c r="D48" s="28" t="s">
        <v>193</v>
      </c>
      <c r="E48" s="28" t="s">
        <v>194</v>
      </c>
      <c r="F48" s="35" t="s">
        <v>788</v>
      </c>
      <c r="G48" s="28" t="s">
        <v>41</v>
      </c>
      <c r="H48" s="28" t="s">
        <v>107</v>
      </c>
      <c r="I48" s="28" t="s">
        <v>43</v>
      </c>
      <c r="J48" s="28" t="s">
        <v>54</v>
      </c>
      <c r="K48" s="28" t="s">
        <v>186</v>
      </c>
      <c r="L48" s="28" t="s">
        <v>187</v>
      </c>
      <c r="M48" s="34" t="s">
        <v>47</v>
      </c>
      <c r="N48" s="34" t="s">
        <v>188</v>
      </c>
      <c r="O48" s="28" t="s">
        <v>189</v>
      </c>
      <c r="P48" s="28" t="s">
        <v>82</v>
      </c>
      <c r="Q48" s="28" t="s">
        <v>53</v>
      </c>
      <c r="R48" s="34" t="s">
        <v>51</v>
      </c>
      <c r="S48" s="28" t="s">
        <v>52</v>
      </c>
      <c r="T48" s="28" t="s">
        <v>78</v>
      </c>
      <c r="U48" s="28" t="s">
        <v>52</v>
      </c>
      <c r="V48" s="36" t="s">
        <v>52</v>
      </c>
      <c r="W48" s="28" t="s">
        <v>190</v>
      </c>
      <c r="X48" s="28" t="s">
        <v>127</v>
      </c>
      <c r="Y48" s="28" t="s">
        <v>53</v>
      </c>
      <c r="Z48" s="59">
        <v>44484</v>
      </c>
      <c r="AA48" s="28" t="s">
        <v>53</v>
      </c>
      <c r="AB48" s="34" t="s">
        <v>54</v>
      </c>
      <c r="AC48" s="34" t="s">
        <v>54</v>
      </c>
      <c r="AD48" s="34" t="s">
        <v>54</v>
      </c>
      <c r="AE48" s="34" t="s">
        <v>54</v>
      </c>
    </row>
    <row r="49" spans="1:31" ht="89.25" x14ac:dyDescent="0.2">
      <c r="A49" s="34">
        <v>38</v>
      </c>
      <c r="B49" s="28" t="s">
        <v>181</v>
      </c>
      <c r="C49" s="34" t="s">
        <v>182</v>
      </c>
      <c r="D49" s="28" t="s">
        <v>195</v>
      </c>
      <c r="E49" s="28" t="s">
        <v>196</v>
      </c>
      <c r="F49" s="35" t="s">
        <v>197</v>
      </c>
      <c r="G49" s="28" t="s">
        <v>41</v>
      </c>
      <c r="H49" s="28" t="s">
        <v>107</v>
      </c>
      <c r="I49" s="28" t="s">
        <v>43</v>
      </c>
      <c r="J49" s="28" t="s">
        <v>54</v>
      </c>
      <c r="K49" s="28" t="s">
        <v>186</v>
      </c>
      <c r="L49" s="28" t="s">
        <v>187</v>
      </c>
      <c r="M49" s="34" t="s">
        <v>47</v>
      </c>
      <c r="N49" s="34" t="s">
        <v>198</v>
      </c>
      <c r="O49" s="28" t="s">
        <v>189</v>
      </c>
      <c r="P49" s="28" t="s">
        <v>82</v>
      </c>
      <c r="Q49" s="28" t="s">
        <v>53</v>
      </c>
      <c r="R49" s="34" t="s">
        <v>126</v>
      </c>
      <c r="S49" s="28" t="s">
        <v>78</v>
      </c>
      <c r="T49" s="28" t="s">
        <v>78</v>
      </c>
      <c r="U49" s="28" t="s">
        <v>52</v>
      </c>
      <c r="V49" s="60" t="s">
        <v>78</v>
      </c>
      <c r="W49" s="28" t="s">
        <v>190</v>
      </c>
      <c r="X49" s="28" t="s">
        <v>127</v>
      </c>
      <c r="Y49" s="28" t="s">
        <v>128</v>
      </c>
      <c r="Z49" s="59">
        <v>44484</v>
      </c>
      <c r="AA49" s="28" t="s">
        <v>53</v>
      </c>
      <c r="AB49" s="34" t="s">
        <v>54</v>
      </c>
      <c r="AC49" s="34" t="s">
        <v>54</v>
      </c>
      <c r="AD49" s="34" t="s">
        <v>54</v>
      </c>
      <c r="AE49" s="34" t="s">
        <v>54</v>
      </c>
    </row>
    <row r="50" spans="1:31" ht="63.75" x14ac:dyDescent="0.2">
      <c r="A50" s="61">
        <v>39</v>
      </c>
      <c r="B50" s="28" t="s">
        <v>199</v>
      </c>
      <c r="C50" s="28" t="s">
        <v>182</v>
      </c>
      <c r="D50" s="28" t="s">
        <v>195</v>
      </c>
      <c r="E50" s="28" t="s">
        <v>200</v>
      </c>
      <c r="F50" s="35" t="s">
        <v>201</v>
      </c>
      <c r="G50" s="28" t="s">
        <v>41</v>
      </c>
      <c r="H50" s="28" t="s">
        <v>107</v>
      </c>
      <c r="I50" s="28" t="s">
        <v>43</v>
      </c>
      <c r="J50" s="28" t="s">
        <v>44</v>
      </c>
      <c r="K50" s="28" t="s">
        <v>186</v>
      </c>
      <c r="L50" s="28" t="s">
        <v>202</v>
      </c>
      <c r="M50" s="28" t="s">
        <v>47</v>
      </c>
      <c r="N50" s="28" t="s">
        <v>203</v>
      </c>
      <c r="O50" s="28" t="s">
        <v>189</v>
      </c>
      <c r="P50" s="28" t="s">
        <v>82</v>
      </c>
      <c r="Q50" s="28" t="s">
        <v>53</v>
      </c>
      <c r="R50" s="28" t="s">
        <v>126</v>
      </c>
      <c r="S50" s="28" t="s">
        <v>78</v>
      </c>
      <c r="T50" s="28" t="s">
        <v>78</v>
      </c>
      <c r="U50" s="28" t="s">
        <v>52</v>
      </c>
      <c r="V50" s="60" t="s">
        <v>78</v>
      </c>
      <c r="W50" s="28" t="s">
        <v>190</v>
      </c>
      <c r="X50" s="28" t="s">
        <v>127</v>
      </c>
      <c r="Y50" s="28" t="s">
        <v>128</v>
      </c>
      <c r="Z50" s="37">
        <v>44484</v>
      </c>
      <c r="AA50" s="28" t="s">
        <v>53</v>
      </c>
      <c r="AB50" s="28" t="s">
        <v>54</v>
      </c>
      <c r="AC50" s="28" t="s">
        <v>54</v>
      </c>
      <c r="AD50" s="28" t="s">
        <v>54</v>
      </c>
      <c r="AE50" s="28" t="s">
        <v>54</v>
      </c>
    </row>
    <row r="51" spans="1:31" ht="165.75" x14ac:dyDescent="0.2">
      <c r="A51" s="34">
        <v>40</v>
      </c>
      <c r="B51" s="28" t="s">
        <v>181</v>
      </c>
      <c r="C51" s="34" t="s">
        <v>182</v>
      </c>
      <c r="D51" s="28" t="s">
        <v>204</v>
      </c>
      <c r="E51" s="28" t="s">
        <v>205</v>
      </c>
      <c r="F51" s="35" t="s">
        <v>206</v>
      </c>
      <c r="G51" s="28" t="s">
        <v>41</v>
      </c>
      <c r="H51" s="28" t="s">
        <v>107</v>
      </c>
      <c r="I51" s="28" t="s">
        <v>43</v>
      </c>
      <c r="J51" s="28" t="s">
        <v>54</v>
      </c>
      <c r="K51" s="28" t="s">
        <v>186</v>
      </c>
      <c r="L51" s="28" t="s">
        <v>187</v>
      </c>
      <c r="M51" s="34" t="s">
        <v>47</v>
      </c>
      <c r="N51" s="34" t="s">
        <v>188</v>
      </c>
      <c r="O51" s="28" t="s">
        <v>189</v>
      </c>
      <c r="P51" s="28" t="s">
        <v>82</v>
      </c>
      <c r="Q51" s="28" t="s">
        <v>53</v>
      </c>
      <c r="R51" s="34" t="s">
        <v>126</v>
      </c>
      <c r="S51" s="28" t="s">
        <v>78</v>
      </c>
      <c r="T51" s="28" t="s">
        <v>78</v>
      </c>
      <c r="U51" s="28" t="s">
        <v>52</v>
      </c>
      <c r="V51" s="36" t="s">
        <v>52</v>
      </c>
      <c r="W51" s="28" t="s">
        <v>190</v>
      </c>
      <c r="X51" s="28" t="s">
        <v>127</v>
      </c>
      <c r="Y51" s="28" t="s">
        <v>128</v>
      </c>
      <c r="Z51" s="59">
        <v>44484</v>
      </c>
      <c r="AA51" s="28" t="s">
        <v>53</v>
      </c>
      <c r="AB51" s="34" t="s">
        <v>54</v>
      </c>
      <c r="AC51" s="34" t="s">
        <v>54</v>
      </c>
      <c r="AD51" s="34" t="s">
        <v>54</v>
      </c>
      <c r="AE51" s="34" t="s">
        <v>54</v>
      </c>
    </row>
    <row r="52" spans="1:31" ht="102" x14ac:dyDescent="0.2">
      <c r="A52" s="34">
        <v>41</v>
      </c>
      <c r="B52" s="28" t="s">
        <v>181</v>
      </c>
      <c r="C52" s="34" t="s">
        <v>182</v>
      </c>
      <c r="D52" s="28" t="s">
        <v>207</v>
      </c>
      <c r="E52" s="28" t="s">
        <v>208</v>
      </c>
      <c r="F52" s="35" t="s">
        <v>209</v>
      </c>
      <c r="G52" s="28" t="s">
        <v>41</v>
      </c>
      <c r="H52" s="28" t="s">
        <v>107</v>
      </c>
      <c r="I52" s="28" t="s">
        <v>43</v>
      </c>
      <c r="J52" s="28" t="s">
        <v>54</v>
      </c>
      <c r="K52" s="28" t="s">
        <v>186</v>
      </c>
      <c r="L52" s="28" t="s">
        <v>187</v>
      </c>
      <c r="M52" s="34" t="s">
        <v>47</v>
      </c>
      <c r="N52" s="34" t="s">
        <v>210</v>
      </c>
      <c r="O52" s="28" t="s">
        <v>189</v>
      </c>
      <c r="P52" s="28" t="s">
        <v>82</v>
      </c>
      <c r="Q52" s="28" t="s">
        <v>53</v>
      </c>
      <c r="R52" s="34" t="s">
        <v>132</v>
      </c>
      <c r="S52" s="28" t="s">
        <v>133</v>
      </c>
      <c r="T52" s="28" t="s">
        <v>133</v>
      </c>
      <c r="U52" s="28" t="s">
        <v>78</v>
      </c>
      <c r="V52" s="62" t="s">
        <v>133</v>
      </c>
      <c r="W52" s="28" t="s">
        <v>190</v>
      </c>
      <c r="X52" s="28" t="s">
        <v>127</v>
      </c>
      <c r="Y52" s="28" t="s">
        <v>128</v>
      </c>
      <c r="Z52" s="59">
        <v>44484</v>
      </c>
      <c r="AA52" s="28" t="s">
        <v>53</v>
      </c>
      <c r="AB52" s="34" t="s">
        <v>54</v>
      </c>
      <c r="AC52" s="34" t="s">
        <v>54</v>
      </c>
      <c r="AD52" s="34" t="s">
        <v>54</v>
      </c>
      <c r="AE52" s="34" t="s">
        <v>54</v>
      </c>
    </row>
    <row r="53" spans="1:31" ht="28.5" customHeight="1" x14ac:dyDescent="0.2">
      <c r="A53" s="38">
        <v>42</v>
      </c>
      <c r="B53" s="39" t="s">
        <v>181</v>
      </c>
      <c r="C53" s="38" t="s">
        <v>182</v>
      </c>
      <c r="D53" s="39" t="s">
        <v>211</v>
      </c>
      <c r="E53" s="39" t="s">
        <v>212</v>
      </c>
      <c r="F53" s="40" t="s">
        <v>213</v>
      </c>
      <c r="G53" s="39" t="s">
        <v>41</v>
      </c>
      <c r="H53" s="39" t="s">
        <v>107</v>
      </c>
      <c r="I53" s="39" t="s">
        <v>43</v>
      </c>
      <c r="J53" s="39" t="s">
        <v>54</v>
      </c>
      <c r="K53" s="39" t="s">
        <v>186</v>
      </c>
      <c r="L53" s="39" t="s">
        <v>187</v>
      </c>
      <c r="M53" s="38" t="s">
        <v>47</v>
      </c>
      <c r="N53" s="38" t="s">
        <v>188</v>
      </c>
      <c r="O53" s="39" t="s">
        <v>214</v>
      </c>
      <c r="P53" s="39" t="s">
        <v>131</v>
      </c>
      <c r="Q53" s="39" t="s">
        <v>53</v>
      </c>
      <c r="R53" s="38" t="s">
        <v>126</v>
      </c>
      <c r="S53" s="39" t="s">
        <v>133</v>
      </c>
      <c r="T53" s="39" t="s">
        <v>133</v>
      </c>
      <c r="U53" s="39" t="s">
        <v>78</v>
      </c>
      <c r="V53" s="41" t="s">
        <v>133</v>
      </c>
      <c r="W53" s="39" t="s">
        <v>190</v>
      </c>
      <c r="X53" s="39" t="s">
        <v>127</v>
      </c>
      <c r="Y53" s="39" t="s">
        <v>128</v>
      </c>
      <c r="Z53" s="38" t="s">
        <v>128</v>
      </c>
      <c r="AA53" s="39" t="s">
        <v>53</v>
      </c>
      <c r="AB53" s="38" t="s">
        <v>54</v>
      </c>
      <c r="AC53" s="38" t="s">
        <v>54</v>
      </c>
      <c r="AD53" s="38" t="s">
        <v>54</v>
      </c>
      <c r="AE53" s="38" t="s">
        <v>54</v>
      </c>
    </row>
    <row r="54" spans="1:31" x14ac:dyDescent="0.2">
      <c r="A54" s="44"/>
      <c r="B54" s="45"/>
      <c r="C54" s="44"/>
      <c r="D54" s="45"/>
      <c r="E54" s="45"/>
      <c r="F54" s="46"/>
      <c r="G54" s="45"/>
      <c r="H54" s="45"/>
      <c r="I54" s="45"/>
      <c r="J54" s="45"/>
      <c r="K54" s="45"/>
      <c r="L54" s="45"/>
      <c r="M54" s="44"/>
      <c r="N54" s="44"/>
      <c r="O54" s="45"/>
      <c r="P54" s="45"/>
      <c r="Q54" s="45"/>
      <c r="R54" s="44"/>
      <c r="S54" s="45"/>
      <c r="T54" s="45"/>
      <c r="U54" s="45"/>
      <c r="V54" s="47"/>
      <c r="W54" s="45"/>
      <c r="X54" s="45"/>
      <c r="Y54" s="45"/>
      <c r="Z54" s="44"/>
      <c r="AA54" s="45"/>
      <c r="AB54" s="44"/>
      <c r="AC54" s="44"/>
      <c r="AD54" s="44"/>
      <c r="AE54" s="44"/>
    </row>
    <row r="55" spans="1:31" ht="25.5" x14ac:dyDescent="0.2">
      <c r="A55" s="50"/>
      <c r="B55" s="51"/>
      <c r="C55" s="50"/>
      <c r="D55" s="51"/>
      <c r="E55" s="51"/>
      <c r="F55" s="52"/>
      <c r="G55" s="51"/>
      <c r="H55" s="51"/>
      <c r="I55" s="51"/>
      <c r="J55" s="51"/>
      <c r="K55" s="51"/>
      <c r="L55" s="51"/>
      <c r="M55" s="50"/>
      <c r="N55" s="50"/>
      <c r="O55" s="54" t="s">
        <v>215</v>
      </c>
      <c r="P55" s="51"/>
      <c r="Q55" s="51"/>
      <c r="R55" s="50"/>
      <c r="S55" s="51"/>
      <c r="T55" s="51"/>
      <c r="U55" s="51"/>
      <c r="V55" s="53"/>
      <c r="W55" s="51"/>
      <c r="X55" s="51"/>
      <c r="Y55" s="51"/>
      <c r="Z55" s="50"/>
      <c r="AA55" s="51"/>
      <c r="AB55" s="50"/>
      <c r="AC55" s="50"/>
      <c r="AD55" s="50"/>
      <c r="AE55" s="50"/>
    </row>
    <row r="56" spans="1:31" ht="140.25" x14ac:dyDescent="0.2">
      <c r="A56" s="34">
        <v>43</v>
      </c>
      <c r="B56" s="28" t="s">
        <v>181</v>
      </c>
      <c r="C56" s="34" t="s">
        <v>182</v>
      </c>
      <c r="D56" s="28" t="s">
        <v>216</v>
      </c>
      <c r="E56" s="28" t="s">
        <v>217</v>
      </c>
      <c r="F56" s="35" t="s">
        <v>218</v>
      </c>
      <c r="G56" s="28" t="s">
        <v>41</v>
      </c>
      <c r="H56" s="28" t="s">
        <v>107</v>
      </c>
      <c r="I56" s="28" t="s">
        <v>43</v>
      </c>
      <c r="J56" s="28" t="s">
        <v>54</v>
      </c>
      <c r="K56" s="28" t="s">
        <v>186</v>
      </c>
      <c r="L56" s="28" t="s">
        <v>187</v>
      </c>
      <c r="M56" s="34" t="s">
        <v>47</v>
      </c>
      <c r="N56" s="34" t="s">
        <v>188</v>
      </c>
      <c r="O56" s="28" t="s">
        <v>189</v>
      </c>
      <c r="P56" s="28" t="s">
        <v>82</v>
      </c>
      <c r="Q56" s="28" t="s">
        <v>53</v>
      </c>
      <c r="R56" s="34" t="s">
        <v>126</v>
      </c>
      <c r="S56" s="28" t="s">
        <v>78</v>
      </c>
      <c r="T56" s="28" t="s">
        <v>78</v>
      </c>
      <c r="U56" s="28" t="s">
        <v>52</v>
      </c>
      <c r="V56" s="36" t="s">
        <v>52</v>
      </c>
      <c r="W56" s="28" t="s">
        <v>190</v>
      </c>
      <c r="X56" s="28" t="s">
        <v>127</v>
      </c>
      <c r="Y56" s="28" t="s">
        <v>128</v>
      </c>
      <c r="Z56" s="34" t="s">
        <v>128</v>
      </c>
      <c r="AA56" s="28" t="s">
        <v>53</v>
      </c>
      <c r="AB56" s="34" t="s">
        <v>54</v>
      </c>
      <c r="AC56" s="34" t="s">
        <v>54</v>
      </c>
      <c r="AD56" s="34" t="s">
        <v>54</v>
      </c>
      <c r="AE56" s="34" t="s">
        <v>54</v>
      </c>
    </row>
    <row r="57" spans="1:31" ht="204" x14ac:dyDescent="0.2">
      <c r="A57" s="34">
        <v>44</v>
      </c>
      <c r="B57" s="28" t="s">
        <v>181</v>
      </c>
      <c r="C57" s="34" t="s">
        <v>182</v>
      </c>
      <c r="D57" s="28" t="s">
        <v>219</v>
      </c>
      <c r="E57" s="28" t="s">
        <v>789</v>
      </c>
      <c r="F57" s="35" t="s">
        <v>790</v>
      </c>
      <c r="G57" s="28" t="s">
        <v>41</v>
      </c>
      <c r="H57" s="28" t="s">
        <v>107</v>
      </c>
      <c r="I57" s="28" t="s">
        <v>43</v>
      </c>
      <c r="J57" s="28" t="s">
        <v>54</v>
      </c>
      <c r="K57" s="28" t="s">
        <v>186</v>
      </c>
      <c r="L57" s="28" t="s">
        <v>187</v>
      </c>
      <c r="M57" s="34" t="s">
        <v>47</v>
      </c>
      <c r="N57" s="28" t="s">
        <v>220</v>
      </c>
      <c r="O57" s="28" t="s">
        <v>189</v>
      </c>
      <c r="P57" s="28" t="s">
        <v>82</v>
      </c>
      <c r="Q57" s="28" t="s">
        <v>53</v>
      </c>
      <c r="R57" s="34" t="s">
        <v>126</v>
      </c>
      <c r="S57" s="28" t="s">
        <v>78</v>
      </c>
      <c r="T57" s="28" t="s">
        <v>78</v>
      </c>
      <c r="U57" s="28" t="s">
        <v>52</v>
      </c>
      <c r="V57" s="60" t="s">
        <v>78</v>
      </c>
      <c r="W57" s="28" t="s">
        <v>190</v>
      </c>
      <c r="X57" s="28" t="s">
        <v>127</v>
      </c>
      <c r="Y57" s="28" t="s">
        <v>128</v>
      </c>
      <c r="Z57" s="34" t="s">
        <v>128</v>
      </c>
      <c r="AA57" s="28" t="s">
        <v>53</v>
      </c>
      <c r="AB57" s="34" t="s">
        <v>54</v>
      </c>
      <c r="AC57" s="34" t="s">
        <v>54</v>
      </c>
      <c r="AD57" s="34" t="s">
        <v>54</v>
      </c>
      <c r="AE57" s="34" t="s">
        <v>54</v>
      </c>
    </row>
    <row r="58" spans="1:31" ht="114.75" x14ac:dyDescent="0.2">
      <c r="A58" s="27">
        <v>45</v>
      </c>
      <c r="B58" s="28" t="s">
        <v>221</v>
      </c>
      <c r="C58" s="27" t="s">
        <v>153</v>
      </c>
      <c r="D58" s="28" t="s">
        <v>222</v>
      </c>
      <c r="E58" s="29" t="s">
        <v>223</v>
      </c>
      <c r="F58" s="30" t="s">
        <v>224</v>
      </c>
      <c r="G58" s="28" t="s">
        <v>41</v>
      </c>
      <c r="H58" s="28" t="s">
        <v>107</v>
      </c>
      <c r="I58" s="28" t="s">
        <v>225</v>
      </c>
      <c r="J58" s="28" t="s">
        <v>54</v>
      </c>
      <c r="K58" s="28" t="s">
        <v>226</v>
      </c>
      <c r="L58" s="28" t="s">
        <v>115</v>
      </c>
      <c r="M58" s="27" t="s">
        <v>47</v>
      </c>
      <c r="N58" s="27" t="s">
        <v>220</v>
      </c>
      <c r="O58" s="28" t="s">
        <v>227</v>
      </c>
      <c r="P58" s="28" t="s">
        <v>82</v>
      </c>
      <c r="Q58" s="28" t="s">
        <v>53</v>
      </c>
      <c r="R58" s="27" t="s">
        <v>126</v>
      </c>
      <c r="S58" s="28" t="s">
        <v>52</v>
      </c>
      <c r="T58" s="28" t="s">
        <v>52</v>
      </c>
      <c r="U58" s="28" t="s">
        <v>52</v>
      </c>
      <c r="V58" s="28" t="s">
        <v>52</v>
      </c>
      <c r="W58" s="28" t="s">
        <v>190</v>
      </c>
      <c r="X58" s="28" t="s">
        <v>127</v>
      </c>
      <c r="Y58" s="28" t="s">
        <v>128</v>
      </c>
      <c r="Z58" s="31">
        <v>44473</v>
      </c>
      <c r="AA58" s="32" t="s">
        <v>53</v>
      </c>
      <c r="AB58" s="27" t="s">
        <v>54</v>
      </c>
      <c r="AC58" s="27" t="s">
        <v>54</v>
      </c>
      <c r="AD58" s="27" t="s">
        <v>54</v>
      </c>
      <c r="AE58" s="27" t="s">
        <v>54</v>
      </c>
    </row>
    <row r="59" spans="1:31" ht="51" x14ac:dyDescent="0.2">
      <c r="A59" s="27">
        <v>46</v>
      </c>
      <c r="B59" s="28" t="s">
        <v>221</v>
      </c>
      <c r="C59" s="27" t="s">
        <v>153</v>
      </c>
      <c r="D59" s="28" t="s">
        <v>228</v>
      </c>
      <c r="E59" s="29" t="s">
        <v>229</v>
      </c>
      <c r="F59" s="30" t="s">
        <v>230</v>
      </c>
      <c r="G59" s="28" t="s">
        <v>41</v>
      </c>
      <c r="H59" s="28" t="s">
        <v>107</v>
      </c>
      <c r="I59" s="28" t="s">
        <v>231</v>
      </c>
      <c r="J59" s="28" t="s">
        <v>54</v>
      </c>
      <c r="K59" s="28" t="s">
        <v>226</v>
      </c>
      <c r="L59" s="28" t="s">
        <v>115</v>
      </c>
      <c r="M59" s="27" t="s">
        <v>47</v>
      </c>
      <c r="N59" s="27" t="s">
        <v>220</v>
      </c>
      <c r="O59" s="28" t="s">
        <v>232</v>
      </c>
      <c r="P59" s="28" t="s">
        <v>77</v>
      </c>
      <c r="Q59" s="28" t="s">
        <v>53</v>
      </c>
      <c r="R59" s="27" t="s">
        <v>51</v>
      </c>
      <c r="S59" s="28" t="s">
        <v>52</v>
      </c>
      <c r="T59" s="28" t="s">
        <v>52</v>
      </c>
      <c r="U59" s="28" t="s">
        <v>78</v>
      </c>
      <c r="V59" s="28" t="s">
        <v>78</v>
      </c>
      <c r="W59" s="28" t="s">
        <v>53</v>
      </c>
      <c r="X59" s="28" t="s">
        <v>53</v>
      </c>
      <c r="Y59" s="32" t="s">
        <v>53</v>
      </c>
      <c r="Z59" s="31">
        <v>44473</v>
      </c>
      <c r="AA59" s="32" t="s">
        <v>53</v>
      </c>
      <c r="AB59" s="27" t="s">
        <v>54</v>
      </c>
      <c r="AC59" s="27" t="s">
        <v>54</v>
      </c>
      <c r="AD59" s="27" t="s">
        <v>54</v>
      </c>
      <c r="AE59" s="27" t="s">
        <v>54</v>
      </c>
    </row>
    <row r="60" spans="1:31" ht="51" x14ac:dyDescent="0.2">
      <c r="A60" s="27">
        <v>47</v>
      </c>
      <c r="B60" s="28" t="s">
        <v>221</v>
      </c>
      <c r="C60" s="27" t="s">
        <v>153</v>
      </c>
      <c r="D60" s="28" t="s">
        <v>233</v>
      </c>
      <c r="E60" s="29" t="s">
        <v>234</v>
      </c>
      <c r="F60" s="30" t="s">
        <v>235</v>
      </c>
      <c r="G60" s="28" t="s">
        <v>41</v>
      </c>
      <c r="H60" s="28" t="s">
        <v>107</v>
      </c>
      <c r="I60" s="28" t="s">
        <v>231</v>
      </c>
      <c r="J60" s="28" t="s">
        <v>54</v>
      </c>
      <c r="K60" s="28" t="s">
        <v>226</v>
      </c>
      <c r="L60" s="28" t="s">
        <v>115</v>
      </c>
      <c r="M60" s="27" t="s">
        <v>47</v>
      </c>
      <c r="N60" s="27" t="s">
        <v>220</v>
      </c>
      <c r="O60" s="28" t="s">
        <v>232</v>
      </c>
      <c r="P60" s="28" t="s">
        <v>77</v>
      </c>
      <c r="Q60" s="28" t="s">
        <v>53</v>
      </c>
      <c r="R60" s="27" t="s">
        <v>51</v>
      </c>
      <c r="S60" s="28" t="s">
        <v>52</v>
      </c>
      <c r="T60" s="28" t="s">
        <v>52</v>
      </c>
      <c r="U60" s="28" t="s">
        <v>78</v>
      </c>
      <c r="V60" s="28" t="s">
        <v>78</v>
      </c>
      <c r="W60" s="28" t="s">
        <v>53</v>
      </c>
      <c r="X60" s="28" t="s">
        <v>53</v>
      </c>
      <c r="Y60" s="32" t="s">
        <v>53</v>
      </c>
      <c r="Z60" s="31">
        <v>44473</v>
      </c>
      <c r="AA60" s="32" t="s">
        <v>53</v>
      </c>
      <c r="AB60" s="27" t="s">
        <v>54</v>
      </c>
      <c r="AC60" s="27" t="s">
        <v>54</v>
      </c>
      <c r="AD60" s="27" t="s">
        <v>54</v>
      </c>
      <c r="AE60" s="27" t="s">
        <v>54</v>
      </c>
    </row>
    <row r="61" spans="1:31" ht="89.25" x14ac:dyDescent="0.2">
      <c r="A61" s="27">
        <v>48</v>
      </c>
      <c r="B61" s="28" t="s">
        <v>221</v>
      </c>
      <c r="C61" s="27" t="s">
        <v>153</v>
      </c>
      <c r="D61" s="28" t="s">
        <v>236</v>
      </c>
      <c r="E61" s="29" t="s">
        <v>237</v>
      </c>
      <c r="F61" s="30" t="s">
        <v>238</v>
      </c>
      <c r="G61" s="28" t="s">
        <v>41</v>
      </c>
      <c r="H61" s="28" t="s">
        <v>107</v>
      </c>
      <c r="I61" s="28" t="s">
        <v>231</v>
      </c>
      <c r="J61" s="28" t="s">
        <v>54</v>
      </c>
      <c r="K61" s="28" t="s">
        <v>226</v>
      </c>
      <c r="L61" s="28" t="s">
        <v>115</v>
      </c>
      <c r="M61" s="27" t="s">
        <v>47</v>
      </c>
      <c r="N61" s="27" t="s">
        <v>220</v>
      </c>
      <c r="O61" s="28" t="s">
        <v>227</v>
      </c>
      <c r="P61" s="28" t="s">
        <v>77</v>
      </c>
      <c r="Q61" s="28" t="s">
        <v>53</v>
      </c>
      <c r="R61" s="27" t="s">
        <v>51</v>
      </c>
      <c r="S61" s="28" t="s">
        <v>52</v>
      </c>
      <c r="T61" s="28" t="s">
        <v>52</v>
      </c>
      <c r="U61" s="28" t="s">
        <v>52</v>
      </c>
      <c r="V61" s="28" t="s">
        <v>52</v>
      </c>
      <c r="W61" s="28" t="s">
        <v>53</v>
      </c>
      <c r="X61" s="28" t="s">
        <v>53</v>
      </c>
      <c r="Y61" s="32" t="s">
        <v>53</v>
      </c>
      <c r="Z61" s="31">
        <v>44473</v>
      </c>
      <c r="AA61" s="32" t="s">
        <v>53</v>
      </c>
      <c r="AB61" s="27" t="s">
        <v>54</v>
      </c>
      <c r="AC61" s="27" t="s">
        <v>54</v>
      </c>
      <c r="AD61" s="27" t="s">
        <v>54</v>
      </c>
      <c r="AE61" s="27" t="s">
        <v>54</v>
      </c>
    </row>
    <row r="62" spans="1:31" ht="63.75" x14ac:dyDescent="0.2">
      <c r="A62" s="27">
        <v>49</v>
      </c>
      <c r="B62" s="28" t="s">
        <v>221</v>
      </c>
      <c r="C62" s="27" t="s">
        <v>153</v>
      </c>
      <c r="D62" s="28" t="s">
        <v>239</v>
      </c>
      <c r="E62" s="29" t="s">
        <v>240</v>
      </c>
      <c r="F62" s="30" t="s">
        <v>241</v>
      </c>
      <c r="G62" s="28" t="s">
        <v>41</v>
      </c>
      <c r="H62" s="28" t="s">
        <v>107</v>
      </c>
      <c r="I62" s="28" t="s">
        <v>231</v>
      </c>
      <c r="J62" s="28" t="s">
        <v>54</v>
      </c>
      <c r="K62" s="28" t="s">
        <v>226</v>
      </c>
      <c r="L62" s="28" t="s">
        <v>115</v>
      </c>
      <c r="M62" s="27" t="s">
        <v>47</v>
      </c>
      <c r="N62" s="27" t="s">
        <v>220</v>
      </c>
      <c r="O62" s="28" t="s">
        <v>227</v>
      </c>
      <c r="P62" s="28" t="s">
        <v>82</v>
      </c>
      <c r="Q62" s="28" t="s">
        <v>53</v>
      </c>
      <c r="R62" s="27" t="s">
        <v>126</v>
      </c>
      <c r="S62" s="28" t="s">
        <v>52</v>
      </c>
      <c r="T62" s="28" t="s">
        <v>52</v>
      </c>
      <c r="U62" s="28" t="s">
        <v>52</v>
      </c>
      <c r="V62" s="28" t="s">
        <v>52</v>
      </c>
      <c r="W62" s="28" t="s">
        <v>190</v>
      </c>
      <c r="X62" s="28" t="s">
        <v>127</v>
      </c>
      <c r="Y62" s="28" t="s">
        <v>128</v>
      </c>
      <c r="Z62" s="31">
        <v>44473</v>
      </c>
      <c r="AA62" s="32" t="s">
        <v>53</v>
      </c>
      <c r="AB62" s="27" t="s">
        <v>54</v>
      </c>
      <c r="AC62" s="27" t="s">
        <v>54</v>
      </c>
      <c r="AD62" s="27" t="s">
        <v>54</v>
      </c>
      <c r="AE62" s="27" t="s">
        <v>54</v>
      </c>
    </row>
    <row r="63" spans="1:31" ht="28.5" customHeight="1" x14ac:dyDescent="0.2">
      <c r="A63" s="38">
        <v>50</v>
      </c>
      <c r="B63" s="39" t="s">
        <v>242</v>
      </c>
      <c r="C63" s="38" t="s">
        <v>243</v>
      </c>
      <c r="D63" s="39" t="s">
        <v>244</v>
      </c>
      <c r="E63" s="39" t="s">
        <v>245</v>
      </c>
      <c r="F63" s="40" t="s">
        <v>246</v>
      </c>
      <c r="G63" s="39" t="s">
        <v>41</v>
      </c>
      <c r="H63" s="39" t="s">
        <v>107</v>
      </c>
      <c r="I63" s="39" t="s">
        <v>130</v>
      </c>
      <c r="J63" s="39" t="s">
        <v>44</v>
      </c>
      <c r="K63" s="39" t="s">
        <v>186</v>
      </c>
      <c r="L63" s="39" t="s">
        <v>187</v>
      </c>
      <c r="M63" s="38" t="s">
        <v>47</v>
      </c>
      <c r="N63" s="38" t="s">
        <v>247</v>
      </c>
      <c r="O63" s="39" t="s">
        <v>248</v>
      </c>
      <c r="P63" s="39" t="s">
        <v>77</v>
      </c>
      <c r="Q63" s="39" t="s">
        <v>53</v>
      </c>
      <c r="R63" s="38" t="s">
        <v>51</v>
      </c>
      <c r="S63" s="39" t="s">
        <v>52</v>
      </c>
      <c r="T63" s="39" t="s">
        <v>78</v>
      </c>
      <c r="U63" s="39" t="s">
        <v>52</v>
      </c>
      <c r="V63" s="63" t="s">
        <v>52</v>
      </c>
      <c r="W63" s="39" t="s">
        <v>53</v>
      </c>
      <c r="X63" s="39" t="s">
        <v>53</v>
      </c>
      <c r="Y63" s="39" t="s">
        <v>53</v>
      </c>
      <c r="Z63" s="64">
        <v>44463</v>
      </c>
      <c r="AA63" s="39" t="s">
        <v>53</v>
      </c>
      <c r="AB63" s="38" t="s">
        <v>54</v>
      </c>
      <c r="AC63" s="38" t="s">
        <v>54</v>
      </c>
      <c r="AD63" s="38" t="s">
        <v>54</v>
      </c>
      <c r="AE63" s="38" t="s">
        <v>54</v>
      </c>
    </row>
    <row r="64" spans="1:31" x14ac:dyDescent="0.2">
      <c r="A64" s="44"/>
      <c r="B64" s="45"/>
      <c r="C64" s="44"/>
      <c r="D64" s="45"/>
      <c r="E64" s="45"/>
      <c r="F64" s="46"/>
      <c r="G64" s="45"/>
      <c r="H64" s="45"/>
      <c r="I64" s="45"/>
      <c r="J64" s="45"/>
      <c r="K64" s="45"/>
      <c r="L64" s="45"/>
      <c r="M64" s="44"/>
      <c r="N64" s="44"/>
      <c r="O64" s="45"/>
      <c r="P64" s="45"/>
      <c r="Q64" s="45"/>
      <c r="R64" s="44"/>
      <c r="S64" s="45"/>
      <c r="T64" s="45"/>
      <c r="U64" s="45"/>
      <c r="V64" s="65"/>
      <c r="W64" s="45"/>
      <c r="X64" s="45"/>
      <c r="Y64" s="45"/>
      <c r="Z64" s="66"/>
      <c r="AA64" s="45"/>
      <c r="AB64" s="44"/>
      <c r="AC64" s="44"/>
      <c r="AD64" s="44"/>
      <c r="AE64" s="44"/>
    </row>
    <row r="65" spans="1:31" ht="28.5" customHeight="1" x14ac:dyDescent="0.2">
      <c r="A65" s="44"/>
      <c r="B65" s="45"/>
      <c r="C65" s="44"/>
      <c r="D65" s="45"/>
      <c r="E65" s="45"/>
      <c r="F65" s="46"/>
      <c r="G65" s="45"/>
      <c r="H65" s="45"/>
      <c r="I65" s="45"/>
      <c r="J65" s="45"/>
      <c r="K65" s="45"/>
      <c r="L65" s="45"/>
      <c r="M65" s="44"/>
      <c r="N65" s="44"/>
      <c r="O65" s="45" t="s">
        <v>249</v>
      </c>
      <c r="P65" s="45"/>
      <c r="Q65" s="45"/>
      <c r="R65" s="44"/>
      <c r="S65" s="45"/>
      <c r="T65" s="45"/>
      <c r="U65" s="45"/>
      <c r="V65" s="65"/>
      <c r="W65" s="45"/>
      <c r="X65" s="45"/>
      <c r="Y65" s="45"/>
      <c r="Z65" s="66"/>
      <c r="AA65" s="45"/>
      <c r="AB65" s="44"/>
      <c r="AC65" s="44"/>
      <c r="AD65" s="44"/>
      <c r="AE65" s="44"/>
    </row>
    <row r="66" spans="1:31" x14ac:dyDescent="0.2">
      <c r="A66" s="44"/>
      <c r="B66" s="45"/>
      <c r="C66" s="44"/>
      <c r="D66" s="45"/>
      <c r="E66" s="45"/>
      <c r="F66" s="46"/>
      <c r="G66" s="45"/>
      <c r="H66" s="45"/>
      <c r="I66" s="45"/>
      <c r="J66" s="45"/>
      <c r="K66" s="45"/>
      <c r="L66" s="45"/>
      <c r="M66" s="44"/>
      <c r="N66" s="44"/>
      <c r="O66" s="45"/>
      <c r="P66" s="45"/>
      <c r="Q66" s="45"/>
      <c r="R66" s="44"/>
      <c r="S66" s="45"/>
      <c r="T66" s="45"/>
      <c r="U66" s="45"/>
      <c r="V66" s="65"/>
      <c r="W66" s="45"/>
      <c r="X66" s="45"/>
      <c r="Y66" s="45"/>
      <c r="Z66" s="66"/>
      <c r="AA66" s="45"/>
      <c r="AB66" s="44"/>
      <c r="AC66" s="44"/>
      <c r="AD66" s="44"/>
      <c r="AE66" s="44"/>
    </row>
    <row r="67" spans="1:31" ht="25.5" x14ac:dyDescent="0.2">
      <c r="A67" s="50"/>
      <c r="B67" s="51"/>
      <c r="C67" s="50"/>
      <c r="D67" s="51"/>
      <c r="E67" s="51"/>
      <c r="F67" s="52"/>
      <c r="G67" s="51"/>
      <c r="H67" s="51"/>
      <c r="I67" s="51"/>
      <c r="J67" s="51"/>
      <c r="K67" s="51"/>
      <c r="L67" s="51"/>
      <c r="M67" s="50"/>
      <c r="N67" s="50"/>
      <c r="O67" s="54" t="s">
        <v>250</v>
      </c>
      <c r="P67" s="51"/>
      <c r="Q67" s="51"/>
      <c r="R67" s="50"/>
      <c r="S67" s="51"/>
      <c r="T67" s="51"/>
      <c r="U67" s="51"/>
      <c r="V67" s="67"/>
      <c r="W67" s="51"/>
      <c r="X67" s="51"/>
      <c r="Y67" s="51"/>
      <c r="Z67" s="68"/>
      <c r="AA67" s="51"/>
      <c r="AB67" s="50"/>
      <c r="AC67" s="50"/>
      <c r="AD67" s="50"/>
      <c r="AE67" s="50"/>
    </row>
    <row r="68" spans="1:31" x14ac:dyDescent="0.2">
      <c r="A68" s="38">
        <v>51</v>
      </c>
      <c r="B68" s="39" t="s">
        <v>242</v>
      </c>
      <c r="C68" s="38" t="s">
        <v>243</v>
      </c>
      <c r="D68" s="39" t="s">
        <v>251</v>
      </c>
      <c r="E68" s="39" t="s">
        <v>252</v>
      </c>
      <c r="F68" s="40" t="s">
        <v>253</v>
      </c>
      <c r="G68" s="39" t="s">
        <v>41</v>
      </c>
      <c r="H68" s="39" t="s">
        <v>42</v>
      </c>
      <c r="I68" s="39" t="s">
        <v>130</v>
      </c>
      <c r="J68" s="39" t="s">
        <v>54</v>
      </c>
      <c r="K68" s="39" t="s">
        <v>114</v>
      </c>
      <c r="L68" s="39" t="s">
        <v>187</v>
      </c>
      <c r="M68" s="38" t="s">
        <v>47</v>
      </c>
      <c r="N68" s="38" t="s">
        <v>247</v>
      </c>
      <c r="O68" s="39" t="s">
        <v>248</v>
      </c>
      <c r="P68" s="39" t="s">
        <v>77</v>
      </c>
      <c r="Q68" s="39" t="s">
        <v>53</v>
      </c>
      <c r="R68" s="38" t="s">
        <v>51</v>
      </c>
      <c r="S68" s="39" t="s">
        <v>52</v>
      </c>
      <c r="T68" s="39" t="s">
        <v>52</v>
      </c>
      <c r="U68" s="39" t="s">
        <v>52</v>
      </c>
      <c r="V68" s="63" t="s">
        <v>52</v>
      </c>
      <c r="W68" s="39" t="s">
        <v>53</v>
      </c>
      <c r="X68" s="39" t="s">
        <v>53</v>
      </c>
      <c r="Y68" s="39" t="s">
        <v>53</v>
      </c>
      <c r="Z68" s="64">
        <v>44463</v>
      </c>
      <c r="AA68" s="39" t="s">
        <v>53</v>
      </c>
      <c r="AB68" s="38" t="s">
        <v>54</v>
      </c>
      <c r="AC68" s="38" t="s">
        <v>54</v>
      </c>
      <c r="AD68" s="38" t="s">
        <v>54</v>
      </c>
      <c r="AE68" s="38" t="s">
        <v>54</v>
      </c>
    </row>
    <row r="69" spans="1:31" x14ac:dyDescent="0.2">
      <c r="A69" s="44"/>
      <c r="B69" s="45"/>
      <c r="C69" s="44"/>
      <c r="D69" s="45"/>
      <c r="E69" s="45"/>
      <c r="F69" s="46"/>
      <c r="G69" s="45"/>
      <c r="H69" s="45"/>
      <c r="I69" s="45"/>
      <c r="J69" s="45"/>
      <c r="K69" s="45"/>
      <c r="L69" s="45"/>
      <c r="M69" s="44"/>
      <c r="N69" s="44"/>
      <c r="O69" s="45"/>
      <c r="P69" s="45"/>
      <c r="Q69" s="45"/>
      <c r="R69" s="44"/>
      <c r="S69" s="45"/>
      <c r="T69" s="45"/>
      <c r="U69" s="45"/>
      <c r="V69" s="65"/>
      <c r="W69" s="45"/>
      <c r="X69" s="45"/>
      <c r="Y69" s="45"/>
      <c r="Z69" s="66"/>
      <c r="AA69" s="45"/>
      <c r="AB69" s="44"/>
      <c r="AC69" s="44"/>
      <c r="AD69" s="44"/>
      <c r="AE69" s="44"/>
    </row>
    <row r="70" spans="1:31" x14ac:dyDescent="0.2">
      <c r="A70" s="44"/>
      <c r="B70" s="45"/>
      <c r="C70" s="44"/>
      <c r="D70" s="45"/>
      <c r="E70" s="45"/>
      <c r="F70" s="46"/>
      <c r="G70" s="45"/>
      <c r="H70" s="45"/>
      <c r="I70" s="45"/>
      <c r="J70" s="45"/>
      <c r="K70" s="45"/>
      <c r="L70" s="45"/>
      <c r="M70" s="44"/>
      <c r="N70" s="44"/>
      <c r="O70" s="45" t="s">
        <v>249</v>
      </c>
      <c r="P70" s="45"/>
      <c r="Q70" s="45"/>
      <c r="R70" s="44"/>
      <c r="S70" s="45"/>
      <c r="T70" s="45"/>
      <c r="U70" s="45"/>
      <c r="V70" s="65"/>
      <c r="W70" s="45"/>
      <c r="X70" s="45"/>
      <c r="Y70" s="45"/>
      <c r="Z70" s="66"/>
      <c r="AA70" s="45"/>
      <c r="AB70" s="44"/>
      <c r="AC70" s="44"/>
      <c r="AD70" s="44"/>
      <c r="AE70" s="44"/>
    </row>
    <row r="71" spans="1:31" x14ac:dyDescent="0.2">
      <c r="A71" s="44"/>
      <c r="B71" s="45"/>
      <c r="C71" s="44"/>
      <c r="D71" s="45"/>
      <c r="E71" s="45"/>
      <c r="F71" s="46"/>
      <c r="G71" s="45"/>
      <c r="H71" s="45"/>
      <c r="I71" s="45"/>
      <c r="J71" s="45"/>
      <c r="K71" s="45"/>
      <c r="L71" s="45"/>
      <c r="M71" s="44"/>
      <c r="N71" s="44"/>
      <c r="O71" s="45"/>
      <c r="P71" s="45"/>
      <c r="Q71" s="45"/>
      <c r="R71" s="44"/>
      <c r="S71" s="45"/>
      <c r="T71" s="45"/>
      <c r="U71" s="45"/>
      <c r="V71" s="65"/>
      <c r="W71" s="45"/>
      <c r="X71" s="45"/>
      <c r="Y71" s="45"/>
      <c r="Z71" s="66"/>
      <c r="AA71" s="45"/>
      <c r="AB71" s="44"/>
      <c r="AC71" s="44"/>
      <c r="AD71" s="44"/>
      <c r="AE71" s="44"/>
    </row>
    <row r="72" spans="1:31" ht="25.5" x14ac:dyDescent="0.2">
      <c r="A72" s="50"/>
      <c r="B72" s="51"/>
      <c r="C72" s="50"/>
      <c r="D72" s="51"/>
      <c r="E72" s="51"/>
      <c r="F72" s="52"/>
      <c r="G72" s="51"/>
      <c r="H72" s="51"/>
      <c r="I72" s="51"/>
      <c r="J72" s="51"/>
      <c r="K72" s="51"/>
      <c r="L72" s="51"/>
      <c r="M72" s="50"/>
      <c r="N72" s="50"/>
      <c r="O72" s="54" t="s">
        <v>250</v>
      </c>
      <c r="P72" s="51"/>
      <c r="Q72" s="51"/>
      <c r="R72" s="50"/>
      <c r="S72" s="51"/>
      <c r="T72" s="51"/>
      <c r="U72" s="51"/>
      <c r="V72" s="67"/>
      <c r="W72" s="51"/>
      <c r="X72" s="51"/>
      <c r="Y72" s="51"/>
      <c r="Z72" s="68"/>
      <c r="AA72" s="51"/>
      <c r="AB72" s="50"/>
      <c r="AC72" s="50"/>
      <c r="AD72" s="50"/>
      <c r="AE72" s="50"/>
    </row>
    <row r="73" spans="1:31" ht="14.25" customHeight="1" x14ac:dyDescent="0.2">
      <c r="A73" s="38">
        <v>52</v>
      </c>
      <c r="B73" s="39" t="s">
        <v>242</v>
      </c>
      <c r="C73" s="38" t="s">
        <v>243</v>
      </c>
      <c r="D73" s="39" t="s">
        <v>255</v>
      </c>
      <c r="E73" s="39" t="s">
        <v>256</v>
      </c>
      <c r="F73" s="40" t="s">
        <v>257</v>
      </c>
      <c r="G73" s="39" t="s">
        <v>41</v>
      </c>
      <c r="H73" s="39" t="s">
        <v>107</v>
      </c>
      <c r="I73" s="39" t="s">
        <v>130</v>
      </c>
      <c r="J73" s="39" t="s">
        <v>44</v>
      </c>
      <c r="K73" s="39" t="s">
        <v>258</v>
      </c>
      <c r="L73" s="39" t="s">
        <v>187</v>
      </c>
      <c r="M73" s="38" t="s">
        <v>47</v>
      </c>
      <c r="N73" s="38" t="s">
        <v>247</v>
      </c>
      <c r="O73" s="39" t="s">
        <v>248</v>
      </c>
      <c r="P73" s="39" t="s">
        <v>77</v>
      </c>
      <c r="Q73" s="39" t="s">
        <v>122</v>
      </c>
      <c r="R73" s="38" t="s">
        <v>51</v>
      </c>
      <c r="S73" s="39" t="s">
        <v>52</v>
      </c>
      <c r="T73" s="39" t="s">
        <v>52</v>
      </c>
      <c r="U73" s="39" t="s">
        <v>52</v>
      </c>
      <c r="V73" s="63" t="s">
        <v>52</v>
      </c>
      <c r="W73" s="39" t="s">
        <v>53</v>
      </c>
      <c r="X73" s="39" t="s">
        <v>53</v>
      </c>
      <c r="Y73" s="39" t="s">
        <v>53</v>
      </c>
      <c r="Z73" s="64">
        <v>44463</v>
      </c>
      <c r="AA73" s="39" t="s">
        <v>53</v>
      </c>
      <c r="AB73" s="38" t="s">
        <v>54</v>
      </c>
      <c r="AC73" s="38" t="s">
        <v>54</v>
      </c>
      <c r="AD73" s="38" t="s">
        <v>54</v>
      </c>
      <c r="AE73" s="38" t="s">
        <v>54</v>
      </c>
    </row>
    <row r="74" spans="1:31" x14ac:dyDescent="0.2">
      <c r="A74" s="44"/>
      <c r="B74" s="45"/>
      <c r="C74" s="44"/>
      <c r="D74" s="45"/>
      <c r="E74" s="45"/>
      <c r="F74" s="46"/>
      <c r="G74" s="45"/>
      <c r="H74" s="45"/>
      <c r="I74" s="45"/>
      <c r="J74" s="45"/>
      <c r="K74" s="45"/>
      <c r="L74" s="45"/>
      <c r="M74" s="44"/>
      <c r="N74" s="44"/>
      <c r="O74" s="45"/>
      <c r="P74" s="45"/>
      <c r="Q74" s="45"/>
      <c r="R74" s="44"/>
      <c r="S74" s="45"/>
      <c r="T74" s="45"/>
      <c r="U74" s="45"/>
      <c r="V74" s="65"/>
      <c r="W74" s="45"/>
      <c r="X74" s="45"/>
      <c r="Y74" s="45"/>
      <c r="Z74" s="66"/>
      <c r="AA74" s="45"/>
      <c r="AB74" s="44"/>
      <c r="AC74" s="44"/>
      <c r="AD74" s="44"/>
      <c r="AE74" s="44"/>
    </row>
    <row r="75" spans="1:31" ht="14.25" customHeight="1" x14ac:dyDescent="0.2">
      <c r="A75" s="44"/>
      <c r="B75" s="45"/>
      <c r="C75" s="44"/>
      <c r="D75" s="45"/>
      <c r="E75" s="45"/>
      <c r="F75" s="46"/>
      <c r="G75" s="45"/>
      <c r="H75" s="45"/>
      <c r="I75" s="45"/>
      <c r="J75" s="45"/>
      <c r="K75" s="45"/>
      <c r="L75" s="45" t="s">
        <v>259</v>
      </c>
      <c r="M75" s="44"/>
      <c r="N75" s="44"/>
      <c r="O75" s="45" t="s">
        <v>249</v>
      </c>
      <c r="P75" s="45"/>
      <c r="Q75" s="45"/>
      <c r="R75" s="44"/>
      <c r="S75" s="45"/>
      <c r="T75" s="45"/>
      <c r="U75" s="45"/>
      <c r="V75" s="65"/>
      <c r="W75" s="45"/>
      <c r="X75" s="45"/>
      <c r="Y75" s="45"/>
      <c r="Z75" s="66"/>
      <c r="AA75" s="45"/>
      <c r="AB75" s="44"/>
      <c r="AC75" s="44"/>
      <c r="AD75" s="44"/>
      <c r="AE75" s="44"/>
    </row>
    <row r="76" spans="1:31" x14ac:dyDescent="0.2">
      <c r="A76" s="44"/>
      <c r="B76" s="45"/>
      <c r="C76" s="44"/>
      <c r="D76" s="45"/>
      <c r="E76" s="45"/>
      <c r="F76" s="46"/>
      <c r="G76" s="45"/>
      <c r="H76" s="45"/>
      <c r="I76" s="45"/>
      <c r="J76" s="45"/>
      <c r="K76" s="45"/>
      <c r="L76" s="45"/>
      <c r="M76" s="44"/>
      <c r="N76" s="44"/>
      <c r="O76" s="45"/>
      <c r="P76" s="45"/>
      <c r="Q76" s="45"/>
      <c r="R76" s="44"/>
      <c r="S76" s="45"/>
      <c r="T76" s="45"/>
      <c r="U76" s="45"/>
      <c r="V76" s="65"/>
      <c r="W76" s="45"/>
      <c r="X76" s="45"/>
      <c r="Y76" s="45"/>
      <c r="Z76" s="66"/>
      <c r="AA76" s="45"/>
      <c r="AB76" s="44"/>
      <c r="AC76" s="44"/>
      <c r="AD76" s="44"/>
      <c r="AE76" s="44"/>
    </row>
    <row r="77" spans="1:31" ht="25.5" x14ac:dyDescent="0.2">
      <c r="A77" s="50"/>
      <c r="B77" s="51"/>
      <c r="C77" s="50"/>
      <c r="D77" s="51"/>
      <c r="E77" s="51"/>
      <c r="F77" s="52"/>
      <c r="G77" s="51"/>
      <c r="H77" s="51"/>
      <c r="I77" s="51"/>
      <c r="J77" s="51"/>
      <c r="K77" s="51"/>
      <c r="L77" s="51"/>
      <c r="M77" s="50"/>
      <c r="N77" s="50"/>
      <c r="O77" s="54" t="s">
        <v>250</v>
      </c>
      <c r="P77" s="51"/>
      <c r="Q77" s="51"/>
      <c r="R77" s="50"/>
      <c r="S77" s="51"/>
      <c r="T77" s="51"/>
      <c r="U77" s="51"/>
      <c r="V77" s="67"/>
      <c r="W77" s="51"/>
      <c r="X77" s="51"/>
      <c r="Y77" s="51"/>
      <c r="Z77" s="68"/>
      <c r="AA77" s="51"/>
      <c r="AB77" s="50"/>
      <c r="AC77" s="50"/>
      <c r="AD77" s="50"/>
      <c r="AE77" s="50"/>
    </row>
    <row r="78" spans="1:31" ht="14.25" customHeight="1" x14ac:dyDescent="0.2">
      <c r="A78" s="38">
        <v>53</v>
      </c>
      <c r="B78" s="39" t="s">
        <v>242</v>
      </c>
      <c r="C78" s="38" t="s">
        <v>243</v>
      </c>
      <c r="D78" s="39" t="s">
        <v>260</v>
      </c>
      <c r="E78" s="39" t="s">
        <v>261</v>
      </c>
      <c r="F78" s="40" t="s">
        <v>262</v>
      </c>
      <c r="G78" s="39" t="s">
        <v>41</v>
      </c>
      <c r="H78" s="39" t="s">
        <v>42</v>
      </c>
      <c r="I78" s="39" t="s">
        <v>130</v>
      </c>
      <c r="J78" s="39" t="s">
        <v>54</v>
      </c>
      <c r="K78" s="39" t="s">
        <v>114</v>
      </c>
      <c r="L78" s="39" t="s">
        <v>187</v>
      </c>
      <c r="M78" s="38" t="s">
        <v>47</v>
      </c>
      <c r="N78" s="38" t="s">
        <v>247</v>
      </c>
      <c r="O78" s="39" t="s">
        <v>248</v>
      </c>
      <c r="P78" s="39" t="s">
        <v>77</v>
      </c>
      <c r="Q78" s="39" t="s">
        <v>53</v>
      </c>
      <c r="R78" s="38" t="s">
        <v>51</v>
      </c>
      <c r="S78" s="39" t="s">
        <v>52</v>
      </c>
      <c r="T78" s="39" t="s">
        <v>52</v>
      </c>
      <c r="U78" s="39" t="s">
        <v>52</v>
      </c>
      <c r="V78" s="63" t="s">
        <v>52</v>
      </c>
      <c r="W78" s="39" t="s">
        <v>53</v>
      </c>
      <c r="X78" s="39" t="s">
        <v>53</v>
      </c>
      <c r="Y78" s="39" t="s">
        <v>53</v>
      </c>
      <c r="Z78" s="64">
        <v>44463</v>
      </c>
      <c r="AA78" s="39" t="s">
        <v>53</v>
      </c>
      <c r="AB78" s="38" t="s">
        <v>54</v>
      </c>
      <c r="AC78" s="38" t="s">
        <v>54</v>
      </c>
      <c r="AD78" s="38" t="s">
        <v>54</v>
      </c>
      <c r="AE78" s="38" t="s">
        <v>54</v>
      </c>
    </row>
    <row r="79" spans="1:31" x14ac:dyDescent="0.2">
      <c r="A79" s="44"/>
      <c r="B79" s="45"/>
      <c r="C79" s="44"/>
      <c r="D79" s="45"/>
      <c r="E79" s="45"/>
      <c r="F79" s="46"/>
      <c r="G79" s="45"/>
      <c r="H79" s="45"/>
      <c r="I79" s="45"/>
      <c r="J79" s="45"/>
      <c r="K79" s="45"/>
      <c r="L79" s="45"/>
      <c r="M79" s="44"/>
      <c r="N79" s="44"/>
      <c r="O79" s="45"/>
      <c r="P79" s="45"/>
      <c r="Q79" s="45"/>
      <c r="R79" s="44"/>
      <c r="S79" s="45"/>
      <c r="T79" s="45"/>
      <c r="U79" s="45"/>
      <c r="V79" s="65"/>
      <c r="W79" s="45"/>
      <c r="X79" s="45"/>
      <c r="Y79" s="45"/>
      <c r="Z79" s="66"/>
      <c r="AA79" s="45"/>
      <c r="AB79" s="44"/>
      <c r="AC79" s="44"/>
      <c r="AD79" s="44"/>
      <c r="AE79" s="44"/>
    </row>
    <row r="80" spans="1:31" ht="14.25" customHeight="1" x14ac:dyDescent="0.2">
      <c r="A80" s="44"/>
      <c r="B80" s="45"/>
      <c r="C80" s="44"/>
      <c r="D80" s="45"/>
      <c r="E80" s="45"/>
      <c r="F80" s="46"/>
      <c r="G80" s="45"/>
      <c r="H80" s="45"/>
      <c r="I80" s="45"/>
      <c r="J80" s="45"/>
      <c r="K80" s="45"/>
      <c r="L80" s="45"/>
      <c r="M80" s="44"/>
      <c r="N80" s="44"/>
      <c r="O80" s="45" t="s">
        <v>249</v>
      </c>
      <c r="P80" s="45"/>
      <c r="Q80" s="45"/>
      <c r="R80" s="44"/>
      <c r="S80" s="45"/>
      <c r="T80" s="45"/>
      <c r="U80" s="45"/>
      <c r="V80" s="65"/>
      <c r="W80" s="45"/>
      <c r="X80" s="45"/>
      <c r="Y80" s="45"/>
      <c r="Z80" s="66"/>
      <c r="AA80" s="45"/>
      <c r="AB80" s="44"/>
      <c r="AC80" s="44"/>
      <c r="AD80" s="44"/>
      <c r="AE80" s="44"/>
    </row>
    <row r="81" spans="1:31" x14ac:dyDescent="0.2">
      <c r="A81" s="44"/>
      <c r="B81" s="45"/>
      <c r="C81" s="44"/>
      <c r="D81" s="45"/>
      <c r="E81" s="45"/>
      <c r="F81" s="46"/>
      <c r="G81" s="45"/>
      <c r="H81" s="45"/>
      <c r="I81" s="45"/>
      <c r="J81" s="45"/>
      <c r="K81" s="45"/>
      <c r="L81" s="45"/>
      <c r="M81" s="44"/>
      <c r="N81" s="44"/>
      <c r="O81" s="45"/>
      <c r="P81" s="45"/>
      <c r="Q81" s="45"/>
      <c r="R81" s="44"/>
      <c r="S81" s="45"/>
      <c r="T81" s="45"/>
      <c r="U81" s="45"/>
      <c r="V81" s="65"/>
      <c r="W81" s="45"/>
      <c r="X81" s="45"/>
      <c r="Y81" s="45"/>
      <c r="Z81" s="66"/>
      <c r="AA81" s="45"/>
      <c r="AB81" s="44"/>
      <c r="AC81" s="44"/>
      <c r="AD81" s="44"/>
      <c r="AE81" s="44"/>
    </row>
    <row r="82" spans="1:31" ht="25.5" x14ac:dyDescent="0.2">
      <c r="A82" s="50"/>
      <c r="B82" s="51"/>
      <c r="C82" s="50"/>
      <c r="D82" s="51"/>
      <c r="E82" s="51"/>
      <c r="F82" s="52"/>
      <c r="G82" s="51"/>
      <c r="H82" s="51"/>
      <c r="I82" s="51"/>
      <c r="J82" s="51"/>
      <c r="K82" s="51"/>
      <c r="L82" s="51"/>
      <c r="M82" s="50"/>
      <c r="N82" s="50"/>
      <c r="O82" s="54" t="s">
        <v>254</v>
      </c>
      <c r="P82" s="51"/>
      <c r="Q82" s="51"/>
      <c r="R82" s="50"/>
      <c r="S82" s="51"/>
      <c r="T82" s="51"/>
      <c r="U82" s="51"/>
      <c r="V82" s="67"/>
      <c r="W82" s="51"/>
      <c r="X82" s="51"/>
      <c r="Y82" s="51"/>
      <c r="Z82" s="68"/>
      <c r="AA82" s="51"/>
      <c r="AB82" s="50"/>
      <c r="AC82" s="50"/>
      <c r="AD82" s="50"/>
      <c r="AE82" s="50"/>
    </row>
    <row r="83" spans="1:31" ht="14.25" customHeight="1" x14ac:dyDescent="0.2">
      <c r="A83" s="38">
        <v>54</v>
      </c>
      <c r="B83" s="39" t="s">
        <v>242</v>
      </c>
      <c r="C83" s="38" t="s">
        <v>243</v>
      </c>
      <c r="D83" s="39" t="s">
        <v>263</v>
      </c>
      <c r="E83" s="39" t="s">
        <v>264</v>
      </c>
      <c r="F83" s="40" t="s">
        <v>265</v>
      </c>
      <c r="G83" s="39" t="s">
        <v>41</v>
      </c>
      <c r="H83" s="39" t="s">
        <v>107</v>
      </c>
      <c r="I83" s="39" t="s">
        <v>130</v>
      </c>
      <c r="J83" s="39" t="s">
        <v>44</v>
      </c>
      <c r="K83" s="39" t="s">
        <v>258</v>
      </c>
      <c r="L83" s="39" t="s">
        <v>187</v>
      </c>
      <c r="M83" s="38" t="s">
        <v>47</v>
      </c>
      <c r="N83" s="38" t="s">
        <v>247</v>
      </c>
      <c r="O83" s="39" t="s">
        <v>214</v>
      </c>
      <c r="P83" s="39" t="s">
        <v>77</v>
      </c>
      <c r="Q83" s="39" t="s">
        <v>122</v>
      </c>
      <c r="R83" s="38" t="s">
        <v>51</v>
      </c>
      <c r="S83" s="39" t="s">
        <v>52</v>
      </c>
      <c r="T83" s="39" t="s">
        <v>52</v>
      </c>
      <c r="U83" s="39" t="s">
        <v>52</v>
      </c>
      <c r="V83" s="63" t="s">
        <v>52</v>
      </c>
      <c r="W83" s="39" t="s">
        <v>53</v>
      </c>
      <c r="X83" s="39" t="s">
        <v>53</v>
      </c>
      <c r="Y83" s="39" t="s">
        <v>53</v>
      </c>
      <c r="Z83" s="64">
        <v>44463</v>
      </c>
      <c r="AA83" s="39" t="s">
        <v>53</v>
      </c>
      <c r="AB83" s="38" t="s">
        <v>54</v>
      </c>
      <c r="AC83" s="38" t="s">
        <v>54</v>
      </c>
      <c r="AD83" s="38" t="s">
        <v>54</v>
      </c>
      <c r="AE83" s="38" t="s">
        <v>54</v>
      </c>
    </row>
    <row r="84" spans="1:31" x14ac:dyDescent="0.2">
      <c r="A84" s="44"/>
      <c r="B84" s="45"/>
      <c r="C84" s="44"/>
      <c r="D84" s="45"/>
      <c r="E84" s="45"/>
      <c r="F84" s="46"/>
      <c r="G84" s="45"/>
      <c r="H84" s="45"/>
      <c r="I84" s="45"/>
      <c r="J84" s="45"/>
      <c r="K84" s="45"/>
      <c r="L84" s="45"/>
      <c r="M84" s="44"/>
      <c r="N84" s="44"/>
      <c r="O84" s="45"/>
      <c r="P84" s="45"/>
      <c r="Q84" s="45"/>
      <c r="R84" s="44"/>
      <c r="S84" s="45"/>
      <c r="T84" s="45"/>
      <c r="U84" s="45"/>
      <c r="V84" s="65"/>
      <c r="W84" s="45"/>
      <c r="X84" s="45"/>
      <c r="Y84" s="45"/>
      <c r="Z84" s="66"/>
      <c r="AA84" s="45"/>
      <c r="AB84" s="44"/>
      <c r="AC84" s="44"/>
      <c r="AD84" s="44"/>
      <c r="AE84" s="44"/>
    </row>
    <row r="85" spans="1:31" ht="14.25" customHeight="1" x14ac:dyDescent="0.2">
      <c r="A85" s="44"/>
      <c r="B85" s="45"/>
      <c r="C85" s="44"/>
      <c r="D85" s="45"/>
      <c r="E85" s="45"/>
      <c r="F85" s="46"/>
      <c r="G85" s="45"/>
      <c r="H85" s="45"/>
      <c r="I85" s="45"/>
      <c r="J85" s="45"/>
      <c r="K85" s="45"/>
      <c r="L85" s="45" t="s">
        <v>259</v>
      </c>
      <c r="M85" s="44"/>
      <c r="N85" s="44"/>
      <c r="O85" s="45" t="s">
        <v>249</v>
      </c>
      <c r="P85" s="45"/>
      <c r="Q85" s="45"/>
      <c r="R85" s="44"/>
      <c r="S85" s="45"/>
      <c r="T85" s="45"/>
      <c r="U85" s="45"/>
      <c r="V85" s="65"/>
      <c r="W85" s="45"/>
      <c r="X85" s="45"/>
      <c r="Y85" s="45"/>
      <c r="Z85" s="66"/>
      <c r="AA85" s="45"/>
      <c r="AB85" s="44"/>
      <c r="AC85" s="44"/>
      <c r="AD85" s="44"/>
      <c r="AE85" s="44"/>
    </row>
    <row r="86" spans="1:31" x14ac:dyDescent="0.2">
      <c r="A86" s="44"/>
      <c r="B86" s="45"/>
      <c r="C86" s="44"/>
      <c r="D86" s="45"/>
      <c r="E86" s="45"/>
      <c r="F86" s="46"/>
      <c r="G86" s="45"/>
      <c r="H86" s="45"/>
      <c r="I86" s="45"/>
      <c r="J86" s="45"/>
      <c r="K86" s="45"/>
      <c r="L86" s="45"/>
      <c r="M86" s="44"/>
      <c r="N86" s="44"/>
      <c r="O86" s="45"/>
      <c r="P86" s="45"/>
      <c r="Q86" s="45"/>
      <c r="R86" s="44"/>
      <c r="S86" s="45"/>
      <c r="T86" s="45"/>
      <c r="U86" s="45"/>
      <c r="V86" s="65"/>
      <c r="W86" s="45"/>
      <c r="X86" s="45"/>
      <c r="Y86" s="45"/>
      <c r="Z86" s="66"/>
      <c r="AA86" s="45"/>
      <c r="AB86" s="44"/>
      <c r="AC86" s="44"/>
      <c r="AD86" s="44"/>
      <c r="AE86" s="44"/>
    </row>
    <row r="87" spans="1:31" ht="25.5" x14ac:dyDescent="0.2">
      <c r="A87" s="50"/>
      <c r="B87" s="51"/>
      <c r="C87" s="50"/>
      <c r="D87" s="51"/>
      <c r="E87" s="51"/>
      <c r="F87" s="52"/>
      <c r="G87" s="51"/>
      <c r="H87" s="51"/>
      <c r="I87" s="51"/>
      <c r="J87" s="51"/>
      <c r="K87" s="51"/>
      <c r="L87" s="51"/>
      <c r="M87" s="50"/>
      <c r="N87" s="50"/>
      <c r="O87" s="54" t="s">
        <v>266</v>
      </c>
      <c r="P87" s="51"/>
      <c r="Q87" s="51"/>
      <c r="R87" s="50"/>
      <c r="S87" s="51"/>
      <c r="T87" s="51"/>
      <c r="U87" s="51"/>
      <c r="V87" s="67"/>
      <c r="W87" s="51"/>
      <c r="X87" s="51"/>
      <c r="Y87" s="51"/>
      <c r="Z87" s="68"/>
      <c r="AA87" s="51"/>
      <c r="AB87" s="50"/>
      <c r="AC87" s="50"/>
      <c r="AD87" s="50"/>
      <c r="AE87" s="50"/>
    </row>
    <row r="88" spans="1:31" ht="25.5" x14ac:dyDescent="0.2">
      <c r="A88" s="38">
        <v>55</v>
      </c>
      <c r="B88" s="39" t="s">
        <v>242</v>
      </c>
      <c r="C88" s="38" t="s">
        <v>243</v>
      </c>
      <c r="D88" s="39" t="s">
        <v>267</v>
      </c>
      <c r="E88" s="39" t="s">
        <v>268</v>
      </c>
      <c r="F88" s="56" t="s">
        <v>269</v>
      </c>
      <c r="G88" s="39" t="s">
        <v>41</v>
      </c>
      <c r="H88" s="39" t="s">
        <v>107</v>
      </c>
      <c r="I88" s="39" t="s">
        <v>130</v>
      </c>
      <c r="J88" s="39" t="s">
        <v>54</v>
      </c>
      <c r="K88" s="39" t="s">
        <v>186</v>
      </c>
      <c r="L88" s="39" t="s">
        <v>187</v>
      </c>
      <c r="M88" s="38" t="s">
        <v>47</v>
      </c>
      <c r="N88" s="38" t="s">
        <v>247</v>
      </c>
      <c r="O88" s="39" t="s">
        <v>248</v>
      </c>
      <c r="P88" s="39" t="s">
        <v>77</v>
      </c>
      <c r="Q88" s="39" t="s">
        <v>53</v>
      </c>
      <c r="R88" s="38" t="s">
        <v>51</v>
      </c>
      <c r="S88" s="39" t="s">
        <v>52</v>
      </c>
      <c r="T88" s="39" t="s">
        <v>52</v>
      </c>
      <c r="U88" s="39" t="s">
        <v>52</v>
      </c>
      <c r="V88" s="63" t="s">
        <v>52</v>
      </c>
      <c r="W88" s="39" t="s">
        <v>53</v>
      </c>
      <c r="X88" s="39" t="s">
        <v>53</v>
      </c>
      <c r="Y88" s="39" t="s">
        <v>53</v>
      </c>
      <c r="Z88" s="64">
        <v>44463</v>
      </c>
      <c r="AA88" s="39" t="s">
        <v>53</v>
      </c>
      <c r="AB88" s="38" t="s">
        <v>54</v>
      </c>
      <c r="AC88" s="38" t="s">
        <v>54</v>
      </c>
      <c r="AD88" s="38" t="s">
        <v>54</v>
      </c>
      <c r="AE88" s="38" t="s">
        <v>54</v>
      </c>
    </row>
    <row r="89" spans="1:31" x14ac:dyDescent="0.2">
      <c r="A89" s="44"/>
      <c r="B89" s="45"/>
      <c r="C89" s="44"/>
      <c r="D89" s="45"/>
      <c r="E89" s="45"/>
      <c r="F89" s="57"/>
      <c r="G89" s="45"/>
      <c r="H89" s="45"/>
      <c r="I89" s="45"/>
      <c r="J89" s="45"/>
      <c r="K89" s="45"/>
      <c r="L89" s="45"/>
      <c r="M89" s="44"/>
      <c r="N89" s="44"/>
      <c r="O89" s="45"/>
      <c r="P89" s="45"/>
      <c r="Q89" s="45"/>
      <c r="R89" s="44"/>
      <c r="S89" s="45"/>
      <c r="T89" s="45"/>
      <c r="U89" s="45"/>
      <c r="V89" s="65"/>
      <c r="W89" s="45"/>
      <c r="X89" s="45"/>
      <c r="Y89" s="45"/>
      <c r="Z89" s="66"/>
      <c r="AA89" s="45"/>
      <c r="AB89" s="44"/>
      <c r="AC89" s="44"/>
      <c r="AD89" s="44"/>
      <c r="AE89" s="44"/>
    </row>
    <row r="90" spans="1:31" ht="38.25" x14ac:dyDescent="0.2">
      <c r="A90" s="44"/>
      <c r="B90" s="45"/>
      <c r="C90" s="44"/>
      <c r="D90" s="45"/>
      <c r="E90" s="45"/>
      <c r="F90" s="57" t="s">
        <v>270</v>
      </c>
      <c r="G90" s="45"/>
      <c r="H90" s="45"/>
      <c r="I90" s="45"/>
      <c r="J90" s="45"/>
      <c r="K90" s="45"/>
      <c r="L90" s="45"/>
      <c r="M90" s="44"/>
      <c r="N90" s="44"/>
      <c r="O90" s="45" t="s">
        <v>249</v>
      </c>
      <c r="P90" s="45"/>
      <c r="Q90" s="45"/>
      <c r="R90" s="44"/>
      <c r="S90" s="45"/>
      <c r="T90" s="45"/>
      <c r="U90" s="45"/>
      <c r="V90" s="65"/>
      <c r="W90" s="45"/>
      <c r="X90" s="45"/>
      <c r="Y90" s="45"/>
      <c r="Z90" s="66"/>
      <c r="AA90" s="45"/>
      <c r="AB90" s="44"/>
      <c r="AC90" s="44"/>
      <c r="AD90" s="44"/>
      <c r="AE90" s="44"/>
    </row>
    <row r="91" spans="1:31" x14ac:dyDescent="0.2">
      <c r="A91" s="44"/>
      <c r="B91" s="45"/>
      <c r="C91" s="44"/>
      <c r="D91" s="45"/>
      <c r="E91" s="45"/>
      <c r="F91" s="57"/>
      <c r="G91" s="45"/>
      <c r="H91" s="45"/>
      <c r="I91" s="45"/>
      <c r="J91" s="45"/>
      <c r="K91" s="45"/>
      <c r="L91" s="45"/>
      <c r="M91" s="44"/>
      <c r="N91" s="44"/>
      <c r="O91" s="45"/>
      <c r="P91" s="45"/>
      <c r="Q91" s="45"/>
      <c r="R91" s="44"/>
      <c r="S91" s="45"/>
      <c r="T91" s="45"/>
      <c r="U91" s="45"/>
      <c r="V91" s="65"/>
      <c r="W91" s="45"/>
      <c r="X91" s="45"/>
      <c r="Y91" s="45"/>
      <c r="Z91" s="66"/>
      <c r="AA91" s="45"/>
      <c r="AB91" s="44"/>
      <c r="AC91" s="44"/>
      <c r="AD91" s="44"/>
      <c r="AE91" s="44"/>
    </row>
    <row r="92" spans="1:31" ht="25.5" x14ac:dyDescent="0.2">
      <c r="A92" s="50"/>
      <c r="B92" s="51"/>
      <c r="C92" s="50"/>
      <c r="D92" s="51"/>
      <c r="E92" s="51"/>
      <c r="F92" s="58"/>
      <c r="G92" s="51"/>
      <c r="H92" s="51"/>
      <c r="I92" s="51"/>
      <c r="J92" s="51"/>
      <c r="K92" s="51"/>
      <c r="L92" s="51"/>
      <c r="M92" s="50"/>
      <c r="N92" s="50"/>
      <c r="O92" s="54" t="s">
        <v>254</v>
      </c>
      <c r="P92" s="51"/>
      <c r="Q92" s="51"/>
      <c r="R92" s="50"/>
      <c r="S92" s="51"/>
      <c r="T92" s="51"/>
      <c r="U92" s="51"/>
      <c r="V92" s="67"/>
      <c r="W92" s="51"/>
      <c r="X92" s="51"/>
      <c r="Y92" s="51"/>
      <c r="Z92" s="68"/>
      <c r="AA92" s="51"/>
      <c r="AB92" s="50"/>
      <c r="AC92" s="50"/>
      <c r="AD92" s="50"/>
      <c r="AE92" s="50"/>
    </row>
    <row r="93" spans="1:31" x14ac:dyDescent="0.2">
      <c r="A93" s="38">
        <v>56</v>
      </c>
      <c r="B93" s="39" t="s">
        <v>242</v>
      </c>
      <c r="C93" s="38" t="s">
        <v>243</v>
      </c>
      <c r="D93" s="39" t="s">
        <v>228</v>
      </c>
      <c r="E93" s="39" t="s">
        <v>271</v>
      </c>
      <c r="F93" s="40" t="s">
        <v>272</v>
      </c>
      <c r="G93" s="39" t="s">
        <v>41</v>
      </c>
      <c r="H93" s="39" t="s">
        <v>42</v>
      </c>
      <c r="I93" s="39" t="s">
        <v>130</v>
      </c>
      <c r="J93" s="39" t="s">
        <v>54</v>
      </c>
      <c r="K93" s="39" t="s">
        <v>114</v>
      </c>
      <c r="L93" s="39" t="s">
        <v>187</v>
      </c>
      <c r="M93" s="38" t="s">
        <v>47</v>
      </c>
      <c r="N93" s="38" t="s">
        <v>247</v>
      </c>
      <c r="O93" s="39" t="s">
        <v>248</v>
      </c>
      <c r="P93" s="39" t="s">
        <v>77</v>
      </c>
      <c r="Q93" s="39" t="s">
        <v>53</v>
      </c>
      <c r="R93" s="38" t="s">
        <v>51</v>
      </c>
      <c r="S93" s="39" t="s">
        <v>52</v>
      </c>
      <c r="T93" s="39" t="s">
        <v>52</v>
      </c>
      <c r="U93" s="39" t="s">
        <v>52</v>
      </c>
      <c r="V93" s="63" t="s">
        <v>52</v>
      </c>
      <c r="W93" s="39" t="s">
        <v>53</v>
      </c>
      <c r="X93" s="39" t="s">
        <v>53</v>
      </c>
      <c r="Y93" s="39" t="s">
        <v>53</v>
      </c>
      <c r="Z93" s="64">
        <v>44463</v>
      </c>
      <c r="AA93" s="39" t="s">
        <v>53</v>
      </c>
      <c r="AB93" s="38" t="s">
        <v>54</v>
      </c>
      <c r="AC93" s="38" t="s">
        <v>54</v>
      </c>
      <c r="AD93" s="38" t="s">
        <v>54</v>
      </c>
      <c r="AE93" s="38" t="s">
        <v>54</v>
      </c>
    </row>
    <row r="94" spans="1:31" x14ac:dyDescent="0.2">
      <c r="A94" s="44"/>
      <c r="B94" s="45"/>
      <c r="C94" s="44"/>
      <c r="D94" s="45"/>
      <c r="E94" s="45"/>
      <c r="F94" s="46"/>
      <c r="G94" s="45"/>
      <c r="H94" s="45"/>
      <c r="I94" s="45"/>
      <c r="J94" s="45"/>
      <c r="K94" s="45"/>
      <c r="L94" s="45"/>
      <c r="M94" s="44"/>
      <c r="N94" s="44"/>
      <c r="O94" s="45"/>
      <c r="P94" s="45"/>
      <c r="Q94" s="45"/>
      <c r="R94" s="44"/>
      <c r="S94" s="45"/>
      <c r="T94" s="45"/>
      <c r="U94" s="45"/>
      <c r="V94" s="65"/>
      <c r="W94" s="45"/>
      <c r="X94" s="45"/>
      <c r="Y94" s="45"/>
      <c r="Z94" s="66"/>
      <c r="AA94" s="45"/>
      <c r="AB94" s="44"/>
      <c r="AC94" s="44"/>
      <c r="AD94" s="44"/>
      <c r="AE94" s="44"/>
    </row>
    <row r="95" spans="1:31" x14ac:dyDescent="0.2">
      <c r="A95" s="44"/>
      <c r="B95" s="45"/>
      <c r="C95" s="44"/>
      <c r="D95" s="45"/>
      <c r="E95" s="45"/>
      <c r="F95" s="46"/>
      <c r="G95" s="45"/>
      <c r="H95" s="45"/>
      <c r="I95" s="45"/>
      <c r="J95" s="45"/>
      <c r="K95" s="45"/>
      <c r="L95" s="45"/>
      <c r="M95" s="44"/>
      <c r="N95" s="44"/>
      <c r="O95" s="45" t="s">
        <v>249</v>
      </c>
      <c r="P95" s="45"/>
      <c r="Q95" s="45"/>
      <c r="R95" s="44"/>
      <c r="S95" s="45"/>
      <c r="T95" s="45"/>
      <c r="U95" s="45"/>
      <c r="V95" s="65"/>
      <c r="W95" s="45"/>
      <c r="X95" s="45"/>
      <c r="Y95" s="45"/>
      <c r="Z95" s="66"/>
      <c r="AA95" s="45"/>
      <c r="AB95" s="44"/>
      <c r="AC95" s="44"/>
      <c r="AD95" s="44"/>
      <c r="AE95" s="44"/>
    </row>
    <row r="96" spans="1:31" x14ac:dyDescent="0.2">
      <c r="A96" s="44"/>
      <c r="B96" s="45"/>
      <c r="C96" s="44"/>
      <c r="D96" s="45"/>
      <c r="E96" s="45"/>
      <c r="F96" s="46"/>
      <c r="G96" s="45"/>
      <c r="H96" s="45"/>
      <c r="I96" s="45"/>
      <c r="J96" s="45"/>
      <c r="K96" s="45"/>
      <c r="L96" s="45"/>
      <c r="M96" s="44"/>
      <c r="N96" s="44"/>
      <c r="O96" s="45"/>
      <c r="P96" s="45"/>
      <c r="Q96" s="45"/>
      <c r="R96" s="44"/>
      <c r="S96" s="45"/>
      <c r="T96" s="45"/>
      <c r="U96" s="45"/>
      <c r="V96" s="65"/>
      <c r="W96" s="45"/>
      <c r="X96" s="45"/>
      <c r="Y96" s="45"/>
      <c r="Z96" s="66"/>
      <c r="AA96" s="45"/>
      <c r="AB96" s="44"/>
      <c r="AC96" s="44"/>
      <c r="AD96" s="44"/>
      <c r="AE96" s="44"/>
    </row>
    <row r="97" spans="1:31" ht="25.5" x14ac:dyDescent="0.2">
      <c r="A97" s="50"/>
      <c r="B97" s="51"/>
      <c r="C97" s="50"/>
      <c r="D97" s="51"/>
      <c r="E97" s="51"/>
      <c r="F97" s="52"/>
      <c r="G97" s="51"/>
      <c r="H97" s="51"/>
      <c r="I97" s="51"/>
      <c r="J97" s="51"/>
      <c r="K97" s="51"/>
      <c r="L97" s="51"/>
      <c r="M97" s="50"/>
      <c r="N97" s="50"/>
      <c r="O97" s="54" t="s">
        <v>254</v>
      </c>
      <c r="P97" s="51"/>
      <c r="Q97" s="51"/>
      <c r="R97" s="50"/>
      <c r="S97" s="51"/>
      <c r="T97" s="51"/>
      <c r="U97" s="51"/>
      <c r="V97" s="67"/>
      <c r="W97" s="51"/>
      <c r="X97" s="51"/>
      <c r="Y97" s="51"/>
      <c r="Z97" s="68"/>
      <c r="AA97" s="51"/>
      <c r="AB97" s="50"/>
      <c r="AC97" s="50"/>
      <c r="AD97" s="50"/>
      <c r="AE97" s="50"/>
    </row>
    <row r="98" spans="1:31" ht="25.5" x14ac:dyDescent="0.2">
      <c r="A98" s="38">
        <v>57</v>
      </c>
      <c r="B98" s="39" t="s">
        <v>242</v>
      </c>
      <c r="C98" s="38" t="s">
        <v>243</v>
      </c>
      <c r="D98" s="39" t="s">
        <v>273</v>
      </c>
      <c r="E98" s="39" t="s">
        <v>274</v>
      </c>
      <c r="F98" s="56" t="s">
        <v>275</v>
      </c>
      <c r="G98" s="39" t="s">
        <v>41</v>
      </c>
      <c r="H98" s="39" t="s">
        <v>42</v>
      </c>
      <c r="I98" s="39" t="s">
        <v>130</v>
      </c>
      <c r="J98" s="39" t="s">
        <v>54</v>
      </c>
      <c r="K98" s="39" t="s">
        <v>114</v>
      </c>
      <c r="L98" s="39" t="s">
        <v>187</v>
      </c>
      <c r="M98" s="38" t="s">
        <v>47</v>
      </c>
      <c r="N98" s="38" t="s">
        <v>247</v>
      </c>
      <c r="O98" s="39" t="s">
        <v>248</v>
      </c>
      <c r="P98" s="39" t="s">
        <v>77</v>
      </c>
      <c r="Q98" s="39" t="s">
        <v>53</v>
      </c>
      <c r="R98" s="38" t="s">
        <v>51</v>
      </c>
      <c r="S98" s="39" t="s">
        <v>52</v>
      </c>
      <c r="T98" s="39" t="s">
        <v>52</v>
      </c>
      <c r="U98" s="39" t="s">
        <v>52</v>
      </c>
      <c r="V98" s="63" t="s">
        <v>52</v>
      </c>
      <c r="W98" s="39" t="s">
        <v>53</v>
      </c>
      <c r="X98" s="39" t="s">
        <v>53</v>
      </c>
      <c r="Y98" s="39" t="s">
        <v>53</v>
      </c>
      <c r="Z98" s="64">
        <v>44463</v>
      </c>
      <c r="AA98" s="39" t="s">
        <v>53</v>
      </c>
      <c r="AB98" s="38" t="s">
        <v>54</v>
      </c>
      <c r="AC98" s="38" t="s">
        <v>54</v>
      </c>
      <c r="AD98" s="38" t="s">
        <v>54</v>
      </c>
      <c r="AE98" s="38" t="s">
        <v>54</v>
      </c>
    </row>
    <row r="99" spans="1:31" x14ac:dyDescent="0.2">
      <c r="A99" s="44"/>
      <c r="B99" s="45"/>
      <c r="C99" s="44"/>
      <c r="D99" s="45"/>
      <c r="E99" s="45"/>
      <c r="F99" s="57"/>
      <c r="G99" s="45"/>
      <c r="H99" s="45"/>
      <c r="I99" s="45"/>
      <c r="J99" s="45"/>
      <c r="K99" s="45"/>
      <c r="L99" s="45"/>
      <c r="M99" s="44"/>
      <c r="N99" s="44"/>
      <c r="O99" s="45"/>
      <c r="P99" s="45"/>
      <c r="Q99" s="45"/>
      <c r="R99" s="44"/>
      <c r="S99" s="45"/>
      <c r="T99" s="45"/>
      <c r="U99" s="45"/>
      <c r="V99" s="65"/>
      <c r="W99" s="45"/>
      <c r="X99" s="45"/>
      <c r="Y99" s="45"/>
      <c r="Z99" s="66"/>
      <c r="AA99" s="45"/>
      <c r="AB99" s="44"/>
      <c r="AC99" s="44"/>
      <c r="AD99" s="44"/>
      <c r="AE99" s="44"/>
    </row>
    <row r="100" spans="1:31" ht="25.5" x14ac:dyDescent="0.2">
      <c r="A100" s="44"/>
      <c r="B100" s="45"/>
      <c r="C100" s="44"/>
      <c r="D100" s="45"/>
      <c r="E100" s="45"/>
      <c r="F100" s="57" t="s">
        <v>276</v>
      </c>
      <c r="G100" s="45"/>
      <c r="H100" s="45"/>
      <c r="I100" s="45"/>
      <c r="J100" s="45"/>
      <c r="K100" s="45"/>
      <c r="L100" s="45"/>
      <c r="M100" s="44"/>
      <c r="N100" s="44"/>
      <c r="O100" s="45" t="s">
        <v>249</v>
      </c>
      <c r="P100" s="45"/>
      <c r="Q100" s="45"/>
      <c r="R100" s="44"/>
      <c r="S100" s="45"/>
      <c r="T100" s="45"/>
      <c r="U100" s="45"/>
      <c r="V100" s="65"/>
      <c r="W100" s="45"/>
      <c r="X100" s="45"/>
      <c r="Y100" s="45"/>
      <c r="Z100" s="66"/>
      <c r="AA100" s="45"/>
      <c r="AB100" s="44"/>
      <c r="AC100" s="44"/>
      <c r="AD100" s="44"/>
      <c r="AE100" s="44"/>
    </row>
    <row r="101" spans="1:31" x14ac:dyDescent="0.2">
      <c r="A101" s="44"/>
      <c r="B101" s="45"/>
      <c r="C101" s="44"/>
      <c r="D101" s="45"/>
      <c r="E101" s="45"/>
      <c r="F101" s="57"/>
      <c r="G101" s="45"/>
      <c r="H101" s="45"/>
      <c r="I101" s="45"/>
      <c r="J101" s="45"/>
      <c r="K101" s="45"/>
      <c r="L101" s="45"/>
      <c r="M101" s="44"/>
      <c r="N101" s="44"/>
      <c r="O101" s="45"/>
      <c r="P101" s="45"/>
      <c r="Q101" s="45"/>
      <c r="R101" s="44"/>
      <c r="S101" s="45"/>
      <c r="T101" s="45"/>
      <c r="U101" s="45"/>
      <c r="V101" s="65"/>
      <c r="W101" s="45"/>
      <c r="X101" s="45"/>
      <c r="Y101" s="45"/>
      <c r="Z101" s="66"/>
      <c r="AA101" s="45"/>
      <c r="AB101" s="44"/>
      <c r="AC101" s="44"/>
      <c r="AD101" s="44"/>
      <c r="AE101" s="44"/>
    </row>
    <row r="102" spans="1:31" ht="25.5" x14ac:dyDescent="0.2">
      <c r="A102" s="50"/>
      <c r="B102" s="51"/>
      <c r="C102" s="50"/>
      <c r="D102" s="51"/>
      <c r="E102" s="51"/>
      <c r="F102" s="58"/>
      <c r="G102" s="51"/>
      <c r="H102" s="51"/>
      <c r="I102" s="51"/>
      <c r="J102" s="51"/>
      <c r="K102" s="51"/>
      <c r="L102" s="51"/>
      <c r="M102" s="50"/>
      <c r="N102" s="50"/>
      <c r="O102" s="54" t="s">
        <v>250</v>
      </c>
      <c r="P102" s="51"/>
      <c r="Q102" s="51"/>
      <c r="R102" s="50"/>
      <c r="S102" s="51"/>
      <c r="T102" s="51"/>
      <c r="U102" s="51"/>
      <c r="V102" s="67"/>
      <c r="W102" s="51"/>
      <c r="X102" s="51"/>
      <c r="Y102" s="51"/>
      <c r="Z102" s="68"/>
      <c r="AA102" s="51"/>
      <c r="AB102" s="50"/>
      <c r="AC102" s="50"/>
      <c r="AD102" s="50"/>
      <c r="AE102" s="50"/>
    </row>
    <row r="103" spans="1:31" ht="28.5" customHeight="1" x14ac:dyDescent="0.2">
      <c r="A103" s="38">
        <v>58</v>
      </c>
      <c r="B103" s="39" t="s">
        <v>242</v>
      </c>
      <c r="C103" s="38" t="s">
        <v>243</v>
      </c>
      <c r="D103" s="39" t="s">
        <v>277</v>
      </c>
      <c r="E103" s="39" t="s">
        <v>278</v>
      </c>
      <c r="F103" s="40" t="s">
        <v>279</v>
      </c>
      <c r="G103" s="39" t="s">
        <v>41</v>
      </c>
      <c r="H103" s="39" t="s">
        <v>107</v>
      </c>
      <c r="I103" s="39" t="s">
        <v>130</v>
      </c>
      <c r="J103" s="39" t="s">
        <v>54</v>
      </c>
      <c r="K103" s="39" t="s">
        <v>186</v>
      </c>
      <c r="L103" s="39" t="s">
        <v>187</v>
      </c>
      <c r="M103" s="38" t="s">
        <v>47</v>
      </c>
      <c r="N103" s="38" t="s">
        <v>247</v>
      </c>
      <c r="O103" s="39" t="s">
        <v>248</v>
      </c>
      <c r="P103" s="39" t="s">
        <v>77</v>
      </c>
      <c r="Q103" s="39" t="s">
        <v>53</v>
      </c>
      <c r="R103" s="38" t="s">
        <v>51</v>
      </c>
      <c r="S103" s="39" t="s">
        <v>52</v>
      </c>
      <c r="T103" s="39" t="s">
        <v>52</v>
      </c>
      <c r="U103" s="39" t="s">
        <v>52</v>
      </c>
      <c r="V103" s="63" t="s">
        <v>52</v>
      </c>
      <c r="W103" s="39" t="s">
        <v>53</v>
      </c>
      <c r="X103" s="39" t="s">
        <v>53</v>
      </c>
      <c r="Y103" s="39" t="s">
        <v>53</v>
      </c>
      <c r="Z103" s="64">
        <v>44463</v>
      </c>
      <c r="AA103" s="39" t="s">
        <v>53</v>
      </c>
      <c r="AB103" s="38" t="s">
        <v>54</v>
      </c>
      <c r="AC103" s="38" t="s">
        <v>54</v>
      </c>
      <c r="AD103" s="38" t="s">
        <v>54</v>
      </c>
      <c r="AE103" s="38" t="s">
        <v>54</v>
      </c>
    </row>
    <row r="104" spans="1:31" x14ac:dyDescent="0.2">
      <c r="A104" s="44"/>
      <c r="B104" s="45"/>
      <c r="C104" s="44"/>
      <c r="D104" s="45"/>
      <c r="E104" s="45"/>
      <c r="F104" s="46"/>
      <c r="G104" s="45"/>
      <c r="H104" s="45"/>
      <c r="I104" s="45"/>
      <c r="J104" s="45"/>
      <c r="K104" s="45"/>
      <c r="L104" s="45"/>
      <c r="M104" s="44"/>
      <c r="N104" s="44"/>
      <c r="O104" s="45"/>
      <c r="P104" s="45"/>
      <c r="Q104" s="45"/>
      <c r="R104" s="44"/>
      <c r="S104" s="45"/>
      <c r="T104" s="45"/>
      <c r="U104" s="45"/>
      <c r="V104" s="65"/>
      <c r="W104" s="45"/>
      <c r="X104" s="45"/>
      <c r="Y104" s="45"/>
      <c r="Z104" s="66"/>
      <c r="AA104" s="45"/>
      <c r="AB104" s="44"/>
      <c r="AC104" s="44"/>
      <c r="AD104" s="44"/>
      <c r="AE104" s="44"/>
    </row>
    <row r="105" spans="1:31" ht="25.5" x14ac:dyDescent="0.2">
      <c r="A105" s="50"/>
      <c r="B105" s="51"/>
      <c r="C105" s="50"/>
      <c r="D105" s="51"/>
      <c r="E105" s="51"/>
      <c r="F105" s="52"/>
      <c r="G105" s="51"/>
      <c r="H105" s="51"/>
      <c r="I105" s="51"/>
      <c r="J105" s="51"/>
      <c r="K105" s="51"/>
      <c r="L105" s="51"/>
      <c r="M105" s="50"/>
      <c r="N105" s="50"/>
      <c r="O105" s="54" t="s">
        <v>280</v>
      </c>
      <c r="P105" s="51"/>
      <c r="Q105" s="51"/>
      <c r="R105" s="50"/>
      <c r="S105" s="51"/>
      <c r="T105" s="51"/>
      <c r="U105" s="51"/>
      <c r="V105" s="67"/>
      <c r="W105" s="51"/>
      <c r="X105" s="51"/>
      <c r="Y105" s="51"/>
      <c r="Z105" s="68"/>
      <c r="AA105" s="51"/>
      <c r="AB105" s="50"/>
      <c r="AC105" s="50"/>
      <c r="AD105" s="50"/>
      <c r="AE105" s="50"/>
    </row>
    <row r="106" spans="1:31" x14ac:dyDescent="0.2">
      <c r="A106" s="38">
        <v>59</v>
      </c>
      <c r="B106" s="39" t="s">
        <v>242</v>
      </c>
      <c r="C106" s="38" t="s">
        <v>243</v>
      </c>
      <c r="D106" s="39" t="s">
        <v>281</v>
      </c>
      <c r="E106" s="39" t="s">
        <v>282</v>
      </c>
      <c r="F106" s="40" t="s">
        <v>283</v>
      </c>
      <c r="G106" s="39" t="s">
        <v>41</v>
      </c>
      <c r="H106" s="39" t="s">
        <v>107</v>
      </c>
      <c r="I106" s="39" t="s">
        <v>284</v>
      </c>
      <c r="J106" s="39" t="s">
        <v>54</v>
      </c>
      <c r="K106" s="39" t="s">
        <v>186</v>
      </c>
      <c r="L106" s="39" t="s">
        <v>187</v>
      </c>
      <c r="M106" s="38" t="s">
        <v>47</v>
      </c>
      <c r="N106" s="38" t="s">
        <v>247</v>
      </c>
      <c r="O106" s="39" t="s">
        <v>214</v>
      </c>
      <c r="P106" s="39" t="s">
        <v>77</v>
      </c>
      <c r="Q106" s="39" t="s">
        <v>53</v>
      </c>
      <c r="R106" s="38" t="s">
        <v>51</v>
      </c>
      <c r="S106" s="39" t="s">
        <v>52</v>
      </c>
      <c r="T106" s="39" t="s">
        <v>52</v>
      </c>
      <c r="U106" s="39" t="s">
        <v>52</v>
      </c>
      <c r="V106" s="63" t="s">
        <v>52</v>
      </c>
      <c r="W106" s="39" t="s">
        <v>53</v>
      </c>
      <c r="X106" s="39" t="s">
        <v>53</v>
      </c>
      <c r="Y106" s="39" t="s">
        <v>53</v>
      </c>
      <c r="Z106" s="64">
        <v>44463</v>
      </c>
      <c r="AA106" s="39" t="s">
        <v>53</v>
      </c>
      <c r="AB106" s="38" t="s">
        <v>54</v>
      </c>
      <c r="AC106" s="38" t="s">
        <v>54</v>
      </c>
      <c r="AD106" s="38" t="s">
        <v>54</v>
      </c>
      <c r="AE106" s="38" t="s">
        <v>54</v>
      </c>
    </row>
    <row r="107" spans="1:31" x14ac:dyDescent="0.2">
      <c r="A107" s="44"/>
      <c r="B107" s="45"/>
      <c r="C107" s="44"/>
      <c r="D107" s="45"/>
      <c r="E107" s="45"/>
      <c r="F107" s="46"/>
      <c r="G107" s="45"/>
      <c r="H107" s="45"/>
      <c r="I107" s="45"/>
      <c r="J107" s="45"/>
      <c r="K107" s="45"/>
      <c r="L107" s="45"/>
      <c r="M107" s="44"/>
      <c r="N107" s="44"/>
      <c r="O107" s="45"/>
      <c r="P107" s="45"/>
      <c r="Q107" s="45"/>
      <c r="R107" s="44"/>
      <c r="S107" s="45"/>
      <c r="T107" s="45"/>
      <c r="U107" s="45"/>
      <c r="V107" s="65"/>
      <c r="W107" s="45"/>
      <c r="X107" s="45"/>
      <c r="Y107" s="45"/>
      <c r="Z107" s="66"/>
      <c r="AA107" s="45"/>
      <c r="AB107" s="44"/>
      <c r="AC107" s="44"/>
      <c r="AD107" s="44"/>
      <c r="AE107" s="44"/>
    </row>
    <row r="108" spans="1:31" x14ac:dyDescent="0.2">
      <c r="A108" s="44"/>
      <c r="B108" s="45"/>
      <c r="C108" s="44"/>
      <c r="D108" s="45"/>
      <c r="E108" s="45"/>
      <c r="F108" s="46"/>
      <c r="G108" s="45"/>
      <c r="H108" s="45"/>
      <c r="I108" s="45"/>
      <c r="J108" s="45"/>
      <c r="K108" s="45"/>
      <c r="L108" s="45"/>
      <c r="M108" s="44"/>
      <c r="N108" s="44"/>
      <c r="O108" s="45" t="s">
        <v>249</v>
      </c>
      <c r="P108" s="45"/>
      <c r="Q108" s="45"/>
      <c r="R108" s="44"/>
      <c r="S108" s="45"/>
      <c r="T108" s="45"/>
      <c r="U108" s="45"/>
      <c r="V108" s="65"/>
      <c r="W108" s="45"/>
      <c r="X108" s="45"/>
      <c r="Y108" s="45"/>
      <c r="Z108" s="66"/>
      <c r="AA108" s="45"/>
      <c r="AB108" s="44"/>
      <c r="AC108" s="44"/>
      <c r="AD108" s="44"/>
      <c r="AE108" s="44"/>
    </row>
    <row r="109" spans="1:31" x14ac:dyDescent="0.2">
      <c r="A109" s="44"/>
      <c r="B109" s="45"/>
      <c r="C109" s="44"/>
      <c r="D109" s="45"/>
      <c r="E109" s="45"/>
      <c r="F109" s="46"/>
      <c r="G109" s="45"/>
      <c r="H109" s="45"/>
      <c r="I109" s="45"/>
      <c r="J109" s="45"/>
      <c r="K109" s="45"/>
      <c r="L109" s="45"/>
      <c r="M109" s="44"/>
      <c r="N109" s="44"/>
      <c r="O109" s="45"/>
      <c r="P109" s="45"/>
      <c r="Q109" s="45"/>
      <c r="R109" s="44"/>
      <c r="S109" s="45"/>
      <c r="T109" s="45"/>
      <c r="U109" s="45"/>
      <c r="V109" s="65"/>
      <c r="W109" s="45"/>
      <c r="X109" s="45"/>
      <c r="Y109" s="45"/>
      <c r="Z109" s="66"/>
      <c r="AA109" s="45"/>
      <c r="AB109" s="44"/>
      <c r="AC109" s="44"/>
      <c r="AD109" s="44"/>
      <c r="AE109" s="44"/>
    </row>
    <row r="110" spans="1:31" ht="25.5" x14ac:dyDescent="0.2">
      <c r="A110" s="50"/>
      <c r="B110" s="51"/>
      <c r="C110" s="50"/>
      <c r="D110" s="51"/>
      <c r="E110" s="51"/>
      <c r="F110" s="52"/>
      <c r="G110" s="51"/>
      <c r="H110" s="51"/>
      <c r="I110" s="51"/>
      <c r="J110" s="51"/>
      <c r="K110" s="51"/>
      <c r="L110" s="51"/>
      <c r="M110" s="50"/>
      <c r="N110" s="50"/>
      <c r="O110" s="54" t="s">
        <v>266</v>
      </c>
      <c r="P110" s="51"/>
      <c r="Q110" s="51"/>
      <c r="R110" s="50"/>
      <c r="S110" s="51"/>
      <c r="T110" s="51"/>
      <c r="U110" s="51"/>
      <c r="V110" s="67"/>
      <c r="W110" s="51"/>
      <c r="X110" s="51"/>
      <c r="Y110" s="51"/>
      <c r="Z110" s="68"/>
      <c r="AA110" s="51"/>
      <c r="AB110" s="50"/>
      <c r="AC110" s="50"/>
      <c r="AD110" s="50"/>
      <c r="AE110" s="50"/>
    </row>
    <row r="111" spans="1:31" x14ac:dyDescent="0.2">
      <c r="A111" s="38">
        <v>60</v>
      </c>
      <c r="B111" s="39" t="s">
        <v>285</v>
      </c>
      <c r="C111" s="38" t="s">
        <v>286</v>
      </c>
      <c r="D111" s="39" t="s">
        <v>53</v>
      </c>
      <c r="E111" s="39" t="s">
        <v>287</v>
      </c>
      <c r="F111" s="56"/>
      <c r="G111" s="39" t="s">
        <v>41</v>
      </c>
      <c r="H111" s="39" t="s">
        <v>288</v>
      </c>
      <c r="I111" s="39" t="s">
        <v>43</v>
      </c>
      <c r="J111" s="39" t="s">
        <v>44</v>
      </c>
      <c r="K111" s="39" t="s">
        <v>53</v>
      </c>
      <c r="L111" s="39" t="s">
        <v>289</v>
      </c>
      <c r="M111" s="38" t="s">
        <v>47</v>
      </c>
      <c r="N111" s="39" t="s">
        <v>116</v>
      </c>
      <c r="O111" s="39" t="s">
        <v>290</v>
      </c>
      <c r="P111" s="39" t="s">
        <v>77</v>
      </c>
      <c r="Q111" s="39" t="s">
        <v>122</v>
      </c>
      <c r="R111" s="38" t="s">
        <v>51</v>
      </c>
      <c r="S111" s="39" t="s">
        <v>52</v>
      </c>
      <c r="T111" s="39" t="s">
        <v>78</v>
      </c>
      <c r="U111" s="39" t="s">
        <v>133</v>
      </c>
      <c r="V111" s="69" t="s">
        <v>78</v>
      </c>
      <c r="W111" s="39" t="s">
        <v>53</v>
      </c>
      <c r="X111" s="39" t="s">
        <v>53</v>
      </c>
      <c r="Y111" s="39" t="s">
        <v>53</v>
      </c>
      <c r="Z111" s="64">
        <v>45553</v>
      </c>
      <c r="AA111" s="39" t="s">
        <v>53</v>
      </c>
      <c r="AB111" s="38" t="s">
        <v>54</v>
      </c>
      <c r="AC111" s="38" t="s">
        <v>54</v>
      </c>
      <c r="AD111" s="38" t="s">
        <v>54</v>
      </c>
      <c r="AE111" s="38" t="s">
        <v>54</v>
      </c>
    </row>
    <row r="112" spans="1:31" ht="63.75" x14ac:dyDescent="0.2">
      <c r="A112" s="44"/>
      <c r="B112" s="45"/>
      <c r="C112" s="44"/>
      <c r="D112" s="45"/>
      <c r="E112" s="45"/>
      <c r="F112" s="57" t="s">
        <v>291</v>
      </c>
      <c r="G112" s="45"/>
      <c r="H112" s="45"/>
      <c r="I112" s="45"/>
      <c r="J112" s="45"/>
      <c r="K112" s="45"/>
      <c r="L112" s="45"/>
      <c r="M112" s="44"/>
      <c r="N112" s="45"/>
      <c r="O112" s="45"/>
      <c r="P112" s="45"/>
      <c r="Q112" s="45"/>
      <c r="R112" s="44"/>
      <c r="S112" s="45"/>
      <c r="T112" s="45"/>
      <c r="U112" s="45"/>
      <c r="V112" s="70"/>
      <c r="W112" s="45"/>
      <c r="X112" s="45"/>
      <c r="Y112" s="45"/>
      <c r="Z112" s="66"/>
      <c r="AA112" s="45"/>
      <c r="AB112" s="44"/>
      <c r="AC112" s="44"/>
      <c r="AD112" s="44"/>
      <c r="AE112" s="44"/>
    </row>
    <row r="113" spans="1:31" ht="63.75" x14ac:dyDescent="0.2">
      <c r="A113" s="44"/>
      <c r="B113" s="45"/>
      <c r="C113" s="44"/>
      <c r="D113" s="45"/>
      <c r="E113" s="45"/>
      <c r="F113" s="57" t="s">
        <v>292</v>
      </c>
      <c r="G113" s="45"/>
      <c r="H113" s="45"/>
      <c r="I113" s="45"/>
      <c r="J113" s="45"/>
      <c r="K113" s="45"/>
      <c r="L113" s="45"/>
      <c r="M113" s="44"/>
      <c r="N113" s="45"/>
      <c r="O113" s="45"/>
      <c r="P113" s="45"/>
      <c r="Q113" s="45"/>
      <c r="R113" s="44"/>
      <c r="S113" s="45"/>
      <c r="T113" s="45"/>
      <c r="U113" s="45"/>
      <c r="V113" s="70"/>
      <c r="W113" s="45"/>
      <c r="X113" s="45"/>
      <c r="Y113" s="45"/>
      <c r="Z113" s="66"/>
      <c r="AA113" s="45"/>
      <c r="AB113" s="44"/>
      <c r="AC113" s="44"/>
      <c r="AD113" s="44"/>
      <c r="AE113" s="44"/>
    </row>
    <row r="114" spans="1:31" x14ac:dyDescent="0.2">
      <c r="A114" s="44"/>
      <c r="B114" s="45"/>
      <c r="C114" s="44"/>
      <c r="D114" s="45"/>
      <c r="E114" s="45"/>
      <c r="F114" s="57" t="s">
        <v>293</v>
      </c>
      <c r="G114" s="45"/>
      <c r="H114" s="45"/>
      <c r="I114" s="45"/>
      <c r="J114" s="45"/>
      <c r="K114" s="45"/>
      <c r="L114" s="45"/>
      <c r="M114" s="44"/>
      <c r="N114" s="45"/>
      <c r="O114" s="45"/>
      <c r="P114" s="45"/>
      <c r="Q114" s="45"/>
      <c r="R114" s="44"/>
      <c r="S114" s="45"/>
      <c r="T114" s="45"/>
      <c r="U114" s="45"/>
      <c r="V114" s="70"/>
      <c r="W114" s="45"/>
      <c r="X114" s="45"/>
      <c r="Y114" s="45"/>
      <c r="Z114" s="66"/>
      <c r="AA114" s="45"/>
      <c r="AB114" s="44"/>
      <c r="AC114" s="44"/>
      <c r="AD114" s="44"/>
      <c r="AE114" s="44"/>
    </row>
    <row r="115" spans="1:31" ht="63.75" x14ac:dyDescent="0.2">
      <c r="A115" s="44"/>
      <c r="B115" s="45"/>
      <c r="C115" s="44"/>
      <c r="D115" s="45"/>
      <c r="E115" s="45"/>
      <c r="F115" s="57" t="s">
        <v>294</v>
      </c>
      <c r="G115" s="45"/>
      <c r="H115" s="45"/>
      <c r="I115" s="45"/>
      <c r="J115" s="45"/>
      <c r="K115" s="45"/>
      <c r="L115" s="45"/>
      <c r="M115" s="44"/>
      <c r="N115" s="45"/>
      <c r="O115" s="45"/>
      <c r="P115" s="45"/>
      <c r="Q115" s="45"/>
      <c r="R115" s="44"/>
      <c r="S115" s="45"/>
      <c r="T115" s="45"/>
      <c r="U115" s="45"/>
      <c r="V115" s="70"/>
      <c r="W115" s="45"/>
      <c r="X115" s="45"/>
      <c r="Y115" s="45"/>
      <c r="Z115" s="66"/>
      <c r="AA115" s="45"/>
      <c r="AB115" s="44"/>
      <c r="AC115" s="44"/>
      <c r="AD115" s="44"/>
      <c r="AE115" s="44"/>
    </row>
    <row r="116" spans="1:31" ht="63.75" x14ac:dyDescent="0.2">
      <c r="A116" s="50"/>
      <c r="B116" s="51"/>
      <c r="C116" s="50"/>
      <c r="D116" s="51"/>
      <c r="E116" s="51"/>
      <c r="F116" s="58" t="s">
        <v>295</v>
      </c>
      <c r="G116" s="51"/>
      <c r="H116" s="51"/>
      <c r="I116" s="51"/>
      <c r="J116" s="51"/>
      <c r="K116" s="51"/>
      <c r="L116" s="51"/>
      <c r="M116" s="50"/>
      <c r="N116" s="51"/>
      <c r="O116" s="51"/>
      <c r="P116" s="51"/>
      <c r="Q116" s="51"/>
      <c r="R116" s="50"/>
      <c r="S116" s="51"/>
      <c r="T116" s="51"/>
      <c r="U116" s="51"/>
      <c r="V116" s="71"/>
      <c r="W116" s="51"/>
      <c r="X116" s="51"/>
      <c r="Y116" s="51"/>
      <c r="Z116" s="68"/>
      <c r="AA116" s="51"/>
      <c r="AB116" s="50"/>
      <c r="AC116" s="50"/>
      <c r="AD116" s="50"/>
      <c r="AE116" s="50"/>
    </row>
    <row r="117" spans="1:31" x14ac:dyDescent="0.2">
      <c r="A117" s="38">
        <v>61</v>
      </c>
      <c r="B117" s="39" t="s">
        <v>285</v>
      </c>
      <c r="C117" s="38" t="s">
        <v>286</v>
      </c>
      <c r="D117" s="39" t="s">
        <v>53</v>
      </c>
      <c r="E117" s="39" t="s">
        <v>296</v>
      </c>
      <c r="F117" s="56"/>
      <c r="G117" s="39" t="s">
        <v>41</v>
      </c>
      <c r="H117" s="39" t="s">
        <v>288</v>
      </c>
      <c r="I117" s="39" t="s">
        <v>297</v>
      </c>
      <c r="J117" s="39" t="s">
        <v>54</v>
      </c>
      <c r="K117" s="39" t="s">
        <v>53</v>
      </c>
      <c r="L117" s="39" t="s">
        <v>115</v>
      </c>
      <c r="M117" s="38" t="s">
        <v>47</v>
      </c>
      <c r="N117" s="39" t="s">
        <v>116</v>
      </c>
      <c r="O117" s="39" t="s">
        <v>298</v>
      </c>
      <c r="P117" s="39" t="s">
        <v>82</v>
      </c>
      <c r="Q117" s="39" t="s">
        <v>50</v>
      </c>
      <c r="R117" s="38" t="s">
        <v>126</v>
      </c>
      <c r="S117" s="39" t="s">
        <v>78</v>
      </c>
      <c r="T117" s="39" t="s">
        <v>78</v>
      </c>
      <c r="U117" s="39" t="s">
        <v>133</v>
      </c>
      <c r="V117" s="69" t="s">
        <v>78</v>
      </c>
      <c r="W117" s="39" t="s">
        <v>299</v>
      </c>
      <c r="X117" s="39" t="s">
        <v>53</v>
      </c>
      <c r="Y117" s="39" t="s">
        <v>53</v>
      </c>
      <c r="Z117" s="64">
        <v>45553</v>
      </c>
      <c r="AA117" s="39" t="s">
        <v>53</v>
      </c>
      <c r="AB117" s="38" t="s">
        <v>54</v>
      </c>
      <c r="AC117" s="38" t="s">
        <v>54</v>
      </c>
      <c r="AD117" s="38" t="s">
        <v>54</v>
      </c>
      <c r="AE117" s="38" t="s">
        <v>54</v>
      </c>
    </row>
    <row r="118" spans="1:31" ht="51" x14ac:dyDescent="0.2">
      <c r="A118" s="44"/>
      <c r="B118" s="45"/>
      <c r="C118" s="44"/>
      <c r="D118" s="45"/>
      <c r="E118" s="45"/>
      <c r="F118" s="57" t="s">
        <v>300</v>
      </c>
      <c r="G118" s="45"/>
      <c r="H118" s="45"/>
      <c r="I118" s="45"/>
      <c r="J118" s="45"/>
      <c r="K118" s="45"/>
      <c r="L118" s="45"/>
      <c r="M118" s="44"/>
      <c r="N118" s="45"/>
      <c r="O118" s="45"/>
      <c r="P118" s="45"/>
      <c r="Q118" s="45"/>
      <c r="R118" s="44"/>
      <c r="S118" s="45"/>
      <c r="T118" s="45"/>
      <c r="U118" s="45"/>
      <c r="V118" s="70"/>
      <c r="W118" s="45"/>
      <c r="X118" s="45"/>
      <c r="Y118" s="45"/>
      <c r="Z118" s="66"/>
      <c r="AA118" s="45"/>
      <c r="AB118" s="44"/>
      <c r="AC118" s="44"/>
      <c r="AD118" s="44"/>
      <c r="AE118" s="44"/>
    </row>
    <row r="119" spans="1:31" ht="140.25" x14ac:dyDescent="0.2">
      <c r="A119" s="50"/>
      <c r="B119" s="51"/>
      <c r="C119" s="50"/>
      <c r="D119" s="51"/>
      <c r="E119" s="51"/>
      <c r="F119" s="58" t="s">
        <v>301</v>
      </c>
      <c r="G119" s="51"/>
      <c r="H119" s="51"/>
      <c r="I119" s="51"/>
      <c r="J119" s="51"/>
      <c r="K119" s="51"/>
      <c r="L119" s="51"/>
      <c r="M119" s="50"/>
      <c r="N119" s="51"/>
      <c r="O119" s="51"/>
      <c r="P119" s="51"/>
      <c r="Q119" s="51"/>
      <c r="R119" s="50"/>
      <c r="S119" s="51"/>
      <c r="T119" s="51"/>
      <c r="U119" s="51"/>
      <c r="V119" s="71"/>
      <c r="W119" s="51"/>
      <c r="X119" s="51"/>
      <c r="Y119" s="51"/>
      <c r="Z119" s="68"/>
      <c r="AA119" s="51"/>
      <c r="AB119" s="50"/>
      <c r="AC119" s="50"/>
      <c r="AD119" s="50"/>
      <c r="AE119" s="50"/>
    </row>
    <row r="120" spans="1:31" ht="76.5" x14ac:dyDescent="0.2">
      <c r="A120" s="34">
        <v>62</v>
      </c>
      <c r="B120" s="28" t="s">
        <v>285</v>
      </c>
      <c r="C120" s="34" t="s">
        <v>286</v>
      </c>
      <c r="D120" s="28" t="s">
        <v>53</v>
      </c>
      <c r="E120" s="28" t="s">
        <v>302</v>
      </c>
      <c r="F120" s="35" t="s">
        <v>303</v>
      </c>
      <c r="G120" s="28" t="s">
        <v>41</v>
      </c>
      <c r="H120" s="28" t="s">
        <v>288</v>
      </c>
      <c r="I120" s="28" t="s">
        <v>43</v>
      </c>
      <c r="J120" s="28" t="s">
        <v>44</v>
      </c>
      <c r="K120" s="28" t="s">
        <v>53</v>
      </c>
      <c r="L120" s="28" t="s">
        <v>289</v>
      </c>
      <c r="M120" s="34" t="s">
        <v>47</v>
      </c>
      <c r="N120" s="28" t="s">
        <v>116</v>
      </c>
      <c r="O120" s="28" t="s">
        <v>290</v>
      </c>
      <c r="P120" s="28" t="s">
        <v>77</v>
      </c>
      <c r="Q120" s="28" t="s">
        <v>122</v>
      </c>
      <c r="R120" s="34" t="s">
        <v>51</v>
      </c>
      <c r="S120" s="28" t="s">
        <v>52</v>
      </c>
      <c r="T120" s="28" t="s">
        <v>78</v>
      </c>
      <c r="U120" s="28" t="s">
        <v>133</v>
      </c>
      <c r="V120" s="60" t="s">
        <v>78</v>
      </c>
      <c r="W120" s="28" t="s">
        <v>53</v>
      </c>
      <c r="X120" s="28" t="s">
        <v>53</v>
      </c>
      <c r="Y120" s="28" t="s">
        <v>53</v>
      </c>
      <c r="Z120" s="59">
        <v>45553</v>
      </c>
      <c r="AA120" s="28" t="s">
        <v>53</v>
      </c>
      <c r="AB120" s="34" t="s">
        <v>54</v>
      </c>
      <c r="AC120" s="34" t="s">
        <v>54</v>
      </c>
      <c r="AD120" s="28" t="s">
        <v>54</v>
      </c>
      <c r="AE120" s="28" t="s">
        <v>54</v>
      </c>
    </row>
    <row r="121" spans="1:31" ht="76.5" x14ac:dyDescent="0.2">
      <c r="A121" s="34">
        <v>63</v>
      </c>
      <c r="B121" s="28" t="s">
        <v>285</v>
      </c>
      <c r="C121" s="34" t="s">
        <v>286</v>
      </c>
      <c r="D121" s="28" t="s">
        <v>53</v>
      </c>
      <c r="E121" s="28" t="s">
        <v>304</v>
      </c>
      <c r="F121" s="35" t="s">
        <v>305</v>
      </c>
      <c r="G121" s="28" t="s">
        <v>41</v>
      </c>
      <c r="H121" s="28" t="s">
        <v>288</v>
      </c>
      <c r="I121" s="28" t="s">
        <v>43</v>
      </c>
      <c r="J121" s="28" t="s">
        <v>44</v>
      </c>
      <c r="K121" s="28" t="s">
        <v>53</v>
      </c>
      <c r="L121" s="28" t="s">
        <v>289</v>
      </c>
      <c r="M121" s="34" t="s">
        <v>47</v>
      </c>
      <c r="N121" s="28" t="s">
        <v>116</v>
      </c>
      <c r="O121" s="28" t="s">
        <v>290</v>
      </c>
      <c r="P121" s="28" t="s">
        <v>77</v>
      </c>
      <c r="Q121" s="28" t="s">
        <v>122</v>
      </c>
      <c r="R121" s="34" t="s">
        <v>51</v>
      </c>
      <c r="S121" s="28" t="s">
        <v>52</v>
      </c>
      <c r="T121" s="28" t="s">
        <v>78</v>
      </c>
      <c r="U121" s="28" t="s">
        <v>133</v>
      </c>
      <c r="V121" s="60" t="s">
        <v>78</v>
      </c>
      <c r="W121" s="28" t="s">
        <v>53</v>
      </c>
      <c r="X121" s="28" t="s">
        <v>53</v>
      </c>
      <c r="Y121" s="28" t="s">
        <v>53</v>
      </c>
      <c r="Z121" s="59">
        <v>45553</v>
      </c>
      <c r="AA121" s="28" t="s">
        <v>53</v>
      </c>
      <c r="AB121" s="34" t="s">
        <v>54</v>
      </c>
      <c r="AC121" s="34" t="s">
        <v>54</v>
      </c>
      <c r="AD121" s="28" t="s">
        <v>54</v>
      </c>
      <c r="AE121" s="28" t="s">
        <v>54</v>
      </c>
    </row>
    <row r="122" spans="1:31" ht="76.5" x14ac:dyDescent="0.2">
      <c r="A122" s="34">
        <v>64</v>
      </c>
      <c r="B122" s="28" t="s">
        <v>199</v>
      </c>
      <c r="C122" s="34" t="s">
        <v>306</v>
      </c>
      <c r="D122" s="28" t="s">
        <v>307</v>
      </c>
      <c r="E122" s="28" t="s">
        <v>308</v>
      </c>
      <c r="F122" s="35" t="s">
        <v>309</v>
      </c>
      <c r="G122" s="28" t="s">
        <v>41</v>
      </c>
      <c r="H122" s="28" t="s">
        <v>107</v>
      </c>
      <c r="I122" s="28" t="s">
        <v>130</v>
      </c>
      <c r="J122" s="28" t="s">
        <v>44</v>
      </c>
      <c r="K122" s="28" t="s">
        <v>310</v>
      </c>
      <c r="L122" s="28" t="s">
        <v>202</v>
      </c>
      <c r="M122" s="34" t="s">
        <v>47</v>
      </c>
      <c r="N122" s="28" t="s">
        <v>220</v>
      </c>
      <c r="O122" s="28" t="s">
        <v>189</v>
      </c>
      <c r="P122" s="28" t="s">
        <v>82</v>
      </c>
      <c r="Q122" s="28" t="s">
        <v>122</v>
      </c>
      <c r="R122" s="34" t="s">
        <v>126</v>
      </c>
      <c r="S122" s="28" t="s">
        <v>52</v>
      </c>
      <c r="T122" s="28" t="s">
        <v>52</v>
      </c>
      <c r="U122" s="28" t="s">
        <v>52</v>
      </c>
      <c r="V122" s="36" t="s">
        <v>52</v>
      </c>
      <c r="W122" s="28" t="s">
        <v>158</v>
      </c>
      <c r="X122" s="28" t="s">
        <v>127</v>
      </c>
      <c r="Y122" s="28" t="s">
        <v>128</v>
      </c>
      <c r="Z122" s="37">
        <v>44484</v>
      </c>
      <c r="AA122" s="28" t="s">
        <v>53</v>
      </c>
      <c r="AB122" s="34" t="s">
        <v>54</v>
      </c>
      <c r="AC122" s="34" t="s">
        <v>54</v>
      </c>
      <c r="AD122" s="34" t="s">
        <v>54</v>
      </c>
      <c r="AE122" s="34" t="s">
        <v>54</v>
      </c>
    </row>
    <row r="123" spans="1:31" ht="63.75" x14ac:dyDescent="0.2">
      <c r="A123" s="34">
        <v>65</v>
      </c>
      <c r="B123" s="28" t="s">
        <v>199</v>
      </c>
      <c r="C123" s="34" t="s">
        <v>306</v>
      </c>
      <c r="D123" s="28" t="s">
        <v>311</v>
      </c>
      <c r="E123" s="28" t="s">
        <v>312</v>
      </c>
      <c r="F123" s="35" t="s">
        <v>313</v>
      </c>
      <c r="G123" s="28" t="s">
        <v>41</v>
      </c>
      <c r="H123" s="28" t="s">
        <v>107</v>
      </c>
      <c r="I123" s="28" t="s">
        <v>130</v>
      </c>
      <c r="J123" s="28" t="s">
        <v>44</v>
      </c>
      <c r="K123" s="28" t="s">
        <v>310</v>
      </c>
      <c r="L123" s="28" t="s">
        <v>202</v>
      </c>
      <c r="M123" s="34" t="s">
        <v>47</v>
      </c>
      <c r="N123" s="28" t="s">
        <v>220</v>
      </c>
      <c r="O123" s="28" t="s">
        <v>189</v>
      </c>
      <c r="P123" s="28" t="s">
        <v>82</v>
      </c>
      <c r="Q123" s="28" t="s">
        <v>122</v>
      </c>
      <c r="R123" s="34" t="s">
        <v>126</v>
      </c>
      <c r="S123" s="28" t="s">
        <v>52</v>
      </c>
      <c r="T123" s="28" t="s">
        <v>52</v>
      </c>
      <c r="U123" s="28" t="s">
        <v>52</v>
      </c>
      <c r="V123" s="36" t="s">
        <v>52</v>
      </c>
      <c r="W123" s="28" t="s">
        <v>158</v>
      </c>
      <c r="X123" s="28" t="s">
        <v>127</v>
      </c>
      <c r="Y123" s="28" t="s">
        <v>128</v>
      </c>
      <c r="Z123" s="37">
        <v>44484</v>
      </c>
      <c r="AA123" s="28" t="s">
        <v>53</v>
      </c>
      <c r="AB123" s="34" t="s">
        <v>54</v>
      </c>
      <c r="AC123" s="34" t="s">
        <v>54</v>
      </c>
      <c r="AD123" s="34" t="s">
        <v>54</v>
      </c>
      <c r="AE123" s="34" t="s">
        <v>54</v>
      </c>
    </row>
    <row r="124" spans="1:31" ht="63.75" x14ac:dyDescent="0.2">
      <c r="A124" s="34">
        <v>66</v>
      </c>
      <c r="B124" s="28" t="s">
        <v>199</v>
      </c>
      <c r="C124" s="34" t="s">
        <v>306</v>
      </c>
      <c r="D124" s="28" t="s">
        <v>314</v>
      </c>
      <c r="E124" s="28" t="s">
        <v>315</v>
      </c>
      <c r="F124" s="35" t="s">
        <v>316</v>
      </c>
      <c r="G124" s="28" t="s">
        <v>41</v>
      </c>
      <c r="H124" s="28" t="s">
        <v>107</v>
      </c>
      <c r="I124" s="28" t="s">
        <v>130</v>
      </c>
      <c r="J124" s="28" t="s">
        <v>44</v>
      </c>
      <c r="K124" s="28" t="s">
        <v>310</v>
      </c>
      <c r="L124" s="28" t="s">
        <v>202</v>
      </c>
      <c r="M124" s="34" t="s">
        <v>47</v>
      </c>
      <c r="N124" s="28" t="s">
        <v>220</v>
      </c>
      <c r="O124" s="28" t="s">
        <v>189</v>
      </c>
      <c r="P124" s="28" t="s">
        <v>82</v>
      </c>
      <c r="Q124" s="28" t="s">
        <v>122</v>
      </c>
      <c r="R124" s="34" t="s">
        <v>126</v>
      </c>
      <c r="S124" s="28" t="s">
        <v>52</v>
      </c>
      <c r="T124" s="28" t="s">
        <v>52</v>
      </c>
      <c r="U124" s="28" t="s">
        <v>52</v>
      </c>
      <c r="V124" s="36" t="s">
        <v>52</v>
      </c>
      <c r="W124" s="28" t="s">
        <v>158</v>
      </c>
      <c r="X124" s="28" t="s">
        <v>127</v>
      </c>
      <c r="Y124" s="28" t="s">
        <v>128</v>
      </c>
      <c r="Z124" s="37">
        <v>44484</v>
      </c>
      <c r="AA124" s="28" t="s">
        <v>53</v>
      </c>
      <c r="AB124" s="34" t="s">
        <v>54</v>
      </c>
      <c r="AC124" s="34" t="s">
        <v>54</v>
      </c>
      <c r="AD124" s="34" t="s">
        <v>54</v>
      </c>
      <c r="AE124" s="34" t="s">
        <v>54</v>
      </c>
    </row>
    <row r="125" spans="1:31" ht="63.75" x14ac:dyDescent="0.2">
      <c r="A125" s="34">
        <v>67</v>
      </c>
      <c r="B125" s="28" t="s">
        <v>199</v>
      </c>
      <c r="C125" s="34" t="s">
        <v>306</v>
      </c>
      <c r="D125" s="28" t="s">
        <v>317</v>
      </c>
      <c r="E125" s="28" t="s">
        <v>318</v>
      </c>
      <c r="F125" s="35" t="s">
        <v>319</v>
      </c>
      <c r="G125" s="28" t="s">
        <v>41</v>
      </c>
      <c r="H125" s="28" t="s">
        <v>107</v>
      </c>
      <c r="I125" s="28" t="s">
        <v>130</v>
      </c>
      <c r="J125" s="28" t="s">
        <v>44</v>
      </c>
      <c r="K125" s="28" t="s">
        <v>310</v>
      </c>
      <c r="L125" s="28" t="s">
        <v>202</v>
      </c>
      <c r="M125" s="34" t="s">
        <v>47</v>
      </c>
      <c r="N125" s="28" t="s">
        <v>220</v>
      </c>
      <c r="O125" s="28" t="s">
        <v>189</v>
      </c>
      <c r="P125" s="28" t="s">
        <v>82</v>
      </c>
      <c r="Q125" s="28" t="s">
        <v>122</v>
      </c>
      <c r="R125" s="34" t="s">
        <v>126</v>
      </c>
      <c r="S125" s="28" t="s">
        <v>52</v>
      </c>
      <c r="T125" s="28" t="s">
        <v>52</v>
      </c>
      <c r="U125" s="28" t="s">
        <v>52</v>
      </c>
      <c r="V125" s="36" t="s">
        <v>52</v>
      </c>
      <c r="W125" s="28" t="s">
        <v>158</v>
      </c>
      <c r="X125" s="28" t="s">
        <v>127</v>
      </c>
      <c r="Y125" s="28" t="s">
        <v>128</v>
      </c>
      <c r="Z125" s="37">
        <v>44484</v>
      </c>
      <c r="AA125" s="28" t="s">
        <v>53</v>
      </c>
      <c r="AB125" s="34" t="s">
        <v>54</v>
      </c>
      <c r="AC125" s="34" t="s">
        <v>54</v>
      </c>
      <c r="AD125" s="34" t="s">
        <v>54</v>
      </c>
      <c r="AE125" s="34" t="s">
        <v>54</v>
      </c>
    </row>
    <row r="126" spans="1:31" ht="89.25" x14ac:dyDescent="0.2">
      <c r="A126" s="34">
        <v>68</v>
      </c>
      <c r="B126" s="28" t="s">
        <v>199</v>
      </c>
      <c r="C126" s="34" t="s">
        <v>306</v>
      </c>
      <c r="D126" s="28" t="s">
        <v>320</v>
      </c>
      <c r="E126" s="28" t="s">
        <v>321</v>
      </c>
      <c r="F126" s="35" t="s">
        <v>322</v>
      </c>
      <c r="G126" s="28" t="s">
        <v>41</v>
      </c>
      <c r="H126" s="28" t="s">
        <v>107</v>
      </c>
      <c r="I126" s="28" t="s">
        <v>130</v>
      </c>
      <c r="J126" s="28" t="s">
        <v>44</v>
      </c>
      <c r="K126" s="28" t="s">
        <v>310</v>
      </c>
      <c r="L126" s="28" t="s">
        <v>202</v>
      </c>
      <c r="M126" s="34" t="s">
        <v>47</v>
      </c>
      <c r="N126" s="28" t="s">
        <v>220</v>
      </c>
      <c r="O126" s="28" t="s">
        <v>189</v>
      </c>
      <c r="P126" s="28" t="s">
        <v>82</v>
      </c>
      <c r="Q126" s="28" t="s">
        <v>122</v>
      </c>
      <c r="R126" s="34" t="s">
        <v>126</v>
      </c>
      <c r="S126" s="28" t="s">
        <v>52</v>
      </c>
      <c r="T126" s="28" t="s">
        <v>52</v>
      </c>
      <c r="U126" s="28" t="s">
        <v>52</v>
      </c>
      <c r="V126" s="36" t="s">
        <v>52</v>
      </c>
      <c r="W126" s="28" t="s">
        <v>158</v>
      </c>
      <c r="X126" s="28" t="s">
        <v>127</v>
      </c>
      <c r="Y126" s="28" t="s">
        <v>128</v>
      </c>
      <c r="Z126" s="37">
        <v>44484</v>
      </c>
      <c r="AA126" s="28" t="s">
        <v>53</v>
      </c>
      <c r="AB126" s="34" t="s">
        <v>54</v>
      </c>
      <c r="AC126" s="34" t="s">
        <v>54</v>
      </c>
      <c r="AD126" s="34" t="s">
        <v>54</v>
      </c>
      <c r="AE126" s="34" t="s">
        <v>54</v>
      </c>
    </row>
    <row r="127" spans="1:31" ht="76.5" x14ac:dyDescent="0.2">
      <c r="A127" s="34">
        <v>69</v>
      </c>
      <c r="B127" s="28" t="s">
        <v>199</v>
      </c>
      <c r="C127" s="34" t="s">
        <v>306</v>
      </c>
      <c r="D127" s="28" t="s">
        <v>323</v>
      </c>
      <c r="E127" s="28" t="s">
        <v>324</v>
      </c>
      <c r="F127" s="35" t="s">
        <v>325</v>
      </c>
      <c r="G127" s="28" t="s">
        <v>41</v>
      </c>
      <c r="H127" s="28" t="s">
        <v>107</v>
      </c>
      <c r="I127" s="28" t="s">
        <v>130</v>
      </c>
      <c r="J127" s="28" t="s">
        <v>44</v>
      </c>
      <c r="K127" s="28" t="s">
        <v>310</v>
      </c>
      <c r="L127" s="28" t="s">
        <v>202</v>
      </c>
      <c r="M127" s="34" t="s">
        <v>47</v>
      </c>
      <c r="N127" s="28" t="s">
        <v>220</v>
      </c>
      <c r="O127" s="28" t="s">
        <v>189</v>
      </c>
      <c r="P127" s="28" t="s">
        <v>82</v>
      </c>
      <c r="Q127" s="28" t="s">
        <v>122</v>
      </c>
      <c r="R127" s="34" t="s">
        <v>126</v>
      </c>
      <c r="S127" s="28" t="s">
        <v>52</v>
      </c>
      <c r="T127" s="28" t="s">
        <v>52</v>
      </c>
      <c r="U127" s="28" t="s">
        <v>52</v>
      </c>
      <c r="V127" s="36" t="s">
        <v>52</v>
      </c>
      <c r="W127" s="28" t="s">
        <v>158</v>
      </c>
      <c r="X127" s="28" t="s">
        <v>127</v>
      </c>
      <c r="Y127" s="28" t="s">
        <v>128</v>
      </c>
      <c r="Z127" s="37">
        <v>44484</v>
      </c>
      <c r="AA127" s="28" t="s">
        <v>53</v>
      </c>
      <c r="AB127" s="34" t="s">
        <v>54</v>
      </c>
      <c r="AC127" s="34" t="s">
        <v>54</v>
      </c>
      <c r="AD127" s="34" t="s">
        <v>54</v>
      </c>
      <c r="AE127" s="34" t="s">
        <v>54</v>
      </c>
    </row>
    <row r="128" spans="1:31" ht="76.5" x14ac:dyDescent="0.2">
      <c r="A128" s="34">
        <v>70</v>
      </c>
      <c r="B128" s="28" t="s">
        <v>199</v>
      </c>
      <c r="C128" s="34" t="s">
        <v>306</v>
      </c>
      <c r="D128" s="28" t="s">
        <v>323</v>
      </c>
      <c r="E128" s="28" t="s">
        <v>326</v>
      </c>
      <c r="F128" s="35" t="s">
        <v>325</v>
      </c>
      <c r="G128" s="28" t="s">
        <v>41</v>
      </c>
      <c r="H128" s="28" t="s">
        <v>107</v>
      </c>
      <c r="I128" s="28" t="s">
        <v>130</v>
      </c>
      <c r="J128" s="28" t="s">
        <v>44</v>
      </c>
      <c r="K128" s="28" t="s">
        <v>310</v>
      </c>
      <c r="L128" s="28" t="s">
        <v>202</v>
      </c>
      <c r="M128" s="34" t="s">
        <v>47</v>
      </c>
      <c r="N128" s="28" t="s">
        <v>220</v>
      </c>
      <c r="O128" s="28" t="s">
        <v>189</v>
      </c>
      <c r="P128" s="28" t="s">
        <v>82</v>
      </c>
      <c r="Q128" s="28" t="s">
        <v>122</v>
      </c>
      <c r="R128" s="34" t="s">
        <v>126</v>
      </c>
      <c r="S128" s="28" t="s">
        <v>52</v>
      </c>
      <c r="T128" s="28" t="s">
        <v>52</v>
      </c>
      <c r="U128" s="28" t="s">
        <v>52</v>
      </c>
      <c r="V128" s="36" t="s">
        <v>52</v>
      </c>
      <c r="W128" s="28" t="s">
        <v>158</v>
      </c>
      <c r="X128" s="28" t="s">
        <v>127</v>
      </c>
      <c r="Y128" s="28" t="s">
        <v>128</v>
      </c>
      <c r="Z128" s="37">
        <v>44484</v>
      </c>
      <c r="AA128" s="28" t="s">
        <v>53</v>
      </c>
      <c r="AB128" s="34" t="s">
        <v>54</v>
      </c>
      <c r="AC128" s="34" t="s">
        <v>54</v>
      </c>
      <c r="AD128" s="34" t="s">
        <v>54</v>
      </c>
      <c r="AE128" s="34" t="s">
        <v>54</v>
      </c>
    </row>
    <row r="129" spans="1:31" ht="178.5" x14ac:dyDescent="0.2">
      <c r="A129" s="34">
        <v>71</v>
      </c>
      <c r="B129" s="34" t="s">
        <v>327</v>
      </c>
      <c r="C129" s="34" t="s">
        <v>328</v>
      </c>
      <c r="D129" s="28" t="s">
        <v>329</v>
      </c>
      <c r="E129" s="28" t="s">
        <v>330</v>
      </c>
      <c r="F129" s="35" t="s">
        <v>331</v>
      </c>
      <c r="G129" s="34" t="s">
        <v>41</v>
      </c>
      <c r="H129" s="28" t="s">
        <v>42</v>
      </c>
      <c r="I129" s="28" t="s">
        <v>163</v>
      </c>
      <c r="J129" s="34" t="s">
        <v>44</v>
      </c>
      <c r="K129" s="34" t="s">
        <v>53</v>
      </c>
      <c r="L129" s="34" t="s">
        <v>74</v>
      </c>
      <c r="M129" s="34" t="s">
        <v>47</v>
      </c>
      <c r="N129" s="34" t="s">
        <v>332</v>
      </c>
      <c r="O129" s="34" t="s">
        <v>332</v>
      </c>
      <c r="P129" s="34" t="s">
        <v>77</v>
      </c>
      <c r="Q129" s="34" t="s">
        <v>50</v>
      </c>
      <c r="R129" s="34" t="s">
        <v>126</v>
      </c>
      <c r="S129" s="34" t="s">
        <v>78</v>
      </c>
      <c r="T129" s="34" t="s">
        <v>133</v>
      </c>
      <c r="U129" s="34" t="s">
        <v>52</v>
      </c>
      <c r="V129" s="62" t="s">
        <v>133</v>
      </c>
      <c r="W129" s="34" t="s">
        <v>333</v>
      </c>
      <c r="X129" s="28" t="s">
        <v>127</v>
      </c>
      <c r="Y129" s="59">
        <v>45550</v>
      </c>
      <c r="Z129" s="59">
        <v>45550</v>
      </c>
      <c r="AA129" s="34" t="s">
        <v>53</v>
      </c>
      <c r="AB129" s="34" t="s">
        <v>54</v>
      </c>
      <c r="AC129" s="34" t="s">
        <v>54</v>
      </c>
      <c r="AD129" s="34" t="s">
        <v>54</v>
      </c>
      <c r="AE129" s="34" t="s">
        <v>54</v>
      </c>
    </row>
    <row r="130" spans="1:31" ht="63.75" x14ac:dyDescent="0.2">
      <c r="A130" s="34">
        <v>72</v>
      </c>
      <c r="B130" s="34" t="s">
        <v>327</v>
      </c>
      <c r="C130" s="34" t="s">
        <v>328</v>
      </c>
      <c r="D130" s="28" t="s">
        <v>334</v>
      </c>
      <c r="E130" s="34" t="s">
        <v>335</v>
      </c>
      <c r="F130" s="35" t="s">
        <v>336</v>
      </c>
      <c r="G130" s="34" t="s">
        <v>41</v>
      </c>
      <c r="H130" s="28" t="s">
        <v>42</v>
      </c>
      <c r="I130" s="28" t="s">
        <v>163</v>
      </c>
      <c r="J130" s="34" t="s">
        <v>44</v>
      </c>
      <c r="K130" s="34" t="s">
        <v>53</v>
      </c>
      <c r="L130" s="34" t="s">
        <v>74</v>
      </c>
      <c r="M130" s="34" t="s">
        <v>47</v>
      </c>
      <c r="N130" s="34" t="s">
        <v>332</v>
      </c>
      <c r="O130" s="34" t="s">
        <v>332</v>
      </c>
      <c r="P130" s="34" t="s">
        <v>77</v>
      </c>
      <c r="Q130" s="34" t="s">
        <v>50</v>
      </c>
      <c r="R130" s="34" t="s">
        <v>126</v>
      </c>
      <c r="S130" s="34" t="s">
        <v>52</v>
      </c>
      <c r="T130" s="34" t="s">
        <v>133</v>
      </c>
      <c r="U130" s="34" t="s">
        <v>52</v>
      </c>
      <c r="V130" s="62" t="s">
        <v>133</v>
      </c>
      <c r="W130" s="34" t="s">
        <v>333</v>
      </c>
      <c r="X130" s="28" t="s">
        <v>127</v>
      </c>
      <c r="Y130" s="59">
        <v>45559</v>
      </c>
      <c r="Z130" s="59">
        <v>45559</v>
      </c>
      <c r="AA130" s="34" t="s">
        <v>53</v>
      </c>
      <c r="AB130" s="34" t="s">
        <v>54</v>
      </c>
      <c r="AC130" s="34" t="s">
        <v>54</v>
      </c>
      <c r="AD130" s="34" t="s">
        <v>54</v>
      </c>
      <c r="AE130" s="34" t="s">
        <v>54</v>
      </c>
    </row>
    <row r="131" spans="1:31" ht="51" x14ac:dyDescent="0.2">
      <c r="A131" s="34">
        <v>73</v>
      </c>
      <c r="B131" s="34" t="s">
        <v>337</v>
      </c>
      <c r="C131" s="34" t="s">
        <v>328</v>
      </c>
      <c r="D131" s="28" t="s">
        <v>338</v>
      </c>
      <c r="E131" s="28" t="s">
        <v>339</v>
      </c>
      <c r="F131" s="35" t="s">
        <v>340</v>
      </c>
      <c r="G131" s="34" t="s">
        <v>41</v>
      </c>
      <c r="H131" s="28" t="s">
        <v>42</v>
      </c>
      <c r="I131" s="28" t="s">
        <v>163</v>
      </c>
      <c r="J131" s="34" t="s">
        <v>44</v>
      </c>
      <c r="K131" s="34" t="s">
        <v>53</v>
      </c>
      <c r="L131" s="34" t="s">
        <v>74</v>
      </c>
      <c r="M131" s="34" t="s">
        <v>47</v>
      </c>
      <c r="N131" s="34" t="s">
        <v>332</v>
      </c>
      <c r="O131" s="34" t="s">
        <v>332</v>
      </c>
      <c r="P131" s="34" t="s">
        <v>77</v>
      </c>
      <c r="Q131" s="34" t="s">
        <v>122</v>
      </c>
      <c r="R131" s="34" t="s">
        <v>341</v>
      </c>
      <c r="S131" s="34" t="s">
        <v>52</v>
      </c>
      <c r="T131" s="34" t="s">
        <v>133</v>
      </c>
      <c r="U131" s="34" t="s">
        <v>52</v>
      </c>
      <c r="V131" s="62" t="s">
        <v>133</v>
      </c>
      <c r="W131" s="28" t="s">
        <v>53</v>
      </c>
      <c r="X131" s="28" t="s">
        <v>53</v>
      </c>
      <c r="Y131" s="59">
        <v>45559</v>
      </c>
      <c r="Z131" s="59">
        <v>45559</v>
      </c>
      <c r="AA131" s="34" t="s">
        <v>53</v>
      </c>
      <c r="AB131" s="34" t="s">
        <v>54</v>
      </c>
      <c r="AC131" s="34" t="s">
        <v>54</v>
      </c>
      <c r="AD131" s="34" t="s">
        <v>54</v>
      </c>
      <c r="AE131" s="34" t="s">
        <v>54</v>
      </c>
    </row>
    <row r="132" spans="1:31" ht="51" x14ac:dyDescent="0.2">
      <c r="A132" s="34">
        <v>74</v>
      </c>
      <c r="B132" s="34" t="s">
        <v>337</v>
      </c>
      <c r="C132" s="34" t="s">
        <v>328</v>
      </c>
      <c r="D132" s="28" t="s">
        <v>342</v>
      </c>
      <c r="E132" s="28" t="s">
        <v>343</v>
      </c>
      <c r="F132" s="35" t="s">
        <v>344</v>
      </c>
      <c r="G132" s="34" t="s">
        <v>41</v>
      </c>
      <c r="H132" s="28" t="s">
        <v>42</v>
      </c>
      <c r="I132" s="28" t="s">
        <v>163</v>
      </c>
      <c r="J132" s="34" t="s">
        <v>44</v>
      </c>
      <c r="K132" s="34" t="s">
        <v>53</v>
      </c>
      <c r="L132" s="34" t="s">
        <v>74</v>
      </c>
      <c r="M132" s="34" t="s">
        <v>47</v>
      </c>
      <c r="N132" s="34" t="s">
        <v>332</v>
      </c>
      <c r="O132" s="34" t="s">
        <v>332</v>
      </c>
      <c r="P132" s="34" t="s">
        <v>77</v>
      </c>
      <c r="Q132" s="34" t="s">
        <v>50</v>
      </c>
      <c r="R132" s="34" t="s">
        <v>341</v>
      </c>
      <c r="S132" s="34" t="s">
        <v>52</v>
      </c>
      <c r="T132" s="34" t="s">
        <v>133</v>
      </c>
      <c r="U132" s="34" t="s">
        <v>52</v>
      </c>
      <c r="V132" s="62" t="s">
        <v>133</v>
      </c>
      <c r="W132" s="28" t="s">
        <v>53</v>
      </c>
      <c r="X132" s="28" t="s">
        <v>53</v>
      </c>
      <c r="Y132" s="59">
        <v>45559</v>
      </c>
      <c r="Z132" s="59">
        <v>45559</v>
      </c>
      <c r="AA132" s="34" t="s">
        <v>53</v>
      </c>
      <c r="AB132" s="34" t="s">
        <v>54</v>
      </c>
      <c r="AC132" s="34" t="s">
        <v>54</v>
      </c>
      <c r="AD132" s="34" t="s">
        <v>54</v>
      </c>
      <c r="AE132" s="34" t="s">
        <v>54</v>
      </c>
    </row>
    <row r="133" spans="1:31" ht="140.25" x14ac:dyDescent="0.2">
      <c r="A133" s="72">
        <v>75</v>
      </c>
      <c r="B133" s="38" t="s">
        <v>327</v>
      </c>
      <c r="C133" s="38" t="s">
        <v>328</v>
      </c>
      <c r="D133" s="39" t="s">
        <v>345</v>
      </c>
      <c r="E133" s="39" t="s">
        <v>346</v>
      </c>
      <c r="F133" s="56" t="s">
        <v>347</v>
      </c>
      <c r="G133" s="38" t="s">
        <v>41</v>
      </c>
      <c r="H133" s="39" t="s">
        <v>42</v>
      </c>
      <c r="I133" s="39" t="s">
        <v>163</v>
      </c>
      <c r="J133" s="38" t="s">
        <v>44</v>
      </c>
      <c r="K133" s="38" t="s">
        <v>53</v>
      </c>
      <c r="L133" s="38" t="s">
        <v>74</v>
      </c>
      <c r="M133" s="38" t="s">
        <v>47</v>
      </c>
      <c r="N133" s="38" t="s">
        <v>332</v>
      </c>
      <c r="O133" s="38" t="s">
        <v>332</v>
      </c>
      <c r="P133" s="39" t="s">
        <v>77</v>
      </c>
      <c r="Q133" s="38" t="s">
        <v>50</v>
      </c>
      <c r="R133" s="38" t="s">
        <v>126</v>
      </c>
      <c r="S133" s="39" t="s">
        <v>52</v>
      </c>
      <c r="T133" s="39" t="s">
        <v>133</v>
      </c>
      <c r="U133" s="39" t="s">
        <v>52</v>
      </c>
      <c r="V133" s="41" t="s">
        <v>133</v>
      </c>
      <c r="W133" s="39" t="s">
        <v>333</v>
      </c>
      <c r="X133" s="39"/>
      <c r="Y133" s="43">
        <v>45559</v>
      </c>
      <c r="Z133" s="64">
        <v>45559</v>
      </c>
      <c r="AA133" s="39" t="s">
        <v>348</v>
      </c>
      <c r="AB133" s="38" t="s">
        <v>54</v>
      </c>
      <c r="AC133" s="38" t="s">
        <v>54</v>
      </c>
      <c r="AD133" s="38" t="s">
        <v>54</v>
      </c>
      <c r="AE133" s="38" t="s">
        <v>54</v>
      </c>
    </row>
    <row r="134" spans="1:31" x14ac:dyDescent="0.2">
      <c r="A134" s="73"/>
      <c r="B134" s="44"/>
      <c r="C134" s="44"/>
      <c r="D134" s="45"/>
      <c r="E134" s="45"/>
      <c r="F134" s="57"/>
      <c r="G134" s="44"/>
      <c r="H134" s="45"/>
      <c r="I134" s="45"/>
      <c r="J134" s="44"/>
      <c r="K134" s="44"/>
      <c r="L134" s="44"/>
      <c r="M134" s="44"/>
      <c r="N134" s="44"/>
      <c r="O134" s="44"/>
      <c r="P134" s="45"/>
      <c r="Q134" s="44"/>
      <c r="R134" s="44"/>
      <c r="S134" s="45"/>
      <c r="T134" s="45"/>
      <c r="U134" s="45"/>
      <c r="V134" s="47"/>
      <c r="W134" s="45"/>
      <c r="X134" s="45"/>
      <c r="Y134" s="49"/>
      <c r="Z134" s="66"/>
      <c r="AA134" s="45"/>
      <c r="AB134" s="44"/>
      <c r="AC134" s="44"/>
      <c r="AD134" s="44"/>
      <c r="AE134" s="44"/>
    </row>
    <row r="135" spans="1:31" ht="63.75" x14ac:dyDescent="0.2">
      <c r="A135" s="74"/>
      <c r="B135" s="50"/>
      <c r="C135" s="50"/>
      <c r="D135" s="51"/>
      <c r="E135" s="51"/>
      <c r="F135" s="58" t="s">
        <v>349</v>
      </c>
      <c r="G135" s="50"/>
      <c r="H135" s="51"/>
      <c r="I135" s="51"/>
      <c r="J135" s="50"/>
      <c r="K135" s="50"/>
      <c r="L135" s="50"/>
      <c r="M135" s="50"/>
      <c r="N135" s="50"/>
      <c r="O135" s="50"/>
      <c r="P135" s="51"/>
      <c r="Q135" s="50"/>
      <c r="R135" s="50"/>
      <c r="S135" s="51"/>
      <c r="T135" s="51"/>
      <c r="U135" s="51"/>
      <c r="V135" s="53"/>
      <c r="W135" s="51"/>
      <c r="X135" s="51"/>
      <c r="Y135" s="55"/>
      <c r="Z135" s="68"/>
      <c r="AA135" s="51"/>
      <c r="AB135" s="50"/>
      <c r="AC135" s="50"/>
      <c r="AD135" s="50"/>
      <c r="AE135" s="50"/>
    </row>
    <row r="136" spans="1:31" ht="63.75" x14ac:dyDescent="0.2">
      <c r="A136" s="75">
        <v>76</v>
      </c>
      <c r="B136" s="34" t="s">
        <v>327</v>
      </c>
      <c r="C136" s="34" t="s">
        <v>328</v>
      </c>
      <c r="D136" s="28" t="s">
        <v>345</v>
      </c>
      <c r="E136" s="28" t="s">
        <v>350</v>
      </c>
      <c r="F136" s="35" t="s">
        <v>351</v>
      </c>
      <c r="G136" s="34" t="s">
        <v>41</v>
      </c>
      <c r="H136" s="28" t="s">
        <v>42</v>
      </c>
      <c r="I136" s="28" t="s">
        <v>163</v>
      </c>
      <c r="J136" s="34" t="s">
        <v>44</v>
      </c>
      <c r="K136" s="34" t="s">
        <v>53</v>
      </c>
      <c r="L136" s="34" t="s">
        <v>74</v>
      </c>
      <c r="M136" s="34" t="s">
        <v>47</v>
      </c>
      <c r="N136" s="34" t="s">
        <v>332</v>
      </c>
      <c r="O136" s="34" t="s">
        <v>332</v>
      </c>
      <c r="P136" s="28" t="s">
        <v>77</v>
      </c>
      <c r="Q136" s="34" t="s">
        <v>122</v>
      </c>
      <c r="R136" s="34" t="s">
        <v>341</v>
      </c>
      <c r="S136" s="28" t="s">
        <v>52</v>
      </c>
      <c r="T136" s="28" t="s">
        <v>133</v>
      </c>
      <c r="U136" s="28" t="s">
        <v>52</v>
      </c>
      <c r="V136" s="62" t="s">
        <v>133</v>
      </c>
      <c r="W136" s="28" t="s">
        <v>53</v>
      </c>
      <c r="X136" s="28" t="s">
        <v>53</v>
      </c>
      <c r="Y136" s="37">
        <v>45559</v>
      </c>
      <c r="Z136" s="59">
        <v>45559</v>
      </c>
      <c r="AA136" s="76"/>
      <c r="AB136" s="34" t="s">
        <v>54</v>
      </c>
      <c r="AC136" s="34" t="s">
        <v>54</v>
      </c>
      <c r="AD136" s="34" t="s">
        <v>54</v>
      </c>
      <c r="AE136" s="34" t="s">
        <v>54</v>
      </c>
    </row>
    <row r="137" spans="1:31" x14ac:dyDescent="0.2">
      <c r="A137" s="38">
        <v>77</v>
      </c>
      <c r="B137" s="38" t="s">
        <v>327</v>
      </c>
      <c r="C137" s="38" t="s">
        <v>328</v>
      </c>
      <c r="D137" s="42" t="s">
        <v>352</v>
      </c>
      <c r="E137" s="39" t="s">
        <v>353</v>
      </c>
      <c r="F137" s="40" t="s">
        <v>354</v>
      </c>
      <c r="G137" s="38" t="s">
        <v>41</v>
      </c>
      <c r="H137" s="39" t="s">
        <v>42</v>
      </c>
      <c r="I137" s="39" t="s">
        <v>355</v>
      </c>
      <c r="J137" s="38" t="s">
        <v>44</v>
      </c>
      <c r="K137" s="38" t="s">
        <v>53</v>
      </c>
      <c r="L137" s="38" t="s">
        <v>74</v>
      </c>
      <c r="M137" s="38" t="s">
        <v>47</v>
      </c>
      <c r="N137" s="38" t="s">
        <v>332</v>
      </c>
      <c r="O137" s="38" t="s">
        <v>332</v>
      </c>
      <c r="P137" s="38" t="s">
        <v>49</v>
      </c>
      <c r="Q137" s="38" t="s">
        <v>122</v>
      </c>
      <c r="R137" s="38" t="s">
        <v>341</v>
      </c>
      <c r="S137" s="38" t="s">
        <v>52</v>
      </c>
      <c r="T137" s="38" t="s">
        <v>133</v>
      </c>
      <c r="U137" s="38" t="s">
        <v>52</v>
      </c>
      <c r="V137" s="41" t="s">
        <v>133</v>
      </c>
      <c r="W137" s="39" t="s">
        <v>53</v>
      </c>
      <c r="X137" s="39" t="s">
        <v>53</v>
      </c>
      <c r="Y137" s="64">
        <v>45559</v>
      </c>
      <c r="Z137" s="64">
        <v>45559</v>
      </c>
      <c r="AA137" s="38" t="s">
        <v>53</v>
      </c>
      <c r="AB137" s="38" t="s">
        <v>54</v>
      </c>
      <c r="AC137" s="38" t="s">
        <v>54</v>
      </c>
      <c r="AD137" s="38" t="s">
        <v>54</v>
      </c>
      <c r="AE137" s="38" t="s">
        <v>54</v>
      </c>
    </row>
    <row r="138" spans="1:31" x14ac:dyDescent="0.2">
      <c r="A138" s="50"/>
      <c r="B138" s="50"/>
      <c r="C138" s="50"/>
      <c r="D138" s="54" t="s">
        <v>356</v>
      </c>
      <c r="E138" s="51"/>
      <c r="F138" s="52"/>
      <c r="G138" s="50"/>
      <c r="H138" s="51"/>
      <c r="I138" s="51"/>
      <c r="J138" s="50"/>
      <c r="K138" s="50"/>
      <c r="L138" s="50"/>
      <c r="M138" s="50"/>
      <c r="N138" s="50"/>
      <c r="O138" s="50"/>
      <c r="P138" s="50"/>
      <c r="Q138" s="50"/>
      <c r="R138" s="50"/>
      <c r="S138" s="50"/>
      <c r="T138" s="50"/>
      <c r="U138" s="50"/>
      <c r="V138" s="53"/>
      <c r="W138" s="51"/>
      <c r="X138" s="51"/>
      <c r="Y138" s="68"/>
      <c r="Z138" s="68"/>
      <c r="AA138" s="50"/>
      <c r="AB138" s="50"/>
      <c r="AC138" s="50"/>
      <c r="AD138" s="50"/>
      <c r="AE138" s="50"/>
    </row>
    <row r="139" spans="1:31" ht="76.5" x14ac:dyDescent="0.2">
      <c r="A139" s="34">
        <v>78</v>
      </c>
      <c r="B139" s="34" t="s">
        <v>327</v>
      </c>
      <c r="C139" s="34" t="s">
        <v>328</v>
      </c>
      <c r="D139" s="28" t="s">
        <v>357</v>
      </c>
      <c r="E139" s="28" t="s">
        <v>358</v>
      </c>
      <c r="F139" s="35" t="s">
        <v>359</v>
      </c>
      <c r="G139" s="34" t="s">
        <v>41</v>
      </c>
      <c r="H139" s="28" t="s">
        <v>42</v>
      </c>
      <c r="I139" s="28" t="s">
        <v>355</v>
      </c>
      <c r="J139" s="34" t="s">
        <v>44</v>
      </c>
      <c r="K139" s="34" t="s">
        <v>53</v>
      </c>
      <c r="L139" s="34" t="s">
        <v>74</v>
      </c>
      <c r="M139" s="34" t="s">
        <v>47</v>
      </c>
      <c r="N139" s="34" t="s">
        <v>332</v>
      </c>
      <c r="O139" s="34" t="s">
        <v>332</v>
      </c>
      <c r="P139" s="34" t="s">
        <v>77</v>
      </c>
      <c r="Q139" s="34" t="s">
        <v>122</v>
      </c>
      <c r="R139" s="34" t="s">
        <v>341</v>
      </c>
      <c r="S139" s="34" t="s">
        <v>52</v>
      </c>
      <c r="T139" s="34" t="s">
        <v>133</v>
      </c>
      <c r="U139" s="34" t="s">
        <v>52</v>
      </c>
      <c r="V139" s="62" t="s">
        <v>133</v>
      </c>
      <c r="W139" s="28" t="s">
        <v>53</v>
      </c>
      <c r="X139" s="28" t="s">
        <v>53</v>
      </c>
      <c r="Y139" s="59">
        <v>45559</v>
      </c>
      <c r="Z139" s="59">
        <v>45559</v>
      </c>
      <c r="AA139" s="34" t="s">
        <v>53</v>
      </c>
      <c r="AB139" s="34" t="s">
        <v>54</v>
      </c>
      <c r="AC139" s="34" t="s">
        <v>54</v>
      </c>
      <c r="AD139" s="34" t="s">
        <v>54</v>
      </c>
      <c r="AE139" s="34" t="s">
        <v>54</v>
      </c>
    </row>
    <row r="140" spans="1:31" ht="63.75" x14ac:dyDescent="0.2">
      <c r="A140" s="34">
        <v>79</v>
      </c>
      <c r="B140" s="34" t="s">
        <v>327</v>
      </c>
      <c r="C140" s="34" t="s">
        <v>328</v>
      </c>
      <c r="D140" s="28" t="s">
        <v>360</v>
      </c>
      <c r="E140" s="28" t="s">
        <v>361</v>
      </c>
      <c r="F140" s="35" t="s">
        <v>362</v>
      </c>
      <c r="G140" s="34" t="s">
        <v>41</v>
      </c>
      <c r="H140" s="28" t="s">
        <v>42</v>
      </c>
      <c r="I140" s="28" t="s">
        <v>363</v>
      </c>
      <c r="J140" s="34" t="s">
        <v>44</v>
      </c>
      <c r="K140" s="34" t="s">
        <v>53</v>
      </c>
      <c r="L140" s="34" t="s">
        <v>74</v>
      </c>
      <c r="M140" s="34" t="s">
        <v>47</v>
      </c>
      <c r="N140" s="34" t="s">
        <v>332</v>
      </c>
      <c r="O140" s="34" t="s">
        <v>332</v>
      </c>
      <c r="P140" s="34" t="s">
        <v>77</v>
      </c>
      <c r="Q140" s="34" t="s">
        <v>122</v>
      </c>
      <c r="R140" s="34" t="s">
        <v>341</v>
      </c>
      <c r="S140" s="34" t="s">
        <v>52</v>
      </c>
      <c r="T140" s="34" t="s">
        <v>133</v>
      </c>
      <c r="U140" s="34" t="s">
        <v>52</v>
      </c>
      <c r="V140" s="62" t="s">
        <v>133</v>
      </c>
      <c r="W140" s="28" t="s">
        <v>53</v>
      </c>
      <c r="X140" s="28" t="s">
        <v>53</v>
      </c>
      <c r="Y140" s="59">
        <v>45559</v>
      </c>
      <c r="Z140" s="59">
        <v>45559</v>
      </c>
      <c r="AA140" s="34" t="s">
        <v>53</v>
      </c>
      <c r="AB140" s="34" t="s">
        <v>54</v>
      </c>
      <c r="AC140" s="34" t="s">
        <v>54</v>
      </c>
      <c r="AD140" s="34" t="s">
        <v>54</v>
      </c>
      <c r="AE140" s="34" t="s">
        <v>54</v>
      </c>
    </row>
    <row r="141" spans="1:31" ht="114.75" x14ac:dyDescent="0.2">
      <c r="A141" s="34">
        <v>80</v>
      </c>
      <c r="B141" s="34" t="s">
        <v>327</v>
      </c>
      <c r="C141" s="34" t="s">
        <v>328</v>
      </c>
      <c r="D141" s="28" t="s">
        <v>360</v>
      </c>
      <c r="E141" s="28" t="s">
        <v>364</v>
      </c>
      <c r="F141" s="35" t="s">
        <v>365</v>
      </c>
      <c r="G141" s="34" t="s">
        <v>41</v>
      </c>
      <c r="H141" s="28" t="s">
        <v>42</v>
      </c>
      <c r="I141" s="28" t="s">
        <v>163</v>
      </c>
      <c r="J141" s="34" t="s">
        <v>44</v>
      </c>
      <c r="K141" s="34" t="s">
        <v>53</v>
      </c>
      <c r="L141" s="34" t="s">
        <v>74</v>
      </c>
      <c r="M141" s="34" t="s">
        <v>47</v>
      </c>
      <c r="N141" s="34" t="s">
        <v>332</v>
      </c>
      <c r="O141" s="34" t="s">
        <v>332</v>
      </c>
      <c r="P141" s="34" t="s">
        <v>77</v>
      </c>
      <c r="Q141" s="34" t="s">
        <v>122</v>
      </c>
      <c r="R141" s="34" t="s">
        <v>341</v>
      </c>
      <c r="S141" s="34" t="s">
        <v>52</v>
      </c>
      <c r="T141" s="34" t="s">
        <v>133</v>
      </c>
      <c r="U141" s="34" t="s">
        <v>52</v>
      </c>
      <c r="V141" s="62" t="s">
        <v>133</v>
      </c>
      <c r="W141" s="28" t="s">
        <v>53</v>
      </c>
      <c r="X141" s="28" t="s">
        <v>53</v>
      </c>
      <c r="Y141" s="59">
        <v>45559</v>
      </c>
      <c r="Z141" s="59">
        <v>45559</v>
      </c>
      <c r="AA141" s="34" t="s">
        <v>53</v>
      </c>
      <c r="AB141" s="34" t="s">
        <v>54</v>
      </c>
      <c r="AC141" s="34" t="s">
        <v>54</v>
      </c>
      <c r="AD141" s="34" t="s">
        <v>54</v>
      </c>
      <c r="AE141" s="34" t="s">
        <v>54</v>
      </c>
    </row>
    <row r="142" spans="1:31" ht="63.75" x14ac:dyDescent="0.2">
      <c r="A142" s="77">
        <v>81</v>
      </c>
      <c r="B142" s="42" t="s">
        <v>327</v>
      </c>
      <c r="C142" s="34" t="s">
        <v>328</v>
      </c>
      <c r="D142" s="28" t="s">
        <v>360</v>
      </c>
      <c r="E142" s="42" t="s">
        <v>366</v>
      </c>
      <c r="F142" s="56" t="s">
        <v>367</v>
      </c>
      <c r="G142" s="78" t="s">
        <v>41</v>
      </c>
      <c r="H142" s="42" t="s">
        <v>42</v>
      </c>
      <c r="I142" s="42" t="s">
        <v>288</v>
      </c>
      <c r="J142" s="78" t="s">
        <v>44</v>
      </c>
      <c r="K142" s="34" t="s">
        <v>53</v>
      </c>
      <c r="L142" s="78" t="s">
        <v>368</v>
      </c>
      <c r="M142" s="78" t="s">
        <v>369</v>
      </c>
      <c r="N142" s="34" t="s">
        <v>332</v>
      </c>
      <c r="O142" s="34" t="s">
        <v>332</v>
      </c>
      <c r="P142" s="42" t="s">
        <v>77</v>
      </c>
      <c r="Q142" s="42" t="s">
        <v>370</v>
      </c>
      <c r="R142" s="78" t="s">
        <v>341</v>
      </c>
      <c r="S142" s="42" t="s">
        <v>52</v>
      </c>
      <c r="T142" s="42" t="s">
        <v>133</v>
      </c>
      <c r="U142" s="34" t="s">
        <v>52</v>
      </c>
      <c r="V142" s="79" t="s">
        <v>133</v>
      </c>
      <c r="W142" s="42" t="s">
        <v>53</v>
      </c>
      <c r="X142" s="42" t="s">
        <v>53</v>
      </c>
      <c r="Y142" s="59">
        <v>45559</v>
      </c>
      <c r="Z142" s="59">
        <v>45559</v>
      </c>
      <c r="AA142" s="80" t="s">
        <v>53</v>
      </c>
      <c r="AB142" s="34" t="s">
        <v>54</v>
      </c>
      <c r="AC142" s="34" t="s">
        <v>54</v>
      </c>
      <c r="AD142" s="34" t="s">
        <v>54</v>
      </c>
      <c r="AE142" s="34" t="s">
        <v>54</v>
      </c>
    </row>
    <row r="143" spans="1:31" ht="242.25" x14ac:dyDescent="0.2">
      <c r="A143" s="27">
        <v>82</v>
      </c>
      <c r="B143" s="27" t="s">
        <v>327</v>
      </c>
      <c r="C143" s="27" t="s">
        <v>328</v>
      </c>
      <c r="D143" s="28" t="s">
        <v>371</v>
      </c>
      <c r="E143" s="29" t="s">
        <v>372</v>
      </c>
      <c r="F143" s="30" t="s">
        <v>373</v>
      </c>
      <c r="G143" s="27" t="s">
        <v>41</v>
      </c>
      <c r="H143" s="28" t="s">
        <v>42</v>
      </c>
      <c r="I143" s="28" t="s">
        <v>163</v>
      </c>
      <c r="J143" s="27" t="s">
        <v>54</v>
      </c>
      <c r="K143" s="27" t="s">
        <v>186</v>
      </c>
      <c r="L143" s="27" t="s">
        <v>374</v>
      </c>
      <c r="M143" s="27" t="s">
        <v>47</v>
      </c>
      <c r="N143" s="27" t="s">
        <v>375</v>
      </c>
      <c r="O143" s="27" t="s">
        <v>376</v>
      </c>
      <c r="P143" s="27" t="s">
        <v>131</v>
      </c>
      <c r="Q143" s="27" t="s">
        <v>53</v>
      </c>
      <c r="R143" s="27" t="s">
        <v>126</v>
      </c>
      <c r="S143" s="27" t="s">
        <v>52</v>
      </c>
      <c r="T143" s="27" t="s">
        <v>52</v>
      </c>
      <c r="U143" s="27" t="s">
        <v>52</v>
      </c>
      <c r="V143" s="28" t="str">
        <f>IF(OR(S143="Alta",T143="Alta",U143="Alta"),"Alta",IF(OR(S143="Media",T143="Media",U143="Media"),"Media","Baja"))</f>
        <v>Baja</v>
      </c>
      <c r="W143" s="28" t="s">
        <v>190</v>
      </c>
      <c r="X143" s="28" t="s">
        <v>127</v>
      </c>
      <c r="Y143" s="81">
        <v>44484</v>
      </c>
      <c r="Z143" s="81">
        <v>44484</v>
      </c>
      <c r="AA143" s="27" t="s">
        <v>53</v>
      </c>
      <c r="AB143" s="27" t="s">
        <v>54</v>
      </c>
      <c r="AC143" s="27" t="s">
        <v>54</v>
      </c>
      <c r="AD143" s="27" t="s">
        <v>54</v>
      </c>
      <c r="AE143" s="27" t="str">
        <f>IF(OR(AB143="NO",AC143="NO",AD143="NO"),"NO","SI")</f>
        <v>NO</v>
      </c>
    </row>
    <row r="144" spans="1:31" ht="280.5" x14ac:dyDescent="0.2">
      <c r="A144" s="27">
        <v>83</v>
      </c>
      <c r="B144" s="27" t="s">
        <v>327</v>
      </c>
      <c r="C144" s="27" t="s">
        <v>328</v>
      </c>
      <c r="D144" s="28" t="s">
        <v>360</v>
      </c>
      <c r="E144" s="29" t="s">
        <v>377</v>
      </c>
      <c r="F144" s="30" t="s">
        <v>378</v>
      </c>
      <c r="G144" s="27" t="s">
        <v>41</v>
      </c>
      <c r="H144" s="28" t="s">
        <v>42</v>
      </c>
      <c r="I144" s="28" t="s">
        <v>163</v>
      </c>
      <c r="J144" s="27" t="s">
        <v>54</v>
      </c>
      <c r="K144" s="27" t="s">
        <v>186</v>
      </c>
      <c r="L144" s="27" t="s">
        <v>374</v>
      </c>
      <c r="M144" s="27" t="s">
        <v>47</v>
      </c>
      <c r="N144" s="27" t="s">
        <v>332</v>
      </c>
      <c r="O144" s="27" t="s">
        <v>332</v>
      </c>
      <c r="P144" s="27" t="s">
        <v>131</v>
      </c>
      <c r="Q144" s="27" t="s">
        <v>53</v>
      </c>
      <c r="R144" s="27" t="s">
        <v>126</v>
      </c>
      <c r="S144" s="27" t="s">
        <v>52</v>
      </c>
      <c r="T144" s="27" t="s">
        <v>52</v>
      </c>
      <c r="U144" s="27" t="s">
        <v>52</v>
      </c>
      <c r="V144" s="28" t="str">
        <f>IF(OR(S144="Alta",T144="Alta",U144="Alta"),"Alta",IF(OR(S144="Media",T144="Media",U144="Media"),"Media","Baja"))</f>
        <v>Baja</v>
      </c>
      <c r="W144" s="28" t="s">
        <v>190</v>
      </c>
      <c r="X144" s="28" t="s">
        <v>127</v>
      </c>
      <c r="Y144" s="81">
        <v>44484</v>
      </c>
      <c r="Z144" s="81">
        <v>44484</v>
      </c>
      <c r="AA144" s="27" t="s">
        <v>53</v>
      </c>
      <c r="AB144" s="27" t="s">
        <v>54</v>
      </c>
      <c r="AC144" s="27" t="s">
        <v>54</v>
      </c>
      <c r="AD144" s="27" t="s">
        <v>54</v>
      </c>
      <c r="AE144" s="27" t="str">
        <f>IF(OR(AB144="NO",AC144="NO",AD144="NO"),"NO","SI")</f>
        <v>NO</v>
      </c>
    </row>
    <row r="145" spans="1:31" ht="306" x14ac:dyDescent="0.2">
      <c r="A145" s="27">
        <v>84</v>
      </c>
      <c r="B145" s="27" t="s">
        <v>327</v>
      </c>
      <c r="C145" s="27" t="s">
        <v>328</v>
      </c>
      <c r="D145" s="28" t="s">
        <v>379</v>
      </c>
      <c r="E145" s="29" t="s">
        <v>380</v>
      </c>
      <c r="F145" s="30" t="s">
        <v>381</v>
      </c>
      <c r="G145" s="27" t="s">
        <v>41</v>
      </c>
      <c r="H145" s="28" t="s">
        <v>42</v>
      </c>
      <c r="I145" s="28" t="s">
        <v>163</v>
      </c>
      <c r="J145" s="27" t="s">
        <v>54</v>
      </c>
      <c r="K145" s="27" t="s">
        <v>186</v>
      </c>
      <c r="L145" s="27" t="s">
        <v>374</v>
      </c>
      <c r="M145" s="27" t="s">
        <v>47</v>
      </c>
      <c r="N145" s="27" t="s">
        <v>332</v>
      </c>
      <c r="O145" s="27" t="s">
        <v>382</v>
      </c>
      <c r="P145" s="27" t="s">
        <v>131</v>
      </c>
      <c r="Q145" s="27" t="s">
        <v>53</v>
      </c>
      <c r="R145" s="27" t="s">
        <v>126</v>
      </c>
      <c r="S145" s="27" t="s">
        <v>52</v>
      </c>
      <c r="T145" s="27" t="s">
        <v>52</v>
      </c>
      <c r="U145" s="27" t="s">
        <v>52</v>
      </c>
      <c r="V145" s="28" t="str">
        <f>IF(OR(S145="Alta",T145="Alta",U145="Alta"),"Alta",IF(OR(S145="Media",T145="Media",U145="Media"),"Media","Baja"))</f>
        <v>Baja</v>
      </c>
      <c r="W145" s="28" t="s">
        <v>190</v>
      </c>
      <c r="X145" s="28" t="s">
        <v>127</v>
      </c>
      <c r="Y145" s="81">
        <v>44484</v>
      </c>
      <c r="Z145" s="81">
        <v>44484</v>
      </c>
      <c r="AA145" s="27" t="s">
        <v>53</v>
      </c>
      <c r="AB145" s="27" t="s">
        <v>54</v>
      </c>
      <c r="AC145" s="27" t="s">
        <v>54</v>
      </c>
      <c r="AD145" s="27" t="s">
        <v>54</v>
      </c>
      <c r="AE145" s="27" t="str">
        <f>IF(OR(AB145="NO",AC145="NO",AD145="NO"),"NO","SI")</f>
        <v>NO</v>
      </c>
    </row>
    <row r="146" spans="1:31" ht="89.25" x14ac:dyDescent="0.2">
      <c r="A146" s="27">
        <v>85</v>
      </c>
      <c r="B146" s="27" t="s">
        <v>383</v>
      </c>
      <c r="C146" s="27" t="s">
        <v>384</v>
      </c>
      <c r="D146" s="28" t="s">
        <v>385</v>
      </c>
      <c r="E146" s="29" t="s">
        <v>386</v>
      </c>
      <c r="F146" s="30" t="s">
        <v>387</v>
      </c>
      <c r="G146" s="27" t="s">
        <v>41</v>
      </c>
      <c r="H146" s="28" t="s">
        <v>42</v>
      </c>
      <c r="I146" s="28" t="s">
        <v>388</v>
      </c>
      <c r="J146" s="28" t="s">
        <v>54</v>
      </c>
      <c r="K146" s="27" t="s">
        <v>186</v>
      </c>
      <c r="L146" s="28" t="s">
        <v>389</v>
      </c>
      <c r="M146" s="27" t="s">
        <v>47</v>
      </c>
      <c r="N146" s="28" t="s">
        <v>390</v>
      </c>
      <c r="O146" s="28" t="s">
        <v>391</v>
      </c>
      <c r="P146" s="28" t="s">
        <v>77</v>
      </c>
      <c r="Q146" s="28" t="s">
        <v>392</v>
      </c>
      <c r="R146" s="27" t="s">
        <v>51</v>
      </c>
      <c r="S146" s="28" t="s">
        <v>52</v>
      </c>
      <c r="T146" s="28" t="s">
        <v>78</v>
      </c>
      <c r="U146" s="28" t="s">
        <v>78</v>
      </c>
      <c r="V146" s="28" t="s">
        <v>78</v>
      </c>
      <c r="W146" s="32" t="s">
        <v>53</v>
      </c>
      <c r="X146" s="28" t="s">
        <v>53</v>
      </c>
      <c r="Y146" s="32" t="s">
        <v>53</v>
      </c>
      <c r="Z146" s="31">
        <v>44414</v>
      </c>
      <c r="AA146" s="32" t="s">
        <v>53</v>
      </c>
      <c r="AB146" s="27" t="s">
        <v>54</v>
      </c>
      <c r="AC146" s="27" t="s">
        <v>54</v>
      </c>
      <c r="AD146" s="28" t="s">
        <v>54</v>
      </c>
      <c r="AE146" s="28" t="s">
        <v>54</v>
      </c>
    </row>
    <row r="147" spans="1:31" ht="89.25" x14ac:dyDescent="0.2">
      <c r="A147" s="27">
        <v>86</v>
      </c>
      <c r="B147" s="27" t="s">
        <v>383</v>
      </c>
      <c r="C147" s="27" t="s">
        <v>384</v>
      </c>
      <c r="D147" s="28" t="s">
        <v>393</v>
      </c>
      <c r="E147" s="29" t="s">
        <v>394</v>
      </c>
      <c r="F147" s="30" t="s">
        <v>395</v>
      </c>
      <c r="G147" s="27" t="s">
        <v>41</v>
      </c>
      <c r="H147" s="28" t="s">
        <v>42</v>
      </c>
      <c r="I147" s="28" t="s">
        <v>388</v>
      </c>
      <c r="J147" s="28" t="s">
        <v>54</v>
      </c>
      <c r="K147" s="27" t="s">
        <v>186</v>
      </c>
      <c r="L147" s="28" t="s">
        <v>396</v>
      </c>
      <c r="M147" s="27" t="s">
        <v>47</v>
      </c>
      <c r="N147" s="28" t="s">
        <v>390</v>
      </c>
      <c r="O147" s="28" t="s">
        <v>391</v>
      </c>
      <c r="P147" s="28" t="s">
        <v>77</v>
      </c>
      <c r="Q147" s="28" t="s">
        <v>392</v>
      </c>
      <c r="R147" s="27" t="s">
        <v>51</v>
      </c>
      <c r="S147" s="28" t="s">
        <v>52</v>
      </c>
      <c r="T147" s="28" t="s">
        <v>78</v>
      </c>
      <c r="U147" s="28" t="s">
        <v>78</v>
      </c>
      <c r="V147" s="28" t="s">
        <v>78</v>
      </c>
      <c r="W147" s="32" t="s">
        <v>53</v>
      </c>
      <c r="X147" s="28" t="s">
        <v>53</v>
      </c>
      <c r="Y147" s="32" t="s">
        <v>53</v>
      </c>
      <c r="Z147" s="31">
        <v>44414</v>
      </c>
      <c r="AA147" s="32" t="s">
        <v>53</v>
      </c>
      <c r="AB147" s="27" t="s">
        <v>54</v>
      </c>
      <c r="AC147" s="27" t="s">
        <v>54</v>
      </c>
      <c r="AD147" s="28" t="s">
        <v>54</v>
      </c>
      <c r="AE147" s="28" t="s">
        <v>54</v>
      </c>
    </row>
    <row r="148" spans="1:31" ht="89.25" x14ac:dyDescent="0.2">
      <c r="A148" s="27">
        <v>87</v>
      </c>
      <c r="B148" s="27" t="s">
        <v>383</v>
      </c>
      <c r="C148" s="27" t="s">
        <v>384</v>
      </c>
      <c r="D148" s="28" t="s">
        <v>397</v>
      </c>
      <c r="E148" s="29" t="s">
        <v>398</v>
      </c>
      <c r="F148" s="30" t="s">
        <v>399</v>
      </c>
      <c r="G148" s="27" t="s">
        <v>41</v>
      </c>
      <c r="H148" s="28" t="s">
        <v>42</v>
      </c>
      <c r="I148" s="28" t="s">
        <v>297</v>
      </c>
      <c r="J148" s="28" t="s">
        <v>54</v>
      </c>
      <c r="K148" s="27" t="s">
        <v>186</v>
      </c>
      <c r="L148" s="28" t="s">
        <v>400</v>
      </c>
      <c r="M148" s="27" t="s">
        <v>47</v>
      </c>
      <c r="N148" s="28" t="s">
        <v>390</v>
      </c>
      <c r="O148" s="28" t="s">
        <v>391</v>
      </c>
      <c r="P148" s="28" t="s">
        <v>49</v>
      </c>
      <c r="Q148" s="28" t="s">
        <v>392</v>
      </c>
      <c r="R148" s="27" t="s">
        <v>51</v>
      </c>
      <c r="S148" s="28" t="s">
        <v>52</v>
      </c>
      <c r="T148" s="28" t="s">
        <v>78</v>
      </c>
      <c r="U148" s="28" t="s">
        <v>78</v>
      </c>
      <c r="V148" s="28" t="s">
        <v>78</v>
      </c>
      <c r="W148" s="32" t="s">
        <v>53</v>
      </c>
      <c r="X148" s="28" t="s">
        <v>53</v>
      </c>
      <c r="Y148" s="32" t="s">
        <v>53</v>
      </c>
      <c r="Z148" s="31">
        <v>44414</v>
      </c>
      <c r="AA148" s="32" t="s">
        <v>53</v>
      </c>
      <c r="AB148" s="27" t="s">
        <v>54</v>
      </c>
      <c r="AC148" s="27" t="s">
        <v>54</v>
      </c>
      <c r="AD148" s="28" t="s">
        <v>54</v>
      </c>
      <c r="AE148" s="28" t="s">
        <v>54</v>
      </c>
    </row>
    <row r="149" spans="1:31" ht="89.25" x14ac:dyDescent="0.2">
      <c r="A149" s="27">
        <v>88</v>
      </c>
      <c r="B149" s="27" t="s">
        <v>383</v>
      </c>
      <c r="C149" s="27" t="s">
        <v>384</v>
      </c>
      <c r="D149" s="28" t="s">
        <v>397</v>
      </c>
      <c r="E149" s="29" t="s">
        <v>401</v>
      </c>
      <c r="F149" s="30" t="s">
        <v>402</v>
      </c>
      <c r="G149" s="27" t="s">
        <v>41</v>
      </c>
      <c r="H149" s="28" t="s">
        <v>42</v>
      </c>
      <c r="I149" s="28" t="s">
        <v>403</v>
      </c>
      <c r="J149" s="28" t="s">
        <v>54</v>
      </c>
      <c r="K149" s="27" t="s">
        <v>186</v>
      </c>
      <c r="L149" s="28" t="s">
        <v>404</v>
      </c>
      <c r="M149" s="27" t="s">
        <v>47</v>
      </c>
      <c r="N149" s="28" t="s">
        <v>390</v>
      </c>
      <c r="O149" s="28" t="s">
        <v>391</v>
      </c>
      <c r="P149" s="28" t="s">
        <v>77</v>
      </c>
      <c r="Q149" s="28" t="s">
        <v>392</v>
      </c>
      <c r="R149" s="27" t="s">
        <v>51</v>
      </c>
      <c r="S149" s="28" t="s">
        <v>52</v>
      </c>
      <c r="T149" s="28" t="s">
        <v>78</v>
      </c>
      <c r="U149" s="28" t="s">
        <v>52</v>
      </c>
      <c r="V149" s="28" t="s">
        <v>78</v>
      </c>
      <c r="W149" s="32" t="s">
        <v>53</v>
      </c>
      <c r="X149" s="28" t="s">
        <v>53</v>
      </c>
      <c r="Y149" s="32" t="s">
        <v>53</v>
      </c>
      <c r="Z149" s="31">
        <v>44414</v>
      </c>
      <c r="AA149" s="32" t="s">
        <v>53</v>
      </c>
      <c r="AB149" s="27" t="s">
        <v>54</v>
      </c>
      <c r="AC149" s="27" t="s">
        <v>54</v>
      </c>
      <c r="AD149" s="28" t="s">
        <v>54</v>
      </c>
      <c r="AE149" s="28" t="s">
        <v>54</v>
      </c>
    </row>
    <row r="150" spans="1:31" ht="89.25" x14ac:dyDescent="0.2">
      <c r="A150" s="27">
        <v>89</v>
      </c>
      <c r="B150" s="27" t="s">
        <v>383</v>
      </c>
      <c r="C150" s="27" t="s">
        <v>384</v>
      </c>
      <c r="D150" s="28" t="s">
        <v>405</v>
      </c>
      <c r="E150" s="29" t="s">
        <v>406</v>
      </c>
      <c r="F150" s="30" t="s">
        <v>407</v>
      </c>
      <c r="G150" s="27" t="s">
        <v>41</v>
      </c>
      <c r="H150" s="28" t="s">
        <v>42</v>
      </c>
      <c r="I150" s="28" t="s">
        <v>43</v>
      </c>
      <c r="J150" s="28" t="s">
        <v>54</v>
      </c>
      <c r="K150" s="27" t="s">
        <v>186</v>
      </c>
      <c r="L150" s="28" t="s">
        <v>408</v>
      </c>
      <c r="M150" s="27" t="s">
        <v>47</v>
      </c>
      <c r="N150" s="28" t="s">
        <v>390</v>
      </c>
      <c r="O150" s="28" t="s">
        <v>391</v>
      </c>
      <c r="P150" s="28" t="s">
        <v>49</v>
      </c>
      <c r="Q150" s="28" t="s">
        <v>392</v>
      </c>
      <c r="R150" s="27" t="s">
        <v>51</v>
      </c>
      <c r="S150" s="28" t="s">
        <v>52</v>
      </c>
      <c r="T150" s="28" t="s">
        <v>78</v>
      </c>
      <c r="U150" s="28" t="s">
        <v>78</v>
      </c>
      <c r="V150" s="28" t="s">
        <v>78</v>
      </c>
      <c r="W150" s="32" t="s">
        <v>53</v>
      </c>
      <c r="X150" s="28" t="s">
        <v>53</v>
      </c>
      <c r="Y150" s="32" t="s">
        <v>53</v>
      </c>
      <c r="Z150" s="31">
        <v>44414</v>
      </c>
      <c r="AA150" s="32" t="s">
        <v>53</v>
      </c>
      <c r="AB150" s="27" t="s">
        <v>54</v>
      </c>
      <c r="AC150" s="27" t="s">
        <v>54</v>
      </c>
      <c r="AD150" s="28" t="s">
        <v>54</v>
      </c>
      <c r="AE150" s="28" t="s">
        <v>54</v>
      </c>
    </row>
    <row r="151" spans="1:31" ht="89.25" x14ac:dyDescent="0.2">
      <c r="A151" s="27">
        <v>90</v>
      </c>
      <c r="B151" s="27" t="s">
        <v>383</v>
      </c>
      <c r="C151" s="27" t="s">
        <v>384</v>
      </c>
      <c r="D151" s="28" t="s">
        <v>409</v>
      </c>
      <c r="E151" s="29" t="s">
        <v>410</v>
      </c>
      <c r="F151" s="30" t="s">
        <v>411</v>
      </c>
      <c r="G151" s="27" t="s">
        <v>41</v>
      </c>
      <c r="H151" s="28" t="s">
        <v>42</v>
      </c>
      <c r="I151" s="28" t="s">
        <v>43</v>
      </c>
      <c r="J151" s="28" t="s">
        <v>54</v>
      </c>
      <c r="K151" s="27" t="s">
        <v>186</v>
      </c>
      <c r="L151" s="28" t="s">
        <v>408</v>
      </c>
      <c r="M151" s="27" t="s">
        <v>47</v>
      </c>
      <c r="N151" s="28" t="s">
        <v>390</v>
      </c>
      <c r="O151" s="28" t="s">
        <v>391</v>
      </c>
      <c r="P151" s="28" t="s">
        <v>49</v>
      </c>
      <c r="Q151" s="28" t="s">
        <v>392</v>
      </c>
      <c r="R151" s="27" t="s">
        <v>51</v>
      </c>
      <c r="S151" s="28" t="s">
        <v>52</v>
      </c>
      <c r="T151" s="28" t="s">
        <v>78</v>
      </c>
      <c r="U151" s="28" t="s">
        <v>78</v>
      </c>
      <c r="V151" s="28" t="s">
        <v>78</v>
      </c>
      <c r="W151" s="32" t="s">
        <v>53</v>
      </c>
      <c r="X151" s="28" t="s">
        <v>53</v>
      </c>
      <c r="Y151" s="32" t="s">
        <v>53</v>
      </c>
      <c r="Z151" s="31">
        <v>44414</v>
      </c>
      <c r="AA151" s="32" t="s">
        <v>53</v>
      </c>
      <c r="AB151" s="27" t="s">
        <v>54</v>
      </c>
      <c r="AC151" s="27" t="s">
        <v>54</v>
      </c>
      <c r="AD151" s="28" t="s">
        <v>54</v>
      </c>
      <c r="AE151" s="28" t="s">
        <v>54</v>
      </c>
    </row>
    <row r="152" spans="1:31" ht="89.25" x14ac:dyDescent="0.2">
      <c r="A152" s="27">
        <v>91</v>
      </c>
      <c r="B152" s="27" t="s">
        <v>383</v>
      </c>
      <c r="C152" s="27" t="s">
        <v>384</v>
      </c>
      <c r="D152" s="28" t="s">
        <v>412</v>
      </c>
      <c r="E152" s="29" t="s">
        <v>413</v>
      </c>
      <c r="F152" s="30" t="s">
        <v>414</v>
      </c>
      <c r="G152" s="27" t="s">
        <v>41</v>
      </c>
      <c r="H152" s="28" t="s">
        <v>42</v>
      </c>
      <c r="I152" s="28" t="s">
        <v>415</v>
      </c>
      <c r="J152" s="28" t="s">
        <v>54</v>
      </c>
      <c r="K152" s="27" t="s">
        <v>186</v>
      </c>
      <c r="L152" s="28" t="s">
        <v>187</v>
      </c>
      <c r="M152" s="27" t="s">
        <v>47</v>
      </c>
      <c r="N152" s="28" t="s">
        <v>390</v>
      </c>
      <c r="O152" s="28" t="s">
        <v>391</v>
      </c>
      <c r="P152" s="28" t="s">
        <v>49</v>
      </c>
      <c r="Q152" s="28" t="s">
        <v>392</v>
      </c>
      <c r="R152" s="27" t="s">
        <v>51</v>
      </c>
      <c r="S152" s="28" t="s">
        <v>52</v>
      </c>
      <c r="T152" s="28" t="s">
        <v>78</v>
      </c>
      <c r="U152" s="28" t="s">
        <v>52</v>
      </c>
      <c r="V152" s="28" t="s">
        <v>78</v>
      </c>
      <c r="W152" s="32" t="s">
        <v>53</v>
      </c>
      <c r="X152" s="28" t="s">
        <v>53</v>
      </c>
      <c r="Y152" s="32" t="s">
        <v>53</v>
      </c>
      <c r="Z152" s="31">
        <v>44414</v>
      </c>
      <c r="AA152" s="32" t="s">
        <v>53</v>
      </c>
      <c r="AB152" s="27" t="s">
        <v>54</v>
      </c>
      <c r="AC152" s="27" t="s">
        <v>54</v>
      </c>
      <c r="AD152" s="28" t="s">
        <v>54</v>
      </c>
      <c r="AE152" s="28" t="s">
        <v>54</v>
      </c>
    </row>
    <row r="153" spans="1:31" ht="114.75" x14ac:dyDescent="0.2">
      <c r="A153" s="27">
        <v>92</v>
      </c>
      <c r="B153" s="28" t="s">
        <v>383</v>
      </c>
      <c r="C153" s="27" t="s">
        <v>384</v>
      </c>
      <c r="D153" s="28" t="s">
        <v>409</v>
      </c>
      <c r="E153" s="29" t="s">
        <v>416</v>
      </c>
      <c r="F153" s="30" t="s">
        <v>417</v>
      </c>
      <c r="G153" s="28" t="s">
        <v>41</v>
      </c>
      <c r="H153" s="28" t="s">
        <v>42</v>
      </c>
      <c r="I153" s="28" t="s">
        <v>43</v>
      </c>
      <c r="J153" s="28" t="s">
        <v>54</v>
      </c>
      <c r="K153" s="28" t="s">
        <v>186</v>
      </c>
      <c r="L153" s="28" t="s">
        <v>404</v>
      </c>
      <c r="M153" s="27" t="s">
        <v>47</v>
      </c>
      <c r="N153" s="27" t="s">
        <v>390</v>
      </c>
      <c r="O153" s="28" t="s">
        <v>391</v>
      </c>
      <c r="P153" s="28" t="s">
        <v>49</v>
      </c>
      <c r="Q153" s="28" t="s">
        <v>392</v>
      </c>
      <c r="R153" s="27" t="s">
        <v>51</v>
      </c>
      <c r="S153" s="28" t="s">
        <v>52</v>
      </c>
      <c r="T153" s="28" t="s">
        <v>78</v>
      </c>
      <c r="U153" s="28" t="s">
        <v>52</v>
      </c>
      <c r="V153" s="28" t="s">
        <v>78</v>
      </c>
      <c r="W153" s="32" t="s">
        <v>53</v>
      </c>
      <c r="X153" s="28" t="s">
        <v>53</v>
      </c>
      <c r="Y153" s="32" t="s">
        <v>53</v>
      </c>
      <c r="Z153" s="31">
        <v>44525</v>
      </c>
      <c r="AA153" s="32" t="s">
        <v>53</v>
      </c>
      <c r="AB153" s="27" t="s">
        <v>54</v>
      </c>
      <c r="AC153" s="27" t="s">
        <v>54</v>
      </c>
      <c r="AD153" s="28" t="s">
        <v>54</v>
      </c>
      <c r="AE153" s="28" t="s">
        <v>54</v>
      </c>
    </row>
    <row r="154" spans="1:31" ht="76.5" x14ac:dyDescent="0.2">
      <c r="A154" s="27">
        <v>93</v>
      </c>
      <c r="B154" s="27" t="s">
        <v>418</v>
      </c>
      <c r="C154" s="27" t="s">
        <v>419</v>
      </c>
      <c r="D154" s="28" t="s">
        <v>420</v>
      </c>
      <c r="E154" s="29" t="s">
        <v>421</v>
      </c>
      <c r="F154" s="30" t="s">
        <v>422</v>
      </c>
      <c r="G154" s="27" t="s">
        <v>41</v>
      </c>
      <c r="H154" s="28" t="s">
        <v>42</v>
      </c>
      <c r="I154" s="28" t="s">
        <v>130</v>
      </c>
      <c r="J154" s="27" t="s">
        <v>44</v>
      </c>
      <c r="K154" s="27" t="s">
        <v>53</v>
      </c>
      <c r="L154" s="27" t="s">
        <v>423</v>
      </c>
      <c r="M154" s="27" t="s">
        <v>47</v>
      </c>
      <c r="N154" s="27" t="s">
        <v>424</v>
      </c>
      <c r="O154" s="27" t="s">
        <v>425</v>
      </c>
      <c r="P154" s="27" t="s">
        <v>49</v>
      </c>
      <c r="Q154" s="27" t="s">
        <v>122</v>
      </c>
      <c r="R154" s="27" t="s">
        <v>51</v>
      </c>
      <c r="S154" s="27" t="s">
        <v>52</v>
      </c>
      <c r="T154" s="27" t="s">
        <v>52</v>
      </c>
      <c r="U154" s="27" t="s">
        <v>52</v>
      </c>
      <c r="V154" s="27" t="str">
        <f t="shared" ref="V154:V159" si="0">IF(OR(S154="Alta",T154="Alta",U154="Alta"),"Alta",IF(OR(S154="Media",T154="Media",U154="Media"),"Media","Baja"))</f>
        <v>Baja</v>
      </c>
      <c r="W154" s="32" t="s">
        <v>53</v>
      </c>
      <c r="X154" s="32" t="s">
        <v>53</v>
      </c>
      <c r="Y154" s="32" t="s">
        <v>53</v>
      </c>
      <c r="Z154" s="81">
        <v>44462</v>
      </c>
      <c r="AA154" s="32" t="s">
        <v>53</v>
      </c>
      <c r="AB154" s="27" t="s">
        <v>54</v>
      </c>
      <c r="AC154" s="27" t="s">
        <v>54</v>
      </c>
      <c r="AD154" s="27" t="s">
        <v>54</v>
      </c>
      <c r="AE154" s="27" t="str">
        <f t="shared" ref="AE154:AE159" si="1">IF(OR(AB154="NO",AC154="NO",AD154="NO"),"NO","SI")</f>
        <v>NO</v>
      </c>
    </row>
    <row r="155" spans="1:31" ht="102" x14ac:dyDescent="0.2">
      <c r="A155" s="27">
        <v>94</v>
      </c>
      <c r="B155" s="27" t="s">
        <v>418</v>
      </c>
      <c r="C155" s="27" t="s">
        <v>419</v>
      </c>
      <c r="D155" s="28" t="s">
        <v>426</v>
      </c>
      <c r="E155" s="29" t="s">
        <v>427</v>
      </c>
      <c r="F155" s="30" t="s">
        <v>428</v>
      </c>
      <c r="G155" s="27" t="s">
        <v>41</v>
      </c>
      <c r="H155" s="28" t="s">
        <v>42</v>
      </c>
      <c r="I155" s="28" t="s">
        <v>415</v>
      </c>
      <c r="J155" s="27" t="s">
        <v>44</v>
      </c>
      <c r="K155" s="27" t="s">
        <v>53</v>
      </c>
      <c r="L155" s="27" t="s">
        <v>429</v>
      </c>
      <c r="M155" s="27" t="s">
        <v>47</v>
      </c>
      <c r="N155" s="27" t="s">
        <v>424</v>
      </c>
      <c r="O155" s="27" t="s">
        <v>430</v>
      </c>
      <c r="P155" s="27" t="s">
        <v>49</v>
      </c>
      <c r="Q155" s="27" t="s">
        <v>122</v>
      </c>
      <c r="R155" s="27" t="s">
        <v>51</v>
      </c>
      <c r="S155" s="27" t="s">
        <v>52</v>
      </c>
      <c r="T155" s="27" t="s">
        <v>52</v>
      </c>
      <c r="U155" s="27" t="s">
        <v>52</v>
      </c>
      <c r="V155" s="27" t="str">
        <f t="shared" si="0"/>
        <v>Baja</v>
      </c>
      <c r="W155" s="32" t="s">
        <v>53</v>
      </c>
      <c r="X155" s="32" t="s">
        <v>53</v>
      </c>
      <c r="Y155" s="32" t="s">
        <v>53</v>
      </c>
      <c r="Z155" s="81">
        <v>44416</v>
      </c>
      <c r="AA155" s="32" t="s">
        <v>431</v>
      </c>
      <c r="AB155" s="27" t="s">
        <v>54</v>
      </c>
      <c r="AC155" s="27" t="s">
        <v>54</v>
      </c>
      <c r="AD155" s="27" t="s">
        <v>54</v>
      </c>
      <c r="AE155" s="27" t="str">
        <f t="shared" si="1"/>
        <v>NO</v>
      </c>
    </row>
    <row r="156" spans="1:31" ht="63.75" x14ac:dyDescent="0.2">
      <c r="A156" s="27">
        <v>95</v>
      </c>
      <c r="B156" s="27" t="s">
        <v>418</v>
      </c>
      <c r="C156" s="27" t="s">
        <v>419</v>
      </c>
      <c r="D156" s="28" t="s">
        <v>432</v>
      </c>
      <c r="E156" s="29" t="s">
        <v>433</v>
      </c>
      <c r="F156" s="30" t="s">
        <v>434</v>
      </c>
      <c r="G156" s="27" t="s">
        <v>41</v>
      </c>
      <c r="H156" s="28" t="s">
        <v>42</v>
      </c>
      <c r="I156" s="28" t="s">
        <v>415</v>
      </c>
      <c r="J156" s="27" t="s">
        <v>44</v>
      </c>
      <c r="K156" s="27" t="s">
        <v>53</v>
      </c>
      <c r="L156" s="27" t="s">
        <v>429</v>
      </c>
      <c r="M156" s="27" t="s">
        <v>47</v>
      </c>
      <c r="N156" s="27" t="s">
        <v>424</v>
      </c>
      <c r="O156" s="27" t="s">
        <v>430</v>
      </c>
      <c r="P156" s="27" t="s">
        <v>49</v>
      </c>
      <c r="Q156" s="27" t="s">
        <v>122</v>
      </c>
      <c r="R156" s="27" t="s">
        <v>51</v>
      </c>
      <c r="S156" s="27" t="s">
        <v>52</v>
      </c>
      <c r="T156" s="27" t="s">
        <v>52</v>
      </c>
      <c r="U156" s="27" t="s">
        <v>52</v>
      </c>
      <c r="V156" s="27" t="str">
        <f t="shared" si="0"/>
        <v>Baja</v>
      </c>
      <c r="W156" s="32" t="s">
        <v>53</v>
      </c>
      <c r="X156" s="32" t="s">
        <v>53</v>
      </c>
      <c r="Y156" s="32" t="s">
        <v>53</v>
      </c>
      <c r="Z156" s="81">
        <v>44462</v>
      </c>
      <c r="AA156" s="32" t="s">
        <v>53</v>
      </c>
      <c r="AB156" s="27" t="s">
        <v>54</v>
      </c>
      <c r="AC156" s="27" t="s">
        <v>54</v>
      </c>
      <c r="AD156" s="27" t="s">
        <v>54</v>
      </c>
      <c r="AE156" s="27" t="str">
        <f t="shared" si="1"/>
        <v>NO</v>
      </c>
    </row>
    <row r="157" spans="1:31" ht="76.5" x14ac:dyDescent="0.2">
      <c r="A157" s="27">
        <v>96</v>
      </c>
      <c r="B157" s="27" t="s">
        <v>418</v>
      </c>
      <c r="C157" s="27" t="s">
        <v>419</v>
      </c>
      <c r="D157" s="28" t="s">
        <v>435</v>
      </c>
      <c r="E157" s="29" t="s">
        <v>436</v>
      </c>
      <c r="F157" s="30" t="s">
        <v>437</v>
      </c>
      <c r="G157" s="27" t="s">
        <v>41</v>
      </c>
      <c r="H157" s="28" t="s">
        <v>42</v>
      </c>
      <c r="I157" s="28" t="s">
        <v>130</v>
      </c>
      <c r="J157" s="27" t="s">
        <v>54</v>
      </c>
      <c r="K157" s="27" t="s">
        <v>53</v>
      </c>
      <c r="L157" s="27" t="s">
        <v>74</v>
      </c>
      <c r="M157" s="27" t="s">
        <v>47</v>
      </c>
      <c r="N157" s="27" t="s">
        <v>424</v>
      </c>
      <c r="O157" s="27" t="s">
        <v>438</v>
      </c>
      <c r="P157" s="27" t="s">
        <v>49</v>
      </c>
      <c r="Q157" s="27" t="s">
        <v>50</v>
      </c>
      <c r="R157" s="27" t="s">
        <v>51</v>
      </c>
      <c r="S157" s="27" t="s">
        <v>52</v>
      </c>
      <c r="T157" s="27" t="s">
        <v>52</v>
      </c>
      <c r="U157" s="27" t="s">
        <v>52</v>
      </c>
      <c r="V157" s="27" t="str">
        <f t="shared" si="0"/>
        <v>Baja</v>
      </c>
      <c r="W157" s="32" t="s">
        <v>53</v>
      </c>
      <c r="X157" s="32" t="s">
        <v>53</v>
      </c>
      <c r="Y157" s="32" t="s">
        <v>53</v>
      </c>
      <c r="Z157" s="81">
        <v>44462</v>
      </c>
      <c r="AA157" s="32" t="s">
        <v>53</v>
      </c>
      <c r="AB157" s="27" t="s">
        <v>54</v>
      </c>
      <c r="AC157" s="27" t="s">
        <v>54</v>
      </c>
      <c r="AD157" s="27" t="s">
        <v>54</v>
      </c>
      <c r="AE157" s="27" t="str">
        <f t="shared" si="1"/>
        <v>NO</v>
      </c>
    </row>
    <row r="158" spans="1:31" ht="63.75" x14ac:dyDescent="0.2">
      <c r="A158" s="27">
        <v>97</v>
      </c>
      <c r="B158" s="27" t="s">
        <v>418</v>
      </c>
      <c r="C158" s="27" t="s">
        <v>419</v>
      </c>
      <c r="D158" s="28" t="s">
        <v>439</v>
      </c>
      <c r="E158" s="29" t="s">
        <v>440</v>
      </c>
      <c r="F158" s="30" t="s">
        <v>441</v>
      </c>
      <c r="G158" s="27" t="s">
        <v>41</v>
      </c>
      <c r="H158" s="28" t="s">
        <v>42</v>
      </c>
      <c r="I158" s="27" t="s">
        <v>442</v>
      </c>
      <c r="J158" s="27" t="s">
        <v>44</v>
      </c>
      <c r="K158" s="27" t="s">
        <v>53</v>
      </c>
      <c r="L158" s="27" t="s">
        <v>74</v>
      </c>
      <c r="M158" s="27" t="s">
        <v>47</v>
      </c>
      <c r="N158" s="27" t="s">
        <v>424</v>
      </c>
      <c r="O158" s="27" t="s">
        <v>443</v>
      </c>
      <c r="P158" s="27" t="s">
        <v>49</v>
      </c>
      <c r="Q158" s="27" t="s">
        <v>122</v>
      </c>
      <c r="R158" s="27" t="s">
        <v>51</v>
      </c>
      <c r="S158" s="27" t="s">
        <v>52</v>
      </c>
      <c r="T158" s="27" t="s">
        <v>52</v>
      </c>
      <c r="U158" s="27" t="s">
        <v>52</v>
      </c>
      <c r="V158" s="27" t="str">
        <f t="shared" si="0"/>
        <v>Baja</v>
      </c>
      <c r="W158" s="32" t="s">
        <v>53</v>
      </c>
      <c r="X158" s="32" t="s">
        <v>53</v>
      </c>
      <c r="Y158" s="32" t="s">
        <v>53</v>
      </c>
      <c r="Z158" s="81">
        <v>44416</v>
      </c>
      <c r="AA158" s="32" t="s">
        <v>53</v>
      </c>
      <c r="AB158" s="27" t="s">
        <v>54</v>
      </c>
      <c r="AC158" s="27" t="s">
        <v>54</v>
      </c>
      <c r="AD158" s="27" t="s">
        <v>54</v>
      </c>
      <c r="AE158" s="27" t="str">
        <f t="shared" si="1"/>
        <v>NO</v>
      </c>
    </row>
    <row r="159" spans="1:31" ht="102" x14ac:dyDescent="0.2">
      <c r="A159" s="27">
        <v>98</v>
      </c>
      <c r="B159" s="27" t="s">
        <v>418</v>
      </c>
      <c r="C159" s="27" t="s">
        <v>419</v>
      </c>
      <c r="D159" s="28" t="s">
        <v>444</v>
      </c>
      <c r="E159" s="29" t="s">
        <v>445</v>
      </c>
      <c r="F159" s="30" t="s">
        <v>446</v>
      </c>
      <c r="G159" s="27" t="s">
        <v>41</v>
      </c>
      <c r="H159" s="28" t="s">
        <v>42</v>
      </c>
      <c r="I159" s="28" t="s">
        <v>163</v>
      </c>
      <c r="J159" s="27" t="s">
        <v>54</v>
      </c>
      <c r="K159" s="27" t="s">
        <v>53</v>
      </c>
      <c r="L159" s="27" t="s">
        <v>447</v>
      </c>
      <c r="M159" s="27" t="s">
        <v>47</v>
      </c>
      <c r="N159" s="27" t="s">
        <v>424</v>
      </c>
      <c r="O159" s="27" t="s">
        <v>430</v>
      </c>
      <c r="P159" s="27" t="s">
        <v>49</v>
      </c>
      <c r="Q159" s="27" t="s">
        <v>226</v>
      </c>
      <c r="R159" s="27" t="s">
        <v>51</v>
      </c>
      <c r="S159" s="27" t="s">
        <v>52</v>
      </c>
      <c r="T159" s="27" t="s">
        <v>52</v>
      </c>
      <c r="U159" s="27" t="s">
        <v>52</v>
      </c>
      <c r="V159" s="27" t="str">
        <f t="shared" si="0"/>
        <v>Baja</v>
      </c>
      <c r="W159" s="32" t="s">
        <v>53</v>
      </c>
      <c r="X159" s="32" t="s">
        <v>53</v>
      </c>
      <c r="Y159" s="32" t="s">
        <v>53</v>
      </c>
      <c r="Z159" s="81">
        <v>44416</v>
      </c>
      <c r="AA159" s="32" t="s">
        <v>448</v>
      </c>
      <c r="AB159" s="27" t="s">
        <v>54</v>
      </c>
      <c r="AC159" s="27" t="s">
        <v>54</v>
      </c>
      <c r="AD159" s="27" t="s">
        <v>54</v>
      </c>
      <c r="AE159" s="27" t="str">
        <f t="shared" si="1"/>
        <v>NO</v>
      </c>
    </row>
    <row r="160" spans="1:31" ht="63.75" x14ac:dyDescent="0.2">
      <c r="A160" s="27">
        <v>99</v>
      </c>
      <c r="B160" s="28" t="s">
        <v>418</v>
      </c>
      <c r="C160" s="27" t="s">
        <v>419</v>
      </c>
      <c r="D160" s="28" t="s">
        <v>449</v>
      </c>
      <c r="E160" s="29" t="s">
        <v>450</v>
      </c>
      <c r="F160" s="30" t="s">
        <v>451</v>
      </c>
      <c r="G160" s="28" t="s">
        <v>41</v>
      </c>
      <c r="H160" s="28" t="s">
        <v>42</v>
      </c>
      <c r="I160" s="28" t="s">
        <v>163</v>
      </c>
      <c r="J160" s="28" t="s">
        <v>54</v>
      </c>
      <c r="K160" s="28" t="s">
        <v>53</v>
      </c>
      <c r="L160" s="28" t="s">
        <v>74</v>
      </c>
      <c r="M160" s="27" t="s">
        <v>47</v>
      </c>
      <c r="N160" s="27" t="s">
        <v>424</v>
      </c>
      <c r="O160" s="28" t="s">
        <v>430</v>
      </c>
      <c r="P160" s="28" t="s">
        <v>49</v>
      </c>
      <c r="Q160" s="28" t="s">
        <v>50</v>
      </c>
      <c r="R160" s="27" t="s">
        <v>51</v>
      </c>
      <c r="S160" s="28" t="s">
        <v>52</v>
      </c>
      <c r="T160" s="28" t="s">
        <v>52</v>
      </c>
      <c r="U160" s="28" t="s">
        <v>52</v>
      </c>
      <c r="V160" s="28" t="s">
        <v>52</v>
      </c>
      <c r="W160" s="32" t="s">
        <v>53</v>
      </c>
      <c r="X160" s="32" t="s">
        <v>53</v>
      </c>
      <c r="Y160" s="32" t="s">
        <v>53</v>
      </c>
      <c r="Z160" s="81">
        <v>44416</v>
      </c>
      <c r="AA160" s="32" t="s">
        <v>53</v>
      </c>
      <c r="AB160" s="27" t="s">
        <v>54</v>
      </c>
      <c r="AC160" s="27" t="s">
        <v>54</v>
      </c>
      <c r="AD160" s="27" t="s">
        <v>54</v>
      </c>
      <c r="AE160" s="27" t="s">
        <v>54</v>
      </c>
    </row>
    <row r="161" spans="1:31" ht="127.5" x14ac:dyDescent="0.2">
      <c r="A161" s="27">
        <v>100</v>
      </c>
      <c r="B161" s="28" t="s">
        <v>452</v>
      </c>
      <c r="C161" s="27" t="s">
        <v>453</v>
      </c>
      <c r="D161" s="28" t="s">
        <v>454</v>
      </c>
      <c r="E161" s="29" t="s">
        <v>455</v>
      </c>
      <c r="F161" s="30" t="s">
        <v>456</v>
      </c>
      <c r="G161" s="28" t="s">
        <v>41</v>
      </c>
      <c r="H161" s="28" t="s">
        <v>42</v>
      </c>
      <c r="I161" s="28" t="s">
        <v>130</v>
      </c>
      <c r="J161" s="28" t="s">
        <v>44</v>
      </c>
      <c r="K161" s="28" t="s">
        <v>53</v>
      </c>
      <c r="L161" s="28" t="s">
        <v>457</v>
      </c>
      <c r="M161" s="27" t="s">
        <v>47</v>
      </c>
      <c r="N161" s="27" t="s">
        <v>458</v>
      </c>
      <c r="O161" s="28" t="s">
        <v>459</v>
      </c>
      <c r="P161" s="28" t="s">
        <v>77</v>
      </c>
      <c r="Q161" s="28" t="s">
        <v>50</v>
      </c>
      <c r="R161" s="27" t="s">
        <v>51</v>
      </c>
      <c r="S161" s="28" t="s">
        <v>52</v>
      </c>
      <c r="T161" s="28" t="s">
        <v>78</v>
      </c>
      <c r="U161" s="28" t="s">
        <v>78</v>
      </c>
      <c r="V161" s="28" t="s">
        <v>78</v>
      </c>
      <c r="W161" s="32" t="s">
        <v>53</v>
      </c>
      <c r="X161" s="32" t="s">
        <v>53</v>
      </c>
      <c r="Y161" s="32" t="s">
        <v>53</v>
      </c>
      <c r="Z161" s="81">
        <v>44771</v>
      </c>
      <c r="AA161" s="82" t="s">
        <v>53</v>
      </c>
      <c r="AB161" s="27" t="s">
        <v>54</v>
      </c>
      <c r="AC161" s="27" t="s">
        <v>54</v>
      </c>
      <c r="AD161" s="27" t="s">
        <v>54</v>
      </c>
      <c r="AE161" s="27" t="s">
        <v>54</v>
      </c>
    </row>
    <row r="162" spans="1:31" ht="114.75" x14ac:dyDescent="0.2">
      <c r="A162" s="27">
        <v>101</v>
      </c>
      <c r="B162" s="28" t="s">
        <v>452</v>
      </c>
      <c r="C162" s="27" t="s">
        <v>453</v>
      </c>
      <c r="D162" s="28" t="s">
        <v>460</v>
      </c>
      <c r="E162" s="29" t="s">
        <v>460</v>
      </c>
      <c r="F162" s="30" t="s">
        <v>461</v>
      </c>
      <c r="G162" s="28" t="s">
        <v>41</v>
      </c>
      <c r="H162" s="28" t="s">
        <v>42</v>
      </c>
      <c r="I162" s="28" t="s">
        <v>130</v>
      </c>
      <c r="J162" s="28" t="s">
        <v>44</v>
      </c>
      <c r="K162" s="28" t="s">
        <v>53</v>
      </c>
      <c r="L162" s="28" t="s">
        <v>457</v>
      </c>
      <c r="M162" s="27" t="s">
        <v>47</v>
      </c>
      <c r="N162" s="27" t="s">
        <v>458</v>
      </c>
      <c r="O162" s="28" t="s">
        <v>462</v>
      </c>
      <c r="P162" s="28" t="s">
        <v>77</v>
      </c>
      <c r="Q162" s="28" t="s">
        <v>50</v>
      </c>
      <c r="R162" s="27" t="s">
        <v>51</v>
      </c>
      <c r="S162" s="28" t="s">
        <v>52</v>
      </c>
      <c r="T162" s="28" t="s">
        <v>78</v>
      </c>
      <c r="U162" s="28" t="s">
        <v>78</v>
      </c>
      <c r="V162" s="28" t="s">
        <v>78</v>
      </c>
      <c r="W162" s="32" t="s">
        <v>53</v>
      </c>
      <c r="X162" s="32" t="s">
        <v>53</v>
      </c>
      <c r="Y162" s="32" t="s">
        <v>53</v>
      </c>
      <c r="Z162" s="81">
        <v>44771</v>
      </c>
      <c r="AA162" s="82" t="s">
        <v>53</v>
      </c>
      <c r="AB162" s="27" t="s">
        <v>54</v>
      </c>
      <c r="AC162" s="27" t="s">
        <v>54</v>
      </c>
      <c r="AD162" s="27" t="s">
        <v>54</v>
      </c>
      <c r="AE162" s="27" t="s">
        <v>54</v>
      </c>
    </row>
    <row r="163" spans="1:31" ht="63.75" x14ac:dyDescent="0.2">
      <c r="A163" s="34">
        <v>102</v>
      </c>
      <c r="B163" s="28" t="s">
        <v>452</v>
      </c>
      <c r="C163" s="34" t="s">
        <v>453</v>
      </c>
      <c r="D163" s="28" t="s">
        <v>463</v>
      </c>
      <c r="E163" s="28" t="s">
        <v>464</v>
      </c>
      <c r="F163" s="35" t="s">
        <v>465</v>
      </c>
      <c r="G163" s="28" t="s">
        <v>41</v>
      </c>
      <c r="H163" s="28" t="s">
        <v>42</v>
      </c>
      <c r="I163" s="28" t="s">
        <v>130</v>
      </c>
      <c r="J163" s="28" t="s">
        <v>44</v>
      </c>
      <c r="K163" s="28" t="s">
        <v>53</v>
      </c>
      <c r="L163" s="28" t="s">
        <v>466</v>
      </c>
      <c r="M163" s="34" t="s">
        <v>47</v>
      </c>
      <c r="N163" s="34" t="s">
        <v>458</v>
      </c>
      <c r="O163" s="28" t="s">
        <v>459</v>
      </c>
      <c r="P163" s="28" t="s">
        <v>77</v>
      </c>
      <c r="Q163" s="28" t="s">
        <v>122</v>
      </c>
      <c r="R163" s="34" t="s">
        <v>51</v>
      </c>
      <c r="S163" s="28" t="s">
        <v>52</v>
      </c>
      <c r="T163" s="28" t="s">
        <v>78</v>
      </c>
      <c r="U163" s="28" t="s">
        <v>78</v>
      </c>
      <c r="V163" s="60" t="s">
        <v>78</v>
      </c>
      <c r="W163" s="28" t="s">
        <v>53</v>
      </c>
      <c r="X163" s="28" t="s">
        <v>53</v>
      </c>
      <c r="Y163" s="28" t="s">
        <v>53</v>
      </c>
      <c r="Z163" s="59">
        <v>44771</v>
      </c>
      <c r="AA163" s="76" t="s">
        <v>53</v>
      </c>
      <c r="AB163" s="34" t="s">
        <v>54</v>
      </c>
      <c r="AC163" s="34" t="s">
        <v>54</v>
      </c>
      <c r="AD163" s="34" t="s">
        <v>54</v>
      </c>
      <c r="AE163" s="34" t="s">
        <v>54</v>
      </c>
    </row>
    <row r="164" spans="1:31" x14ac:dyDescent="0.2">
      <c r="A164" s="38">
        <v>103</v>
      </c>
      <c r="B164" s="39" t="s">
        <v>452</v>
      </c>
      <c r="C164" s="38" t="s">
        <v>453</v>
      </c>
      <c r="D164" s="39" t="s">
        <v>467</v>
      </c>
      <c r="E164" s="39" t="s">
        <v>468</v>
      </c>
      <c r="F164" s="40" t="s">
        <v>469</v>
      </c>
      <c r="G164" s="39" t="s">
        <v>41</v>
      </c>
      <c r="H164" s="39" t="s">
        <v>42</v>
      </c>
      <c r="I164" s="39" t="s">
        <v>130</v>
      </c>
      <c r="J164" s="39" t="s">
        <v>44</v>
      </c>
      <c r="K164" s="39" t="s">
        <v>53</v>
      </c>
      <c r="L164" s="39" t="s">
        <v>466</v>
      </c>
      <c r="M164" s="38" t="s">
        <v>47</v>
      </c>
      <c r="N164" s="38" t="s">
        <v>458</v>
      </c>
      <c r="O164" s="39" t="s">
        <v>470</v>
      </c>
      <c r="P164" s="39" t="s">
        <v>77</v>
      </c>
      <c r="Q164" s="39" t="s">
        <v>122</v>
      </c>
      <c r="R164" s="38" t="s">
        <v>51</v>
      </c>
      <c r="S164" s="39" t="s">
        <v>52</v>
      </c>
      <c r="T164" s="39" t="s">
        <v>78</v>
      </c>
      <c r="U164" s="39" t="s">
        <v>78</v>
      </c>
      <c r="V164" s="69" t="s">
        <v>78</v>
      </c>
      <c r="W164" s="39" t="s">
        <v>53</v>
      </c>
      <c r="X164" s="39" t="s">
        <v>53</v>
      </c>
      <c r="Y164" s="39" t="s">
        <v>53</v>
      </c>
      <c r="Z164" s="64">
        <v>44771</v>
      </c>
      <c r="AA164" s="39" t="s">
        <v>53</v>
      </c>
      <c r="AB164" s="38" t="s">
        <v>54</v>
      </c>
      <c r="AC164" s="38" t="s">
        <v>54</v>
      </c>
      <c r="AD164" s="38" t="s">
        <v>54</v>
      </c>
      <c r="AE164" s="38" t="s">
        <v>54</v>
      </c>
    </row>
    <row r="165" spans="1:31" x14ac:dyDescent="0.2">
      <c r="A165" s="50"/>
      <c r="B165" s="51"/>
      <c r="C165" s="50"/>
      <c r="D165" s="51"/>
      <c r="E165" s="51"/>
      <c r="F165" s="52"/>
      <c r="G165" s="51"/>
      <c r="H165" s="51"/>
      <c r="I165" s="51"/>
      <c r="J165" s="51"/>
      <c r="K165" s="51"/>
      <c r="L165" s="51"/>
      <c r="M165" s="50"/>
      <c r="N165" s="50"/>
      <c r="O165" s="51"/>
      <c r="P165" s="51"/>
      <c r="Q165" s="51"/>
      <c r="R165" s="50"/>
      <c r="S165" s="51"/>
      <c r="T165" s="51"/>
      <c r="U165" s="51"/>
      <c r="V165" s="71"/>
      <c r="W165" s="51"/>
      <c r="X165" s="51"/>
      <c r="Y165" s="51"/>
      <c r="Z165" s="68"/>
      <c r="AA165" s="51"/>
      <c r="AB165" s="50"/>
      <c r="AC165" s="50"/>
      <c r="AD165" s="50"/>
      <c r="AE165" s="50"/>
    </row>
    <row r="166" spans="1:31" ht="63.75" x14ac:dyDescent="0.2">
      <c r="A166" s="38">
        <v>104</v>
      </c>
      <c r="B166" s="39" t="s">
        <v>452</v>
      </c>
      <c r="C166" s="38" t="s">
        <v>453</v>
      </c>
      <c r="D166" s="39" t="s">
        <v>471</v>
      </c>
      <c r="E166" s="39" t="s">
        <v>472</v>
      </c>
      <c r="F166" s="56" t="s">
        <v>473</v>
      </c>
      <c r="G166" s="39" t="s">
        <v>41</v>
      </c>
      <c r="H166" s="39" t="s">
        <v>42</v>
      </c>
      <c r="I166" s="39" t="s">
        <v>130</v>
      </c>
      <c r="J166" s="39" t="s">
        <v>44</v>
      </c>
      <c r="K166" s="39" t="s">
        <v>53</v>
      </c>
      <c r="L166" s="39" t="s">
        <v>466</v>
      </c>
      <c r="M166" s="38" t="s">
        <v>47</v>
      </c>
      <c r="N166" s="38" t="s">
        <v>458</v>
      </c>
      <c r="O166" s="39" t="s">
        <v>474</v>
      </c>
      <c r="P166" s="39" t="s">
        <v>77</v>
      </c>
      <c r="Q166" s="39" t="s">
        <v>122</v>
      </c>
      <c r="R166" s="38" t="s">
        <v>51</v>
      </c>
      <c r="S166" s="39" t="s">
        <v>52</v>
      </c>
      <c r="T166" s="39" t="s">
        <v>78</v>
      </c>
      <c r="U166" s="39" t="s">
        <v>78</v>
      </c>
      <c r="V166" s="69" t="s">
        <v>78</v>
      </c>
      <c r="W166" s="39" t="s">
        <v>53</v>
      </c>
      <c r="X166" s="39" t="s">
        <v>53</v>
      </c>
      <c r="Y166" s="39" t="s">
        <v>53</v>
      </c>
      <c r="Z166" s="64">
        <v>44771</v>
      </c>
      <c r="AA166" s="39" t="s">
        <v>53</v>
      </c>
      <c r="AB166" s="38" t="s">
        <v>54</v>
      </c>
      <c r="AC166" s="38" t="s">
        <v>54</v>
      </c>
      <c r="AD166" s="38" t="s">
        <v>54</v>
      </c>
      <c r="AE166" s="38" t="s">
        <v>54</v>
      </c>
    </row>
    <row r="167" spans="1:31" ht="76.5" x14ac:dyDescent="0.2">
      <c r="A167" s="50"/>
      <c r="B167" s="51"/>
      <c r="C167" s="50"/>
      <c r="D167" s="51"/>
      <c r="E167" s="51"/>
      <c r="F167" s="58" t="s">
        <v>475</v>
      </c>
      <c r="G167" s="51"/>
      <c r="H167" s="51"/>
      <c r="I167" s="51"/>
      <c r="J167" s="51"/>
      <c r="K167" s="51"/>
      <c r="L167" s="51"/>
      <c r="M167" s="50"/>
      <c r="N167" s="50"/>
      <c r="O167" s="51"/>
      <c r="P167" s="51"/>
      <c r="Q167" s="51"/>
      <c r="R167" s="50"/>
      <c r="S167" s="51"/>
      <c r="T167" s="51"/>
      <c r="U167" s="51"/>
      <c r="V167" s="71"/>
      <c r="W167" s="51"/>
      <c r="X167" s="51"/>
      <c r="Y167" s="51"/>
      <c r="Z167" s="68"/>
      <c r="AA167" s="51"/>
      <c r="AB167" s="50"/>
      <c r="AC167" s="50"/>
      <c r="AD167" s="50"/>
      <c r="AE167" s="50"/>
    </row>
    <row r="168" spans="1:31" ht="63.75" x14ac:dyDescent="0.2">
      <c r="A168" s="34">
        <v>105</v>
      </c>
      <c r="B168" s="28" t="s">
        <v>452</v>
      </c>
      <c r="C168" s="34" t="s">
        <v>453</v>
      </c>
      <c r="D168" s="28" t="s">
        <v>476</v>
      </c>
      <c r="E168" s="28" t="s">
        <v>477</v>
      </c>
      <c r="F168" s="35" t="s">
        <v>478</v>
      </c>
      <c r="G168" s="28" t="s">
        <v>41</v>
      </c>
      <c r="H168" s="28" t="s">
        <v>42</v>
      </c>
      <c r="I168" s="28" t="s">
        <v>479</v>
      </c>
      <c r="J168" s="28" t="s">
        <v>44</v>
      </c>
      <c r="K168" s="28" t="s">
        <v>53</v>
      </c>
      <c r="L168" s="28" t="s">
        <v>466</v>
      </c>
      <c r="M168" s="34" t="s">
        <v>47</v>
      </c>
      <c r="N168" s="34" t="s">
        <v>458</v>
      </c>
      <c r="O168" s="28" t="s">
        <v>462</v>
      </c>
      <c r="P168" s="28" t="s">
        <v>77</v>
      </c>
      <c r="Q168" s="28" t="s">
        <v>122</v>
      </c>
      <c r="R168" s="34" t="s">
        <v>51</v>
      </c>
      <c r="S168" s="28" t="s">
        <v>52</v>
      </c>
      <c r="T168" s="28" t="s">
        <v>78</v>
      </c>
      <c r="U168" s="28" t="s">
        <v>78</v>
      </c>
      <c r="V168" s="60" t="s">
        <v>78</v>
      </c>
      <c r="W168" s="28" t="s">
        <v>53</v>
      </c>
      <c r="X168" s="28" t="s">
        <v>53</v>
      </c>
      <c r="Y168" s="28" t="s">
        <v>53</v>
      </c>
      <c r="Z168" s="59">
        <v>44771</v>
      </c>
      <c r="AA168" s="76" t="s">
        <v>53</v>
      </c>
      <c r="AB168" s="34" t="s">
        <v>54</v>
      </c>
      <c r="AC168" s="34" t="s">
        <v>54</v>
      </c>
      <c r="AD168" s="34" t="s">
        <v>54</v>
      </c>
      <c r="AE168" s="34" t="s">
        <v>54</v>
      </c>
    </row>
    <row r="169" spans="1:31" ht="89.25" x14ac:dyDescent="0.2">
      <c r="A169" s="34">
        <v>106</v>
      </c>
      <c r="B169" s="28" t="s">
        <v>452</v>
      </c>
      <c r="C169" s="34" t="s">
        <v>453</v>
      </c>
      <c r="D169" s="28" t="s">
        <v>476</v>
      </c>
      <c r="E169" s="28" t="s">
        <v>477</v>
      </c>
      <c r="F169" s="35" t="s">
        <v>480</v>
      </c>
      <c r="G169" s="28" t="s">
        <v>41</v>
      </c>
      <c r="H169" s="28" t="s">
        <v>42</v>
      </c>
      <c r="I169" s="28" t="s">
        <v>130</v>
      </c>
      <c r="J169" s="28" t="s">
        <v>44</v>
      </c>
      <c r="K169" s="28" t="s">
        <v>53</v>
      </c>
      <c r="L169" s="28" t="s">
        <v>466</v>
      </c>
      <c r="M169" s="34" t="s">
        <v>47</v>
      </c>
      <c r="N169" s="34" t="s">
        <v>458</v>
      </c>
      <c r="O169" s="28" t="s">
        <v>462</v>
      </c>
      <c r="P169" s="28" t="s">
        <v>77</v>
      </c>
      <c r="Q169" s="28" t="s">
        <v>122</v>
      </c>
      <c r="R169" s="34" t="s">
        <v>51</v>
      </c>
      <c r="S169" s="28" t="s">
        <v>52</v>
      </c>
      <c r="T169" s="28" t="s">
        <v>78</v>
      </c>
      <c r="U169" s="28" t="s">
        <v>78</v>
      </c>
      <c r="V169" s="60" t="s">
        <v>78</v>
      </c>
      <c r="W169" s="28" t="s">
        <v>53</v>
      </c>
      <c r="X169" s="28" t="s">
        <v>53</v>
      </c>
      <c r="Y169" s="28" t="s">
        <v>53</v>
      </c>
      <c r="Z169" s="59">
        <v>44771</v>
      </c>
      <c r="AA169" s="76" t="s">
        <v>53</v>
      </c>
      <c r="AB169" s="34" t="s">
        <v>54</v>
      </c>
      <c r="AC169" s="34" t="s">
        <v>54</v>
      </c>
      <c r="AD169" s="34" t="s">
        <v>54</v>
      </c>
      <c r="AE169" s="34" t="s">
        <v>54</v>
      </c>
    </row>
    <row r="170" spans="1:31" ht="89.25" x14ac:dyDescent="0.2">
      <c r="A170" s="34">
        <v>107</v>
      </c>
      <c r="B170" s="28" t="s">
        <v>452</v>
      </c>
      <c r="C170" s="34" t="s">
        <v>453</v>
      </c>
      <c r="D170" s="28" t="s">
        <v>481</v>
      </c>
      <c r="E170" s="28" t="s">
        <v>481</v>
      </c>
      <c r="F170" s="35" t="s">
        <v>482</v>
      </c>
      <c r="G170" s="28" t="s">
        <v>41</v>
      </c>
      <c r="H170" s="28" t="s">
        <v>42</v>
      </c>
      <c r="I170" s="28" t="s">
        <v>130</v>
      </c>
      <c r="J170" s="28" t="s">
        <v>44</v>
      </c>
      <c r="K170" s="28" t="s">
        <v>53</v>
      </c>
      <c r="L170" s="28" t="s">
        <v>466</v>
      </c>
      <c r="M170" s="34" t="s">
        <v>47</v>
      </c>
      <c r="N170" s="34" t="s">
        <v>458</v>
      </c>
      <c r="O170" s="28" t="s">
        <v>483</v>
      </c>
      <c r="P170" s="28" t="s">
        <v>77</v>
      </c>
      <c r="Q170" s="28" t="s">
        <v>122</v>
      </c>
      <c r="R170" s="34" t="s">
        <v>51</v>
      </c>
      <c r="S170" s="28" t="s">
        <v>52</v>
      </c>
      <c r="T170" s="28" t="s">
        <v>78</v>
      </c>
      <c r="U170" s="28" t="s">
        <v>78</v>
      </c>
      <c r="V170" s="60" t="s">
        <v>78</v>
      </c>
      <c r="W170" s="28" t="s">
        <v>53</v>
      </c>
      <c r="X170" s="28" t="s">
        <v>53</v>
      </c>
      <c r="Y170" s="28" t="s">
        <v>53</v>
      </c>
      <c r="Z170" s="59">
        <v>44771</v>
      </c>
      <c r="AA170" s="76" t="s">
        <v>53</v>
      </c>
      <c r="AB170" s="34" t="s">
        <v>54</v>
      </c>
      <c r="AC170" s="34" t="s">
        <v>54</v>
      </c>
      <c r="AD170" s="34" t="s">
        <v>54</v>
      </c>
      <c r="AE170" s="34" t="s">
        <v>54</v>
      </c>
    </row>
    <row r="171" spans="1:31" ht="89.25" x14ac:dyDescent="0.2">
      <c r="A171" s="34">
        <v>108</v>
      </c>
      <c r="B171" s="28" t="s">
        <v>452</v>
      </c>
      <c r="C171" s="34" t="s">
        <v>453</v>
      </c>
      <c r="D171" s="28" t="s">
        <v>484</v>
      </c>
      <c r="E171" s="28" t="s">
        <v>484</v>
      </c>
      <c r="F171" s="35" t="s">
        <v>485</v>
      </c>
      <c r="G171" s="28" t="s">
        <v>41</v>
      </c>
      <c r="H171" s="28" t="s">
        <v>42</v>
      </c>
      <c r="I171" s="28" t="s">
        <v>130</v>
      </c>
      <c r="J171" s="28" t="s">
        <v>44</v>
      </c>
      <c r="K171" s="28" t="s">
        <v>53</v>
      </c>
      <c r="L171" s="28" t="s">
        <v>466</v>
      </c>
      <c r="M171" s="34" t="s">
        <v>47</v>
      </c>
      <c r="N171" s="34" t="s">
        <v>458</v>
      </c>
      <c r="O171" s="28" t="s">
        <v>483</v>
      </c>
      <c r="P171" s="28" t="s">
        <v>77</v>
      </c>
      <c r="Q171" s="28" t="s">
        <v>122</v>
      </c>
      <c r="R171" s="34" t="s">
        <v>51</v>
      </c>
      <c r="S171" s="28" t="s">
        <v>52</v>
      </c>
      <c r="T171" s="28" t="s">
        <v>78</v>
      </c>
      <c r="U171" s="28" t="s">
        <v>78</v>
      </c>
      <c r="V171" s="60" t="s">
        <v>78</v>
      </c>
      <c r="W171" s="28" t="s">
        <v>53</v>
      </c>
      <c r="X171" s="28" t="s">
        <v>53</v>
      </c>
      <c r="Y171" s="28" t="s">
        <v>53</v>
      </c>
      <c r="Z171" s="59">
        <v>44771</v>
      </c>
      <c r="AA171" s="76" t="s">
        <v>53</v>
      </c>
      <c r="AB171" s="34" t="s">
        <v>54</v>
      </c>
      <c r="AC171" s="34" t="s">
        <v>54</v>
      </c>
      <c r="AD171" s="34" t="s">
        <v>54</v>
      </c>
      <c r="AE171" s="34" t="s">
        <v>54</v>
      </c>
    </row>
    <row r="172" spans="1:31" ht="89.25" x14ac:dyDescent="0.2">
      <c r="A172" s="27">
        <v>109</v>
      </c>
      <c r="B172" s="27" t="s">
        <v>486</v>
      </c>
      <c r="C172" s="27" t="s">
        <v>487</v>
      </c>
      <c r="D172" s="28" t="s">
        <v>488</v>
      </c>
      <c r="E172" s="29" t="s">
        <v>489</v>
      </c>
      <c r="F172" s="30" t="s">
        <v>490</v>
      </c>
      <c r="G172" s="27" t="s">
        <v>41</v>
      </c>
      <c r="H172" s="28" t="s">
        <v>42</v>
      </c>
      <c r="I172" s="28" t="s">
        <v>43</v>
      </c>
      <c r="J172" s="27" t="s">
        <v>44</v>
      </c>
      <c r="K172" s="27" t="s">
        <v>186</v>
      </c>
      <c r="L172" s="27" t="s">
        <v>491</v>
      </c>
      <c r="M172" s="27" t="s">
        <v>47</v>
      </c>
      <c r="N172" s="27" t="s">
        <v>492</v>
      </c>
      <c r="O172" s="27" t="s">
        <v>493</v>
      </c>
      <c r="P172" s="27" t="s">
        <v>77</v>
      </c>
      <c r="Q172" s="27" t="s">
        <v>494</v>
      </c>
      <c r="R172" s="27" t="s">
        <v>51</v>
      </c>
      <c r="S172" s="27" t="s">
        <v>52</v>
      </c>
      <c r="T172" s="27" t="s">
        <v>52</v>
      </c>
      <c r="U172" s="27" t="s">
        <v>78</v>
      </c>
      <c r="V172" s="27" t="str">
        <f t="shared" ref="V172:V203" si="2">IF(OR(S172="Alta",T172="Alta",U172="Alta"),"Alta",IF(OR(S172="Media",T172="Media",U172="Media"),"Media","Baja"))</f>
        <v>Media</v>
      </c>
      <c r="W172" s="28" t="s">
        <v>53</v>
      </c>
      <c r="X172" s="28" t="s">
        <v>53</v>
      </c>
      <c r="Y172" s="32" t="s">
        <v>53</v>
      </c>
      <c r="Z172" s="28" t="s">
        <v>53</v>
      </c>
      <c r="AA172" s="28" t="s">
        <v>495</v>
      </c>
      <c r="AB172" s="27" t="s">
        <v>54</v>
      </c>
      <c r="AC172" s="27" t="s">
        <v>54</v>
      </c>
      <c r="AD172" s="27" t="s">
        <v>54</v>
      </c>
      <c r="AE172" s="27" t="str">
        <f t="shared" ref="AE172:AE203" si="3">IF(OR(AB172="NO",AC172="NO",AD172="NO"),"NO","SI")</f>
        <v>NO</v>
      </c>
    </row>
    <row r="173" spans="1:31" ht="89.25" x14ac:dyDescent="0.2">
      <c r="A173" s="27">
        <v>110</v>
      </c>
      <c r="B173" s="27" t="s">
        <v>486</v>
      </c>
      <c r="C173" s="27" t="s">
        <v>487</v>
      </c>
      <c r="D173" s="28" t="s">
        <v>488</v>
      </c>
      <c r="E173" s="29" t="s">
        <v>489</v>
      </c>
      <c r="F173" s="30" t="s">
        <v>496</v>
      </c>
      <c r="G173" s="27" t="s">
        <v>41</v>
      </c>
      <c r="H173" s="28" t="s">
        <v>42</v>
      </c>
      <c r="I173" s="28" t="s">
        <v>43</v>
      </c>
      <c r="J173" s="27" t="s">
        <v>44</v>
      </c>
      <c r="K173" s="27" t="s">
        <v>186</v>
      </c>
      <c r="L173" s="27" t="s">
        <v>491</v>
      </c>
      <c r="M173" s="27" t="s">
        <v>47</v>
      </c>
      <c r="N173" s="27" t="s">
        <v>492</v>
      </c>
      <c r="O173" s="27" t="s">
        <v>493</v>
      </c>
      <c r="P173" s="27" t="s">
        <v>77</v>
      </c>
      <c r="Q173" s="27" t="s">
        <v>494</v>
      </c>
      <c r="R173" s="27" t="s">
        <v>51</v>
      </c>
      <c r="S173" s="27" t="s">
        <v>52</v>
      </c>
      <c r="T173" s="27" t="s">
        <v>52</v>
      </c>
      <c r="U173" s="27" t="s">
        <v>78</v>
      </c>
      <c r="V173" s="27" t="str">
        <f t="shared" si="2"/>
        <v>Media</v>
      </c>
      <c r="W173" s="28" t="s">
        <v>53</v>
      </c>
      <c r="X173" s="28" t="s">
        <v>53</v>
      </c>
      <c r="Y173" s="32" t="s">
        <v>53</v>
      </c>
      <c r="Z173" s="28" t="s">
        <v>53</v>
      </c>
      <c r="AA173" s="28" t="s">
        <v>495</v>
      </c>
      <c r="AB173" s="27" t="s">
        <v>54</v>
      </c>
      <c r="AC173" s="27" t="s">
        <v>54</v>
      </c>
      <c r="AD173" s="27" t="s">
        <v>54</v>
      </c>
      <c r="AE173" s="27" t="str">
        <f t="shared" si="3"/>
        <v>NO</v>
      </c>
    </row>
    <row r="174" spans="1:31" ht="89.25" x14ac:dyDescent="0.2">
      <c r="A174" s="27">
        <v>111</v>
      </c>
      <c r="B174" s="27" t="s">
        <v>486</v>
      </c>
      <c r="C174" s="27" t="s">
        <v>487</v>
      </c>
      <c r="D174" s="28" t="s">
        <v>488</v>
      </c>
      <c r="E174" s="29" t="s">
        <v>489</v>
      </c>
      <c r="F174" s="30" t="s">
        <v>497</v>
      </c>
      <c r="G174" s="27" t="s">
        <v>41</v>
      </c>
      <c r="H174" s="28" t="s">
        <v>42</v>
      </c>
      <c r="I174" s="28" t="s">
        <v>43</v>
      </c>
      <c r="J174" s="27" t="s">
        <v>44</v>
      </c>
      <c r="K174" s="27" t="s">
        <v>186</v>
      </c>
      <c r="L174" s="27" t="s">
        <v>491</v>
      </c>
      <c r="M174" s="27" t="s">
        <v>47</v>
      </c>
      <c r="N174" s="27" t="s">
        <v>492</v>
      </c>
      <c r="O174" s="27" t="s">
        <v>493</v>
      </c>
      <c r="P174" s="27" t="s">
        <v>77</v>
      </c>
      <c r="Q174" s="27" t="s">
        <v>494</v>
      </c>
      <c r="R174" s="27" t="s">
        <v>51</v>
      </c>
      <c r="S174" s="27" t="s">
        <v>52</v>
      </c>
      <c r="T174" s="27" t="s">
        <v>52</v>
      </c>
      <c r="U174" s="27" t="s">
        <v>78</v>
      </c>
      <c r="V174" s="27" t="str">
        <f t="shared" si="2"/>
        <v>Media</v>
      </c>
      <c r="W174" s="28" t="s">
        <v>53</v>
      </c>
      <c r="X174" s="28" t="s">
        <v>53</v>
      </c>
      <c r="Y174" s="32" t="s">
        <v>53</v>
      </c>
      <c r="Z174" s="28" t="s">
        <v>53</v>
      </c>
      <c r="AA174" s="28" t="s">
        <v>495</v>
      </c>
      <c r="AB174" s="27" t="s">
        <v>54</v>
      </c>
      <c r="AC174" s="27" t="s">
        <v>54</v>
      </c>
      <c r="AD174" s="27" t="s">
        <v>54</v>
      </c>
      <c r="AE174" s="27" t="str">
        <f t="shared" si="3"/>
        <v>NO</v>
      </c>
    </row>
    <row r="175" spans="1:31" ht="89.25" x14ac:dyDescent="0.2">
      <c r="A175" s="27">
        <v>112</v>
      </c>
      <c r="B175" s="27" t="s">
        <v>486</v>
      </c>
      <c r="C175" s="27" t="s">
        <v>487</v>
      </c>
      <c r="D175" s="28" t="s">
        <v>488</v>
      </c>
      <c r="E175" s="29" t="s">
        <v>489</v>
      </c>
      <c r="F175" s="30" t="s">
        <v>498</v>
      </c>
      <c r="G175" s="27" t="s">
        <v>41</v>
      </c>
      <c r="H175" s="28" t="s">
        <v>42</v>
      </c>
      <c r="I175" s="28" t="s">
        <v>43</v>
      </c>
      <c r="J175" s="27" t="s">
        <v>44</v>
      </c>
      <c r="K175" s="27" t="s">
        <v>186</v>
      </c>
      <c r="L175" s="27" t="s">
        <v>491</v>
      </c>
      <c r="M175" s="27" t="s">
        <v>47</v>
      </c>
      <c r="N175" s="27" t="s">
        <v>492</v>
      </c>
      <c r="O175" s="27" t="s">
        <v>493</v>
      </c>
      <c r="P175" s="27" t="s">
        <v>77</v>
      </c>
      <c r="Q175" s="27" t="s">
        <v>494</v>
      </c>
      <c r="R175" s="27" t="s">
        <v>51</v>
      </c>
      <c r="S175" s="27" t="s">
        <v>52</v>
      </c>
      <c r="T175" s="27" t="s">
        <v>52</v>
      </c>
      <c r="U175" s="27" t="s">
        <v>78</v>
      </c>
      <c r="V175" s="27" t="str">
        <f t="shared" si="2"/>
        <v>Media</v>
      </c>
      <c r="W175" s="28" t="s">
        <v>53</v>
      </c>
      <c r="X175" s="28" t="s">
        <v>53</v>
      </c>
      <c r="Y175" s="32" t="s">
        <v>53</v>
      </c>
      <c r="Z175" s="28" t="s">
        <v>53</v>
      </c>
      <c r="AA175" s="28" t="s">
        <v>495</v>
      </c>
      <c r="AB175" s="27" t="s">
        <v>54</v>
      </c>
      <c r="AC175" s="27" t="s">
        <v>54</v>
      </c>
      <c r="AD175" s="27" t="s">
        <v>54</v>
      </c>
      <c r="AE175" s="27" t="str">
        <f t="shared" si="3"/>
        <v>NO</v>
      </c>
    </row>
    <row r="176" spans="1:31" ht="89.25" x14ac:dyDescent="0.2">
      <c r="A176" s="27">
        <v>113</v>
      </c>
      <c r="B176" s="27" t="s">
        <v>486</v>
      </c>
      <c r="C176" s="27" t="s">
        <v>487</v>
      </c>
      <c r="D176" s="28" t="s">
        <v>488</v>
      </c>
      <c r="E176" s="29" t="s">
        <v>489</v>
      </c>
      <c r="F176" s="30" t="s">
        <v>499</v>
      </c>
      <c r="G176" s="27" t="s">
        <v>41</v>
      </c>
      <c r="H176" s="28" t="s">
        <v>42</v>
      </c>
      <c r="I176" s="28" t="s">
        <v>43</v>
      </c>
      <c r="J176" s="27" t="s">
        <v>44</v>
      </c>
      <c r="K176" s="27" t="s">
        <v>186</v>
      </c>
      <c r="L176" s="27" t="s">
        <v>491</v>
      </c>
      <c r="M176" s="27" t="s">
        <v>47</v>
      </c>
      <c r="N176" s="27" t="s">
        <v>492</v>
      </c>
      <c r="O176" s="27" t="s">
        <v>493</v>
      </c>
      <c r="P176" s="27" t="s">
        <v>77</v>
      </c>
      <c r="Q176" s="27" t="s">
        <v>494</v>
      </c>
      <c r="R176" s="27" t="s">
        <v>51</v>
      </c>
      <c r="S176" s="27" t="s">
        <v>52</v>
      </c>
      <c r="T176" s="27" t="s">
        <v>52</v>
      </c>
      <c r="U176" s="27" t="s">
        <v>78</v>
      </c>
      <c r="V176" s="27" t="str">
        <f t="shared" si="2"/>
        <v>Media</v>
      </c>
      <c r="W176" s="28" t="s">
        <v>53</v>
      </c>
      <c r="X176" s="28" t="s">
        <v>53</v>
      </c>
      <c r="Y176" s="32" t="s">
        <v>53</v>
      </c>
      <c r="Z176" s="28" t="s">
        <v>53</v>
      </c>
      <c r="AA176" s="28" t="s">
        <v>495</v>
      </c>
      <c r="AB176" s="27" t="s">
        <v>54</v>
      </c>
      <c r="AC176" s="27" t="s">
        <v>54</v>
      </c>
      <c r="AD176" s="27" t="s">
        <v>54</v>
      </c>
      <c r="AE176" s="27" t="str">
        <f t="shared" si="3"/>
        <v>NO</v>
      </c>
    </row>
    <row r="177" spans="1:31" ht="89.25" x14ac:dyDescent="0.2">
      <c r="A177" s="27">
        <v>114</v>
      </c>
      <c r="B177" s="27" t="s">
        <v>486</v>
      </c>
      <c r="C177" s="27" t="s">
        <v>487</v>
      </c>
      <c r="D177" s="28" t="s">
        <v>488</v>
      </c>
      <c r="E177" s="29" t="s">
        <v>489</v>
      </c>
      <c r="F177" s="30" t="s">
        <v>500</v>
      </c>
      <c r="G177" s="27" t="s">
        <v>41</v>
      </c>
      <c r="H177" s="28" t="s">
        <v>42</v>
      </c>
      <c r="I177" s="28" t="s">
        <v>43</v>
      </c>
      <c r="J177" s="27" t="s">
        <v>44</v>
      </c>
      <c r="K177" s="27" t="s">
        <v>186</v>
      </c>
      <c r="L177" s="27" t="s">
        <v>491</v>
      </c>
      <c r="M177" s="27" t="s">
        <v>47</v>
      </c>
      <c r="N177" s="27" t="s">
        <v>492</v>
      </c>
      <c r="O177" s="27" t="s">
        <v>493</v>
      </c>
      <c r="P177" s="27" t="s">
        <v>77</v>
      </c>
      <c r="Q177" s="27" t="s">
        <v>494</v>
      </c>
      <c r="R177" s="27" t="s">
        <v>51</v>
      </c>
      <c r="S177" s="27" t="s">
        <v>52</v>
      </c>
      <c r="T177" s="27" t="s">
        <v>52</v>
      </c>
      <c r="U177" s="27" t="s">
        <v>78</v>
      </c>
      <c r="V177" s="27" t="str">
        <f t="shared" si="2"/>
        <v>Media</v>
      </c>
      <c r="W177" s="28" t="s">
        <v>53</v>
      </c>
      <c r="X177" s="28" t="s">
        <v>53</v>
      </c>
      <c r="Y177" s="32" t="s">
        <v>53</v>
      </c>
      <c r="Z177" s="28" t="s">
        <v>53</v>
      </c>
      <c r="AA177" s="28" t="s">
        <v>495</v>
      </c>
      <c r="AB177" s="27" t="s">
        <v>54</v>
      </c>
      <c r="AC177" s="27" t="s">
        <v>54</v>
      </c>
      <c r="AD177" s="27" t="s">
        <v>54</v>
      </c>
      <c r="AE177" s="27" t="str">
        <f t="shared" si="3"/>
        <v>NO</v>
      </c>
    </row>
    <row r="178" spans="1:31" ht="89.25" x14ac:dyDescent="0.2">
      <c r="A178" s="27">
        <v>115</v>
      </c>
      <c r="B178" s="27" t="s">
        <v>486</v>
      </c>
      <c r="C178" s="27" t="s">
        <v>487</v>
      </c>
      <c r="D178" s="28" t="s">
        <v>488</v>
      </c>
      <c r="E178" s="29" t="s">
        <v>489</v>
      </c>
      <c r="F178" s="30" t="s">
        <v>501</v>
      </c>
      <c r="G178" s="27" t="s">
        <v>41</v>
      </c>
      <c r="H178" s="28" t="s">
        <v>42</v>
      </c>
      <c r="I178" s="28" t="s">
        <v>43</v>
      </c>
      <c r="J178" s="27" t="s">
        <v>44</v>
      </c>
      <c r="K178" s="27" t="s">
        <v>186</v>
      </c>
      <c r="L178" s="27" t="s">
        <v>491</v>
      </c>
      <c r="M178" s="27" t="s">
        <v>47</v>
      </c>
      <c r="N178" s="27" t="s">
        <v>492</v>
      </c>
      <c r="O178" s="27" t="s">
        <v>493</v>
      </c>
      <c r="P178" s="27" t="s">
        <v>77</v>
      </c>
      <c r="Q178" s="27" t="s">
        <v>494</v>
      </c>
      <c r="R178" s="27" t="s">
        <v>51</v>
      </c>
      <c r="S178" s="27" t="s">
        <v>52</v>
      </c>
      <c r="T178" s="27" t="s">
        <v>52</v>
      </c>
      <c r="U178" s="27" t="s">
        <v>78</v>
      </c>
      <c r="V178" s="27" t="str">
        <f t="shared" si="2"/>
        <v>Media</v>
      </c>
      <c r="W178" s="28" t="s">
        <v>53</v>
      </c>
      <c r="X178" s="28" t="s">
        <v>53</v>
      </c>
      <c r="Y178" s="32" t="s">
        <v>53</v>
      </c>
      <c r="Z178" s="28" t="s">
        <v>53</v>
      </c>
      <c r="AA178" s="28" t="s">
        <v>495</v>
      </c>
      <c r="AB178" s="27" t="s">
        <v>54</v>
      </c>
      <c r="AC178" s="27" t="s">
        <v>54</v>
      </c>
      <c r="AD178" s="27" t="s">
        <v>54</v>
      </c>
      <c r="AE178" s="27" t="str">
        <f t="shared" si="3"/>
        <v>NO</v>
      </c>
    </row>
    <row r="179" spans="1:31" ht="89.25" x14ac:dyDescent="0.2">
      <c r="A179" s="27">
        <v>116</v>
      </c>
      <c r="B179" s="27" t="s">
        <v>486</v>
      </c>
      <c r="C179" s="27" t="s">
        <v>487</v>
      </c>
      <c r="D179" s="28" t="s">
        <v>488</v>
      </c>
      <c r="E179" s="29" t="s">
        <v>489</v>
      </c>
      <c r="F179" s="30" t="s">
        <v>502</v>
      </c>
      <c r="G179" s="27" t="s">
        <v>41</v>
      </c>
      <c r="H179" s="28" t="s">
        <v>42</v>
      </c>
      <c r="I179" s="28" t="s">
        <v>43</v>
      </c>
      <c r="J179" s="27" t="s">
        <v>44</v>
      </c>
      <c r="K179" s="27" t="s">
        <v>186</v>
      </c>
      <c r="L179" s="27" t="s">
        <v>491</v>
      </c>
      <c r="M179" s="27" t="s">
        <v>47</v>
      </c>
      <c r="N179" s="27" t="s">
        <v>492</v>
      </c>
      <c r="O179" s="27" t="s">
        <v>493</v>
      </c>
      <c r="P179" s="27" t="s">
        <v>77</v>
      </c>
      <c r="Q179" s="27" t="s">
        <v>494</v>
      </c>
      <c r="R179" s="27" t="s">
        <v>51</v>
      </c>
      <c r="S179" s="27" t="s">
        <v>52</v>
      </c>
      <c r="T179" s="27" t="s">
        <v>52</v>
      </c>
      <c r="U179" s="27" t="s">
        <v>78</v>
      </c>
      <c r="V179" s="27" t="str">
        <f t="shared" si="2"/>
        <v>Media</v>
      </c>
      <c r="W179" s="28" t="s">
        <v>53</v>
      </c>
      <c r="X179" s="28" t="s">
        <v>53</v>
      </c>
      <c r="Y179" s="32" t="s">
        <v>53</v>
      </c>
      <c r="Z179" s="28" t="s">
        <v>53</v>
      </c>
      <c r="AA179" s="28" t="s">
        <v>495</v>
      </c>
      <c r="AB179" s="27" t="s">
        <v>54</v>
      </c>
      <c r="AC179" s="27" t="s">
        <v>54</v>
      </c>
      <c r="AD179" s="27" t="s">
        <v>54</v>
      </c>
      <c r="AE179" s="27" t="str">
        <f t="shared" si="3"/>
        <v>NO</v>
      </c>
    </row>
    <row r="180" spans="1:31" ht="89.25" x14ac:dyDescent="0.2">
      <c r="A180" s="27">
        <v>117</v>
      </c>
      <c r="B180" s="27" t="s">
        <v>486</v>
      </c>
      <c r="C180" s="27" t="s">
        <v>487</v>
      </c>
      <c r="D180" s="28" t="s">
        <v>488</v>
      </c>
      <c r="E180" s="29" t="s">
        <v>489</v>
      </c>
      <c r="F180" s="30" t="s">
        <v>503</v>
      </c>
      <c r="G180" s="27" t="s">
        <v>41</v>
      </c>
      <c r="H180" s="28" t="s">
        <v>42</v>
      </c>
      <c r="I180" s="28" t="s">
        <v>43</v>
      </c>
      <c r="J180" s="27" t="s">
        <v>44</v>
      </c>
      <c r="K180" s="27" t="s">
        <v>186</v>
      </c>
      <c r="L180" s="27" t="s">
        <v>491</v>
      </c>
      <c r="M180" s="27" t="s">
        <v>47</v>
      </c>
      <c r="N180" s="27" t="s">
        <v>492</v>
      </c>
      <c r="O180" s="27" t="s">
        <v>493</v>
      </c>
      <c r="P180" s="27" t="s">
        <v>77</v>
      </c>
      <c r="Q180" s="27" t="s">
        <v>494</v>
      </c>
      <c r="R180" s="27" t="s">
        <v>51</v>
      </c>
      <c r="S180" s="27" t="s">
        <v>52</v>
      </c>
      <c r="T180" s="27" t="s">
        <v>52</v>
      </c>
      <c r="U180" s="27" t="s">
        <v>78</v>
      </c>
      <c r="V180" s="27" t="str">
        <f t="shared" si="2"/>
        <v>Media</v>
      </c>
      <c r="W180" s="28" t="s">
        <v>53</v>
      </c>
      <c r="X180" s="28" t="s">
        <v>53</v>
      </c>
      <c r="Y180" s="32" t="s">
        <v>53</v>
      </c>
      <c r="Z180" s="28" t="s">
        <v>53</v>
      </c>
      <c r="AA180" s="28" t="s">
        <v>495</v>
      </c>
      <c r="AB180" s="27" t="s">
        <v>54</v>
      </c>
      <c r="AC180" s="27" t="s">
        <v>54</v>
      </c>
      <c r="AD180" s="27" t="s">
        <v>54</v>
      </c>
      <c r="AE180" s="27" t="str">
        <f t="shared" si="3"/>
        <v>NO</v>
      </c>
    </row>
    <row r="181" spans="1:31" ht="89.25" x14ac:dyDescent="0.2">
      <c r="A181" s="27">
        <v>118</v>
      </c>
      <c r="B181" s="27" t="s">
        <v>486</v>
      </c>
      <c r="C181" s="27" t="s">
        <v>487</v>
      </c>
      <c r="D181" s="28" t="s">
        <v>488</v>
      </c>
      <c r="E181" s="29" t="s">
        <v>489</v>
      </c>
      <c r="F181" s="30" t="s">
        <v>504</v>
      </c>
      <c r="G181" s="27" t="s">
        <v>41</v>
      </c>
      <c r="H181" s="28" t="s">
        <v>42</v>
      </c>
      <c r="I181" s="28" t="s">
        <v>43</v>
      </c>
      <c r="J181" s="27" t="s">
        <v>44</v>
      </c>
      <c r="K181" s="27" t="s">
        <v>186</v>
      </c>
      <c r="L181" s="27" t="s">
        <v>491</v>
      </c>
      <c r="M181" s="27" t="s">
        <v>47</v>
      </c>
      <c r="N181" s="27" t="s">
        <v>492</v>
      </c>
      <c r="O181" s="27" t="s">
        <v>493</v>
      </c>
      <c r="P181" s="27" t="s">
        <v>77</v>
      </c>
      <c r="Q181" s="27" t="s">
        <v>494</v>
      </c>
      <c r="R181" s="27" t="s">
        <v>51</v>
      </c>
      <c r="S181" s="27" t="s">
        <v>52</v>
      </c>
      <c r="T181" s="27" t="s">
        <v>52</v>
      </c>
      <c r="U181" s="27" t="s">
        <v>78</v>
      </c>
      <c r="V181" s="27" t="str">
        <f t="shared" si="2"/>
        <v>Media</v>
      </c>
      <c r="W181" s="28" t="s">
        <v>53</v>
      </c>
      <c r="X181" s="28" t="s">
        <v>53</v>
      </c>
      <c r="Y181" s="32" t="s">
        <v>53</v>
      </c>
      <c r="Z181" s="28" t="s">
        <v>53</v>
      </c>
      <c r="AA181" s="28" t="s">
        <v>495</v>
      </c>
      <c r="AB181" s="27" t="s">
        <v>54</v>
      </c>
      <c r="AC181" s="27" t="s">
        <v>54</v>
      </c>
      <c r="AD181" s="27" t="s">
        <v>54</v>
      </c>
      <c r="AE181" s="27" t="str">
        <f t="shared" si="3"/>
        <v>NO</v>
      </c>
    </row>
    <row r="182" spans="1:31" ht="89.25" x14ac:dyDescent="0.2">
      <c r="A182" s="27">
        <v>119</v>
      </c>
      <c r="B182" s="27" t="s">
        <v>486</v>
      </c>
      <c r="C182" s="27" t="s">
        <v>487</v>
      </c>
      <c r="D182" s="28" t="s">
        <v>488</v>
      </c>
      <c r="E182" s="29" t="s">
        <v>489</v>
      </c>
      <c r="F182" s="30" t="s">
        <v>505</v>
      </c>
      <c r="G182" s="27" t="s">
        <v>41</v>
      </c>
      <c r="H182" s="28" t="s">
        <v>42</v>
      </c>
      <c r="I182" s="28" t="s">
        <v>43</v>
      </c>
      <c r="J182" s="27" t="s">
        <v>44</v>
      </c>
      <c r="K182" s="27" t="s">
        <v>186</v>
      </c>
      <c r="L182" s="27" t="s">
        <v>491</v>
      </c>
      <c r="M182" s="27" t="s">
        <v>47</v>
      </c>
      <c r="N182" s="27" t="s">
        <v>492</v>
      </c>
      <c r="O182" s="27" t="s">
        <v>493</v>
      </c>
      <c r="P182" s="27" t="s">
        <v>77</v>
      </c>
      <c r="Q182" s="27" t="s">
        <v>494</v>
      </c>
      <c r="R182" s="27" t="s">
        <v>51</v>
      </c>
      <c r="S182" s="27" t="s">
        <v>52</v>
      </c>
      <c r="T182" s="27" t="s">
        <v>52</v>
      </c>
      <c r="U182" s="27" t="s">
        <v>78</v>
      </c>
      <c r="V182" s="27" t="str">
        <f t="shared" si="2"/>
        <v>Media</v>
      </c>
      <c r="W182" s="28" t="s">
        <v>53</v>
      </c>
      <c r="X182" s="28" t="s">
        <v>53</v>
      </c>
      <c r="Y182" s="32" t="s">
        <v>53</v>
      </c>
      <c r="Z182" s="28" t="s">
        <v>53</v>
      </c>
      <c r="AA182" s="28" t="s">
        <v>495</v>
      </c>
      <c r="AB182" s="27" t="s">
        <v>54</v>
      </c>
      <c r="AC182" s="27" t="s">
        <v>54</v>
      </c>
      <c r="AD182" s="27" t="s">
        <v>54</v>
      </c>
      <c r="AE182" s="27" t="str">
        <f t="shared" si="3"/>
        <v>NO</v>
      </c>
    </row>
    <row r="183" spans="1:31" ht="89.25" x14ac:dyDescent="0.2">
      <c r="A183" s="27">
        <v>120</v>
      </c>
      <c r="B183" s="28" t="s">
        <v>486</v>
      </c>
      <c r="C183" s="27" t="s">
        <v>487</v>
      </c>
      <c r="D183" s="28" t="s">
        <v>488</v>
      </c>
      <c r="E183" s="29" t="s">
        <v>489</v>
      </c>
      <c r="F183" s="30" t="s">
        <v>506</v>
      </c>
      <c r="G183" s="28" t="s">
        <v>41</v>
      </c>
      <c r="H183" s="28" t="s">
        <v>42</v>
      </c>
      <c r="I183" s="28" t="s">
        <v>43</v>
      </c>
      <c r="J183" s="28" t="s">
        <v>44</v>
      </c>
      <c r="K183" s="28" t="s">
        <v>186</v>
      </c>
      <c r="L183" s="28" t="s">
        <v>491</v>
      </c>
      <c r="M183" s="28" t="s">
        <v>47</v>
      </c>
      <c r="N183" s="27" t="s">
        <v>492</v>
      </c>
      <c r="O183" s="28" t="s">
        <v>493</v>
      </c>
      <c r="P183" s="28" t="s">
        <v>77</v>
      </c>
      <c r="Q183" s="28" t="s">
        <v>494</v>
      </c>
      <c r="R183" s="28" t="s">
        <v>51</v>
      </c>
      <c r="S183" s="28" t="s">
        <v>52</v>
      </c>
      <c r="T183" s="28" t="s">
        <v>52</v>
      </c>
      <c r="U183" s="28" t="s">
        <v>78</v>
      </c>
      <c r="V183" s="28" t="str">
        <f t="shared" si="2"/>
        <v>Media</v>
      </c>
      <c r="W183" s="28" t="s">
        <v>53</v>
      </c>
      <c r="X183" s="28" t="s">
        <v>53</v>
      </c>
      <c r="Y183" s="32" t="s">
        <v>53</v>
      </c>
      <c r="Z183" s="28" t="s">
        <v>53</v>
      </c>
      <c r="AA183" s="28" t="s">
        <v>495</v>
      </c>
      <c r="AB183" s="28" t="s">
        <v>54</v>
      </c>
      <c r="AC183" s="28" t="s">
        <v>54</v>
      </c>
      <c r="AD183" s="28" t="s">
        <v>54</v>
      </c>
      <c r="AE183" s="28" t="str">
        <f t="shared" si="3"/>
        <v>NO</v>
      </c>
    </row>
    <row r="184" spans="1:31" ht="89.25" x14ac:dyDescent="0.2">
      <c r="A184" s="27">
        <v>121</v>
      </c>
      <c r="B184" s="27" t="s">
        <v>486</v>
      </c>
      <c r="C184" s="27" t="s">
        <v>487</v>
      </c>
      <c r="D184" s="28" t="s">
        <v>488</v>
      </c>
      <c r="E184" s="29" t="s">
        <v>489</v>
      </c>
      <c r="F184" s="30" t="s">
        <v>507</v>
      </c>
      <c r="G184" s="27" t="s">
        <v>41</v>
      </c>
      <c r="H184" s="28" t="s">
        <v>42</v>
      </c>
      <c r="I184" s="28" t="s">
        <v>43</v>
      </c>
      <c r="J184" s="27" t="s">
        <v>44</v>
      </c>
      <c r="K184" s="27" t="s">
        <v>186</v>
      </c>
      <c r="L184" s="27" t="s">
        <v>491</v>
      </c>
      <c r="M184" s="27" t="s">
        <v>47</v>
      </c>
      <c r="N184" s="27" t="s">
        <v>492</v>
      </c>
      <c r="O184" s="27" t="s">
        <v>493</v>
      </c>
      <c r="P184" s="27" t="s">
        <v>77</v>
      </c>
      <c r="Q184" s="27" t="s">
        <v>494</v>
      </c>
      <c r="R184" s="27" t="s">
        <v>51</v>
      </c>
      <c r="S184" s="27" t="s">
        <v>52</v>
      </c>
      <c r="T184" s="27" t="s">
        <v>52</v>
      </c>
      <c r="U184" s="27" t="s">
        <v>78</v>
      </c>
      <c r="V184" s="27" t="str">
        <f t="shared" si="2"/>
        <v>Media</v>
      </c>
      <c r="W184" s="28" t="s">
        <v>53</v>
      </c>
      <c r="X184" s="28" t="s">
        <v>53</v>
      </c>
      <c r="Y184" s="32" t="s">
        <v>53</v>
      </c>
      <c r="Z184" s="28" t="s">
        <v>53</v>
      </c>
      <c r="AA184" s="28" t="s">
        <v>495</v>
      </c>
      <c r="AB184" s="27" t="s">
        <v>54</v>
      </c>
      <c r="AC184" s="27" t="s">
        <v>54</v>
      </c>
      <c r="AD184" s="27" t="s">
        <v>54</v>
      </c>
      <c r="AE184" s="27" t="str">
        <f t="shared" si="3"/>
        <v>NO</v>
      </c>
    </row>
    <row r="185" spans="1:31" ht="89.25" x14ac:dyDescent="0.2">
      <c r="A185" s="27">
        <v>122</v>
      </c>
      <c r="B185" s="27" t="s">
        <v>486</v>
      </c>
      <c r="C185" s="27" t="s">
        <v>487</v>
      </c>
      <c r="D185" s="28" t="s">
        <v>488</v>
      </c>
      <c r="E185" s="29" t="s">
        <v>489</v>
      </c>
      <c r="F185" s="30" t="s">
        <v>508</v>
      </c>
      <c r="G185" s="27" t="s">
        <v>41</v>
      </c>
      <c r="H185" s="28" t="s">
        <v>42</v>
      </c>
      <c r="I185" s="28" t="s">
        <v>43</v>
      </c>
      <c r="J185" s="27" t="s">
        <v>44</v>
      </c>
      <c r="K185" s="27" t="s">
        <v>186</v>
      </c>
      <c r="L185" s="27" t="s">
        <v>491</v>
      </c>
      <c r="M185" s="27" t="s">
        <v>47</v>
      </c>
      <c r="N185" s="27" t="s">
        <v>492</v>
      </c>
      <c r="O185" s="27" t="s">
        <v>493</v>
      </c>
      <c r="P185" s="27" t="s">
        <v>77</v>
      </c>
      <c r="Q185" s="27" t="s">
        <v>494</v>
      </c>
      <c r="R185" s="27" t="s">
        <v>51</v>
      </c>
      <c r="S185" s="27" t="s">
        <v>52</v>
      </c>
      <c r="T185" s="27" t="s">
        <v>52</v>
      </c>
      <c r="U185" s="27" t="s">
        <v>78</v>
      </c>
      <c r="V185" s="27" t="str">
        <f t="shared" si="2"/>
        <v>Media</v>
      </c>
      <c r="W185" s="28" t="s">
        <v>53</v>
      </c>
      <c r="X185" s="28" t="s">
        <v>53</v>
      </c>
      <c r="Y185" s="32" t="s">
        <v>53</v>
      </c>
      <c r="Z185" s="28" t="s">
        <v>53</v>
      </c>
      <c r="AA185" s="28" t="s">
        <v>495</v>
      </c>
      <c r="AB185" s="27" t="s">
        <v>54</v>
      </c>
      <c r="AC185" s="27" t="s">
        <v>54</v>
      </c>
      <c r="AD185" s="27" t="s">
        <v>54</v>
      </c>
      <c r="AE185" s="27" t="str">
        <f t="shared" si="3"/>
        <v>NO</v>
      </c>
    </row>
    <row r="186" spans="1:31" ht="89.25" x14ac:dyDescent="0.2">
      <c r="A186" s="27">
        <v>123</v>
      </c>
      <c r="B186" s="27" t="s">
        <v>486</v>
      </c>
      <c r="C186" s="27" t="s">
        <v>487</v>
      </c>
      <c r="D186" s="28" t="s">
        <v>488</v>
      </c>
      <c r="E186" s="29" t="s">
        <v>489</v>
      </c>
      <c r="F186" s="30" t="s">
        <v>509</v>
      </c>
      <c r="G186" s="27" t="s">
        <v>41</v>
      </c>
      <c r="H186" s="28" t="s">
        <v>42</v>
      </c>
      <c r="I186" s="28" t="s">
        <v>43</v>
      </c>
      <c r="J186" s="27" t="s">
        <v>44</v>
      </c>
      <c r="K186" s="27" t="s">
        <v>186</v>
      </c>
      <c r="L186" s="27" t="s">
        <v>491</v>
      </c>
      <c r="M186" s="27" t="s">
        <v>47</v>
      </c>
      <c r="N186" s="27" t="s">
        <v>492</v>
      </c>
      <c r="O186" s="27" t="s">
        <v>493</v>
      </c>
      <c r="P186" s="27" t="s">
        <v>77</v>
      </c>
      <c r="Q186" s="27" t="s">
        <v>494</v>
      </c>
      <c r="R186" s="27" t="s">
        <v>51</v>
      </c>
      <c r="S186" s="27" t="s">
        <v>52</v>
      </c>
      <c r="T186" s="27" t="s">
        <v>52</v>
      </c>
      <c r="U186" s="27" t="s">
        <v>78</v>
      </c>
      <c r="V186" s="27" t="str">
        <f t="shared" si="2"/>
        <v>Media</v>
      </c>
      <c r="W186" s="28" t="s">
        <v>53</v>
      </c>
      <c r="X186" s="28" t="s">
        <v>53</v>
      </c>
      <c r="Y186" s="32" t="s">
        <v>53</v>
      </c>
      <c r="Z186" s="28" t="s">
        <v>53</v>
      </c>
      <c r="AA186" s="28" t="s">
        <v>495</v>
      </c>
      <c r="AB186" s="27" t="s">
        <v>54</v>
      </c>
      <c r="AC186" s="27" t="s">
        <v>54</v>
      </c>
      <c r="AD186" s="27" t="s">
        <v>54</v>
      </c>
      <c r="AE186" s="27" t="str">
        <f t="shared" si="3"/>
        <v>NO</v>
      </c>
    </row>
    <row r="187" spans="1:31" ht="89.25" x14ac:dyDescent="0.2">
      <c r="A187" s="27">
        <v>124</v>
      </c>
      <c r="B187" s="27" t="s">
        <v>486</v>
      </c>
      <c r="C187" s="27" t="s">
        <v>487</v>
      </c>
      <c r="D187" s="28" t="s">
        <v>488</v>
      </c>
      <c r="E187" s="29" t="s">
        <v>489</v>
      </c>
      <c r="F187" s="30" t="s">
        <v>510</v>
      </c>
      <c r="G187" s="27" t="s">
        <v>41</v>
      </c>
      <c r="H187" s="28" t="s">
        <v>42</v>
      </c>
      <c r="I187" s="28" t="s">
        <v>43</v>
      </c>
      <c r="J187" s="27" t="s">
        <v>44</v>
      </c>
      <c r="K187" s="27" t="s">
        <v>186</v>
      </c>
      <c r="L187" s="27" t="s">
        <v>491</v>
      </c>
      <c r="M187" s="27" t="s">
        <v>47</v>
      </c>
      <c r="N187" s="27" t="s">
        <v>492</v>
      </c>
      <c r="O187" s="27" t="s">
        <v>493</v>
      </c>
      <c r="P187" s="27" t="s">
        <v>77</v>
      </c>
      <c r="Q187" s="27" t="s">
        <v>494</v>
      </c>
      <c r="R187" s="27" t="s">
        <v>51</v>
      </c>
      <c r="S187" s="27" t="s">
        <v>52</v>
      </c>
      <c r="T187" s="27" t="s">
        <v>52</v>
      </c>
      <c r="U187" s="27" t="s">
        <v>78</v>
      </c>
      <c r="V187" s="27" t="str">
        <f t="shared" si="2"/>
        <v>Media</v>
      </c>
      <c r="W187" s="28" t="s">
        <v>53</v>
      </c>
      <c r="X187" s="28" t="s">
        <v>53</v>
      </c>
      <c r="Y187" s="32" t="s">
        <v>53</v>
      </c>
      <c r="Z187" s="28" t="s">
        <v>53</v>
      </c>
      <c r="AA187" s="28" t="s">
        <v>495</v>
      </c>
      <c r="AB187" s="27" t="s">
        <v>54</v>
      </c>
      <c r="AC187" s="27" t="s">
        <v>54</v>
      </c>
      <c r="AD187" s="27" t="s">
        <v>54</v>
      </c>
      <c r="AE187" s="27" t="str">
        <f t="shared" si="3"/>
        <v>NO</v>
      </c>
    </row>
    <row r="188" spans="1:31" ht="89.25" x14ac:dyDescent="0.2">
      <c r="A188" s="27">
        <v>125</v>
      </c>
      <c r="B188" s="27" t="s">
        <v>486</v>
      </c>
      <c r="C188" s="27" t="s">
        <v>487</v>
      </c>
      <c r="D188" s="28" t="s">
        <v>488</v>
      </c>
      <c r="E188" s="29" t="s">
        <v>489</v>
      </c>
      <c r="F188" s="30" t="s">
        <v>511</v>
      </c>
      <c r="G188" s="27" t="s">
        <v>41</v>
      </c>
      <c r="H188" s="28" t="s">
        <v>42</v>
      </c>
      <c r="I188" s="28" t="s">
        <v>43</v>
      </c>
      <c r="J188" s="27" t="s">
        <v>44</v>
      </c>
      <c r="K188" s="27" t="s">
        <v>186</v>
      </c>
      <c r="L188" s="27" t="s">
        <v>491</v>
      </c>
      <c r="M188" s="27" t="s">
        <v>47</v>
      </c>
      <c r="N188" s="27" t="s">
        <v>492</v>
      </c>
      <c r="O188" s="27" t="s">
        <v>493</v>
      </c>
      <c r="P188" s="27" t="s">
        <v>82</v>
      </c>
      <c r="Q188" s="27" t="s">
        <v>494</v>
      </c>
      <c r="R188" s="27" t="s">
        <v>51</v>
      </c>
      <c r="S188" s="27" t="s">
        <v>52</v>
      </c>
      <c r="T188" s="27" t="s">
        <v>52</v>
      </c>
      <c r="U188" s="27" t="s">
        <v>78</v>
      </c>
      <c r="V188" s="27" t="str">
        <f t="shared" si="2"/>
        <v>Media</v>
      </c>
      <c r="W188" s="28" t="s">
        <v>53</v>
      </c>
      <c r="X188" s="28" t="s">
        <v>53</v>
      </c>
      <c r="Y188" s="32" t="s">
        <v>53</v>
      </c>
      <c r="Z188" s="28" t="s">
        <v>53</v>
      </c>
      <c r="AA188" s="28" t="s">
        <v>495</v>
      </c>
      <c r="AB188" s="27" t="s">
        <v>54</v>
      </c>
      <c r="AC188" s="27" t="s">
        <v>54</v>
      </c>
      <c r="AD188" s="27" t="s">
        <v>54</v>
      </c>
      <c r="AE188" s="27" t="str">
        <f t="shared" si="3"/>
        <v>NO</v>
      </c>
    </row>
    <row r="189" spans="1:31" ht="89.25" x14ac:dyDescent="0.2">
      <c r="A189" s="27">
        <v>126</v>
      </c>
      <c r="B189" s="28" t="s">
        <v>486</v>
      </c>
      <c r="C189" s="27" t="s">
        <v>487</v>
      </c>
      <c r="D189" s="28" t="s">
        <v>488</v>
      </c>
      <c r="E189" s="29" t="s">
        <v>489</v>
      </c>
      <c r="F189" s="30" t="s">
        <v>512</v>
      </c>
      <c r="G189" s="28" t="s">
        <v>41</v>
      </c>
      <c r="H189" s="28" t="s">
        <v>42</v>
      </c>
      <c r="I189" s="28" t="s">
        <v>43</v>
      </c>
      <c r="J189" s="28" t="s">
        <v>44</v>
      </c>
      <c r="K189" s="28" t="s">
        <v>186</v>
      </c>
      <c r="L189" s="28" t="s">
        <v>491</v>
      </c>
      <c r="M189" s="28" t="s">
        <v>47</v>
      </c>
      <c r="N189" s="27" t="s">
        <v>492</v>
      </c>
      <c r="O189" s="28" t="s">
        <v>493</v>
      </c>
      <c r="P189" s="28" t="s">
        <v>77</v>
      </c>
      <c r="Q189" s="28" t="s">
        <v>494</v>
      </c>
      <c r="R189" s="28" t="s">
        <v>51</v>
      </c>
      <c r="S189" s="28" t="s">
        <v>52</v>
      </c>
      <c r="T189" s="28" t="s">
        <v>52</v>
      </c>
      <c r="U189" s="28" t="s">
        <v>78</v>
      </c>
      <c r="V189" s="28" t="str">
        <f t="shared" si="2"/>
        <v>Media</v>
      </c>
      <c r="W189" s="28" t="s">
        <v>53</v>
      </c>
      <c r="X189" s="28" t="s">
        <v>53</v>
      </c>
      <c r="Y189" s="32" t="s">
        <v>53</v>
      </c>
      <c r="Z189" s="28" t="s">
        <v>53</v>
      </c>
      <c r="AA189" s="28" t="s">
        <v>495</v>
      </c>
      <c r="AB189" s="28" t="s">
        <v>54</v>
      </c>
      <c r="AC189" s="28" t="s">
        <v>54</v>
      </c>
      <c r="AD189" s="28" t="s">
        <v>54</v>
      </c>
      <c r="AE189" s="28" t="str">
        <f t="shared" si="3"/>
        <v>NO</v>
      </c>
    </row>
    <row r="190" spans="1:31" ht="89.25" x14ac:dyDescent="0.2">
      <c r="A190" s="27">
        <v>127</v>
      </c>
      <c r="B190" s="27" t="s">
        <v>486</v>
      </c>
      <c r="C190" s="27" t="s">
        <v>487</v>
      </c>
      <c r="D190" s="28" t="s">
        <v>488</v>
      </c>
      <c r="E190" s="29" t="s">
        <v>489</v>
      </c>
      <c r="F190" s="30" t="s">
        <v>513</v>
      </c>
      <c r="G190" s="27" t="s">
        <v>41</v>
      </c>
      <c r="H190" s="28" t="s">
        <v>42</v>
      </c>
      <c r="I190" s="28" t="s">
        <v>43</v>
      </c>
      <c r="J190" s="27" t="s">
        <v>44</v>
      </c>
      <c r="K190" s="27" t="s">
        <v>186</v>
      </c>
      <c r="L190" s="27" t="s">
        <v>491</v>
      </c>
      <c r="M190" s="27" t="s">
        <v>47</v>
      </c>
      <c r="N190" s="27" t="s">
        <v>492</v>
      </c>
      <c r="O190" s="27" t="s">
        <v>493</v>
      </c>
      <c r="P190" s="27" t="s">
        <v>77</v>
      </c>
      <c r="Q190" s="27" t="s">
        <v>494</v>
      </c>
      <c r="R190" s="27" t="s">
        <v>51</v>
      </c>
      <c r="S190" s="27" t="s">
        <v>52</v>
      </c>
      <c r="T190" s="27" t="s">
        <v>52</v>
      </c>
      <c r="U190" s="27" t="s">
        <v>78</v>
      </c>
      <c r="V190" s="27" t="str">
        <f t="shared" si="2"/>
        <v>Media</v>
      </c>
      <c r="W190" s="28" t="s">
        <v>53</v>
      </c>
      <c r="X190" s="28" t="s">
        <v>53</v>
      </c>
      <c r="Y190" s="32" t="s">
        <v>53</v>
      </c>
      <c r="Z190" s="28" t="s">
        <v>53</v>
      </c>
      <c r="AA190" s="28" t="s">
        <v>495</v>
      </c>
      <c r="AB190" s="27" t="s">
        <v>54</v>
      </c>
      <c r="AC190" s="27" t="s">
        <v>54</v>
      </c>
      <c r="AD190" s="27" t="s">
        <v>54</v>
      </c>
      <c r="AE190" s="27" t="str">
        <f t="shared" si="3"/>
        <v>NO</v>
      </c>
    </row>
    <row r="191" spans="1:31" ht="89.25" x14ac:dyDescent="0.2">
      <c r="A191" s="27">
        <v>128</v>
      </c>
      <c r="B191" s="27" t="s">
        <v>486</v>
      </c>
      <c r="C191" s="27" t="s">
        <v>487</v>
      </c>
      <c r="D191" s="28" t="s">
        <v>488</v>
      </c>
      <c r="E191" s="29" t="s">
        <v>489</v>
      </c>
      <c r="F191" s="30" t="s">
        <v>514</v>
      </c>
      <c r="G191" s="27" t="s">
        <v>41</v>
      </c>
      <c r="H191" s="28" t="s">
        <v>42</v>
      </c>
      <c r="I191" s="28" t="s">
        <v>43</v>
      </c>
      <c r="J191" s="27" t="s">
        <v>44</v>
      </c>
      <c r="K191" s="27" t="s">
        <v>186</v>
      </c>
      <c r="L191" s="27" t="s">
        <v>491</v>
      </c>
      <c r="M191" s="27" t="s">
        <v>47</v>
      </c>
      <c r="N191" s="27" t="s">
        <v>492</v>
      </c>
      <c r="O191" s="27" t="s">
        <v>493</v>
      </c>
      <c r="P191" s="27" t="s">
        <v>77</v>
      </c>
      <c r="Q191" s="27" t="s">
        <v>494</v>
      </c>
      <c r="R191" s="27" t="s">
        <v>51</v>
      </c>
      <c r="S191" s="27" t="s">
        <v>52</v>
      </c>
      <c r="T191" s="27" t="s">
        <v>52</v>
      </c>
      <c r="U191" s="27" t="s">
        <v>78</v>
      </c>
      <c r="V191" s="27" t="str">
        <f t="shared" si="2"/>
        <v>Media</v>
      </c>
      <c r="W191" s="28" t="s">
        <v>53</v>
      </c>
      <c r="X191" s="28" t="s">
        <v>53</v>
      </c>
      <c r="Y191" s="32" t="s">
        <v>53</v>
      </c>
      <c r="Z191" s="28" t="s">
        <v>53</v>
      </c>
      <c r="AA191" s="28" t="s">
        <v>495</v>
      </c>
      <c r="AB191" s="27" t="s">
        <v>54</v>
      </c>
      <c r="AC191" s="27" t="s">
        <v>54</v>
      </c>
      <c r="AD191" s="27" t="s">
        <v>54</v>
      </c>
      <c r="AE191" s="27" t="str">
        <f t="shared" si="3"/>
        <v>NO</v>
      </c>
    </row>
    <row r="192" spans="1:31" ht="89.25" x14ac:dyDescent="0.2">
      <c r="A192" s="27">
        <v>129</v>
      </c>
      <c r="B192" s="27" t="s">
        <v>486</v>
      </c>
      <c r="C192" s="27" t="s">
        <v>487</v>
      </c>
      <c r="D192" s="28" t="s">
        <v>488</v>
      </c>
      <c r="E192" s="29" t="s">
        <v>489</v>
      </c>
      <c r="F192" s="30" t="s">
        <v>515</v>
      </c>
      <c r="G192" s="27" t="s">
        <v>41</v>
      </c>
      <c r="H192" s="28" t="s">
        <v>42</v>
      </c>
      <c r="I192" s="28" t="s">
        <v>43</v>
      </c>
      <c r="J192" s="27" t="s">
        <v>44</v>
      </c>
      <c r="K192" s="27" t="s">
        <v>186</v>
      </c>
      <c r="L192" s="27" t="s">
        <v>491</v>
      </c>
      <c r="M192" s="27" t="s">
        <v>47</v>
      </c>
      <c r="N192" s="27" t="s">
        <v>492</v>
      </c>
      <c r="O192" s="27" t="s">
        <v>493</v>
      </c>
      <c r="P192" s="27" t="s">
        <v>77</v>
      </c>
      <c r="Q192" s="27" t="s">
        <v>494</v>
      </c>
      <c r="R192" s="27" t="s">
        <v>51</v>
      </c>
      <c r="S192" s="27" t="s">
        <v>52</v>
      </c>
      <c r="T192" s="27" t="s">
        <v>52</v>
      </c>
      <c r="U192" s="27" t="s">
        <v>78</v>
      </c>
      <c r="V192" s="27" t="str">
        <f t="shared" si="2"/>
        <v>Media</v>
      </c>
      <c r="W192" s="28" t="s">
        <v>53</v>
      </c>
      <c r="X192" s="28" t="s">
        <v>53</v>
      </c>
      <c r="Y192" s="32" t="s">
        <v>53</v>
      </c>
      <c r="Z192" s="28" t="s">
        <v>53</v>
      </c>
      <c r="AA192" s="28" t="s">
        <v>495</v>
      </c>
      <c r="AB192" s="27" t="s">
        <v>54</v>
      </c>
      <c r="AC192" s="27" t="s">
        <v>54</v>
      </c>
      <c r="AD192" s="27" t="s">
        <v>54</v>
      </c>
      <c r="AE192" s="27" t="str">
        <f t="shared" si="3"/>
        <v>NO</v>
      </c>
    </row>
    <row r="193" spans="1:31" ht="89.25" x14ac:dyDescent="0.2">
      <c r="A193" s="27">
        <v>130</v>
      </c>
      <c r="B193" s="27" t="s">
        <v>486</v>
      </c>
      <c r="C193" s="27" t="s">
        <v>487</v>
      </c>
      <c r="D193" s="28" t="s">
        <v>488</v>
      </c>
      <c r="E193" s="29" t="s">
        <v>489</v>
      </c>
      <c r="F193" s="30" t="s">
        <v>507</v>
      </c>
      <c r="G193" s="27" t="s">
        <v>41</v>
      </c>
      <c r="H193" s="28" t="s">
        <v>42</v>
      </c>
      <c r="I193" s="28" t="s">
        <v>43</v>
      </c>
      <c r="J193" s="27" t="s">
        <v>44</v>
      </c>
      <c r="K193" s="27" t="s">
        <v>186</v>
      </c>
      <c r="L193" s="27" t="s">
        <v>491</v>
      </c>
      <c r="M193" s="27" t="s">
        <v>47</v>
      </c>
      <c r="N193" s="27" t="s">
        <v>492</v>
      </c>
      <c r="O193" s="27" t="s">
        <v>493</v>
      </c>
      <c r="P193" s="27" t="s">
        <v>77</v>
      </c>
      <c r="Q193" s="27" t="s">
        <v>494</v>
      </c>
      <c r="R193" s="27" t="s">
        <v>51</v>
      </c>
      <c r="S193" s="27" t="s">
        <v>52</v>
      </c>
      <c r="T193" s="27" t="s">
        <v>52</v>
      </c>
      <c r="U193" s="27" t="s">
        <v>78</v>
      </c>
      <c r="V193" s="27" t="str">
        <f t="shared" si="2"/>
        <v>Media</v>
      </c>
      <c r="W193" s="28" t="s">
        <v>53</v>
      </c>
      <c r="X193" s="28" t="s">
        <v>53</v>
      </c>
      <c r="Y193" s="32" t="s">
        <v>53</v>
      </c>
      <c r="Z193" s="28" t="s">
        <v>53</v>
      </c>
      <c r="AA193" s="28" t="s">
        <v>495</v>
      </c>
      <c r="AB193" s="27" t="s">
        <v>54</v>
      </c>
      <c r="AC193" s="27" t="s">
        <v>54</v>
      </c>
      <c r="AD193" s="27" t="s">
        <v>54</v>
      </c>
      <c r="AE193" s="27" t="str">
        <f t="shared" si="3"/>
        <v>NO</v>
      </c>
    </row>
    <row r="194" spans="1:31" ht="89.25" x14ac:dyDescent="0.2">
      <c r="A194" s="27">
        <v>131</v>
      </c>
      <c r="B194" s="27" t="s">
        <v>486</v>
      </c>
      <c r="C194" s="27" t="s">
        <v>487</v>
      </c>
      <c r="D194" s="28" t="s">
        <v>488</v>
      </c>
      <c r="E194" s="29" t="s">
        <v>489</v>
      </c>
      <c r="F194" s="30" t="s">
        <v>516</v>
      </c>
      <c r="G194" s="27" t="s">
        <v>41</v>
      </c>
      <c r="H194" s="28" t="s">
        <v>42</v>
      </c>
      <c r="I194" s="28" t="s">
        <v>43</v>
      </c>
      <c r="J194" s="27" t="s">
        <v>44</v>
      </c>
      <c r="K194" s="27" t="s">
        <v>186</v>
      </c>
      <c r="L194" s="27" t="s">
        <v>491</v>
      </c>
      <c r="M194" s="27" t="s">
        <v>47</v>
      </c>
      <c r="N194" s="27" t="s">
        <v>492</v>
      </c>
      <c r="O194" s="27" t="s">
        <v>493</v>
      </c>
      <c r="P194" s="27" t="s">
        <v>77</v>
      </c>
      <c r="Q194" s="27" t="s">
        <v>494</v>
      </c>
      <c r="R194" s="27" t="s">
        <v>51</v>
      </c>
      <c r="S194" s="27" t="s">
        <v>52</v>
      </c>
      <c r="T194" s="27" t="s">
        <v>52</v>
      </c>
      <c r="U194" s="27" t="s">
        <v>78</v>
      </c>
      <c r="V194" s="27" t="str">
        <f t="shared" si="2"/>
        <v>Media</v>
      </c>
      <c r="W194" s="28" t="s">
        <v>53</v>
      </c>
      <c r="X194" s="28" t="s">
        <v>53</v>
      </c>
      <c r="Y194" s="32" t="s">
        <v>53</v>
      </c>
      <c r="Z194" s="28" t="s">
        <v>53</v>
      </c>
      <c r="AA194" s="28" t="s">
        <v>495</v>
      </c>
      <c r="AB194" s="27" t="s">
        <v>54</v>
      </c>
      <c r="AC194" s="27" t="s">
        <v>54</v>
      </c>
      <c r="AD194" s="27" t="s">
        <v>54</v>
      </c>
      <c r="AE194" s="27" t="str">
        <f t="shared" si="3"/>
        <v>NO</v>
      </c>
    </row>
    <row r="195" spans="1:31" ht="89.25" x14ac:dyDescent="0.2">
      <c r="A195" s="27">
        <v>132</v>
      </c>
      <c r="B195" s="28" t="s">
        <v>486</v>
      </c>
      <c r="C195" s="27" t="s">
        <v>487</v>
      </c>
      <c r="D195" s="28" t="s">
        <v>488</v>
      </c>
      <c r="E195" s="29" t="s">
        <v>489</v>
      </c>
      <c r="F195" s="30" t="s">
        <v>517</v>
      </c>
      <c r="G195" s="28" t="s">
        <v>41</v>
      </c>
      <c r="H195" s="28" t="s">
        <v>42</v>
      </c>
      <c r="I195" s="28" t="s">
        <v>43</v>
      </c>
      <c r="J195" s="28" t="s">
        <v>44</v>
      </c>
      <c r="K195" s="28" t="s">
        <v>186</v>
      </c>
      <c r="L195" s="28" t="s">
        <v>491</v>
      </c>
      <c r="M195" s="28" t="s">
        <v>47</v>
      </c>
      <c r="N195" s="27" t="s">
        <v>492</v>
      </c>
      <c r="O195" s="28" t="s">
        <v>493</v>
      </c>
      <c r="P195" s="28" t="s">
        <v>77</v>
      </c>
      <c r="Q195" s="28" t="s">
        <v>494</v>
      </c>
      <c r="R195" s="28" t="s">
        <v>51</v>
      </c>
      <c r="S195" s="28" t="s">
        <v>52</v>
      </c>
      <c r="T195" s="28" t="s">
        <v>52</v>
      </c>
      <c r="U195" s="28" t="s">
        <v>78</v>
      </c>
      <c r="V195" s="28" t="str">
        <f t="shared" si="2"/>
        <v>Media</v>
      </c>
      <c r="W195" s="28" t="s">
        <v>53</v>
      </c>
      <c r="X195" s="28" t="s">
        <v>53</v>
      </c>
      <c r="Y195" s="32" t="s">
        <v>53</v>
      </c>
      <c r="Z195" s="28" t="s">
        <v>53</v>
      </c>
      <c r="AA195" s="28" t="s">
        <v>495</v>
      </c>
      <c r="AB195" s="28" t="s">
        <v>54</v>
      </c>
      <c r="AC195" s="28" t="s">
        <v>54</v>
      </c>
      <c r="AD195" s="28" t="s">
        <v>54</v>
      </c>
      <c r="AE195" s="28" t="str">
        <f t="shared" si="3"/>
        <v>NO</v>
      </c>
    </row>
    <row r="196" spans="1:31" ht="89.25" x14ac:dyDescent="0.2">
      <c r="A196" s="27">
        <v>133</v>
      </c>
      <c r="B196" s="27" t="s">
        <v>486</v>
      </c>
      <c r="C196" s="27" t="s">
        <v>487</v>
      </c>
      <c r="D196" s="28" t="s">
        <v>488</v>
      </c>
      <c r="E196" s="29" t="s">
        <v>489</v>
      </c>
      <c r="F196" s="30" t="s">
        <v>518</v>
      </c>
      <c r="G196" s="27" t="s">
        <v>41</v>
      </c>
      <c r="H196" s="28" t="s">
        <v>42</v>
      </c>
      <c r="I196" s="28" t="s">
        <v>43</v>
      </c>
      <c r="J196" s="27" t="s">
        <v>44</v>
      </c>
      <c r="K196" s="27" t="s">
        <v>186</v>
      </c>
      <c r="L196" s="27" t="s">
        <v>491</v>
      </c>
      <c r="M196" s="27" t="s">
        <v>47</v>
      </c>
      <c r="N196" s="27" t="s">
        <v>492</v>
      </c>
      <c r="O196" s="27" t="s">
        <v>493</v>
      </c>
      <c r="P196" s="27" t="s">
        <v>77</v>
      </c>
      <c r="Q196" s="27" t="s">
        <v>494</v>
      </c>
      <c r="R196" s="27" t="s">
        <v>51</v>
      </c>
      <c r="S196" s="27" t="s">
        <v>52</v>
      </c>
      <c r="T196" s="27" t="s">
        <v>52</v>
      </c>
      <c r="U196" s="27" t="s">
        <v>78</v>
      </c>
      <c r="V196" s="27" t="str">
        <f t="shared" si="2"/>
        <v>Media</v>
      </c>
      <c r="W196" s="28" t="s">
        <v>53</v>
      </c>
      <c r="X196" s="28" t="s">
        <v>53</v>
      </c>
      <c r="Y196" s="32" t="s">
        <v>53</v>
      </c>
      <c r="Z196" s="28" t="s">
        <v>53</v>
      </c>
      <c r="AA196" s="28" t="s">
        <v>495</v>
      </c>
      <c r="AB196" s="27" t="s">
        <v>54</v>
      </c>
      <c r="AC196" s="27" t="s">
        <v>54</v>
      </c>
      <c r="AD196" s="27" t="s">
        <v>54</v>
      </c>
      <c r="AE196" s="27" t="str">
        <f t="shared" si="3"/>
        <v>NO</v>
      </c>
    </row>
    <row r="197" spans="1:31" ht="89.25" x14ac:dyDescent="0.2">
      <c r="A197" s="27">
        <v>134</v>
      </c>
      <c r="B197" s="27" t="s">
        <v>486</v>
      </c>
      <c r="C197" s="27" t="s">
        <v>487</v>
      </c>
      <c r="D197" s="28" t="s">
        <v>488</v>
      </c>
      <c r="E197" s="29" t="s">
        <v>489</v>
      </c>
      <c r="F197" s="30" t="s">
        <v>519</v>
      </c>
      <c r="G197" s="27" t="s">
        <v>41</v>
      </c>
      <c r="H197" s="28" t="s">
        <v>42</v>
      </c>
      <c r="I197" s="28" t="s">
        <v>43</v>
      </c>
      <c r="J197" s="27" t="s">
        <v>44</v>
      </c>
      <c r="K197" s="27" t="s">
        <v>186</v>
      </c>
      <c r="L197" s="27" t="s">
        <v>491</v>
      </c>
      <c r="M197" s="27" t="s">
        <v>47</v>
      </c>
      <c r="N197" s="27" t="s">
        <v>492</v>
      </c>
      <c r="O197" s="27" t="s">
        <v>493</v>
      </c>
      <c r="P197" s="27" t="s">
        <v>77</v>
      </c>
      <c r="Q197" s="27" t="s">
        <v>494</v>
      </c>
      <c r="R197" s="27" t="s">
        <v>51</v>
      </c>
      <c r="S197" s="27" t="s">
        <v>52</v>
      </c>
      <c r="T197" s="27" t="s">
        <v>52</v>
      </c>
      <c r="U197" s="27" t="s">
        <v>78</v>
      </c>
      <c r="V197" s="27" t="str">
        <f t="shared" si="2"/>
        <v>Media</v>
      </c>
      <c r="W197" s="28" t="s">
        <v>53</v>
      </c>
      <c r="X197" s="28" t="s">
        <v>53</v>
      </c>
      <c r="Y197" s="32" t="s">
        <v>53</v>
      </c>
      <c r="Z197" s="28" t="s">
        <v>53</v>
      </c>
      <c r="AA197" s="28" t="s">
        <v>495</v>
      </c>
      <c r="AB197" s="27" t="s">
        <v>54</v>
      </c>
      <c r="AC197" s="27" t="s">
        <v>54</v>
      </c>
      <c r="AD197" s="27" t="s">
        <v>54</v>
      </c>
      <c r="AE197" s="27" t="str">
        <f t="shared" si="3"/>
        <v>NO</v>
      </c>
    </row>
    <row r="198" spans="1:31" ht="89.25" x14ac:dyDescent="0.2">
      <c r="A198" s="27">
        <v>135</v>
      </c>
      <c r="B198" s="27" t="s">
        <v>486</v>
      </c>
      <c r="C198" s="27" t="s">
        <v>487</v>
      </c>
      <c r="D198" s="28" t="s">
        <v>488</v>
      </c>
      <c r="E198" s="29" t="s">
        <v>489</v>
      </c>
      <c r="F198" s="30" t="s">
        <v>520</v>
      </c>
      <c r="G198" s="27" t="s">
        <v>41</v>
      </c>
      <c r="H198" s="28" t="s">
        <v>42</v>
      </c>
      <c r="I198" s="28" t="s">
        <v>43</v>
      </c>
      <c r="J198" s="27" t="s">
        <v>44</v>
      </c>
      <c r="K198" s="27" t="s">
        <v>186</v>
      </c>
      <c r="L198" s="27" t="s">
        <v>491</v>
      </c>
      <c r="M198" s="27" t="s">
        <v>47</v>
      </c>
      <c r="N198" s="27" t="s">
        <v>492</v>
      </c>
      <c r="O198" s="27" t="s">
        <v>493</v>
      </c>
      <c r="P198" s="27" t="s">
        <v>77</v>
      </c>
      <c r="Q198" s="27" t="s">
        <v>494</v>
      </c>
      <c r="R198" s="27" t="s">
        <v>51</v>
      </c>
      <c r="S198" s="27" t="s">
        <v>78</v>
      </c>
      <c r="T198" s="27" t="s">
        <v>52</v>
      </c>
      <c r="U198" s="27" t="s">
        <v>78</v>
      </c>
      <c r="V198" s="27" t="str">
        <f t="shared" si="2"/>
        <v>Media</v>
      </c>
      <c r="W198" s="28" t="s">
        <v>53</v>
      </c>
      <c r="X198" s="28" t="s">
        <v>53</v>
      </c>
      <c r="Y198" s="32" t="s">
        <v>53</v>
      </c>
      <c r="Z198" s="28" t="s">
        <v>53</v>
      </c>
      <c r="AA198" s="28" t="s">
        <v>495</v>
      </c>
      <c r="AB198" s="27" t="s">
        <v>54</v>
      </c>
      <c r="AC198" s="27" t="s">
        <v>54</v>
      </c>
      <c r="AD198" s="27" t="s">
        <v>54</v>
      </c>
      <c r="AE198" s="27" t="str">
        <f t="shared" si="3"/>
        <v>NO</v>
      </c>
    </row>
    <row r="199" spans="1:31" ht="89.25" x14ac:dyDescent="0.2">
      <c r="A199" s="27">
        <v>136</v>
      </c>
      <c r="B199" s="27" t="s">
        <v>486</v>
      </c>
      <c r="C199" s="27" t="s">
        <v>487</v>
      </c>
      <c r="D199" s="28" t="s">
        <v>488</v>
      </c>
      <c r="E199" s="29" t="s">
        <v>489</v>
      </c>
      <c r="F199" s="30" t="s">
        <v>521</v>
      </c>
      <c r="G199" s="27" t="s">
        <v>41</v>
      </c>
      <c r="H199" s="28" t="s">
        <v>42</v>
      </c>
      <c r="I199" s="28" t="s">
        <v>43</v>
      </c>
      <c r="J199" s="27" t="s">
        <v>44</v>
      </c>
      <c r="K199" s="27" t="s">
        <v>186</v>
      </c>
      <c r="L199" s="27" t="s">
        <v>491</v>
      </c>
      <c r="M199" s="27" t="s">
        <v>47</v>
      </c>
      <c r="N199" s="27" t="s">
        <v>492</v>
      </c>
      <c r="O199" s="27" t="s">
        <v>493</v>
      </c>
      <c r="P199" s="27" t="s">
        <v>77</v>
      </c>
      <c r="Q199" s="27" t="s">
        <v>494</v>
      </c>
      <c r="R199" s="27" t="s">
        <v>51</v>
      </c>
      <c r="S199" s="27" t="s">
        <v>78</v>
      </c>
      <c r="T199" s="27" t="s">
        <v>52</v>
      </c>
      <c r="U199" s="27" t="s">
        <v>78</v>
      </c>
      <c r="V199" s="27" t="str">
        <f t="shared" si="2"/>
        <v>Media</v>
      </c>
      <c r="W199" s="28" t="s">
        <v>53</v>
      </c>
      <c r="X199" s="28" t="s">
        <v>53</v>
      </c>
      <c r="Y199" s="32" t="s">
        <v>53</v>
      </c>
      <c r="Z199" s="28" t="s">
        <v>53</v>
      </c>
      <c r="AA199" s="28" t="s">
        <v>495</v>
      </c>
      <c r="AB199" s="27" t="s">
        <v>54</v>
      </c>
      <c r="AC199" s="27" t="s">
        <v>54</v>
      </c>
      <c r="AD199" s="27" t="s">
        <v>54</v>
      </c>
      <c r="AE199" s="27" t="str">
        <f t="shared" si="3"/>
        <v>NO</v>
      </c>
    </row>
    <row r="200" spans="1:31" ht="89.25" x14ac:dyDescent="0.2">
      <c r="A200" s="27">
        <v>137</v>
      </c>
      <c r="B200" s="27" t="s">
        <v>486</v>
      </c>
      <c r="C200" s="27" t="s">
        <v>487</v>
      </c>
      <c r="D200" s="28" t="s">
        <v>488</v>
      </c>
      <c r="E200" s="29" t="s">
        <v>489</v>
      </c>
      <c r="F200" s="30" t="s">
        <v>522</v>
      </c>
      <c r="G200" s="27" t="s">
        <v>41</v>
      </c>
      <c r="H200" s="28" t="s">
        <v>42</v>
      </c>
      <c r="I200" s="28" t="s">
        <v>43</v>
      </c>
      <c r="J200" s="27" t="s">
        <v>44</v>
      </c>
      <c r="K200" s="27" t="s">
        <v>186</v>
      </c>
      <c r="L200" s="27" t="s">
        <v>491</v>
      </c>
      <c r="M200" s="27" t="s">
        <v>47</v>
      </c>
      <c r="N200" s="27" t="s">
        <v>492</v>
      </c>
      <c r="O200" s="27" t="s">
        <v>493</v>
      </c>
      <c r="P200" s="27" t="s">
        <v>77</v>
      </c>
      <c r="Q200" s="27" t="s">
        <v>494</v>
      </c>
      <c r="R200" s="27" t="s">
        <v>51</v>
      </c>
      <c r="S200" s="27" t="s">
        <v>78</v>
      </c>
      <c r="T200" s="27" t="s">
        <v>52</v>
      </c>
      <c r="U200" s="27" t="s">
        <v>78</v>
      </c>
      <c r="V200" s="27" t="str">
        <f t="shared" si="2"/>
        <v>Media</v>
      </c>
      <c r="W200" s="28" t="s">
        <v>53</v>
      </c>
      <c r="X200" s="28" t="s">
        <v>53</v>
      </c>
      <c r="Y200" s="32" t="s">
        <v>53</v>
      </c>
      <c r="Z200" s="28" t="s">
        <v>53</v>
      </c>
      <c r="AA200" s="28" t="s">
        <v>495</v>
      </c>
      <c r="AB200" s="27" t="s">
        <v>54</v>
      </c>
      <c r="AC200" s="27" t="s">
        <v>54</v>
      </c>
      <c r="AD200" s="27" t="s">
        <v>54</v>
      </c>
      <c r="AE200" s="27" t="str">
        <f t="shared" si="3"/>
        <v>NO</v>
      </c>
    </row>
    <row r="201" spans="1:31" ht="89.25" x14ac:dyDescent="0.2">
      <c r="A201" s="27">
        <v>138</v>
      </c>
      <c r="B201" s="28" t="s">
        <v>486</v>
      </c>
      <c r="C201" s="27" t="s">
        <v>487</v>
      </c>
      <c r="D201" s="28" t="s">
        <v>488</v>
      </c>
      <c r="E201" s="29" t="s">
        <v>489</v>
      </c>
      <c r="F201" s="30" t="s">
        <v>523</v>
      </c>
      <c r="G201" s="28" t="s">
        <v>41</v>
      </c>
      <c r="H201" s="28" t="s">
        <v>42</v>
      </c>
      <c r="I201" s="28" t="s">
        <v>43</v>
      </c>
      <c r="J201" s="28" t="s">
        <v>44</v>
      </c>
      <c r="K201" s="28" t="s">
        <v>186</v>
      </c>
      <c r="L201" s="28" t="s">
        <v>491</v>
      </c>
      <c r="M201" s="28" t="s">
        <v>47</v>
      </c>
      <c r="N201" s="27" t="s">
        <v>492</v>
      </c>
      <c r="O201" s="28" t="s">
        <v>493</v>
      </c>
      <c r="P201" s="28" t="s">
        <v>77</v>
      </c>
      <c r="Q201" s="28" t="s">
        <v>494</v>
      </c>
      <c r="R201" s="28" t="s">
        <v>51</v>
      </c>
      <c r="S201" s="28" t="s">
        <v>78</v>
      </c>
      <c r="T201" s="28" t="s">
        <v>52</v>
      </c>
      <c r="U201" s="28" t="s">
        <v>78</v>
      </c>
      <c r="V201" s="28" t="str">
        <f t="shared" si="2"/>
        <v>Media</v>
      </c>
      <c r="W201" s="28" t="s">
        <v>53</v>
      </c>
      <c r="X201" s="28" t="s">
        <v>53</v>
      </c>
      <c r="Y201" s="32" t="s">
        <v>53</v>
      </c>
      <c r="Z201" s="28" t="s">
        <v>53</v>
      </c>
      <c r="AA201" s="28" t="s">
        <v>495</v>
      </c>
      <c r="AB201" s="28" t="s">
        <v>54</v>
      </c>
      <c r="AC201" s="28" t="s">
        <v>54</v>
      </c>
      <c r="AD201" s="28" t="s">
        <v>54</v>
      </c>
      <c r="AE201" s="28" t="str">
        <f t="shared" si="3"/>
        <v>NO</v>
      </c>
    </row>
    <row r="202" spans="1:31" ht="89.25" x14ac:dyDescent="0.2">
      <c r="A202" s="27">
        <v>139</v>
      </c>
      <c r="B202" s="27" t="s">
        <v>486</v>
      </c>
      <c r="C202" s="27" t="s">
        <v>487</v>
      </c>
      <c r="D202" s="28" t="s">
        <v>488</v>
      </c>
      <c r="E202" s="29" t="s">
        <v>489</v>
      </c>
      <c r="F202" s="30" t="s">
        <v>524</v>
      </c>
      <c r="G202" s="27" t="s">
        <v>41</v>
      </c>
      <c r="H202" s="28" t="s">
        <v>42</v>
      </c>
      <c r="I202" s="28" t="s">
        <v>43</v>
      </c>
      <c r="J202" s="27" t="s">
        <v>44</v>
      </c>
      <c r="K202" s="27" t="s">
        <v>186</v>
      </c>
      <c r="L202" s="27" t="s">
        <v>491</v>
      </c>
      <c r="M202" s="27" t="s">
        <v>47</v>
      </c>
      <c r="N202" s="27" t="s">
        <v>492</v>
      </c>
      <c r="O202" s="27" t="s">
        <v>493</v>
      </c>
      <c r="P202" s="27" t="s">
        <v>77</v>
      </c>
      <c r="Q202" s="27" t="s">
        <v>494</v>
      </c>
      <c r="R202" s="27" t="s">
        <v>51</v>
      </c>
      <c r="S202" s="27" t="s">
        <v>78</v>
      </c>
      <c r="T202" s="27" t="s">
        <v>52</v>
      </c>
      <c r="U202" s="27" t="s">
        <v>78</v>
      </c>
      <c r="V202" s="27" t="str">
        <f t="shared" si="2"/>
        <v>Media</v>
      </c>
      <c r="W202" s="28" t="s">
        <v>53</v>
      </c>
      <c r="X202" s="28" t="s">
        <v>53</v>
      </c>
      <c r="Y202" s="32" t="s">
        <v>53</v>
      </c>
      <c r="Z202" s="28" t="s">
        <v>53</v>
      </c>
      <c r="AA202" s="28" t="s">
        <v>495</v>
      </c>
      <c r="AB202" s="27" t="s">
        <v>54</v>
      </c>
      <c r="AC202" s="27" t="s">
        <v>54</v>
      </c>
      <c r="AD202" s="27" t="s">
        <v>54</v>
      </c>
      <c r="AE202" s="27" t="str">
        <f t="shared" si="3"/>
        <v>NO</v>
      </c>
    </row>
    <row r="203" spans="1:31" ht="89.25" x14ac:dyDescent="0.2">
      <c r="A203" s="27">
        <v>140</v>
      </c>
      <c r="B203" s="27" t="s">
        <v>486</v>
      </c>
      <c r="C203" s="27" t="s">
        <v>487</v>
      </c>
      <c r="D203" s="28" t="s">
        <v>488</v>
      </c>
      <c r="E203" s="29" t="s">
        <v>489</v>
      </c>
      <c r="F203" s="30" t="s">
        <v>525</v>
      </c>
      <c r="G203" s="27" t="s">
        <v>41</v>
      </c>
      <c r="H203" s="28" t="s">
        <v>42</v>
      </c>
      <c r="I203" s="28" t="s">
        <v>43</v>
      </c>
      <c r="J203" s="27" t="s">
        <v>44</v>
      </c>
      <c r="K203" s="27" t="s">
        <v>186</v>
      </c>
      <c r="L203" s="27" t="s">
        <v>491</v>
      </c>
      <c r="M203" s="27" t="s">
        <v>47</v>
      </c>
      <c r="N203" s="27" t="s">
        <v>492</v>
      </c>
      <c r="O203" s="27" t="s">
        <v>493</v>
      </c>
      <c r="P203" s="27" t="s">
        <v>77</v>
      </c>
      <c r="Q203" s="27" t="s">
        <v>494</v>
      </c>
      <c r="R203" s="27" t="s">
        <v>51</v>
      </c>
      <c r="S203" s="27" t="s">
        <v>78</v>
      </c>
      <c r="T203" s="27" t="s">
        <v>52</v>
      </c>
      <c r="U203" s="27" t="s">
        <v>78</v>
      </c>
      <c r="V203" s="27" t="str">
        <f t="shared" si="2"/>
        <v>Media</v>
      </c>
      <c r="W203" s="28" t="s">
        <v>53</v>
      </c>
      <c r="X203" s="28" t="s">
        <v>53</v>
      </c>
      <c r="Y203" s="32" t="s">
        <v>53</v>
      </c>
      <c r="Z203" s="28" t="s">
        <v>53</v>
      </c>
      <c r="AA203" s="28" t="s">
        <v>495</v>
      </c>
      <c r="AB203" s="27" t="s">
        <v>54</v>
      </c>
      <c r="AC203" s="27" t="s">
        <v>54</v>
      </c>
      <c r="AD203" s="27" t="s">
        <v>54</v>
      </c>
      <c r="AE203" s="27" t="str">
        <f t="shared" si="3"/>
        <v>NO</v>
      </c>
    </row>
    <row r="204" spans="1:31" ht="89.25" x14ac:dyDescent="0.2">
      <c r="A204" s="27">
        <v>141</v>
      </c>
      <c r="B204" s="27" t="s">
        <v>486</v>
      </c>
      <c r="C204" s="27" t="s">
        <v>487</v>
      </c>
      <c r="D204" s="28" t="s">
        <v>488</v>
      </c>
      <c r="E204" s="29" t="s">
        <v>489</v>
      </c>
      <c r="F204" s="30" t="s">
        <v>526</v>
      </c>
      <c r="G204" s="27" t="s">
        <v>41</v>
      </c>
      <c r="H204" s="28" t="s">
        <v>42</v>
      </c>
      <c r="I204" s="28" t="s">
        <v>43</v>
      </c>
      <c r="J204" s="27" t="s">
        <v>44</v>
      </c>
      <c r="K204" s="27" t="s">
        <v>186</v>
      </c>
      <c r="L204" s="27" t="s">
        <v>491</v>
      </c>
      <c r="M204" s="27" t="s">
        <v>47</v>
      </c>
      <c r="N204" s="27" t="s">
        <v>492</v>
      </c>
      <c r="O204" s="27" t="s">
        <v>493</v>
      </c>
      <c r="P204" s="27" t="s">
        <v>77</v>
      </c>
      <c r="Q204" s="27" t="s">
        <v>494</v>
      </c>
      <c r="R204" s="27" t="s">
        <v>51</v>
      </c>
      <c r="S204" s="27" t="s">
        <v>78</v>
      </c>
      <c r="T204" s="27" t="s">
        <v>52</v>
      </c>
      <c r="U204" s="27" t="s">
        <v>78</v>
      </c>
      <c r="V204" s="27" t="str">
        <f t="shared" ref="V204:V235" si="4">IF(OR(S204="Alta",T204="Alta",U204="Alta"),"Alta",IF(OR(S204="Media",T204="Media",U204="Media"),"Media","Baja"))</f>
        <v>Media</v>
      </c>
      <c r="W204" s="28" t="s">
        <v>53</v>
      </c>
      <c r="X204" s="28" t="s">
        <v>53</v>
      </c>
      <c r="Y204" s="32" t="s">
        <v>53</v>
      </c>
      <c r="Z204" s="28" t="s">
        <v>53</v>
      </c>
      <c r="AA204" s="28" t="s">
        <v>495</v>
      </c>
      <c r="AB204" s="27" t="s">
        <v>54</v>
      </c>
      <c r="AC204" s="27" t="s">
        <v>54</v>
      </c>
      <c r="AD204" s="27" t="s">
        <v>54</v>
      </c>
      <c r="AE204" s="27" t="str">
        <f t="shared" ref="AE204:AE235" si="5">IF(OR(AB204="NO",AC204="NO",AD204="NO"),"NO","SI")</f>
        <v>NO</v>
      </c>
    </row>
    <row r="205" spans="1:31" ht="89.25" x14ac:dyDescent="0.2">
      <c r="A205" s="27">
        <v>142</v>
      </c>
      <c r="B205" s="27" t="s">
        <v>486</v>
      </c>
      <c r="C205" s="27" t="s">
        <v>487</v>
      </c>
      <c r="D205" s="28" t="s">
        <v>488</v>
      </c>
      <c r="E205" s="29" t="s">
        <v>489</v>
      </c>
      <c r="F205" s="30" t="s">
        <v>527</v>
      </c>
      <c r="G205" s="27" t="s">
        <v>41</v>
      </c>
      <c r="H205" s="28" t="s">
        <v>42</v>
      </c>
      <c r="I205" s="28" t="s">
        <v>43</v>
      </c>
      <c r="J205" s="27" t="s">
        <v>44</v>
      </c>
      <c r="K205" s="27" t="s">
        <v>186</v>
      </c>
      <c r="L205" s="27" t="s">
        <v>491</v>
      </c>
      <c r="M205" s="27" t="s">
        <v>47</v>
      </c>
      <c r="N205" s="27" t="s">
        <v>492</v>
      </c>
      <c r="O205" s="27" t="s">
        <v>493</v>
      </c>
      <c r="P205" s="27" t="s">
        <v>77</v>
      </c>
      <c r="Q205" s="27" t="s">
        <v>494</v>
      </c>
      <c r="R205" s="27" t="s">
        <v>51</v>
      </c>
      <c r="S205" s="27" t="s">
        <v>78</v>
      </c>
      <c r="T205" s="27" t="s">
        <v>52</v>
      </c>
      <c r="U205" s="27" t="s">
        <v>78</v>
      </c>
      <c r="V205" s="27" t="str">
        <f t="shared" si="4"/>
        <v>Media</v>
      </c>
      <c r="W205" s="28" t="s">
        <v>53</v>
      </c>
      <c r="X205" s="28" t="s">
        <v>53</v>
      </c>
      <c r="Y205" s="32" t="s">
        <v>53</v>
      </c>
      <c r="Z205" s="28" t="s">
        <v>53</v>
      </c>
      <c r="AA205" s="28" t="s">
        <v>495</v>
      </c>
      <c r="AB205" s="27" t="s">
        <v>54</v>
      </c>
      <c r="AC205" s="27" t="s">
        <v>54</v>
      </c>
      <c r="AD205" s="27" t="s">
        <v>54</v>
      </c>
      <c r="AE205" s="27" t="str">
        <f t="shared" si="5"/>
        <v>NO</v>
      </c>
    </row>
    <row r="206" spans="1:31" ht="89.25" x14ac:dyDescent="0.2">
      <c r="A206" s="27">
        <v>143</v>
      </c>
      <c r="B206" s="27" t="s">
        <v>486</v>
      </c>
      <c r="C206" s="27" t="s">
        <v>487</v>
      </c>
      <c r="D206" s="28" t="s">
        <v>488</v>
      </c>
      <c r="E206" s="29" t="s">
        <v>489</v>
      </c>
      <c r="F206" s="30" t="s">
        <v>528</v>
      </c>
      <c r="G206" s="27" t="s">
        <v>41</v>
      </c>
      <c r="H206" s="28" t="s">
        <v>42</v>
      </c>
      <c r="I206" s="28" t="s">
        <v>43</v>
      </c>
      <c r="J206" s="27" t="s">
        <v>44</v>
      </c>
      <c r="K206" s="27" t="s">
        <v>186</v>
      </c>
      <c r="L206" s="27" t="s">
        <v>491</v>
      </c>
      <c r="M206" s="27" t="s">
        <v>47</v>
      </c>
      <c r="N206" s="27" t="s">
        <v>492</v>
      </c>
      <c r="O206" s="27" t="s">
        <v>493</v>
      </c>
      <c r="P206" s="27" t="s">
        <v>77</v>
      </c>
      <c r="Q206" s="27" t="s">
        <v>494</v>
      </c>
      <c r="R206" s="27" t="s">
        <v>51</v>
      </c>
      <c r="S206" s="27" t="s">
        <v>78</v>
      </c>
      <c r="T206" s="27" t="s">
        <v>52</v>
      </c>
      <c r="U206" s="27" t="s">
        <v>78</v>
      </c>
      <c r="V206" s="27" t="str">
        <f t="shared" si="4"/>
        <v>Media</v>
      </c>
      <c r="W206" s="28" t="s">
        <v>53</v>
      </c>
      <c r="X206" s="28" t="s">
        <v>53</v>
      </c>
      <c r="Y206" s="32" t="s">
        <v>53</v>
      </c>
      <c r="Z206" s="28" t="s">
        <v>53</v>
      </c>
      <c r="AA206" s="28" t="s">
        <v>495</v>
      </c>
      <c r="AB206" s="27" t="s">
        <v>54</v>
      </c>
      <c r="AC206" s="27" t="s">
        <v>54</v>
      </c>
      <c r="AD206" s="27" t="s">
        <v>54</v>
      </c>
      <c r="AE206" s="27" t="str">
        <f t="shared" si="5"/>
        <v>NO</v>
      </c>
    </row>
    <row r="207" spans="1:31" ht="89.25" x14ac:dyDescent="0.2">
      <c r="A207" s="27">
        <v>144</v>
      </c>
      <c r="B207" s="28" t="s">
        <v>486</v>
      </c>
      <c r="C207" s="27" t="s">
        <v>487</v>
      </c>
      <c r="D207" s="28" t="s">
        <v>488</v>
      </c>
      <c r="E207" s="29" t="s">
        <v>489</v>
      </c>
      <c r="F207" s="30" t="s">
        <v>529</v>
      </c>
      <c r="G207" s="28" t="s">
        <v>41</v>
      </c>
      <c r="H207" s="28" t="s">
        <v>42</v>
      </c>
      <c r="I207" s="28" t="s">
        <v>43</v>
      </c>
      <c r="J207" s="28" t="s">
        <v>44</v>
      </c>
      <c r="K207" s="28" t="s">
        <v>186</v>
      </c>
      <c r="L207" s="28" t="s">
        <v>491</v>
      </c>
      <c r="M207" s="28" t="s">
        <v>47</v>
      </c>
      <c r="N207" s="27" t="s">
        <v>492</v>
      </c>
      <c r="O207" s="28" t="s">
        <v>493</v>
      </c>
      <c r="P207" s="28" t="s">
        <v>77</v>
      </c>
      <c r="Q207" s="28" t="s">
        <v>494</v>
      </c>
      <c r="R207" s="28" t="s">
        <v>51</v>
      </c>
      <c r="S207" s="28" t="s">
        <v>78</v>
      </c>
      <c r="T207" s="28" t="s">
        <v>52</v>
      </c>
      <c r="U207" s="28" t="s">
        <v>78</v>
      </c>
      <c r="V207" s="28" t="str">
        <f t="shared" si="4"/>
        <v>Media</v>
      </c>
      <c r="W207" s="28" t="s">
        <v>53</v>
      </c>
      <c r="X207" s="28" t="s">
        <v>53</v>
      </c>
      <c r="Y207" s="32" t="s">
        <v>53</v>
      </c>
      <c r="Z207" s="28" t="s">
        <v>53</v>
      </c>
      <c r="AA207" s="28" t="s">
        <v>495</v>
      </c>
      <c r="AB207" s="28" t="s">
        <v>54</v>
      </c>
      <c r="AC207" s="28" t="s">
        <v>54</v>
      </c>
      <c r="AD207" s="28" t="s">
        <v>54</v>
      </c>
      <c r="AE207" s="28" t="str">
        <f t="shared" si="5"/>
        <v>NO</v>
      </c>
    </row>
    <row r="208" spans="1:31" ht="89.25" x14ac:dyDescent="0.2">
      <c r="A208" s="27">
        <v>145</v>
      </c>
      <c r="B208" s="27" t="s">
        <v>486</v>
      </c>
      <c r="C208" s="27" t="s">
        <v>487</v>
      </c>
      <c r="D208" s="28" t="s">
        <v>488</v>
      </c>
      <c r="E208" s="29" t="s">
        <v>489</v>
      </c>
      <c r="F208" s="30" t="s">
        <v>530</v>
      </c>
      <c r="G208" s="27" t="s">
        <v>41</v>
      </c>
      <c r="H208" s="28" t="s">
        <v>42</v>
      </c>
      <c r="I208" s="28" t="s">
        <v>43</v>
      </c>
      <c r="J208" s="27" t="s">
        <v>44</v>
      </c>
      <c r="K208" s="27" t="s">
        <v>186</v>
      </c>
      <c r="L208" s="27" t="s">
        <v>491</v>
      </c>
      <c r="M208" s="27" t="s">
        <v>47</v>
      </c>
      <c r="N208" s="27" t="s">
        <v>492</v>
      </c>
      <c r="O208" s="27" t="s">
        <v>493</v>
      </c>
      <c r="P208" s="27" t="s">
        <v>77</v>
      </c>
      <c r="Q208" s="27" t="s">
        <v>494</v>
      </c>
      <c r="R208" s="27" t="s">
        <v>51</v>
      </c>
      <c r="S208" s="27" t="s">
        <v>78</v>
      </c>
      <c r="T208" s="27" t="s">
        <v>52</v>
      </c>
      <c r="U208" s="27" t="s">
        <v>78</v>
      </c>
      <c r="V208" s="27" t="str">
        <f t="shared" si="4"/>
        <v>Media</v>
      </c>
      <c r="W208" s="28" t="s">
        <v>53</v>
      </c>
      <c r="X208" s="28" t="s">
        <v>53</v>
      </c>
      <c r="Y208" s="32" t="s">
        <v>53</v>
      </c>
      <c r="Z208" s="28" t="s">
        <v>53</v>
      </c>
      <c r="AA208" s="28" t="s">
        <v>495</v>
      </c>
      <c r="AB208" s="27" t="s">
        <v>54</v>
      </c>
      <c r="AC208" s="27" t="s">
        <v>54</v>
      </c>
      <c r="AD208" s="27" t="s">
        <v>54</v>
      </c>
      <c r="AE208" s="27" t="str">
        <f t="shared" si="5"/>
        <v>NO</v>
      </c>
    </row>
    <row r="209" spans="1:31" ht="89.25" x14ac:dyDescent="0.2">
      <c r="A209" s="27">
        <v>146</v>
      </c>
      <c r="B209" s="27" t="s">
        <v>486</v>
      </c>
      <c r="C209" s="27" t="s">
        <v>487</v>
      </c>
      <c r="D209" s="28" t="s">
        <v>488</v>
      </c>
      <c r="E209" s="29" t="s">
        <v>489</v>
      </c>
      <c r="F209" s="30" t="s">
        <v>531</v>
      </c>
      <c r="G209" s="27" t="s">
        <v>41</v>
      </c>
      <c r="H209" s="28" t="s">
        <v>42</v>
      </c>
      <c r="I209" s="28" t="s">
        <v>43</v>
      </c>
      <c r="J209" s="27" t="s">
        <v>44</v>
      </c>
      <c r="K209" s="27" t="s">
        <v>186</v>
      </c>
      <c r="L209" s="27" t="s">
        <v>491</v>
      </c>
      <c r="M209" s="27" t="s">
        <v>47</v>
      </c>
      <c r="N209" s="27" t="s">
        <v>492</v>
      </c>
      <c r="O209" s="27" t="s">
        <v>493</v>
      </c>
      <c r="P209" s="27" t="s">
        <v>77</v>
      </c>
      <c r="Q209" s="27" t="s">
        <v>494</v>
      </c>
      <c r="R209" s="27" t="s">
        <v>51</v>
      </c>
      <c r="S209" s="27" t="s">
        <v>78</v>
      </c>
      <c r="T209" s="27" t="s">
        <v>52</v>
      </c>
      <c r="U209" s="27" t="s">
        <v>78</v>
      </c>
      <c r="V209" s="27" t="str">
        <f t="shared" si="4"/>
        <v>Media</v>
      </c>
      <c r="W209" s="28" t="s">
        <v>53</v>
      </c>
      <c r="X209" s="28" t="s">
        <v>53</v>
      </c>
      <c r="Y209" s="32" t="s">
        <v>53</v>
      </c>
      <c r="Z209" s="28" t="s">
        <v>53</v>
      </c>
      <c r="AA209" s="28" t="s">
        <v>495</v>
      </c>
      <c r="AB209" s="27" t="s">
        <v>54</v>
      </c>
      <c r="AC209" s="27" t="s">
        <v>54</v>
      </c>
      <c r="AD209" s="27" t="s">
        <v>54</v>
      </c>
      <c r="AE209" s="27" t="str">
        <f t="shared" si="5"/>
        <v>NO</v>
      </c>
    </row>
    <row r="210" spans="1:31" ht="89.25" x14ac:dyDescent="0.2">
      <c r="A210" s="27">
        <v>147</v>
      </c>
      <c r="B210" s="27" t="s">
        <v>486</v>
      </c>
      <c r="C210" s="27" t="s">
        <v>487</v>
      </c>
      <c r="D210" s="28" t="s">
        <v>488</v>
      </c>
      <c r="E210" s="29" t="s">
        <v>489</v>
      </c>
      <c r="F210" s="30" t="s">
        <v>532</v>
      </c>
      <c r="G210" s="27" t="s">
        <v>41</v>
      </c>
      <c r="H210" s="28" t="s">
        <v>42</v>
      </c>
      <c r="I210" s="28" t="s">
        <v>43</v>
      </c>
      <c r="J210" s="27" t="s">
        <v>44</v>
      </c>
      <c r="K210" s="27" t="s">
        <v>186</v>
      </c>
      <c r="L210" s="27" t="s">
        <v>491</v>
      </c>
      <c r="M210" s="27" t="s">
        <v>47</v>
      </c>
      <c r="N210" s="27" t="s">
        <v>492</v>
      </c>
      <c r="O210" s="27" t="s">
        <v>493</v>
      </c>
      <c r="P210" s="27" t="s">
        <v>77</v>
      </c>
      <c r="Q210" s="27" t="s">
        <v>494</v>
      </c>
      <c r="R210" s="27" t="s">
        <v>51</v>
      </c>
      <c r="S210" s="27" t="s">
        <v>78</v>
      </c>
      <c r="T210" s="27" t="s">
        <v>52</v>
      </c>
      <c r="U210" s="27" t="s">
        <v>78</v>
      </c>
      <c r="V210" s="27" t="str">
        <f t="shared" si="4"/>
        <v>Media</v>
      </c>
      <c r="W210" s="28" t="s">
        <v>53</v>
      </c>
      <c r="X210" s="28" t="s">
        <v>53</v>
      </c>
      <c r="Y210" s="32" t="s">
        <v>53</v>
      </c>
      <c r="Z210" s="28" t="s">
        <v>53</v>
      </c>
      <c r="AA210" s="28" t="s">
        <v>495</v>
      </c>
      <c r="AB210" s="27" t="s">
        <v>54</v>
      </c>
      <c r="AC210" s="27" t="s">
        <v>54</v>
      </c>
      <c r="AD210" s="27" t="s">
        <v>54</v>
      </c>
      <c r="AE210" s="27" t="str">
        <f t="shared" si="5"/>
        <v>NO</v>
      </c>
    </row>
    <row r="211" spans="1:31" ht="89.25" x14ac:dyDescent="0.2">
      <c r="A211" s="27">
        <v>148</v>
      </c>
      <c r="B211" s="27" t="s">
        <v>486</v>
      </c>
      <c r="C211" s="27" t="s">
        <v>487</v>
      </c>
      <c r="D211" s="28" t="s">
        <v>488</v>
      </c>
      <c r="E211" s="29" t="s">
        <v>489</v>
      </c>
      <c r="F211" s="30" t="s">
        <v>533</v>
      </c>
      <c r="G211" s="27" t="s">
        <v>41</v>
      </c>
      <c r="H211" s="28" t="s">
        <v>42</v>
      </c>
      <c r="I211" s="28" t="s">
        <v>43</v>
      </c>
      <c r="J211" s="27" t="s">
        <v>44</v>
      </c>
      <c r="K211" s="27" t="s">
        <v>186</v>
      </c>
      <c r="L211" s="27" t="s">
        <v>491</v>
      </c>
      <c r="M211" s="27" t="s">
        <v>47</v>
      </c>
      <c r="N211" s="27" t="s">
        <v>492</v>
      </c>
      <c r="O211" s="27" t="s">
        <v>493</v>
      </c>
      <c r="P211" s="27" t="s">
        <v>77</v>
      </c>
      <c r="Q211" s="27" t="s">
        <v>494</v>
      </c>
      <c r="R211" s="27" t="s">
        <v>51</v>
      </c>
      <c r="S211" s="27" t="s">
        <v>78</v>
      </c>
      <c r="T211" s="27" t="s">
        <v>52</v>
      </c>
      <c r="U211" s="27" t="s">
        <v>78</v>
      </c>
      <c r="V211" s="27" t="str">
        <f t="shared" si="4"/>
        <v>Media</v>
      </c>
      <c r="W211" s="28" t="s">
        <v>53</v>
      </c>
      <c r="X211" s="28" t="s">
        <v>53</v>
      </c>
      <c r="Y211" s="32" t="s">
        <v>53</v>
      </c>
      <c r="Z211" s="28" t="s">
        <v>53</v>
      </c>
      <c r="AA211" s="28" t="s">
        <v>495</v>
      </c>
      <c r="AB211" s="27" t="s">
        <v>54</v>
      </c>
      <c r="AC211" s="27" t="s">
        <v>54</v>
      </c>
      <c r="AD211" s="27" t="s">
        <v>54</v>
      </c>
      <c r="AE211" s="27" t="str">
        <f t="shared" si="5"/>
        <v>NO</v>
      </c>
    </row>
    <row r="212" spans="1:31" ht="89.25" x14ac:dyDescent="0.2">
      <c r="A212" s="27">
        <v>149</v>
      </c>
      <c r="B212" s="27" t="s">
        <v>486</v>
      </c>
      <c r="C212" s="27" t="s">
        <v>487</v>
      </c>
      <c r="D212" s="28" t="s">
        <v>488</v>
      </c>
      <c r="E212" s="29" t="s">
        <v>489</v>
      </c>
      <c r="F212" s="30" t="s">
        <v>534</v>
      </c>
      <c r="G212" s="27" t="s">
        <v>41</v>
      </c>
      <c r="H212" s="28" t="s">
        <v>42</v>
      </c>
      <c r="I212" s="28" t="s">
        <v>43</v>
      </c>
      <c r="J212" s="27" t="s">
        <v>44</v>
      </c>
      <c r="K212" s="27" t="s">
        <v>186</v>
      </c>
      <c r="L212" s="27" t="s">
        <v>491</v>
      </c>
      <c r="M212" s="27" t="s">
        <v>47</v>
      </c>
      <c r="N212" s="27" t="s">
        <v>492</v>
      </c>
      <c r="O212" s="27" t="s">
        <v>493</v>
      </c>
      <c r="P212" s="27" t="s">
        <v>77</v>
      </c>
      <c r="Q212" s="27" t="s">
        <v>494</v>
      </c>
      <c r="R212" s="27" t="s">
        <v>51</v>
      </c>
      <c r="S212" s="27" t="s">
        <v>78</v>
      </c>
      <c r="T212" s="27" t="s">
        <v>52</v>
      </c>
      <c r="U212" s="27" t="s">
        <v>78</v>
      </c>
      <c r="V212" s="27" t="str">
        <f t="shared" si="4"/>
        <v>Media</v>
      </c>
      <c r="W212" s="28" t="s">
        <v>53</v>
      </c>
      <c r="X212" s="28" t="s">
        <v>53</v>
      </c>
      <c r="Y212" s="32" t="s">
        <v>53</v>
      </c>
      <c r="Z212" s="28" t="s">
        <v>53</v>
      </c>
      <c r="AA212" s="28" t="s">
        <v>495</v>
      </c>
      <c r="AB212" s="27" t="s">
        <v>54</v>
      </c>
      <c r="AC212" s="27" t="s">
        <v>54</v>
      </c>
      <c r="AD212" s="27" t="s">
        <v>54</v>
      </c>
      <c r="AE212" s="27" t="str">
        <f t="shared" si="5"/>
        <v>NO</v>
      </c>
    </row>
    <row r="213" spans="1:31" ht="89.25" x14ac:dyDescent="0.2">
      <c r="A213" s="27">
        <v>150</v>
      </c>
      <c r="B213" s="27" t="s">
        <v>486</v>
      </c>
      <c r="C213" s="27" t="s">
        <v>487</v>
      </c>
      <c r="D213" s="28" t="s">
        <v>488</v>
      </c>
      <c r="E213" s="29" t="s">
        <v>489</v>
      </c>
      <c r="F213" s="30" t="s">
        <v>535</v>
      </c>
      <c r="G213" s="27" t="s">
        <v>41</v>
      </c>
      <c r="H213" s="28" t="s">
        <v>42</v>
      </c>
      <c r="I213" s="28" t="s">
        <v>43</v>
      </c>
      <c r="J213" s="27" t="s">
        <v>44</v>
      </c>
      <c r="K213" s="27" t="s">
        <v>186</v>
      </c>
      <c r="L213" s="27" t="s">
        <v>491</v>
      </c>
      <c r="M213" s="27" t="s">
        <v>47</v>
      </c>
      <c r="N213" s="27" t="s">
        <v>492</v>
      </c>
      <c r="O213" s="27" t="s">
        <v>493</v>
      </c>
      <c r="P213" s="27" t="s">
        <v>77</v>
      </c>
      <c r="Q213" s="27" t="s">
        <v>494</v>
      </c>
      <c r="R213" s="27" t="s">
        <v>51</v>
      </c>
      <c r="S213" s="27" t="s">
        <v>78</v>
      </c>
      <c r="T213" s="27" t="s">
        <v>52</v>
      </c>
      <c r="U213" s="27" t="s">
        <v>78</v>
      </c>
      <c r="V213" s="27" t="str">
        <f t="shared" si="4"/>
        <v>Media</v>
      </c>
      <c r="W213" s="28" t="s">
        <v>53</v>
      </c>
      <c r="X213" s="28" t="s">
        <v>53</v>
      </c>
      <c r="Y213" s="32" t="s">
        <v>53</v>
      </c>
      <c r="Z213" s="28" t="s">
        <v>53</v>
      </c>
      <c r="AA213" s="28" t="s">
        <v>495</v>
      </c>
      <c r="AB213" s="27" t="s">
        <v>54</v>
      </c>
      <c r="AC213" s="27" t="s">
        <v>54</v>
      </c>
      <c r="AD213" s="27" t="s">
        <v>54</v>
      </c>
      <c r="AE213" s="27" t="str">
        <f t="shared" si="5"/>
        <v>NO</v>
      </c>
    </row>
    <row r="214" spans="1:31" ht="89.25" x14ac:dyDescent="0.2">
      <c r="A214" s="27">
        <v>151</v>
      </c>
      <c r="B214" s="28" t="s">
        <v>486</v>
      </c>
      <c r="C214" s="27" t="s">
        <v>487</v>
      </c>
      <c r="D214" s="28" t="s">
        <v>488</v>
      </c>
      <c r="E214" s="29" t="s">
        <v>489</v>
      </c>
      <c r="F214" s="30" t="s">
        <v>536</v>
      </c>
      <c r="G214" s="28" t="s">
        <v>41</v>
      </c>
      <c r="H214" s="28" t="s">
        <v>42</v>
      </c>
      <c r="I214" s="28" t="s">
        <v>43</v>
      </c>
      <c r="J214" s="28" t="s">
        <v>44</v>
      </c>
      <c r="K214" s="28" t="s">
        <v>186</v>
      </c>
      <c r="L214" s="28" t="s">
        <v>491</v>
      </c>
      <c r="M214" s="28" t="s">
        <v>47</v>
      </c>
      <c r="N214" s="27" t="s">
        <v>492</v>
      </c>
      <c r="O214" s="28" t="s">
        <v>493</v>
      </c>
      <c r="P214" s="28" t="s">
        <v>77</v>
      </c>
      <c r="Q214" s="28" t="s">
        <v>494</v>
      </c>
      <c r="R214" s="28" t="s">
        <v>51</v>
      </c>
      <c r="S214" s="28" t="s">
        <v>78</v>
      </c>
      <c r="T214" s="28" t="s">
        <v>52</v>
      </c>
      <c r="U214" s="28" t="s">
        <v>78</v>
      </c>
      <c r="V214" s="28" t="str">
        <f t="shared" si="4"/>
        <v>Media</v>
      </c>
      <c r="W214" s="28" t="s">
        <v>53</v>
      </c>
      <c r="X214" s="28" t="s">
        <v>53</v>
      </c>
      <c r="Y214" s="32" t="s">
        <v>53</v>
      </c>
      <c r="Z214" s="28" t="s">
        <v>53</v>
      </c>
      <c r="AA214" s="28" t="s">
        <v>495</v>
      </c>
      <c r="AB214" s="28" t="s">
        <v>54</v>
      </c>
      <c r="AC214" s="28" t="s">
        <v>54</v>
      </c>
      <c r="AD214" s="28" t="s">
        <v>54</v>
      </c>
      <c r="AE214" s="28" t="str">
        <f t="shared" si="5"/>
        <v>NO</v>
      </c>
    </row>
    <row r="215" spans="1:31" ht="89.25" x14ac:dyDescent="0.2">
      <c r="A215" s="27">
        <v>152</v>
      </c>
      <c r="B215" s="27" t="s">
        <v>486</v>
      </c>
      <c r="C215" s="27" t="s">
        <v>487</v>
      </c>
      <c r="D215" s="28" t="s">
        <v>488</v>
      </c>
      <c r="E215" s="29" t="s">
        <v>489</v>
      </c>
      <c r="F215" s="30" t="s">
        <v>537</v>
      </c>
      <c r="G215" s="27" t="s">
        <v>41</v>
      </c>
      <c r="H215" s="28" t="s">
        <v>42</v>
      </c>
      <c r="I215" s="28" t="s">
        <v>43</v>
      </c>
      <c r="J215" s="27" t="s">
        <v>44</v>
      </c>
      <c r="K215" s="27" t="s">
        <v>186</v>
      </c>
      <c r="L215" s="27" t="s">
        <v>491</v>
      </c>
      <c r="M215" s="27" t="s">
        <v>47</v>
      </c>
      <c r="N215" s="27" t="s">
        <v>492</v>
      </c>
      <c r="O215" s="27" t="s">
        <v>493</v>
      </c>
      <c r="P215" s="27" t="s">
        <v>77</v>
      </c>
      <c r="Q215" s="27" t="s">
        <v>494</v>
      </c>
      <c r="R215" s="27" t="s">
        <v>51</v>
      </c>
      <c r="S215" s="27" t="s">
        <v>78</v>
      </c>
      <c r="T215" s="27" t="s">
        <v>52</v>
      </c>
      <c r="U215" s="27" t="s">
        <v>78</v>
      </c>
      <c r="V215" s="27" t="str">
        <f t="shared" si="4"/>
        <v>Media</v>
      </c>
      <c r="W215" s="28" t="s">
        <v>53</v>
      </c>
      <c r="X215" s="28" t="s">
        <v>53</v>
      </c>
      <c r="Y215" s="32" t="s">
        <v>53</v>
      </c>
      <c r="Z215" s="28" t="s">
        <v>53</v>
      </c>
      <c r="AA215" s="28" t="s">
        <v>495</v>
      </c>
      <c r="AB215" s="27" t="s">
        <v>54</v>
      </c>
      <c r="AC215" s="27" t="s">
        <v>54</v>
      </c>
      <c r="AD215" s="27" t="s">
        <v>54</v>
      </c>
      <c r="AE215" s="27" t="str">
        <f t="shared" si="5"/>
        <v>NO</v>
      </c>
    </row>
    <row r="216" spans="1:31" ht="89.25" x14ac:dyDescent="0.2">
      <c r="A216" s="27">
        <v>153</v>
      </c>
      <c r="B216" s="27" t="s">
        <v>486</v>
      </c>
      <c r="C216" s="27" t="s">
        <v>487</v>
      </c>
      <c r="D216" s="28" t="s">
        <v>488</v>
      </c>
      <c r="E216" s="29" t="s">
        <v>489</v>
      </c>
      <c r="F216" s="30" t="s">
        <v>538</v>
      </c>
      <c r="G216" s="27" t="s">
        <v>41</v>
      </c>
      <c r="H216" s="28" t="s">
        <v>42</v>
      </c>
      <c r="I216" s="28" t="s">
        <v>43</v>
      </c>
      <c r="J216" s="27" t="s">
        <v>44</v>
      </c>
      <c r="K216" s="27" t="s">
        <v>186</v>
      </c>
      <c r="L216" s="27" t="s">
        <v>491</v>
      </c>
      <c r="M216" s="27" t="s">
        <v>47</v>
      </c>
      <c r="N216" s="27" t="s">
        <v>492</v>
      </c>
      <c r="O216" s="27" t="s">
        <v>493</v>
      </c>
      <c r="P216" s="27" t="s">
        <v>82</v>
      </c>
      <c r="Q216" s="27" t="s">
        <v>494</v>
      </c>
      <c r="R216" s="27" t="s">
        <v>51</v>
      </c>
      <c r="S216" s="27" t="s">
        <v>78</v>
      </c>
      <c r="T216" s="27" t="s">
        <v>52</v>
      </c>
      <c r="U216" s="27" t="s">
        <v>78</v>
      </c>
      <c r="V216" s="27" t="str">
        <f t="shared" si="4"/>
        <v>Media</v>
      </c>
      <c r="W216" s="28" t="s">
        <v>53</v>
      </c>
      <c r="X216" s="28" t="s">
        <v>53</v>
      </c>
      <c r="Y216" s="32" t="s">
        <v>53</v>
      </c>
      <c r="Z216" s="28" t="s">
        <v>53</v>
      </c>
      <c r="AA216" s="28" t="s">
        <v>495</v>
      </c>
      <c r="AB216" s="27" t="s">
        <v>54</v>
      </c>
      <c r="AC216" s="27" t="s">
        <v>54</v>
      </c>
      <c r="AD216" s="27" t="s">
        <v>54</v>
      </c>
      <c r="AE216" s="27" t="str">
        <f t="shared" si="5"/>
        <v>NO</v>
      </c>
    </row>
    <row r="217" spans="1:31" ht="89.25" x14ac:dyDescent="0.2">
      <c r="A217" s="27">
        <v>154</v>
      </c>
      <c r="B217" s="27" t="s">
        <v>486</v>
      </c>
      <c r="C217" s="27" t="s">
        <v>487</v>
      </c>
      <c r="D217" s="28" t="s">
        <v>488</v>
      </c>
      <c r="E217" s="29" t="s">
        <v>489</v>
      </c>
      <c r="F217" s="30" t="s">
        <v>539</v>
      </c>
      <c r="G217" s="27" t="s">
        <v>41</v>
      </c>
      <c r="H217" s="28" t="s">
        <v>42</v>
      </c>
      <c r="I217" s="28" t="s">
        <v>43</v>
      </c>
      <c r="J217" s="27" t="s">
        <v>44</v>
      </c>
      <c r="K217" s="27" t="s">
        <v>186</v>
      </c>
      <c r="L217" s="27" t="s">
        <v>491</v>
      </c>
      <c r="M217" s="27" t="s">
        <v>47</v>
      </c>
      <c r="N217" s="27" t="s">
        <v>492</v>
      </c>
      <c r="O217" s="27" t="s">
        <v>493</v>
      </c>
      <c r="P217" s="27" t="s">
        <v>77</v>
      </c>
      <c r="Q217" s="27" t="s">
        <v>494</v>
      </c>
      <c r="R217" s="27" t="s">
        <v>51</v>
      </c>
      <c r="S217" s="27" t="s">
        <v>78</v>
      </c>
      <c r="T217" s="27" t="s">
        <v>52</v>
      </c>
      <c r="U217" s="27" t="s">
        <v>78</v>
      </c>
      <c r="V217" s="27" t="str">
        <f t="shared" si="4"/>
        <v>Media</v>
      </c>
      <c r="W217" s="28" t="s">
        <v>53</v>
      </c>
      <c r="X217" s="28" t="s">
        <v>53</v>
      </c>
      <c r="Y217" s="32" t="s">
        <v>53</v>
      </c>
      <c r="Z217" s="28" t="s">
        <v>53</v>
      </c>
      <c r="AA217" s="28" t="s">
        <v>495</v>
      </c>
      <c r="AB217" s="27" t="s">
        <v>54</v>
      </c>
      <c r="AC217" s="27" t="s">
        <v>54</v>
      </c>
      <c r="AD217" s="27" t="s">
        <v>54</v>
      </c>
      <c r="AE217" s="27" t="str">
        <f t="shared" si="5"/>
        <v>NO</v>
      </c>
    </row>
    <row r="218" spans="1:31" ht="89.25" x14ac:dyDescent="0.2">
      <c r="A218" s="27">
        <v>155</v>
      </c>
      <c r="B218" s="27" t="s">
        <v>486</v>
      </c>
      <c r="C218" s="27" t="s">
        <v>487</v>
      </c>
      <c r="D218" s="28" t="s">
        <v>488</v>
      </c>
      <c r="E218" s="29" t="s">
        <v>489</v>
      </c>
      <c r="F218" s="30" t="s">
        <v>540</v>
      </c>
      <c r="G218" s="27" t="s">
        <v>41</v>
      </c>
      <c r="H218" s="28" t="s">
        <v>42</v>
      </c>
      <c r="I218" s="28" t="s">
        <v>43</v>
      </c>
      <c r="J218" s="27" t="s">
        <v>44</v>
      </c>
      <c r="K218" s="27" t="s">
        <v>186</v>
      </c>
      <c r="L218" s="27" t="s">
        <v>491</v>
      </c>
      <c r="M218" s="27" t="s">
        <v>47</v>
      </c>
      <c r="N218" s="27" t="s">
        <v>492</v>
      </c>
      <c r="O218" s="27" t="s">
        <v>493</v>
      </c>
      <c r="P218" s="27" t="s">
        <v>77</v>
      </c>
      <c r="Q218" s="27" t="s">
        <v>494</v>
      </c>
      <c r="R218" s="27" t="s">
        <v>51</v>
      </c>
      <c r="S218" s="27" t="s">
        <v>78</v>
      </c>
      <c r="T218" s="27" t="s">
        <v>52</v>
      </c>
      <c r="U218" s="27" t="s">
        <v>78</v>
      </c>
      <c r="V218" s="27" t="str">
        <f t="shared" si="4"/>
        <v>Media</v>
      </c>
      <c r="W218" s="28" t="s">
        <v>53</v>
      </c>
      <c r="X218" s="28" t="s">
        <v>53</v>
      </c>
      <c r="Y218" s="32" t="s">
        <v>53</v>
      </c>
      <c r="Z218" s="28" t="s">
        <v>53</v>
      </c>
      <c r="AA218" s="28" t="s">
        <v>495</v>
      </c>
      <c r="AB218" s="27" t="s">
        <v>54</v>
      </c>
      <c r="AC218" s="27" t="s">
        <v>54</v>
      </c>
      <c r="AD218" s="27" t="s">
        <v>54</v>
      </c>
      <c r="AE218" s="27" t="str">
        <f t="shared" si="5"/>
        <v>NO</v>
      </c>
    </row>
    <row r="219" spans="1:31" ht="89.25" x14ac:dyDescent="0.2">
      <c r="A219" s="27">
        <v>156</v>
      </c>
      <c r="B219" s="27" t="s">
        <v>486</v>
      </c>
      <c r="C219" s="27" t="s">
        <v>487</v>
      </c>
      <c r="D219" s="28" t="s">
        <v>488</v>
      </c>
      <c r="E219" s="29" t="s">
        <v>489</v>
      </c>
      <c r="F219" s="30" t="s">
        <v>541</v>
      </c>
      <c r="G219" s="27" t="s">
        <v>41</v>
      </c>
      <c r="H219" s="28" t="s">
        <v>42</v>
      </c>
      <c r="I219" s="28" t="s">
        <v>43</v>
      </c>
      <c r="J219" s="27" t="s">
        <v>44</v>
      </c>
      <c r="K219" s="27" t="s">
        <v>186</v>
      </c>
      <c r="L219" s="27" t="s">
        <v>491</v>
      </c>
      <c r="M219" s="27" t="s">
        <v>47</v>
      </c>
      <c r="N219" s="27" t="s">
        <v>492</v>
      </c>
      <c r="O219" s="27" t="s">
        <v>493</v>
      </c>
      <c r="P219" s="27" t="s">
        <v>77</v>
      </c>
      <c r="Q219" s="27" t="s">
        <v>494</v>
      </c>
      <c r="R219" s="27" t="s">
        <v>51</v>
      </c>
      <c r="S219" s="27" t="s">
        <v>78</v>
      </c>
      <c r="T219" s="27" t="s">
        <v>52</v>
      </c>
      <c r="U219" s="27" t="s">
        <v>78</v>
      </c>
      <c r="V219" s="27" t="str">
        <f t="shared" si="4"/>
        <v>Media</v>
      </c>
      <c r="W219" s="28" t="s">
        <v>53</v>
      </c>
      <c r="X219" s="28" t="s">
        <v>53</v>
      </c>
      <c r="Y219" s="32" t="s">
        <v>53</v>
      </c>
      <c r="Z219" s="28" t="s">
        <v>53</v>
      </c>
      <c r="AA219" s="28" t="s">
        <v>495</v>
      </c>
      <c r="AB219" s="27" t="s">
        <v>54</v>
      </c>
      <c r="AC219" s="27" t="s">
        <v>54</v>
      </c>
      <c r="AD219" s="27" t="s">
        <v>54</v>
      </c>
      <c r="AE219" s="27" t="str">
        <f t="shared" si="5"/>
        <v>NO</v>
      </c>
    </row>
    <row r="220" spans="1:31" ht="89.25" x14ac:dyDescent="0.2">
      <c r="A220" s="27">
        <v>157</v>
      </c>
      <c r="B220" s="27" t="s">
        <v>486</v>
      </c>
      <c r="C220" s="27" t="s">
        <v>487</v>
      </c>
      <c r="D220" s="28" t="s">
        <v>488</v>
      </c>
      <c r="E220" s="29" t="s">
        <v>489</v>
      </c>
      <c r="F220" s="30" t="s">
        <v>542</v>
      </c>
      <c r="G220" s="27" t="s">
        <v>41</v>
      </c>
      <c r="H220" s="28" t="s">
        <v>42</v>
      </c>
      <c r="I220" s="28" t="s">
        <v>43</v>
      </c>
      <c r="J220" s="27" t="s">
        <v>44</v>
      </c>
      <c r="K220" s="27" t="s">
        <v>186</v>
      </c>
      <c r="L220" s="27" t="s">
        <v>491</v>
      </c>
      <c r="M220" s="27" t="s">
        <v>47</v>
      </c>
      <c r="N220" s="27" t="s">
        <v>492</v>
      </c>
      <c r="O220" s="27" t="s">
        <v>493</v>
      </c>
      <c r="P220" s="27" t="s">
        <v>77</v>
      </c>
      <c r="Q220" s="27" t="s">
        <v>494</v>
      </c>
      <c r="R220" s="27" t="s">
        <v>51</v>
      </c>
      <c r="S220" s="27" t="s">
        <v>78</v>
      </c>
      <c r="T220" s="27" t="s">
        <v>52</v>
      </c>
      <c r="U220" s="27" t="s">
        <v>78</v>
      </c>
      <c r="V220" s="27" t="str">
        <f t="shared" si="4"/>
        <v>Media</v>
      </c>
      <c r="W220" s="28" t="s">
        <v>53</v>
      </c>
      <c r="X220" s="28" t="s">
        <v>53</v>
      </c>
      <c r="Y220" s="32" t="s">
        <v>53</v>
      </c>
      <c r="Z220" s="28" t="s">
        <v>53</v>
      </c>
      <c r="AA220" s="28" t="s">
        <v>495</v>
      </c>
      <c r="AB220" s="27" t="s">
        <v>54</v>
      </c>
      <c r="AC220" s="27" t="s">
        <v>54</v>
      </c>
      <c r="AD220" s="27" t="s">
        <v>54</v>
      </c>
      <c r="AE220" s="27" t="str">
        <f t="shared" si="5"/>
        <v>NO</v>
      </c>
    </row>
    <row r="221" spans="1:31" ht="89.25" x14ac:dyDescent="0.2">
      <c r="A221" s="27">
        <v>158</v>
      </c>
      <c r="B221" s="28" t="s">
        <v>486</v>
      </c>
      <c r="C221" s="27" t="s">
        <v>487</v>
      </c>
      <c r="D221" s="28" t="s">
        <v>488</v>
      </c>
      <c r="E221" s="29" t="s">
        <v>489</v>
      </c>
      <c r="F221" s="30" t="s">
        <v>543</v>
      </c>
      <c r="G221" s="28" t="s">
        <v>41</v>
      </c>
      <c r="H221" s="28" t="s">
        <v>42</v>
      </c>
      <c r="I221" s="28" t="s">
        <v>43</v>
      </c>
      <c r="J221" s="28" t="s">
        <v>44</v>
      </c>
      <c r="K221" s="28" t="s">
        <v>186</v>
      </c>
      <c r="L221" s="28" t="s">
        <v>491</v>
      </c>
      <c r="M221" s="28" t="s">
        <v>47</v>
      </c>
      <c r="N221" s="27" t="s">
        <v>492</v>
      </c>
      <c r="O221" s="28" t="s">
        <v>493</v>
      </c>
      <c r="P221" s="28" t="s">
        <v>77</v>
      </c>
      <c r="Q221" s="28" t="s">
        <v>494</v>
      </c>
      <c r="R221" s="28" t="s">
        <v>51</v>
      </c>
      <c r="S221" s="28" t="s">
        <v>78</v>
      </c>
      <c r="T221" s="28" t="s">
        <v>52</v>
      </c>
      <c r="U221" s="28" t="s">
        <v>78</v>
      </c>
      <c r="V221" s="28" t="str">
        <f t="shared" si="4"/>
        <v>Media</v>
      </c>
      <c r="W221" s="28" t="s">
        <v>53</v>
      </c>
      <c r="X221" s="28" t="s">
        <v>53</v>
      </c>
      <c r="Y221" s="32" t="s">
        <v>53</v>
      </c>
      <c r="Z221" s="28" t="s">
        <v>53</v>
      </c>
      <c r="AA221" s="28" t="s">
        <v>495</v>
      </c>
      <c r="AB221" s="28" t="s">
        <v>54</v>
      </c>
      <c r="AC221" s="28" t="s">
        <v>54</v>
      </c>
      <c r="AD221" s="28" t="s">
        <v>54</v>
      </c>
      <c r="AE221" s="28" t="str">
        <f t="shared" si="5"/>
        <v>NO</v>
      </c>
    </row>
    <row r="222" spans="1:31" ht="89.25" x14ac:dyDescent="0.2">
      <c r="A222" s="27">
        <v>159</v>
      </c>
      <c r="B222" s="27" t="s">
        <v>544</v>
      </c>
      <c r="C222" s="27" t="s">
        <v>487</v>
      </c>
      <c r="D222" s="28" t="s">
        <v>488</v>
      </c>
      <c r="E222" s="29" t="s">
        <v>489</v>
      </c>
      <c r="F222" s="30" t="s">
        <v>545</v>
      </c>
      <c r="G222" s="27" t="s">
        <v>41</v>
      </c>
      <c r="H222" s="28" t="s">
        <v>42</v>
      </c>
      <c r="I222" s="28" t="s">
        <v>43</v>
      </c>
      <c r="J222" s="27" t="s">
        <v>44</v>
      </c>
      <c r="K222" s="27" t="s">
        <v>186</v>
      </c>
      <c r="L222" s="27" t="s">
        <v>491</v>
      </c>
      <c r="M222" s="27" t="s">
        <v>47</v>
      </c>
      <c r="N222" s="27" t="s">
        <v>492</v>
      </c>
      <c r="O222" s="27" t="s">
        <v>493</v>
      </c>
      <c r="P222" s="27" t="s">
        <v>77</v>
      </c>
      <c r="Q222" s="27" t="s">
        <v>494</v>
      </c>
      <c r="R222" s="27" t="s">
        <v>51</v>
      </c>
      <c r="S222" s="27" t="s">
        <v>78</v>
      </c>
      <c r="T222" s="27" t="s">
        <v>52</v>
      </c>
      <c r="U222" s="27" t="s">
        <v>78</v>
      </c>
      <c r="V222" s="27" t="str">
        <f t="shared" si="4"/>
        <v>Media</v>
      </c>
      <c r="W222" s="28" t="s">
        <v>53</v>
      </c>
      <c r="X222" s="28" t="s">
        <v>53</v>
      </c>
      <c r="Y222" s="32" t="s">
        <v>53</v>
      </c>
      <c r="Z222" s="28" t="s">
        <v>53</v>
      </c>
      <c r="AA222" s="28" t="s">
        <v>495</v>
      </c>
      <c r="AB222" s="27" t="s">
        <v>54</v>
      </c>
      <c r="AC222" s="27" t="s">
        <v>54</v>
      </c>
      <c r="AD222" s="27" t="s">
        <v>54</v>
      </c>
      <c r="AE222" s="27" t="str">
        <f t="shared" si="5"/>
        <v>NO</v>
      </c>
    </row>
    <row r="223" spans="1:31" ht="89.25" x14ac:dyDescent="0.2">
      <c r="A223" s="27">
        <v>160</v>
      </c>
      <c r="B223" s="27" t="s">
        <v>544</v>
      </c>
      <c r="C223" s="27" t="s">
        <v>487</v>
      </c>
      <c r="D223" s="28" t="s">
        <v>488</v>
      </c>
      <c r="E223" s="29" t="s">
        <v>489</v>
      </c>
      <c r="F223" s="30" t="s">
        <v>546</v>
      </c>
      <c r="G223" s="27" t="s">
        <v>41</v>
      </c>
      <c r="H223" s="28" t="s">
        <v>42</v>
      </c>
      <c r="I223" s="28" t="s">
        <v>43</v>
      </c>
      <c r="J223" s="27" t="s">
        <v>44</v>
      </c>
      <c r="K223" s="27" t="s">
        <v>186</v>
      </c>
      <c r="L223" s="27" t="s">
        <v>491</v>
      </c>
      <c r="M223" s="27" t="s">
        <v>47</v>
      </c>
      <c r="N223" s="27" t="s">
        <v>492</v>
      </c>
      <c r="O223" s="27" t="s">
        <v>493</v>
      </c>
      <c r="P223" s="27" t="s">
        <v>77</v>
      </c>
      <c r="Q223" s="27" t="s">
        <v>494</v>
      </c>
      <c r="R223" s="27" t="s">
        <v>51</v>
      </c>
      <c r="S223" s="27" t="s">
        <v>78</v>
      </c>
      <c r="T223" s="27" t="s">
        <v>52</v>
      </c>
      <c r="U223" s="27" t="s">
        <v>78</v>
      </c>
      <c r="V223" s="27" t="str">
        <f t="shared" si="4"/>
        <v>Media</v>
      </c>
      <c r="W223" s="28" t="s">
        <v>53</v>
      </c>
      <c r="X223" s="28" t="s">
        <v>53</v>
      </c>
      <c r="Y223" s="32" t="s">
        <v>53</v>
      </c>
      <c r="Z223" s="28" t="s">
        <v>53</v>
      </c>
      <c r="AA223" s="28" t="s">
        <v>495</v>
      </c>
      <c r="AB223" s="27" t="s">
        <v>54</v>
      </c>
      <c r="AC223" s="27" t="s">
        <v>54</v>
      </c>
      <c r="AD223" s="27" t="s">
        <v>54</v>
      </c>
      <c r="AE223" s="27" t="str">
        <f t="shared" si="5"/>
        <v>NO</v>
      </c>
    </row>
    <row r="224" spans="1:31" ht="89.25" x14ac:dyDescent="0.2">
      <c r="A224" s="27">
        <v>161</v>
      </c>
      <c r="B224" s="27" t="s">
        <v>544</v>
      </c>
      <c r="C224" s="27" t="s">
        <v>487</v>
      </c>
      <c r="D224" s="28" t="s">
        <v>488</v>
      </c>
      <c r="E224" s="29" t="s">
        <v>489</v>
      </c>
      <c r="F224" s="30" t="s">
        <v>547</v>
      </c>
      <c r="G224" s="27" t="s">
        <v>41</v>
      </c>
      <c r="H224" s="28" t="s">
        <v>42</v>
      </c>
      <c r="I224" s="28" t="s">
        <v>43</v>
      </c>
      <c r="J224" s="27" t="s">
        <v>44</v>
      </c>
      <c r="K224" s="27" t="s">
        <v>186</v>
      </c>
      <c r="L224" s="27" t="s">
        <v>491</v>
      </c>
      <c r="M224" s="27" t="s">
        <v>47</v>
      </c>
      <c r="N224" s="27" t="s">
        <v>492</v>
      </c>
      <c r="O224" s="27" t="s">
        <v>493</v>
      </c>
      <c r="P224" s="27" t="s">
        <v>77</v>
      </c>
      <c r="Q224" s="27" t="s">
        <v>494</v>
      </c>
      <c r="R224" s="27" t="s">
        <v>51</v>
      </c>
      <c r="S224" s="27" t="s">
        <v>78</v>
      </c>
      <c r="T224" s="27" t="s">
        <v>52</v>
      </c>
      <c r="U224" s="27" t="s">
        <v>78</v>
      </c>
      <c r="V224" s="27" t="str">
        <f t="shared" si="4"/>
        <v>Media</v>
      </c>
      <c r="W224" s="28" t="s">
        <v>53</v>
      </c>
      <c r="X224" s="28" t="s">
        <v>53</v>
      </c>
      <c r="Y224" s="32" t="s">
        <v>53</v>
      </c>
      <c r="Z224" s="28" t="s">
        <v>53</v>
      </c>
      <c r="AA224" s="28" t="s">
        <v>495</v>
      </c>
      <c r="AB224" s="27" t="s">
        <v>54</v>
      </c>
      <c r="AC224" s="27" t="s">
        <v>54</v>
      </c>
      <c r="AD224" s="27" t="s">
        <v>54</v>
      </c>
      <c r="AE224" s="27" t="str">
        <f t="shared" si="5"/>
        <v>NO</v>
      </c>
    </row>
    <row r="225" spans="1:31" ht="89.25" x14ac:dyDescent="0.2">
      <c r="A225" s="27">
        <v>162</v>
      </c>
      <c r="B225" s="27" t="s">
        <v>544</v>
      </c>
      <c r="C225" s="27" t="s">
        <v>487</v>
      </c>
      <c r="D225" s="28" t="s">
        <v>488</v>
      </c>
      <c r="E225" s="29" t="s">
        <v>489</v>
      </c>
      <c r="F225" s="30" t="s">
        <v>548</v>
      </c>
      <c r="G225" s="27" t="s">
        <v>41</v>
      </c>
      <c r="H225" s="28" t="s">
        <v>42</v>
      </c>
      <c r="I225" s="28" t="s">
        <v>43</v>
      </c>
      <c r="J225" s="27" t="s">
        <v>44</v>
      </c>
      <c r="K225" s="27" t="s">
        <v>186</v>
      </c>
      <c r="L225" s="27" t="s">
        <v>491</v>
      </c>
      <c r="M225" s="27" t="s">
        <v>47</v>
      </c>
      <c r="N225" s="27" t="s">
        <v>492</v>
      </c>
      <c r="O225" s="27" t="s">
        <v>493</v>
      </c>
      <c r="P225" s="27" t="s">
        <v>77</v>
      </c>
      <c r="Q225" s="27" t="s">
        <v>494</v>
      </c>
      <c r="R225" s="27" t="s">
        <v>51</v>
      </c>
      <c r="S225" s="27" t="s">
        <v>78</v>
      </c>
      <c r="T225" s="27" t="s">
        <v>52</v>
      </c>
      <c r="U225" s="27" t="s">
        <v>78</v>
      </c>
      <c r="V225" s="27" t="str">
        <f t="shared" si="4"/>
        <v>Media</v>
      </c>
      <c r="W225" s="28" t="s">
        <v>53</v>
      </c>
      <c r="X225" s="28" t="s">
        <v>53</v>
      </c>
      <c r="Y225" s="32" t="s">
        <v>53</v>
      </c>
      <c r="Z225" s="28" t="s">
        <v>53</v>
      </c>
      <c r="AA225" s="28" t="s">
        <v>495</v>
      </c>
      <c r="AB225" s="27" t="s">
        <v>54</v>
      </c>
      <c r="AC225" s="27" t="s">
        <v>54</v>
      </c>
      <c r="AD225" s="27" t="s">
        <v>54</v>
      </c>
      <c r="AE225" s="27" t="str">
        <f t="shared" si="5"/>
        <v>NO</v>
      </c>
    </row>
    <row r="226" spans="1:31" ht="89.25" x14ac:dyDescent="0.2">
      <c r="A226" s="27">
        <v>163</v>
      </c>
      <c r="B226" s="27" t="s">
        <v>544</v>
      </c>
      <c r="C226" s="27" t="s">
        <v>487</v>
      </c>
      <c r="D226" s="28" t="s">
        <v>488</v>
      </c>
      <c r="E226" s="29" t="s">
        <v>489</v>
      </c>
      <c r="F226" s="30" t="s">
        <v>549</v>
      </c>
      <c r="G226" s="27" t="s">
        <v>41</v>
      </c>
      <c r="H226" s="28" t="s">
        <v>42</v>
      </c>
      <c r="I226" s="28" t="s">
        <v>43</v>
      </c>
      <c r="J226" s="27" t="s">
        <v>44</v>
      </c>
      <c r="K226" s="27" t="s">
        <v>186</v>
      </c>
      <c r="L226" s="27" t="s">
        <v>491</v>
      </c>
      <c r="M226" s="27" t="s">
        <v>47</v>
      </c>
      <c r="N226" s="27" t="s">
        <v>492</v>
      </c>
      <c r="O226" s="27" t="s">
        <v>493</v>
      </c>
      <c r="P226" s="27" t="s">
        <v>77</v>
      </c>
      <c r="Q226" s="27" t="s">
        <v>494</v>
      </c>
      <c r="R226" s="27" t="s">
        <v>51</v>
      </c>
      <c r="S226" s="27" t="s">
        <v>78</v>
      </c>
      <c r="T226" s="27" t="s">
        <v>52</v>
      </c>
      <c r="U226" s="27" t="s">
        <v>78</v>
      </c>
      <c r="V226" s="27" t="str">
        <f t="shared" si="4"/>
        <v>Media</v>
      </c>
      <c r="W226" s="28" t="s">
        <v>53</v>
      </c>
      <c r="X226" s="28" t="s">
        <v>53</v>
      </c>
      <c r="Y226" s="32" t="s">
        <v>53</v>
      </c>
      <c r="Z226" s="28" t="s">
        <v>53</v>
      </c>
      <c r="AA226" s="28" t="s">
        <v>495</v>
      </c>
      <c r="AB226" s="27" t="s">
        <v>54</v>
      </c>
      <c r="AC226" s="27" t="s">
        <v>54</v>
      </c>
      <c r="AD226" s="27" t="s">
        <v>54</v>
      </c>
      <c r="AE226" s="27" t="str">
        <f t="shared" si="5"/>
        <v>NO</v>
      </c>
    </row>
    <row r="227" spans="1:31" ht="89.25" x14ac:dyDescent="0.2">
      <c r="A227" s="27">
        <v>164</v>
      </c>
      <c r="B227" s="27" t="s">
        <v>544</v>
      </c>
      <c r="C227" s="27" t="s">
        <v>487</v>
      </c>
      <c r="D227" s="28" t="s">
        <v>488</v>
      </c>
      <c r="E227" s="29" t="s">
        <v>489</v>
      </c>
      <c r="F227" s="30" t="s">
        <v>550</v>
      </c>
      <c r="G227" s="27" t="s">
        <v>41</v>
      </c>
      <c r="H227" s="28" t="s">
        <v>42</v>
      </c>
      <c r="I227" s="28" t="s">
        <v>43</v>
      </c>
      <c r="J227" s="27" t="s">
        <v>44</v>
      </c>
      <c r="K227" s="27" t="s">
        <v>186</v>
      </c>
      <c r="L227" s="27" t="s">
        <v>491</v>
      </c>
      <c r="M227" s="27" t="s">
        <v>47</v>
      </c>
      <c r="N227" s="27" t="s">
        <v>492</v>
      </c>
      <c r="O227" s="27" t="s">
        <v>493</v>
      </c>
      <c r="P227" s="27" t="s">
        <v>77</v>
      </c>
      <c r="Q227" s="27" t="s">
        <v>494</v>
      </c>
      <c r="R227" s="27" t="s">
        <v>51</v>
      </c>
      <c r="S227" s="27" t="s">
        <v>78</v>
      </c>
      <c r="T227" s="27" t="s">
        <v>52</v>
      </c>
      <c r="U227" s="27" t="s">
        <v>78</v>
      </c>
      <c r="V227" s="27" t="str">
        <f t="shared" si="4"/>
        <v>Media</v>
      </c>
      <c r="W227" s="28" t="s">
        <v>53</v>
      </c>
      <c r="X227" s="28" t="s">
        <v>53</v>
      </c>
      <c r="Y227" s="32" t="s">
        <v>53</v>
      </c>
      <c r="Z227" s="28" t="s">
        <v>53</v>
      </c>
      <c r="AA227" s="28" t="s">
        <v>495</v>
      </c>
      <c r="AB227" s="27" t="s">
        <v>54</v>
      </c>
      <c r="AC227" s="27" t="s">
        <v>54</v>
      </c>
      <c r="AD227" s="27" t="s">
        <v>54</v>
      </c>
      <c r="AE227" s="27" t="str">
        <f t="shared" si="5"/>
        <v>NO</v>
      </c>
    </row>
    <row r="228" spans="1:31" ht="89.25" x14ac:dyDescent="0.2">
      <c r="A228" s="27">
        <v>165</v>
      </c>
      <c r="B228" s="28" t="s">
        <v>486</v>
      </c>
      <c r="C228" s="27" t="s">
        <v>487</v>
      </c>
      <c r="D228" s="28" t="s">
        <v>551</v>
      </c>
      <c r="E228" s="29" t="s">
        <v>552</v>
      </c>
      <c r="F228" s="30" t="s">
        <v>553</v>
      </c>
      <c r="G228" s="28" t="s">
        <v>41</v>
      </c>
      <c r="H228" s="28" t="s">
        <v>107</v>
      </c>
      <c r="I228" s="28" t="s">
        <v>163</v>
      </c>
      <c r="J228" s="28" t="s">
        <v>44</v>
      </c>
      <c r="K228" s="28" t="s">
        <v>186</v>
      </c>
      <c r="L228" s="28" t="s">
        <v>494</v>
      </c>
      <c r="M228" s="28" t="s">
        <v>47</v>
      </c>
      <c r="N228" s="27" t="s">
        <v>492</v>
      </c>
      <c r="O228" s="28" t="s">
        <v>493</v>
      </c>
      <c r="P228" s="28" t="s">
        <v>82</v>
      </c>
      <c r="Q228" s="28" t="s">
        <v>494</v>
      </c>
      <c r="R228" s="28" t="s">
        <v>51</v>
      </c>
      <c r="S228" s="28" t="s">
        <v>78</v>
      </c>
      <c r="T228" s="28" t="s">
        <v>78</v>
      </c>
      <c r="U228" s="28" t="s">
        <v>78</v>
      </c>
      <c r="V228" s="28" t="str">
        <f t="shared" si="4"/>
        <v>Media</v>
      </c>
      <c r="W228" s="28" t="s">
        <v>53</v>
      </c>
      <c r="X228" s="28" t="s">
        <v>53</v>
      </c>
      <c r="Y228" s="32" t="s">
        <v>53</v>
      </c>
      <c r="Z228" s="28" t="s">
        <v>53</v>
      </c>
      <c r="AA228" s="28" t="s">
        <v>554</v>
      </c>
      <c r="AB228" s="28" t="s">
        <v>54</v>
      </c>
      <c r="AC228" s="28" t="s">
        <v>54</v>
      </c>
      <c r="AD228" s="28" t="s">
        <v>54</v>
      </c>
      <c r="AE228" s="28" t="str">
        <f t="shared" si="5"/>
        <v>NO</v>
      </c>
    </row>
    <row r="229" spans="1:31" ht="89.25" x14ac:dyDescent="0.2">
      <c r="A229" s="27">
        <v>166</v>
      </c>
      <c r="B229" s="27" t="s">
        <v>486</v>
      </c>
      <c r="C229" s="27" t="s">
        <v>487</v>
      </c>
      <c r="D229" s="28" t="s">
        <v>551</v>
      </c>
      <c r="E229" s="29" t="s">
        <v>552</v>
      </c>
      <c r="F229" s="30" t="s">
        <v>555</v>
      </c>
      <c r="G229" s="27" t="s">
        <v>41</v>
      </c>
      <c r="H229" s="27" t="s">
        <v>107</v>
      </c>
      <c r="I229" s="28" t="s">
        <v>163</v>
      </c>
      <c r="J229" s="27" t="s">
        <v>44</v>
      </c>
      <c r="K229" s="27" t="s">
        <v>186</v>
      </c>
      <c r="L229" s="27" t="s">
        <v>494</v>
      </c>
      <c r="M229" s="27" t="s">
        <v>47</v>
      </c>
      <c r="N229" s="27" t="s">
        <v>492</v>
      </c>
      <c r="O229" s="27" t="s">
        <v>493</v>
      </c>
      <c r="P229" s="27" t="s">
        <v>82</v>
      </c>
      <c r="Q229" s="27" t="s">
        <v>494</v>
      </c>
      <c r="R229" s="27" t="s">
        <v>51</v>
      </c>
      <c r="S229" s="27" t="s">
        <v>78</v>
      </c>
      <c r="T229" s="27" t="s">
        <v>78</v>
      </c>
      <c r="U229" s="27" t="s">
        <v>78</v>
      </c>
      <c r="V229" s="27" t="str">
        <f t="shared" si="4"/>
        <v>Media</v>
      </c>
      <c r="W229" s="28" t="s">
        <v>53</v>
      </c>
      <c r="X229" s="28" t="s">
        <v>53</v>
      </c>
      <c r="Y229" s="32" t="s">
        <v>53</v>
      </c>
      <c r="Z229" s="28" t="s">
        <v>53</v>
      </c>
      <c r="AA229" s="28" t="s">
        <v>554</v>
      </c>
      <c r="AB229" s="27" t="s">
        <v>54</v>
      </c>
      <c r="AC229" s="27" t="s">
        <v>54</v>
      </c>
      <c r="AD229" s="27" t="s">
        <v>54</v>
      </c>
      <c r="AE229" s="27" t="str">
        <f t="shared" si="5"/>
        <v>NO</v>
      </c>
    </row>
    <row r="230" spans="1:31" ht="89.25" x14ac:dyDescent="0.2">
      <c r="A230" s="27">
        <v>167</v>
      </c>
      <c r="B230" s="27" t="s">
        <v>486</v>
      </c>
      <c r="C230" s="27" t="s">
        <v>487</v>
      </c>
      <c r="D230" s="28" t="s">
        <v>551</v>
      </c>
      <c r="E230" s="29" t="s">
        <v>552</v>
      </c>
      <c r="F230" s="30" t="s">
        <v>556</v>
      </c>
      <c r="G230" s="27" t="s">
        <v>41</v>
      </c>
      <c r="H230" s="27" t="s">
        <v>107</v>
      </c>
      <c r="I230" s="28" t="s">
        <v>163</v>
      </c>
      <c r="J230" s="27" t="s">
        <v>44</v>
      </c>
      <c r="K230" s="27" t="s">
        <v>186</v>
      </c>
      <c r="L230" s="27" t="s">
        <v>494</v>
      </c>
      <c r="M230" s="27" t="s">
        <v>47</v>
      </c>
      <c r="N230" s="27" t="s">
        <v>492</v>
      </c>
      <c r="O230" s="27" t="s">
        <v>493</v>
      </c>
      <c r="P230" s="27" t="s">
        <v>82</v>
      </c>
      <c r="Q230" s="27" t="s">
        <v>494</v>
      </c>
      <c r="R230" s="27" t="s">
        <v>51</v>
      </c>
      <c r="S230" s="27" t="s">
        <v>78</v>
      </c>
      <c r="T230" s="27" t="s">
        <v>78</v>
      </c>
      <c r="U230" s="27" t="s">
        <v>78</v>
      </c>
      <c r="V230" s="27" t="str">
        <f t="shared" si="4"/>
        <v>Media</v>
      </c>
      <c r="W230" s="28" t="s">
        <v>53</v>
      </c>
      <c r="X230" s="28" t="s">
        <v>53</v>
      </c>
      <c r="Y230" s="32" t="s">
        <v>53</v>
      </c>
      <c r="Z230" s="28" t="s">
        <v>53</v>
      </c>
      <c r="AA230" s="28" t="s">
        <v>554</v>
      </c>
      <c r="AB230" s="27" t="s">
        <v>54</v>
      </c>
      <c r="AC230" s="27" t="s">
        <v>54</v>
      </c>
      <c r="AD230" s="27" t="s">
        <v>54</v>
      </c>
      <c r="AE230" s="27" t="str">
        <f t="shared" si="5"/>
        <v>NO</v>
      </c>
    </row>
    <row r="231" spans="1:31" ht="89.25" x14ac:dyDescent="0.2">
      <c r="A231" s="27">
        <v>168</v>
      </c>
      <c r="B231" s="27" t="s">
        <v>486</v>
      </c>
      <c r="C231" s="27" t="s">
        <v>487</v>
      </c>
      <c r="D231" s="28" t="s">
        <v>551</v>
      </c>
      <c r="E231" s="29" t="s">
        <v>552</v>
      </c>
      <c r="F231" s="30" t="s">
        <v>557</v>
      </c>
      <c r="G231" s="27" t="s">
        <v>41</v>
      </c>
      <c r="H231" s="27" t="s">
        <v>107</v>
      </c>
      <c r="I231" s="28" t="s">
        <v>163</v>
      </c>
      <c r="J231" s="27" t="s">
        <v>44</v>
      </c>
      <c r="K231" s="27" t="s">
        <v>186</v>
      </c>
      <c r="L231" s="27" t="s">
        <v>494</v>
      </c>
      <c r="M231" s="27" t="s">
        <v>47</v>
      </c>
      <c r="N231" s="27" t="s">
        <v>492</v>
      </c>
      <c r="O231" s="27" t="s">
        <v>493</v>
      </c>
      <c r="P231" s="27" t="s">
        <v>82</v>
      </c>
      <c r="Q231" s="27" t="s">
        <v>494</v>
      </c>
      <c r="R231" s="27" t="s">
        <v>51</v>
      </c>
      <c r="S231" s="27" t="s">
        <v>78</v>
      </c>
      <c r="T231" s="27" t="s">
        <v>78</v>
      </c>
      <c r="U231" s="27" t="s">
        <v>78</v>
      </c>
      <c r="V231" s="27" t="str">
        <f t="shared" si="4"/>
        <v>Media</v>
      </c>
      <c r="W231" s="28" t="s">
        <v>53</v>
      </c>
      <c r="X231" s="28" t="s">
        <v>53</v>
      </c>
      <c r="Y231" s="32" t="s">
        <v>53</v>
      </c>
      <c r="Z231" s="28" t="s">
        <v>53</v>
      </c>
      <c r="AA231" s="28" t="s">
        <v>554</v>
      </c>
      <c r="AB231" s="27" t="s">
        <v>54</v>
      </c>
      <c r="AC231" s="27" t="s">
        <v>54</v>
      </c>
      <c r="AD231" s="27" t="s">
        <v>54</v>
      </c>
      <c r="AE231" s="27" t="str">
        <f t="shared" si="5"/>
        <v>NO</v>
      </c>
    </row>
    <row r="232" spans="1:31" ht="89.25" x14ac:dyDescent="0.2">
      <c r="A232" s="27">
        <v>169</v>
      </c>
      <c r="B232" s="27" t="s">
        <v>486</v>
      </c>
      <c r="C232" s="27" t="s">
        <v>487</v>
      </c>
      <c r="D232" s="28" t="s">
        <v>551</v>
      </c>
      <c r="E232" s="29" t="s">
        <v>552</v>
      </c>
      <c r="F232" s="30" t="s">
        <v>558</v>
      </c>
      <c r="G232" s="27" t="s">
        <v>41</v>
      </c>
      <c r="H232" s="27" t="s">
        <v>107</v>
      </c>
      <c r="I232" s="28" t="s">
        <v>163</v>
      </c>
      <c r="J232" s="27" t="s">
        <v>44</v>
      </c>
      <c r="K232" s="27" t="s">
        <v>186</v>
      </c>
      <c r="L232" s="27" t="s">
        <v>494</v>
      </c>
      <c r="M232" s="27" t="s">
        <v>47</v>
      </c>
      <c r="N232" s="27" t="s">
        <v>492</v>
      </c>
      <c r="O232" s="27" t="s">
        <v>493</v>
      </c>
      <c r="P232" s="27" t="s">
        <v>82</v>
      </c>
      <c r="Q232" s="27" t="s">
        <v>494</v>
      </c>
      <c r="R232" s="27" t="s">
        <v>51</v>
      </c>
      <c r="S232" s="27" t="s">
        <v>78</v>
      </c>
      <c r="T232" s="27" t="s">
        <v>78</v>
      </c>
      <c r="U232" s="27" t="s">
        <v>78</v>
      </c>
      <c r="V232" s="27" t="str">
        <f t="shared" si="4"/>
        <v>Media</v>
      </c>
      <c r="W232" s="28" t="s">
        <v>53</v>
      </c>
      <c r="X232" s="28" t="s">
        <v>53</v>
      </c>
      <c r="Y232" s="32" t="s">
        <v>53</v>
      </c>
      <c r="Z232" s="28" t="s">
        <v>53</v>
      </c>
      <c r="AA232" s="28" t="s">
        <v>554</v>
      </c>
      <c r="AB232" s="27" t="s">
        <v>54</v>
      </c>
      <c r="AC232" s="27" t="s">
        <v>54</v>
      </c>
      <c r="AD232" s="27" t="s">
        <v>54</v>
      </c>
      <c r="AE232" s="27" t="str">
        <f t="shared" si="5"/>
        <v>NO</v>
      </c>
    </row>
    <row r="233" spans="1:31" ht="89.25" x14ac:dyDescent="0.2">
      <c r="A233" s="27">
        <v>170</v>
      </c>
      <c r="B233" s="27" t="s">
        <v>486</v>
      </c>
      <c r="C233" s="27" t="s">
        <v>487</v>
      </c>
      <c r="D233" s="28" t="s">
        <v>551</v>
      </c>
      <c r="E233" s="29" t="s">
        <v>552</v>
      </c>
      <c r="F233" s="30" t="s">
        <v>559</v>
      </c>
      <c r="G233" s="27" t="s">
        <v>41</v>
      </c>
      <c r="H233" s="27" t="s">
        <v>107</v>
      </c>
      <c r="I233" s="28" t="s">
        <v>163</v>
      </c>
      <c r="J233" s="27" t="s">
        <v>44</v>
      </c>
      <c r="K233" s="27" t="s">
        <v>186</v>
      </c>
      <c r="L233" s="27" t="s">
        <v>494</v>
      </c>
      <c r="M233" s="27" t="s">
        <v>47</v>
      </c>
      <c r="N233" s="27" t="s">
        <v>492</v>
      </c>
      <c r="O233" s="27" t="s">
        <v>493</v>
      </c>
      <c r="P233" s="27" t="s">
        <v>82</v>
      </c>
      <c r="Q233" s="27" t="s">
        <v>494</v>
      </c>
      <c r="R233" s="27" t="s">
        <v>51</v>
      </c>
      <c r="S233" s="27" t="s">
        <v>78</v>
      </c>
      <c r="T233" s="27" t="s">
        <v>78</v>
      </c>
      <c r="U233" s="27" t="s">
        <v>78</v>
      </c>
      <c r="V233" s="27" t="str">
        <f t="shared" si="4"/>
        <v>Media</v>
      </c>
      <c r="W233" s="28" t="s">
        <v>53</v>
      </c>
      <c r="X233" s="28" t="s">
        <v>53</v>
      </c>
      <c r="Y233" s="32" t="s">
        <v>53</v>
      </c>
      <c r="Z233" s="28" t="s">
        <v>53</v>
      </c>
      <c r="AA233" s="28" t="s">
        <v>554</v>
      </c>
      <c r="AB233" s="27" t="s">
        <v>54</v>
      </c>
      <c r="AC233" s="27" t="s">
        <v>54</v>
      </c>
      <c r="AD233" s="27" t="s">
        <v>54</v>
      </c>
      <c r="AE233" s="27" t="str">
        <f t="shared" si="5"/>
        <v>NO</v>
      </c>
    </row>
    <row r="234" spans="1:31" ht="89.25" x14ac:dyDescent="0.2">
      <c r="A234" s="27">
        <v>171</v>
      </c>
      <c r="B234" s="27" t="s">
        <v>486</v>
      </c>
      <c r="C234" s="27" t="s">
        <v>487</v>
      </c>
      <c r="D234" s="28" t="s">
        <v>551</v>
      </c>
      <c r="E234" s="29" t="s">
        <v>552</v>
      </c>
      <c r="F234" s="30" t="s">
        <v>560</v>
      </c>
      <c r="G234" s="27" t="s">
        <v>41</v>
      </c>
      <c r="H234" s="27" t="s">
        <v>107</v>
      </c>
      <c r="I234" s="28" t="s">
        <v>163</v>
      </c>
      <c r="J234" s="27" t="s">
        <v>44</v>
      </c>
      <c r="K234" s="27" t="s">
        <v>186</v>
      </c>
      <c r="L234" s="27" t="s">
        <v>494</v>
      </c>
      <c r="M234" s="27" t="s">
        <v>47</v>
      </c>
      <c r="N234" s="27" t="s">
        <v>492</v>
      </c>
      <c r="O234" s="27" t="s">
        <v>493</v>
      </c>
      <c r="P234" s="27" t="s">
        <v>82</v>
      </c>
      <c r="Q234" s="27" t="s">
        <v>494</v>
      </c>
      <c r="R234" s="27" t="s">
        <v>51</v>
      </c>
      <c r="S234" s="27" t="s">
        <v>78</v>
      </c>
      <c r="T234" s="27" t="s">
        <v>78</v>
      </c>
      <c r="U234" s="27" t="s">
        <v>78</v>
      </c>
      <c r="V234" s="27" t="str">
        <f t="shared" si="4"/>
        <v>Media</v>
      </c>
      <c r="W234" s="28" t="s">
        <v>53</v>
      </c>
      <c r="X234" s="28" t="s">
        <v>53</v>
      </c>
      <c r="Y234" s="32" t="s">
        <v>53</v>
      </c>
      <c r="Z234" s="28" t="s">
        <v>53</v>
      </c>
      <c r="AA234" s="28" t="s">
        <v>554</v>
      </c>
      <c r="AB234" s="27" t="s">
        <v>54</v>
      </c>
      <c r="AC234" s="27" t="s">
        <v>54</v>
      </c>
      <c r="AD234" s="27" t="s">
        <v>54</v>
      </c>
      <c r="AE234" s="27" t="str">
        <f t="shared" si="5"/>
        <v>NO</v>
      </c>
    </row>
    <row r="235" spans="1:31" ht="89.25" x14ac:dyDescent="0.2">
      <c r="A235" s="27">
        <v>172</v>
      </c>
      <c r="B235" s="28" t="s">
        <v>486</v>
      </c>
      <c r="C235" s="27" t="s">
        <v>487</v>
      </c>
      <c r="D235" s="28" t="s">
        <v>551</v>
      </c>
      <c r="E235" s="29" t="s">
        <v>552</v>
      </c>
      <c r="F235" s="30" t="s">
        <v>561</v>
      </c>
      <c r="G235" s="28" t="s">
        <v>41</v>
      </c>
      <c r="H235" s="28" t="s">
        <v>107</v>
      </c>
      <c r="I235" s="28" t="s">
        <v>163</v>
      </c>
      <c r="J235" s="28" t="s">
        <v>44</v>
      </c>
      <c r="K235" s="28" t="s">
        <v>186</v>
      </c>
      <c r="L235" s="28" t="s">
        <v>494</v>
      </c>
      <c r="M235" s="28" t="s">
        <v>47</v>
      </c>
      <c r="N235" s="27" t="s">
        <v>492</v>
      </c>
      <c r="O235" s="28" t="s">
        <v>493</v>
      </c>
      <c r="P235" s="28" t="s">
        <v>82</v>
      </c>
      <c r="Q235" s="28" t="s">
        <v>494</v>
      </c>
      <c r="R235" s="28" t="s">
        <v>51</v>
      </c>
      <c r="S235" s="28" t="s">
        <v>78</v>
      </c>
      <c r="T235" s="28" t="s">
        <v>78</v>
      </c>
      <c r="U235" s="28" t="s">
        <v>78</v>
      </c>
      <c r="V235" s="28" t="str">
        <f t="shared" si="4"/>
        <v>Media</v>
      </c>
      <c r="W235" s="28" t="s">
        <v>53</v>
      </c>
      <c r="X235" s="28" t="s">
        <v>53</v>
      </c>
      <c r="Y235" s="32" t="s">
        <v>53</v>
      </c>
      <c r="Z235" s="28" t="s">
        <v>53</v>
      </c>
      <c r="AA235" s="28" t="s">
        <v>554</v>
      </c>
      <c r="AB235" s="28" t="s">
        <v>54</v>
      </c>
      <c r="AC235" s="28" t="s">
        <v>54</v>
      </c>
      <c r="AD235" s="28" t="s">
        <v>54</v>
      </c>
      <c r="AE235" s="28" t="str">
        <f t="shared" si="5"/>
        <v>NO</v>
      </c>
    </row>
    <row r="236" spans="1:31" ht="89.25" x14ac:dyDescent="0.2">
      <c r="A236" s="27">
        <v>173</v>
      </c>
      <c r="B236" s="27" t="s">
        <v>486</v>
      </c>
      <c r="C236" s="27" t="s">
        <v>487</v>
      </c>
      <c r="D236" s="28" t="s">
        <v>551</v>
      </c>
      <c r="E236" s="29" t="s">
        <v>552</v>
      </c>
      <c r="F236" s="30" t="s">
        <v>562</v>
      </c>
      <c r="G236" s="27" t="s">
        <v>41</v>
      </c>
      <c r="H236" s="27" t="s">
        <v>107</v>
      </c>
      <c r="I236" s="28" t="s">
        <v>163</v>
      </c>
      <c r="J236" s="27" t="s">
        <v>44</v>
      </c>
      <c r="K236" s="27" t="s">
        <v>186</v>
      </c>
      <c r="L236" s="27" t="s">
        <v>494</v>
      </c>
      <c r="M236" s="27" t="s">
        <v>47</v>
      </c>
      <c r="N236" s="27" t="s">
        <v>492</v>
      </c>
      <c r="O236" s="27" t="s">
        <v>493</v>
      </c>
      <c r="P236" s="27" t="s">
        <v>82</v>
      </c>
      <c r="Q236" s="27" t="s">
        <v>494</v>
      </c>
      <c r="R236" s="27" t="s">
        <v>51</v>
      </c>
      <c r="S236" s="27" t="s">
        <v>78</v>
      </c>
      <c r="T236" s="27" t="s">
        <v>78</v>
      </c>
      <c r="U236" s="27" t="s">
        <v>78</v>
      </c>
      <c r="V236" s="27" t="str">
        <f t="shared" ref="V236:V255" si="6">IF(OR(S236="Alta",T236="Alta",U236="Alta"),"Alta",IF(OR(S236="Media",T236="Media",U236="Media"),"Media","Baja"))</f>
        <v>Media</v>
      </c>
      <c r="W236" s="28" t="s">
        <v>53</v>
      </c>
      <c r="X236" s="28" t="s">
        <v>53</v>
      </c>
      <c r="Y236" s="32" t="s">
        <v>53</v>
      </c>
      <c r="Z236" s="28" t="s">
        <v>53</v>
      </c>
      <c r="AA236" s="28" t="s">
        <v>554</v>
      </c>
      <c r="AB236" s="27" t="s">
        <v>54</v>
      </c>
      <c r="AC236" s="27" t="s">
        <v>54</v>
      </c>
      <c r="AD236" s="27" t="s">
        <v>54</v>
      </c>
      <c r="AE236" s="27" t="str">
        <f t="shared" ref="AE236:AE255" si="7">IF(OR(AB236="NO",AC236="NO",AD236="NO"),"NO","SI")</f>
        <v>NO</v>
      </c>
    </row>
    <row r="237" spans="1:31" ht="89.25" x14ac:dyDescent="0.2">
      <c r="A237" s="27">
        <v>174</v>
      </c>
      <c r="B237" s="27" t="s">
        <v>486</v>
      </c>
      <c r="C237" s="27" t="s">
        <v>487</v>
      </c>
      <c r="D237" s="28" t="s">
        <v>551</v>
      </c>
      <c r="E237" s="29" t="s">
        <v>552</v>
      </c>
      <c r="F237" s="30" t="s">
        <v>563</v>
      </c>
      <c r="G237" s="27" t="s">
        <v>41</v>
      </c>
      <c r="H237" s="27" t="s">
        <v>107</v>
      </c>
      <c r="I237" s="28" t="s">
        <v>163</v>
      </c>
      <c r="J237" s="27" t="s">
        <v>44</v>
      </c>
      <c r="K237" s="27" t="s">
        <v>186</v>
      </c>
      <c r="L237" s="27" t="s">
        <v>494</v>
      </c>
      <c r="M237" s="27" t="s">
        <v>47</v>
      </c>
      <c r="N237" s="27" t="s">
        <v>492</v>
      </c>
      <c r="O237" s="27" t="s">
        <v>493</v>
      </c>
      <c r="P237" s="27" t="s">
        <v>82</v>
      </c>
      <c r="Q237" s="27" t="s">
        <v>494</v>
      </c>
      <c r="R237" s="27" t="s">
        <v>51</v>
      </c>
      <c r="S237" s="27" t="s">
        <v>78</v>
      </c>
      <c r="T237" s="27" t="s">
        <v>78</v>
      </c>
      <c r="U237" s="27" t="s">
        <v>78</v>
      </c>
      <c r="V237" s="27" t="str">
        <f t="shared" si="6"/>
        <v>Media</v>
      </c>
      <c r="W237" s="28" t="s">
        <v>53</v>
      </c>
      <c r="X237" s="28" t="s">
        <v>53</v>
      </c>
      <c r="Y237" s="32" t="s">
        <v>53</v>
      </c>
      <c r="Z237" s="28" t="s">
        <v>53</v>
      </c>
      <c r="AA237" s="28" t="s">
        <v>554</v>
      </c>
      <c r="AB237" s="27" t="s">
        <v>54</v>
      </c>
      <c r="AC237" s="27" t="s">
        <v>54</v>
      </c>
      <c r="AD237" s="27" t="s">
        <v>54</v>
      </c>
      <c r="AE237" s="27" t="str">
        <f t="shared" si="7"/>
        <v>NO</v>
      </c>
    </row>
    <row r="238" spans="1:31" ht="51" x14ac:dyDescent="0.2">
      <c r="A238" s="27">
        <v>175</v>
      </c>
      <c r="B238" s="27" t="s">
        <v>486</v>
      </c>
      <c r="C238" s="27" t="s">
        <v>487</v>
      </c>
      <c r="D238" s="28" t="s">
        <v>564</v>
      </c>
      <c r="E238" s="29" t="s">
        <v>450</v>
      </c>
      <c r="F238" s="30" t="s">
        <v>565</v>
      </c>
      <c r="G238" s="27" t="s">
        <v>41</v>
      </c>
      <c r="H238" s="28" t="s">
        <v>42</v>
      </c>
      <c r="I238" s="28" t="s">
        <v>163</v>
      </c>
      <c r="J238" s="27" t="s">
        <v>44</v>
      </c>
      <c r="K238" s="27" t="s">
        <v>186</v>
      </c>
      <c r="L238" s="27" t="s">
        <v>566</v>
      </c>
      <c r="M238" s="27" t="s">
        <v>47</v>
      </c>
      <c r="N238" s="27" t="s">
        <v>492</v>
      </c>
      <c r="O238" s="27" t="s">
        <v>493</v>
      </c>
      <c r="P238" s="27" t="s">
        <v>77</v>
      </c>
      <c r="Q238" s="27" t="s">
        <v>494</v>
      </c>
      <c r="R238" s="27" t="s">
        <v>51</v>
      </c>
      <c r="S238" s="27" t="s">
        <v>78</v>
      </c>
      <c r="T238" s="27" t="s">
        <v>52</v>
      </c>
      <c r="U238" s="27" t="s">
        <v>78</v>
      </c>
      <c r="V238" s="27" t="str">
        <f t="shared" si="6"/>
        <v>Media</v>
      </c>
      <c r="W238" s="28" t="s">
        <v>53</v>
      </c>
      <c r="X238" s="28" t="s">
        <v>53</v>
      </c>
      <c r="Y238" s="32" t="s">
        <v>53</v>
      </c>
      <c r="Z238" s="28" t="s">
        <v>53</v>
      </c>
      <c r="AA238" s="28" t="s">
        <v>567</v>
      </c>
      <c r="AB238" s="27" t="s">
        <v>54</v>
      </c>
      <c r="AC238" s="27" t="s">
        <v>54</v>
      </c>
      <c r="AD238" s="27" t="s">
        <v>54</v>
      </c>
      <c r="AE238" s="27" t="str">
        <f t="shared" si="7"/>
        <v>NO</v>
      </c>
    </row>
    <row r="239" spans="1:31" ht="89.25" x14ac:dyDescent="0.2">
      <c r="A239" s="27">
        <v>176</v>
      </c>
      <c r="B239" s="27" t="s">
        <v>486</v>
      </c>
      <c r="C239" s="27" t="s">
        <v>487</v>
      </c>
      <c r="D239" s="28" t="s">
        <v>564</v>
      </c>
      <c r="E239" s="29" t="s">
        <v>450</v>
      </c>
      <c r="F239" s="30" t="s">
        <v>568</v>
      </c>
      <c r="G239" s="27" t="s">
        <v>41</v>
      </c>
      <c r="H239" s="28" t="s">
        <v>42</v>
      </c>
      <c r="I239" s="28" t="s">
        <v>163</v>
      </c>
      <c r="J239" s="27" t="s">
        <v>44</v>
      </c>
      <c r="K239" s="27" t="s">
        <v>186</v>
      </c>
      <c r="L239" s="27" t="s">
        <v>566</v>
      </c>
      <c r="M239" s="27" t="s">
        <v>47</v>
      </c>
      <c r="N239" s="27" t="s">
        <v>492</v>
      </c>
      <c r="O239" s="27" t="s">
        <v>493</v>
      </c>
      <c r="P239" s="27" t="s">
        <v>77</v>
      </c>
      <c r="Q239" s="27" t="s">
        <v>494</v>
      </c>
      <c r="R239" s="27" t="s">
        <v>51</v>
      </c>
      <c r="S239" s="27" t="s">
        <v>78</v>
      </c>
      <c r="T239" s="27" t="s">
        <v>52</v>
      </c>
      <c r="U239" s="27" t="s">
        <v>78</v>
      </c>
      <c r="V239" s="27" t="str">
        <f t="shared" si="6"/>
        <v>Media</v>
      </c>
      <c r="W239" s="28" t="s">
        <v>53</v>
      </c>
      <c r="X239" s="28" t="s">
        <v>53</v>
      </c>
      <c r="Y239" s="32" t="s">
        <v>53</v>
      </c>
      <c r="Z239" s="28" t="s">
        <v>53</v>
      </c>
      <c r="AA239" s="28" t="s">
        <v>567</v>
      </c>
      <c r="AB239" s="27" t="s">
        <v>54</v>
      </c>
      <c r="AC239" s="27" t="s">
        <v>54</v>
      </c>
      <c r="AD239" s="27" t="s">
        <v>54</v>
      </c>
      <c r="AE239" s="27" t="str">
        <f t="shared" si="7"/>
        <v>NO</v>
      </c>
    </row>
    <row r="240" spans="1:31" ht="63.75" x14ac:dyDescent="0.2">
      <c r="A240" s="27">
        <v>177</v>
      </c>
      <c r="B240" s="27" t="s">
        <v>486</v>
      </c>
      <c r="C240" s="27" t="s">
        <v>487</v>
      </c>
      <c r="D240" s="28" t="s">
        <v>569</v>
      </c>
      <c r="E240" s="29" t="s">
        <v>570</v>
      </c>
      <c r="F240" s="30" t="s">
        <v>571</v>
      </c>
      <c r="G240" s="27" t="s">
        <v>41</v>
      </c>
      <c r="H240" s="28" t="s">
        <v>42</v>
      </c>
      <c r="I240" s="28" t="s">
        <v>163</v>
      </c>
      <c r="J240" s="27" t="s">
        <v>44</v>
      </c>
      <c r="K240" s="27" t="s">
        <v>186</v>
      </c>
      <c r="L240" s="27" t="s">
        <v>494</v>
      </c>
      <c r="M240" s="27" t="s">
        <v>47</v>
      </c>
      <c r="N240" s="27" t="s">
        <v>492</v>
      </c>
      <c r="O240" s="27" t="s">
        <v>493</v>
      </c>
      <c r="P240" s="27" t="s">
        <v>49</v>
      </c>
      <c r="Q240" s="27" t="s">
        <v>494</v>
      </c>
      <c r="R240" s="27" t="s">
        <v>126</v>
      </c>
      <c r="S240" s="27" t="s">
        <v>78</v>
      </c>
      <c r="T240" s="27" t="s">
        <v>78</v>
      </c>
      <c r="U240" s="27" t="s">
        <v>78</v>
      </c>
      <c r="V240" s="27" t="str">
        <f t="shared" si="6"/>
        <v>Media</v>
      </c>
      <c r="W240" s="28" t="s">
        <v>53</v>
      </c>
      <c r="X240" s="28" t="s">
        <v>53</v>
      </c>
      <c r="Y240" s="32" t="s">
        <v>53</v>
      </c>
      <c r="Z240" s="28" t="s">
        <v>53</v>
      </c>
      <c r="AA240" s="28" t="s">
        <v>572</v>
      </c>
      <c r="AB240" s="27" t="s">
        <v>54</v>
      </c>
      <c r="AC240" s="27" t="s">
        <v>54</v>
      </c>
      <c r="AD240" s="27" t="s">
        <v>54</v>
      </c>
      <c r="AE240" s="27" t="str">
        <f t="shared" si="7"/>
        <v>NO</v>
      </c>
    </row>
    <row r="241" spans="1:31" ht="51" x14ac:dyDescent="0.2">
      <c r="A241" s="27">
        <v>178</v>
      </c>
      <c r="B241" s="27" t="s">
        <v>486</v>
      </c>
      <c r="C241" s="27" t="s">
        <v>487</v>
      </c>
      <c r="D241" s="28" t="s">
        <v>573</v>
      </c>
      <c r="E241" s="29" t="s">
        <v>573</v>
      </c>
      <c r="F241" s="30" t="s">
        <v>574</v>
      </c>
      <c r="G241" s="27" t="s">
        <v>41</v>
      </c>
      <c r="H241" s="28" t="s">
        <v>42</v>
      </c>
      <c r="I241" s="28" t="s">
        <v>163</v>
      </c>
      <c r="J241" s="27" t="s">
        <v>44</v>
      </c>
      <c r="K241" s="27" t="s">
        <v>186</v>
      </c>
      <c r="L241" s="27" t="s">
        <v>494</v>
      </c>
      <c r="M241" s="27" t="s">
        <v>47</v>
      </c>
      <c r="N241" s="27" t="s">
        <v>492</v>
      </c>
      <c r="O241" s="27" t="s">
        <v>493</v>
      </c>
      <c r="P241" s="27" t="s">
        <v>77</v>
      </c>
      <c r="Q241" s="27" t="s">
        <v>494</v>
      </c>
      <c r="R241" s="27" t="s">
        <v>51</v>
      </c>
      <c r="S241" s="27" t="s">
        <v>78</v>
      </c>
      <c r="T241" s="27" t="s">
        <v>78</v>
      </c>
      <c r="U241" s="27" t="s">
        <v>78</v>
      </c>
      <c r="V241" s="27" t="str">
        <f t="shared" si="6"/>
        <v>Media</v>
      </c>
      <c r="W241" s="28" t="s">
        <v>53</v>
      </c>
      <c r="X241" s="28" t="s">
        <v>53</v>
      </c>
      <c r="Y241" s="32" t="s">
        <v>53</v>
      </c>
      <c r="Z241" s="28" t="s">
        <v>53</v>
      </c>
      <c r="AA241" s="28" t="s">
        <v>575</v>
      </c>
      <c r="AB241" s="27" t="s">
        <v>54</v>
      </c>
      <c r="AC241" s="27" t="s">
        <v>54</v>
      </c>
      <c r="AD241" s="27" t="s">
        <v>54</v>
      </c>
      <c r="AE241" s="27" t="str">
        <f t="shared" si="7"/>
        <v>NO</v>
      </c>
    </row>
    <row r="242" spans="1:31" ht="51" x14ac:dyDescent="0.2">
      <c r="A242" s="27">
        <v>1179</v>
      </c>
      <c r="B242" s="27" t="s">
        <v>486</v>
      </c>
      <c r="C242" s="27" t="s">
        <v>487</v>
      </c>
      <c r="D242" s="28" t="s">
        <v>576</v>
      </c>
      <c r="E242" s="29" t="s">
        <v>577</v>
      </c>
      <c r="F242" s="30" t="s">
        <v>578</v>
      </c>
      <c r="G242" s="27" t="s">
        <v>41</v>
      </c>
      <c r="H242" s="28" t="s">
        <v>42</v>
      </c>
      <c r="I242" s="27" t="s">
        <v>163</v>
      </c>
      <c r="J242" s="27" t="s">
        <v>44</v>
      </c>
      <c r="K242" s="27" t="s">
        <v>186</v>
      </c>
      <c r="L242" s="27" t="s">
        <v>494</v>
      </c>
      <c r="M242" s="27" t="s">
        <v>47</v>
      </c>
      <c r="N242" s="27" t="s">
        <v>492</v>
      </c>
      <c r="O242" s="27" t="s">
        <v>493</v>
      </c>
      <c r="P242" s="27" t="s">
        <v>77</v>
      </c>
      <c r="Q242" s="27" t="s">
        <v>494</v>
      </c>
      <c r="R242" s="27" t="s">
        <v>51</v>
      </c>
      <c r="S242" s="27" t="s">
        <v>78</v>
      </c>
      <c r="T242" s="27" t="s">
        <v>78</v>
      </c>
      <c r="U242" s="27" t="s">
        <v>78</v>
      </c>
      <c r="V242" s="27" t="str">
        <f t="shared" si="6"/>
        <v>Media</v>
      </c>
      <c r="W242" s="28" t="s">
        <v>53</v>
      </c>
      <c r="X242" s="28" t="s">
        <v>53</v>
      </c>
      <c r="Y242" s="32" t="s">
        <v>53</v>
      </c>
      <c r="Z242" s="28" t="s">
        <v>53</v>
      </c>
      <c r="AA242" s="28" t="s">
        <v>579</v>
      </c>
      <c r="AB242" s="27" t="s">
        <v>54</v>
      </c>
      <c r="AC242" s="27" t="s">
        <v>54</v>
      </c>
      <c r="AD242" s="27" t="s">
        <v>54</v>
      </c>
      <c r="AE242" s="27" t="str">
        <f t="shared" si="7"/>
        <v>NO</v>
      </c>
    </row>
    <row r="243" spans="1:31" ht="63.75" x14ac:dyDescent="0.2">
      <c r="A243" s="27">
        <v>180</v>
      </c>
      <c r="B243" s="83" t="s">
        <v>580</v>
      </c>
      <c r="C243" s="27" t="s">
        <v>581</v>
      </c>
      <c r="D243" s="28" t="s">
        <v>582</v>
      </c>
      <c r="E243" s="29" t="s">
        <v>583</v>
      </c>
      <c r="F243" s="30" t="s">
        <v>584</v>
      </c>
      <c r="G243" s="27" t="s">
        <v>41</v>
      </c>
      <c r="H243" s="28" t="s">
        <v>42</v>
      </c>
      <c r="I243" s="27" t="s">
        <v>130</v>
      </c>
      <c r="J243" s="27" t="s">
        <v>54</v>
      </c>
      <c r="K243" s="27" t="s">
        <v>53</v>
      </c>
      <c r="L243" s="27" t="s">
        <v>74</v>
      </c>
      <c r="M243" s="27" t="s">
        <v>47</v>
      </c>
      <c r="N243" s="27" t="s">
        <v>214</v>
      </c>
      <c r="O243" s="27" t="s">
        <v>585</v>
      </c>
      <c r="P243" s="27" t="s">
        <v>49</v>
      </c>
      <c r="Q243" s="27" t="s">
        <v>53</v>
      </c>
      <c r="R243" s="27" t="s">
        <v>126</v>
      </c>
      <c r="S243" s="27" t="s">
        <v>78</v>
      </c>
      <c r="T243" s="27" t="s">
        <v>78</v>
      </c>
      <c r="U243" s="27" t="s">
        <v>52</v>
      </c>
      <c r="V243" s="28" t="str">
        <f t="shared" si="6"/>
        <v>Media</v>
      </c>
      <c r="W243" s="32" t="s">
        <v>53</v>
      </c>
      <c r="X243" s="28" t="s">
        <v>53</v>
      </c>
      <c r="Y243" s="32" t="s">
        <v>53</v>
      </c>
      <c r="Z243" s="37">
        <v>44495</v>
      </c>
      <c r="AA243" s="32" t="s">
        <v>53</v>
      </c>
      <c r="AB243" s="27" t="s">
        <v>54</v>
      </c>
      <c r="AC243" s="81" t="s">
        <v>54</v>
      </c>
      <c r="AD243" s="81" t="s">
        <v>54</v>
      </c>
      <c r="AE243" s="27" t="str">
        <f t="shared" si="7"/>
        <v>NO</v>
      </c>
    </row>
    <row r="244" spans="1:31" ht="63.75" x14ac:dyDescent="0.2">
      <c r="A244" s="27">
        <v>181</v>
      </c>
      <c r="B244" s="83" t="s">
        <v>580</v>
      </c>
      <c r="C244" s="27" t="s">
        <v>581</v>
      </c>
      <c r="D244" s="28" t="s">
        <v>582</v>
      </c>
      <c r="E244" s="29" t="s">
        <v>586</v>
      </c>
      <c r="F244" s="30" t="s">
        <v>587</v>
      </c>
      <c r="G244" s="27" t="s">
        <v>41</v>
      </c>
      <c r="H244" s="27" t="s">
        <v>107</v>
      </c>
      <c r="I244" s="27" t="s">
        <v>130</v>
      </c>
      <c r="J244" s="27" t="s">
        <v>54</v>
      </c>
      <c r="K244" s="27" t="s">
        <v>53</v>
      </c>
      <c r="L244" s="27" t="s">
        <v>74</v>
      </c>
      <c r="M244" s="27" t="s">
        <v>47</v>
      </c>
      <c r="N244" s="27" t="s">
        <v>214</v>
      </c>
      <c r="O244" s="27" t="s">
        <v>585</v>
      </c>
      <c r="P244" s="27" t="s">
        <v>82</v>
      </c>
      <c r="Q244" s="27" t="s">
        <v>53</v>
      </c>
      <c r="R244" s="27" t="s">
        <v>126</v>
      </c>
      <c r="S244" s="27" t="s">
        <v>78</v>
      </c>
      <c r="T244" s="27" t="s">
        <v>52</v>
      </c>
      <c r="U244" s="27" t="s">
        <v>52</v>
      </c>
      <c r="V244" s="28" t="str">
        <f t="shared" si="6"/>
        <v>Media</v>
      </c>
      <c r="W244" s="32" t="s">
        <v>588</v>
      </c>
      <c r="X244" s="28" t="s">
        <v>127</v>
      </c>
      <c r="Y244" s="28" t="s">
        <v>589</v>
      </c>
      <c r="Z244" s="37">
        <v>44495</v>
      </c>
      <c r="AA244" s="32" t="s">
        <v>53</v>
      </c>
      <c r="AB244" s="27" t="s">
        <v>54</v>
      </c>
      <c r="AC244" s="81" t="s">
        <v>54</v>
      </c>
      <c r="AD244" s="81" t="s">
        <v>54</v>
      </c>
      <c r="AE244" s="27" t="str">
        <f t="shared" si="7"/>
        <v>NO</v>
      </c>
    </row>
    <row r="245" spans="1:31" ht="63.75" x14ac:dyDescent="0.2">
      <c r="A245" s="27">
        <v>182</v>
      </c>
      <c r="B245" s="83" t="s">
        <v>580</v>
      </c>
      <c r="C245" s="27" t="s">
        <v>581</v>
      </c>
      <c r="D245" s="28" t="s">
        <v>582</v>
      </c>
      <c r="E245" s="29" t="s">
        <v>590</v>
      </c>
      <c r="F245" s="30" t="s">
        <v>591</v>
      </c>
      <c r="G245" s="27" t="s">
        <v>41</v>
      </c>
      <c r="H245" s="27" t="s">
        <v>107</v>
      </c>
      <c r="I245" s="27" t="s">
        <v>130</v>
      </c>
      <c r="J245" s="27" t="s">
        <v>54</v>
      </c>
      <c r="K245" s="27" t="s">
        <v>53</v>
      </c>
      <c r="L245" s="27" t="s">
        <v>74</v>
      </c>
      <c r="M245" s="27" t="s">
        <v>47</v>
      </c>
      <c r="N245" s="27" t="s">
        <v>214</v>
      </c>
      <c r="O245" s="27" t="s">
        <v>585</v>
      </c>
      <c r="P245" s="27" t="s">
        <v>82</v>
      </c>
      <c r="Q245" s="27" t="s">
        <v>53</v>
      </c>
      <c r="R245" s="27" t="s">
        <v>126</v>
      </c>
      <c r="S245" s="27" t="s">
        <v>78</v>
      </c>
      <c r="T245" s="27" t="s">
        <v>52</v>
      </c>
      <c r="U245" s="27" t="s">
        <v>52</v>
      </c>
      <c r="V245" s="28" t="str">
        <f t="shared" si="6"/>
        <v>Media</v>
      </c>
      <c r="W245" s="32" t="s">
        <v>592</v>
      </c>
      <c r="X245" s="28" t="s">
        <v>127</v>
      </c>
      <c r="Y245" s="28" t="s">
        <v>589</v>
      </c>
      <c r="Z245" s="37">
        <v>44495</v>
      </c>
      <c r="AA245" s="32" t="s">
        <v>53</v>
      </c>
      <c r="AB245" s="27" t="s">
        <v>54</v>
      </c>
      <c r="AC245" s="81" t="s">
        <v>54</v>
      </c>
      <c r="AD245" s="81" t="s">
        <v>54</v>
      </c>
      <c r="AE245" s="27" t="str">
        <f t="shared" si="7"/>
        <v>NO</v>
      </c>
    </row>
    <row r="246" spans="1:31" ht="63.75" x14ac:dyDescent="0.2">
      <c r="A246" s="27">
        <v>183</v>
      </c>
      <c r="B246" s="83" t="s">
        <v>580</v>
      </c>
      <c r="C246" s="27" t="s">
        <v>581</v>
      </c>
      <c r="D246" s="28" t="s">
        <v>582</v>
      </c>
      <c r="E246" s="29" t="s">
        <v>593</v>
      </c>
      <c r="F246" s="30" t="s">
        <v>594</v>
      </c>
      <c r="G246" s="27" t="s">
        <v>41</v>
      </c>
      <c r="H246" s="28" t="s">
        <v>42</v>
      </c>
      <c r="I246" s="27" t="s">
        <v>130</v>
      </c>
      <c r="J246" s="27" t="s">
        <v>54</v>
      </c>
      <c r="K246" s="27" t="s">
        <v>53</v>
      </c>
      <c r="L246" s="27" t="s">
        <v>74</v>
      </c>
      <c r="M246" s="27" t="s">
        <v>47</v>
      </c>
      <c r="N246" s="27" t="s">
        <v>214</v>
      </c>
      <c r="O246" s="27" t="s">
        <v>585</v>
      </c>
      <c r="P246" s="27" t="s">
        <v>82</v>
      </c>
      <c r="Q246" s="27" t="s">
        <v>53</v>
      </c>
      <c r="R246" s="27" t="s">
        <v>126</v>
      </c>
      <c r="S246" s="27" t="s">
        <v>78</v>
      </c>
      <c r="T246" s="27" t="s">
        <v>52</v>
      </c>
      <c r="U246" s="27" t="s">
        <v>52</v>
      </c>
      <c r="V246" s="28" t="str">
        <f t="shared" si="6"/>
        <v>Media</v>
      </c>
      <c r="W246" s="28" t="s">
        <v>595</v>
      </c>
      <c r="X246" s="28" t="s">
        <v>127</v>
      </c>
      <c r="Y246" s="28" t="s">
        <v>589</v>
      </c>
      <c r="Z246" s="37">
        <v>44495</v>
      </c>
      <c r="AA246" s="32" t="s">
        <v>53</v>
      </c>
      <c r="AB246" s="27" t="s">
        <v>54</v>
      </c>
      <c r="AC246" s="81" t="s">
        <v>54</v>
      </c>
      <c r="AD246" s="81" t="s">
        <v>54</v>
      </c>
      <c r="AE246" s="27" t="str">
        <f t="shared" si="7"/>
        <v>NO</v>
      </c>
    </row>
    <row r="247" spans="1:31" ht="63.75" x14ac:dyDescent="0.2">
      <c r="A247" s="27">
        <v>184</v>
      </c>
      <c r="B247" s="83" t="s">
        <v>580</v>
      </c>
      <c r="C247" s="27" t="s">
        <v>581</v>
      </c>
      <c r="D247" s="28" t="s">
        <v>582</v>
      </c>
      <c r="E247" s="29" t="s">
        <v>596</v>
      </c>
      <c r="F247" s="30" t="s">
        <v>597</v>
      </c>
      <c r="G247" s="27" t="s">
        <v>41</v>
      </c>
      <c r="H247" s="28" t="s">
        <v>42</v>
      </c>
      <c r="I247" s="27" t="s">
        <v>130</v>
      </c>
      <c r="J247" s="27" t="s">
        <v>54</v>
      </c>
      <c r="K247" s="27" t="s">
        <v>53</v>
      </c>
      <c r="L247" s="27" t="s">
        <v>74</v>
      </c>
      <c r="M247" s="27" t="s">
        <v>47</v>
      </c>
      <c r="N247" s="27" t="s">
        <v>214</v>
      </c>
      <c r="O247" s="27" t="s">
        <v>585</v>
      </c>
      <c r="P247" s="27" t="s">
        <v>49</v>
      </c>
      <c r="Q247" s="27" t="s">
        <v>53</v>
      </c>
      <c r="R247" s="27" t="s">
        <v>126</v>
      </c>
      <c r="S247" s="27" t="s">
        <v>78</v>
      </c>
      <c r="T247" s="27" t="s">
        <v>52</v>
      </c>
      <c r="U247" s="27" t="s">
        <v>52</v>
      </c>
      <c r="V247" s="28" t="str">
        <f t="shared" si="6"/>
        <v>Media</v>
      </c>
      <c r="W247" s="32" t="s">
        <v>598</v>
      </c>
      <c r="X247" s="28" t="s">
        <v>127</v>
      </c>
      <c r="Y247" s="28" t="s">
        <v>589</v>
      </c>
      <c r="Z247" s="37">
        <v>44495</v>
      </c>
      <c r="AA247" s="32" t="s">
        <v>53</v>
      </c>
      <c r="AB247" s="27" t="s">
        <v>54</v>
      </c>
      <c r="AC247" s="81" t="s">
        <v>54</v>
      </c>
      <c r="AD247" s="81" t="s">
        <v>54</v>
      </c>
      <c r="AE247" s="27" t="str">
        <f t="shared" si="7"/>
        <v>NO</v>
      </c>
    </row>
    <row r="248" spans="1:31" ht="63.75" x14ac:dyDescent="0.2">
      <c r="A248" s="27">
        <v>185</v>
      </c>
      <c r="B248" s="83" t="s">
        <v>580</v>
      </c>
      <c r="C248" s="27" t="s">
        <v>581</v>
      </c>
      <c r="D248" s="28" t="s">
        <v>582</v>
      </c>
      <c r="E248" s="29" t="s">
        <v>599</v>
      </c>
      <c r="F248" s="30" t="s">
        <v>600</v>
      </c>
      <c r="G248" s="27" t="s">
        <v>41</v>
      </c>
      <c r="H248" s="28" t="s">
        <v>42</v>
      </c>
      <c r="I248" s="27" t="s">
        <v>130</v>
      </c>
      <c r="J248" s="27" t="s">
        <v>54</v>
      </c>
      <c r="K248" s="27" t="s">
        <v>53</v>
      </c>
      <c r="L248" s="27" t="s">
        <v>74</v>
      </c>
      <c r="M248" s="27" t="s">
        <v>47</v>
      </c>
      <c r="N248" s="27" t="s">
        <v>214</v>
      </c>
      <c r="O248" s="27" t="s">
        <v>585</v>
      </c>
      <c r="P248" s="27" t="s">
        <v>82</v>
      </c>
      <c r="Q248" s="27" t="s">
        <v>53</v>
      </c>
      <c r="R248" s="27" t="s">
        <v>126</v>
      </c>
      <c r="S248" s="27" t="s">
        <v>78</v>
      </c>
      <c r="T248" s="27" t="s">
        <v>52</v>
      </c>
      <c r="U248" s="27" t="s">
        <v>52</v>
      </c>
      <c r="V248" s="28" t="str">
        <f t="shared" si="6"/>
        <v>Media</v>
      </c>
      <c r="W248" s="32" t="s">
        <v>601</v>
      </c>
      <c r="X248" s="28" t="s">
        <v>127</v>
      </c>
      <c r="Y248" s="28" t="s">
        <v>589</v>
      </c>
      <c r="Z248" s="37">
        <v>44495</v>
      </c>
      <c r="AA248" s="32" t="s">
        <v>53</v>
      </c>
      <c r="AB248" s="27" t="s">
        <v>54</v>
      </c>
      <c r="AC248" s="81" t="s">
        <v>54</v>
      </c>
      <c r="AD248" s="81" t="s">
        <v>54</v>
      </c>
      <c r="AE248" s="27" t="str">
        <f t="shared" si="7"/>
        <v>NO</v>
      </c>
    </row>
    <row r="249" spans="1:31" ht="63.75" x14ac:dyDescent="0.2">
      <c r="A249" s="27">
        <v>186</v>
      </c>
      <c r="B249" s="83" t="s">
        <v>580</v>
      </c>
      <c r="C249" s="27" t="s">
        <v>581</v>
      </c>
      <c r="D249" s="28" t="s">
        <v>602</v>
      </c>
      <c r="E249" s="29" t="s">
        <v>603</v>
      </c>
      <c r="F249" s="30" t="s">
        <v>604</v>
      </c>
      <c r="G249" s="27" t="s">
        <v>41</v>
      </c>
      <c r="H249" s="28" t="s">
        <v>42</v>
      </c>
      <c r="I249" s="27" t="s">
        <v>130</v>
      </c>
      <c r="J249" s="27" t="s">
        <v>44</v>
      </c>
      <c r="K249" s="27" t="s">
        <v>53</v>
      </c>
      <c r="L249" s="27" t="s">
        <v>74</v>
      </c>
      <c r="M249" s="27" t="s">
        <v>47</v>
      </c>
      <c r="N249" s="27" t="s">
        <v>214</v>
      </c>
      <c r="O249" s="27" t="s">
        <v>605</v>
      </c>
      <c r="P249" s="27" t="s">
        <v>49</v>
      </c>
      <c r="Q249" s="27" t="s">
        <v>122</v>
      </c>
      <c r="R249" s="27" t="s">
        <v>51</v>
      </c>
      <c r="S249" s="27" t="s">
        <v>52</v>
      </c>
      <c r="T249" s="27" t="s">
        <v>52</v>
      </c>
      <c r="U249" s="27" t="s">
        <v>52</v>
      </c>
      <c r="V249" s="28" t="str">
        <f t="shared" si="6"/>
        <v>Baja</v>
      </c>
      <c r="W249" s="32" t="s">
        <v>53</v>
      </c>
      <c r="X249" s="28" t="s">
        <v>53</v>
      </c>
      <c r="Y249" s="32" t="s">
        <v>53</v>
      </c>
      <c r="Z249" s="37">
        <v>44495</v>
      </c>
      <c r="AA249" s="32" t="s">
        <v>53</v>
      </c>
      <c r="AB249" s="27" t="s">
        <v>54</v>
      </c>
      <c r="AC249" s="81" t="s">
        <v>54</v>
      </c>
      <c r="AD249" s="81" t="s">
        <v>54</v>
      </c>
      <c r="AE249" s="27" t="str">
        <f t="shared" si="7"/>
        <v>NO</v>
      </c>
    </row>
    <row r="250" spans="1:31" ht="89.25" x14ac:dyDescent="0.2">
      <c r="A250" s="27">
        <v>187</v>
      </c>
      <c r="B250" s="83" t="s">
        <v>606</v>
      </c>
      <c r="C250" s="27" t="s">
        <v>607</v>
      </c>
      <c r="D250" s="28" t="s">
        <v>608</v>
      </c>
      <c r="E250" s="29" t="s">
        <v>609</v>
      </c>
      <c r="F250" s="30" t="s">
        <v>610</v>
      </c>
      <c r="G250" s="27" t="s">
        <v>41</v>
      </c>
      <c r="H250" s="28" t="s">
        <v>42</v>
      </c>
      <c r="I250" s="27" t="s">
        <v>611</v>
      </c>
      <c r="J250" s="27" t="s">
        <v>54</v>
      </c>
      <c r="K250" s="27" t="s">
        <v>53</v>
      </c>
      <c r="L250" s="27" t="s">
        <v>612</v>
      </c>
      <c r="M250" s="27" t="s">
        <v>47</v>
      </c>
      <c r="N250" s="27" t="s">
        <v>613</v>
      </c>
      <c r="O250" s="27" t="s">
        <v>614</v>
      </c>
      <c r="P250" s="27" t="s">
        <v>49</v>
      </c>
      <c r="Q250" s="27" t="s">
        <v>53</v>
      </c>
      <c r="R250" s="28" t="s">
        <v>51</v>
      </c>
      <c r="S250" s="27" t="s">
        <v>52</v>
      </c>
      <c r="T250" s="27" t="s">
        <v>52</v>
      </c>
      <c r="U250" s="27" t="s">
        <v>52</v>
      </c>
      <c r="V250" s="27" t="str">
        <f t="shared" si="6"/>
        <v>Baja</v>
      </c>
      <c r="W250" s="32" t="s">
        <v>53</v>
      </c>
      <c r="X250" s="28" t="s">
        <v>53</v>
      </c>
      <c r="Y250" s="32" t="s">
        <v>53</v>
      </c>
      <c r="Z250" s="31">
        <v>44497</v>
      </c>
      <c r="AA250" s="32" t="s">
        <v>53</v>
      </c>
      <c r="AB250" s="27" t="s">
        <v>54</v>
      </c>
      <c r="AC250" s="27" t="s">
        <v>54</v>
      </c>
      <c r="AD250" s="27" t="s">
        <v>54</v>
      </c>
      <c r="AE250" s="27" t="str">
        <f t="shared" si="7"/>
        <v>NO</v>
      </c>
    </row>
    <row r="251" spans="1:31" ht="89.25" x14ac:dyDescent="0.2">
      <c r="A251" s="27">
        <v>188</v>
      </c>
      <c r="B251" s="83" t="s">
        <v>606</v>
      </c>
      <c r="C251" s="27" t="s">
        <v>607</v>
      </c>
      <c r="D251" s="28" t="s">
        <v>615</v>
      </c>
      <c r="E251" s="29" t="s">
        <v>616</v>
      </c>
      <c r="F251" s="30" t="s">
        <v>617</v>
      </c>
      <c r="G251" s="27" t="s">
        <v>618</v>
      </c>
      <c r="H251" s="28" t="s">
        <v>42</v>
      </c>
      <c r="I251" s="28" t="s">
        <v>403</v>
      </c>
      <c r="J251" s="27" t="s">
        <v>44</v>
      </c>
      <c r="K251" s="27" t="s">
        <v>53</v>
      </c>
      <c r="L251" s="27" t="s">
        <v>619</v>
      </c>
      <c r="M251" s="27" t="s">
        <v>47</v>
      </c>
      <c r="N251" s="27" t="s">
        <v>613</v>
      </c>
      <c r="O251" s="27" t="s">
        <v>614</v>
      </c>
      <c r="P251" s="27" t="s">
        <v>49</v>
      </c>
      <c r="Q251" s="27" t="s">
        <v>122</v>
      </c>
      <c r="R251" s="28" t="s">
        <v>51</v>
      </c>
      <c r="S251" s="27" t="s">
        <v>52</v>
      </c>
      <c r="T251" s="27" t="s">
        <v>52</v>
      </c>
      <c r="U251" s="27" t="s">
        <v>52</v>
      </c>
      <c r="V251" s="28" t="str">
        <f t="shared" si="6"/>
        <v>Baja</v>
      </c>
      <c r="W251" s="32" t="s">
        <v>53</v>
      </c>
      <c r="X251" s="28" t="s">
        <v>53</v>
      </c>
      <c r="Y251" s="32" t="s">
        <v>53</v>
      </c>
      <c r="Z251" s="31">
        <v>44497</v>
      </c>
      <c r="AA251" s="32" t="s">
        <v>53</v>
      </c>
      <c r="AB251" s="27" t="s">
        <v>54</v>
      </c>
      <c r="AC251" s="27" t="s">
        <v>54</v>
      </c>
      <c r="AD251" s="27" t="s">
        <v>54</v>
      </c>
      <c r="AE251" s="27" t="str">
        <f t="shared" si="7"/>
        <v>NO</v>
      </c>
    </row>
    <row r="252" spans="1:31" ht="127.5" x14ac:dyDescent="0.2">
      <c r="A252" s="27">
        <v>189</v>
      </c>
      <c r="B252" s="83" t="s">
        <v>606</v>
      </c>
      <c r="C252" s="27" t="s">
        <v>607</v>
      </c>
      <c r="D252" s="28" t="s">
        <v>620</v>
      </c>
      <c r="E252" s="29" t="s">
        <v>621</v>
      </c>
      <c r="F252" s="30" t="s">
        <v>622</v>
      </c>
      <c r="G252" s="27" t="s">
        <v>41</v>
      </c>
      <c r="H252" s="28" t="s">
        <v>42</v>
      </c>
      <c r="I252" s="27" t="s">
        <v>623</v>
      </c>
      <c r="J252" s="27" t="s">
        <v>54</v>
      </c>
      <c r="K252" s="27" t="s">
        <v>53</v>
      </c>
      <c r="L252" s="27" t="s">
        <v>619</v>
      </c>
      <c r="M252" s="27" t="s">
        <v>47</v>
      </c>
      <c r="N252" s="27" t="s">
        <v>613</v>
      </c>
      <c r="O252" s="27" t="s">
        <v>614</v>
      </c>
      <c r="P252" s="27" t="s">
        <v>49</v>
      </c>
      <c r="Q252" s="27" t="s">
        <v>53</v>
      </c>
      <c r="R252" s="28" t="s">
        <v>51</v>
      </c>
      <c r="S252" s="27" t="s">
        <v>52</v>
      </c>
      <c r="T252" s="27" t="s">
        <v>52</v>
      </c>
      <c r="U252" s="27" t="s">
        <v>52</v>
      </c>
      <c r="V252" s="28" t="str">
        <f t="shared" si="6"/>
        <v>Baja</v>
      </c>
      <c r="W252" s="32" t="s">
        <v>53</v>
      </c>
      <c r="X252" s="28" t="s">
        <v>53</v>
      </c>
      <c r="Y252" s="32" t="s">
        <v>53</v>
      </c>
      <c r="Z252" s="31">
        <v>44497</v>
      </c>
      <c r="AA252" s="32" t="s">
        <v>53</v>
      </c>
      <c r="AB252" s="27" t="s">
        <v>54</v>
      </c>
      <c r="AC252" s="27" t="s">
        <v>54</v>
      </c>
      <c r="AD252" s="27" t="s">
        <v>54</v>
      </c>
      <c r="AE252" s="27" t="str">
        <f t="shared" si="7"/>
        <v>NO</v>
      </c>
    </row>
    <row r="253" spans="1:31" ht="89.25" x14ac:dyDescent="0.2">
      <c r="A253" s="27">
        <v>190</v>
      </c>
      <c r="B253" s="83" t="s">
        <v>606</v>
      </c>
      <c r="C253" s="27" t="s">
        <v>607</v>
      </c>
      <c r="D253" s="28" t="s">
        <v>624</v>
      </c>
      <c r="E253" s="29" t="s">
        <v>625</v>
      </c>
      <c r="F253" s="30" t="s">
        <v>626</v>
      </c>
      <c r="G253" s="27" t="s">
        <v>41</v>
      </c>
      <c r="H253" s="28" t="s">
        <v>42</v>
      </c>
      <c r="I253" s="27" t="s">
        <v>627</v>
      </c>
      <c r="J253" s="27" t="s">
        <v>44</v>
      </c>
      <c r="K253" s="27" t="s">
        <v>53</v>
      </c>
      <c r="L253" s="27" t="s">
        <v>628</v>
      </c>
      <c r="M253" s="27" t="s">
        <v>47</v>
      </c>
      <c r="N253" s="27" t="s">
        <v>613</v>
      </c>
      <c r="O253" s="27" t="s">
        <v>614</v>
      </c>
      <c r="P253" s="27" t="s">
        <v>77</v>
      </c>
      <c r="Q253" s="27" t="s">
        <v>122</v>
      </c>
      <c r="R253" s="28" t="s">
        <v>51</v>
      </c>
      <c r="S253" s="27" t="s">
        <v>78</v>
      </c>
      <c r="T253" s="27" t="s">
        <v>78</v>
      </c>
      <c r="U253" s="27" t="s">
        <v>78</v>
      </c>
      <c r="V253" s="28" t="str">
        <f t="shared" si="6"/>
        <v>Media</v>
      </c>
      <c r="W253" s="32" t="s">
        <v>53</v>
      </c>
      <c r="X253" s="28" t="s">
        <v>53</v>
      </c>
      <c r="Y253" s="32" t="s">
        <v>53</v>
      </c>
      <c r="Z253" s="31">
        <v>44497</v>
      </c>
      <c r="AA253" s="32" t="s">
        <v>53</v>
      </c>
      <c r="AB253" s="27" t="s">
        <v>54</v>
      </c>
      <c r="AC253" s="27" t="s">
        <v>54</v>
      </c>
      <c r="AD253" s="27" t="s">
        <v>54</v>
      </c>
      <c r="AE253" s="27" t="str">
        <f t="shared" si="7"/>
        <v>NO</v>
      </c>
    </row>
    <row r="254" spans="1:31" ht="89.25" x14ac:dyDescent="0.2">
      <c r="A254" s="27">
        <v>191</v>
      </c>
      <c r="B254" s="83" t="s">
        <v>606</v>
      </c>
      <c r="C254" s="27" t="s">
        <v>607</v>
      </c>
      <c r="D254" s="28" t="s">
        <v>629</v>
      </c>
      <c r="E254" s="29" t="s">
        <v>630</v>
      </c>
      <c r="F254" s="30" t="s">
        <v>631</v>
      </c>
      <c r="G254" s="27" t="s">
        <v>41</v>
      </c>
      <c r="H254" s="28" t="s">
        <v>42</v>
      </c>
      <c r="I254" s="27" t="s">
        <v>632</v>
      </c>
      <c r="J254" s="27" t="s">
        <v>54</v>
      </c>
      <c r="K254" s="27" t="s">
        <v>53</v>
      </c>
      <c r="L254" s="27" t="s">
        <v>628</v>
      </c>
      <c r="M254" s="27" t="s">
        <v>369</v>
      </c>
      <c r="N254" s="27" t="s">
        <v>613</v>
      </c>
      <c r="O254" s="27" t="s">
        <v>614</v>
      </c>
      <c r="P254" s="27" t="s">
        <v>49</v>
      </c>
      <c r="Q254" s="27" t="s">
        <v>53</v>
      </c>
      <c r="R254" s="27" t="s">
        <v>126</v>
      </c>
      <c r="S254" s="27" t="s">
        <v>78</v>
      </c>
      <c r="T254" s="27" t="s">
        <v>78</v>
      </c>
      <c r="U254" s="27" t="s">
        <v>78</v>
      </c>
      <c r="V254" s="28" t="str">
        <f t="shared" si="6"/>
        <v>Media</v>
      </c>
      <c r="W254" s="32" t="s">
        <v>53</v>
      </c>
      <c r="X254" s="28" t="s">
        <v>53</v>
      </c>
      <c r="Y254" s="32" t="s">
        <v>53</v>
      </c>
      <c r="Z254" s="31">
        <v>44497</v>
      </c>
      <c r="AA254" s="32" t="s">
        <v>53</v>
      </c>
      <c r="AB254" s="27" t="s">
        <v>54</v>
      </c>
      <c r="AC254" s="27" t="s">
        <v>54</v>
      </c>
      <c r="AD254" s="27" t="s">
        <v>54</v>
      </c>
      <c r="AE254" s="27" t="str">
        <f t="shared" si="7"/>
        <v>NO</v>
      </c>
    </row>
    <row r="255" spans="1:31" ht="89.25" x14ac:dyDescent="0.2">
      <c r="A255" s="27">
        <v>192</v>
      </c>
      <c r="B255" s="83" t="s">
        <v>606</v>
      </c>
      <c r="C255" s="27" t="s">
        <v>607</v>
      </c>
      <c r="D255" s="28" t="s">
        <v>633</v>
      </c>
      <c r="E255" s="29" t="s">
        <v>634</v>
      </c>
      <c r="F255" s="30" t="s">
        <v>635</v>
      </c>
      <c r="G255" s="27" t="s">
        <v>41</v>
      </c>
      <c r="H255" s="28" t="s">
        <v>42</v>
      </c>
      <c r="I255" s="27" t="s">
        <v>636</v>
      </c>
      <c r="J255" s="27" t="s">
        <v>54</v>
      </c>
      <c r="K255" s="27" t="s">
        <v>53</v>
      </c>
      <c r="L255" s="27" t="s">
        <v>628</v>
      </c>
      <c r="M255" s="27" t="s">
        <v>47</v>
      </c>
      <c r="N255" s="27" t="s">
        <v>613</v>
      </c>
      <c r="O255" s="27" t="s">
        <v>614</v>
      </c>
      <c r="P255" s="27" t="s">
        <v>82</v>
      </c>
      <c r="Q255" s="27" t="s">
        <v>53</v>
      </c>
      <c r="R255" s="28" t="s">
        <v>51</v>
      </c>
      <c r="S255" s="27" t="s">
        <v>52</v>
      </c>
      <c r="T255" s="27" t="s">
        <v>52</v>
      </c>
      <c r="U255" s="27" t="s">
        <v>52</v>
      </c>
      <c r="V255" s="28" t="str">
        <f t="shared" si="6"/>
        <v>Baja</v>
      </c>
      <c r="W255" s="28" t="s">
        <v>190</v>
      </c>
      <c r="X255" s="28" t="s">
        <v>127</v>
      </c>
      <c r="Y255" s="32" t="s">
        <v>53</v>
      </c>
      <c r="Z255" s="31">
        <v>44497</v>
      </c>
      <c r="AA255" s="32" t="s">
        <v>53</v>
      </c>
      <c r="AB255" s="27" t="s">
        <v>54</v>
      </c>
      <c r="AC255" s="27" t="s">
        <v>54</v>
      </c>
      <c r="AD255" s="27" t="s">
        <v>54</v>
      </c>
      <c r="AE255" s="27" t="str">
        <f t="shared" si="7"/>
        <v>NO</v>
      </c>
    </row>
    <row r="256" spans="1:31" ht="114.75" x14ac:dyDescent="0.2">
      <c r="A256" s="27">
        <v>193</v>
      </c>
      <c r="B256" s="83" t="s">
        <v>606</v>
      </c>
      <c r="C256" s="27" t="s">
        <v>637</v>
      </c>
      <c r="D256" s="28" t="s">
        <v>638</v>
      </c>
      <c r="E256" s="29" t="s">
        <v>630</v>
      </c>
      <c r="F256" s="30" t="s">
        <v>639</v>
      </c>
      <c r="G256" s="27" t="s">
        <v>370</v>
      </c>
      <c r="H256" s="28" t="s">
        <v>42</v>
      </c>
      <c r="I256" s="27" t="s">
        <v>640</v>
      </c>
      <c r="J256" s="27" t="s">
        <v>54</v>
      </c>
      <c r="K256" s="27" t="s">
        <v>53</v>
      </c>
      <c r="L256" s="27" t="s">
        <v>641</v>
      </c>
      <c r="M256" s="27" t="s">
        <v>369</v>
      </c>
      <c r="N256" s="27" t="s">
        <v>642</v>
      </c>
      <c r="O256" s="27" t="s">
        <v>643</v>
      </c>
      <c r="P256" s="27" t="s">
        <v>49</v>
      </c>
      <c r="Q256" s="27" t="s">
        <v>53</v>
      </c>
      <c r="R256" s="27" t="s">
        <v>126</v>
      </c>
      <c r="S256" s="27" t="s">
        <v>78</v>
      </c>
      <c r="T256" s="27" t="s">
        <v>78</v>
      </c>
      <c r="U256" s="27" t="s">
        <v>78</v>
      </c>
      <c r="V256" s="28" t="s">
        <v>78</v>
      </c>
      <c r="W256" s="32" t="s">
        <v>53</v>
      </c>
      <c r="X256" s="28" t="s">
        <v>53</v>
      </c>
      <c r="Y256" s="32" t="s">
        <v>53</v>
      </c>
      <c r="Z256" s="31">
        <v>44900</v>
      </c>
      <c r="AA256" s="32" t="s">
        <v>53</v>
      </c>
      <c r="AB256" s="27" t="s">
        <v>54</v>
      </c>
      <c r="AC256" s="27" t="s">
        <v>54</v>
      </c>
      <c r="AD256" s="27" t="s">
        <v>54</v>
      </c>
      <c r="AE256" s="27" t="s">
        <v>54</v>
      </c>
    </row>
    <row r="257" spans="1:31" ht="114.75" x14ac:dyDescent="0.2">
      <c r="A257" s="27">
        <v>194</v>
      </c>
      <c r="B257" s="83" t="s">
        <v>606</v>
      </c>
      <c r="C257" s="27" t="s">
        <v>637</v>
      </c>
      <c r="D257" s="28" t="s">
        <v>644</v>
      </c>
      <c r="E257" s="29" t="s">
        <v>645</v>
      </c>
      <c r="F257" s="30" t="s">
        <v>646</v>
      </c>
      <c r="G257" s="27" t="s">
        <v>41</v>
      </c>
      <c r="H257" s="28" t="s">
        <v>42</v>
      </c>
      <c r="I257" s="27" t="s">
        <v>403</v>
      </c>
      <c r="J257" s="27" t="s">
        <v>54</v>
      </c>
      <c r="K257" s="27" t="s">
        <v>53</v>
      </c>
      <c r="L257" s="27" t="s">
        <v>74</v>
      </c>
      <c r="M257" s="27" t="s">
        <v>47</v>
      </c>
      <c r="N257" s="27" t="s">
        <v>642</v>
      </c>
      <c r="O257" s="27" t="s">
        <v>643</v>
      </c>
      <c r="P257" s="27" t="s">
        <v>49</v>
      </c>
      <c r="Q257" s="27" t="s">
        <v>53</v>
      </c>
      <c r="R257" s="27" t="s">
        <v>51</v>
      </c>
      <c r="S257" s="27" t="s">
        <v>52</v>
      </c>
      <c r="T257" s="27" t="s">
        <v>52</v>
      </c>
      <c r="U257" s="27" t="s">
        <v>52</v>
      </c>
      <c r="V257" s="28" t="s">
        <v>52</v>
      </c>
      <c r="W257" s="32" t="s">
        <v>53</v>
      </c>
      <c r="X257" s="28" t="s">
        <v>53</v>
      </c>
      <c r="Y257" s="32" t="s">
        <v>53</v>
      </c>
      <c r="Z257" s="31">
        <v>44900</v>
      </c>
      <c r="AA257" s="32" t="s">
        <v>53</v>
      </c>
      <c r="AB257" s="27" t="s">
        <v>54</v>
      </c>
      <c r="AC257" s="27" t="s">
        <v>54</v>
      </c>
      <c r="AD257" s="27" t="s">
        <v>54</v>
      </c>
      <c r="AE257" s="27" t="s">
        <v>54</v>
      </c>
    </row>
    <row r="258" spans="1:31" ht="114.75" x14ac:dyDescent="0.2">
      <c r="A258" s="27">
        <v>195</v>
      </c>
      <c r="B258" s="83" t="s">
        <v>606</v>
      </c>
      <c r="C258" s="27" t="s">
        <v>637</v>
      </c>
      <c r="D258" s="28" t="s">
        <v>647</v>
      </c>
      <c r="E258" s="29" t="s">
        <v>648</v>
      </c>
      <c r="F258" s="30" t="s">
        <v>649</v>
      </c>
      <c r="G258" s="27" t="s">
        <v>41</v>
      </c>
      <c r="H258" s="28" t="s">
        <v>42</v>
      </c>
      <c r="I258" s="27" t="s">
        <v>650</v>
      </c>
      <c r="J258" s="27" t="s">
        <v>54</v>
      </c>
      <c r="K258" s="27" t="s">
        <v>53</v>
      </c>
      <c r="L258" s="27" t="s">
        <v>651</v>
      </c>
      <c r="M258" s="27" t="s">
        <v>369</v>
      </c>
      <c r="N258" s="27" t="s">
        <v>642</v>
      </c>
      <c r="O258" s="27" t="s">
        <v>643</v>
      </c>
      <c r="P258" s="27" t="s">
        <v>77</v>
      </c>
      <c r="Q258" s="27" t="s">
        <v>122</v>
      </c>
      <c r="R258" s="27" t="s">
        <v>51</v>
      </c>
      <c r="S258" s="27" t="s">
        <v>78</v>
      </c>
      <c r="T258" s="27" t="s">
        <v>78</v>
      </c>
      <c r="U258" s="27" t="s">
        <v>78</v>
      </c>
      <c r="V258" s="28" t="str">
        <f t="shared" ref="V258:V277" si="8">IF(OR(S258="Alta",T258="Alta",U258="Alta"),"Alta",IF(OR(S258="Media",T258="Media",U258="Media"),"Media","Baja"))</f>
        <v>Media</v>
      </c>
      <c r="W258" s="32" t="s">
        <v>53</v>
      </c>
      <c r="X258" s="28" t="s">
        <v>53</v>
      </c>
      <c r="Y258" s="32" t="s">
        <v>53</v>
      </c>
      <c r="Z258" s="31">
        <v>44900</v>
      </c>
      <c r="AA258" s="32" t="s">
        <v>53</v>
      </c>
      <c r="AB258" s="27" t="s">
        <v>54</v>
      </c>
      <c r="AC258" s="27" t="s">
        <v>54</v>
      </c>
      <c r="AD258" s="27" t="s">
        <v>54</v>
      </c>
      <c r="AE258" s="27" t="s">
        <v>54</v>
      </c>
    </row>
    <row r="259" spans="1:31" ht="114.75" x14ac:dyDescent="0.2">
      <c r="A259" s="27">
        <v>196</v>
      </c>
      <c r="B259" s="83" t="s">
        <v>606</v>
      </c>
      <c r="C259" s="27" t="s">
        <v>637</v>
      </c>
      <c r="D259" s="28" t="s">
        <v>647</v>
      </c>
      <c r="E259" s="29" t="s">
        <v>652</v>
      </c>
      <c r="F259" s="30" t="s">
        <v>653</v>
      </c>
      <c r="G259" s="27" t="s">
        <v>41</v>
      </c>
      <c r="H259" s="28" t="s">
        <v>42</v>
      </c>
      <c r="I259" s="27" t="s">
        <v>654</v>
      </c>
      <c r="J259" s="27" t="s">
        <v>54</v>
      </c>
      <c r="K259" s="27" t="s">
        <v>53</v>
      </c>
      <c r="L259" s="27" t="s">
        <v>651</v>
      </c>
      <c r="M259" s="27" t="s">
        <v>369</v>
      </c>
      <c r="N259" s="27" t="s">
        <v>642</v>
      </c>
      <c r="O259" s="27" t="s">
        <v>643</v>
      </c>
      <c r="P259" s="27" t="s">
        <v>49</v>
      </c>
      <c r="Q259" s="27" t="s">
        <v>122</v>
      </c>
      <c r="R259" s="27" t="s">
        <v>51</v>
      </c>
      <c r="S259" s="27" t="s">
        <v>52</v>
      </c>
      <c r="T259" s="27" t="s">
        <v>52</v>
      </c>
      <c r="U259" s="27" t="s">
        <v>52</v>
      </c>
      <c r="V259" s="28" t="str">
        <f t="shared" si="8"/>
        <v>Baja</v>
      </c>
      <c r="W259" s="32" t="s">
        <v>53</v>
      </c>
      <c r="X259" s="28" t="s">
        <v>53</v>
      </c>
      <c r="Y259" s="32" t="s">
        <v>53</v>
      </c>
      <c r="Z259" s="31">
        <v>44900</v>
      </c>
      <c r="AA259" s="32" t="s">
        <v>53</v>
      </c>
      <c r="AB259" s="27" t="s">
        <v>54</v>
      </c>
      <c r="AC259" s="27" t="s">
        <v>54</v>
      </c>
      <c r="AD259" s="27" t="s">
        <v>54</v>
      </c>
      <c r="AE259" s="27" t="s">
        <v>54</v>
      </c>
    </row>
    <row r="260" spans="1:31" ht="114.75" x14ac:dyDescent="0.2">
      <c r="A260" s="27">
        <v>197</v>
      </c>
      <c r="B260" s="83" t="s">
        <v>606</v>
      </c>
      <c r="C260" s="27" t="s">
        <v>637</v>
      </c>
      <c r="D260" s="28" t="s">
        <v>647</v>
      </c>
      <c r="E260" s="29" t="s">
        <v>655</v>
      </c>
      <c r="F260" s="30" t="s">
        <v>656</v>
      </c>
      <c r="G260" s="27" t="s">
        <v>41</v>
      </c>
      <c r="H260" s="28" t="s">
        <v>42</v>
      </c>
      <c r="I260" s="27" t="s">
        <v>654</v>
      </c>
      <c r="J260" s="27" t="s">
        <v>54</v>
      </c>
      <c r="K260" s="27" t="s">
        <v>53</v>
      </c>
      <c r="L260" s="27" t="s">
        <v>651</v>
      </c>
      <c r="M260" s="27" t="s">
        <v>369</v>
      </c>
      <c r="N260" s="27" t="s">
        <v>642</v>
      </c>
      <c r="O260" s="27" t="s">
        <v>643</v>
      </c>
      <c r="P260" s="27" t="s">
        <v>77</v>
      </c>
      <c r="Q260" s="27" t="s">
        <v>53</v>
      </c>
      <c r="R260" s="27" t="s">
        <v>51</v>
      </c>
      <c r="S260" s="27" t="s">
        <v>52</v>
      </c>
      <c r="T260" s="27" t="s">
        <v>52</v>
      </c>
      <c r="U260" s="27" t="s">
        <v>52</v>
      </c>
      <c r="V260" s="28" t="str">
        <f t="shared" si="8"/>
        <v>Baja</v>
      </c>
      <c r="W260" s="32" t="s">
        <v>53</v>
      </c>
      <c r="X260" s="28" t="s">
        <v>53</v>
      </c>
      <c r="Y260" s="32" t="s">
        <v>53</v>
      </c>
      <c r="Z260" s="31">
        <v>44900</v>
      </c>
      <c r="AA260" s="32" t="s">
        <v>53</v>
      </c>
      <c r="AB260" s="27" t="s">
        <v>54</v>
      </c>
      <c r="AC260" s="27" t="s">
        <v>54</v>
      </c>
      <c r="AD260" s="27" t="s">
        <v>54</v>
      </c>
      <c r="AE260" s="27" t="s">
        <v>54</v>
      </c>
    </row>
    <row r="261" spans="1:31" ht="114.75" x14ac:dyDescent="0.2">
      <c r="A261" s="27">
        <v>198</v>
      </c>
      <c r="B261" s="83" t="s">
        <v>606</v>
      </c>
      <c r="C261" s="27" t="s">
        <v>637</v>
      </c>
      <c r="D261" s="28" t="s">
        <v>647</v>
      </c>
      <c r="E261" s="29" t="s">
        <v>657</v>
      </c>
      <c r="F261" s="30" t="s">
        <v>658</v>
      </c>
      <c r="G261" s="27" t="s">
        <v>41</v>
      </c>
      <c r="H261" s="28" t="s">
        <v>42</v>
      </c>
      <c r="I261" s="27" t="s">
        <v>650</v>
      </c>
      <c r="J261" s="27" t="s">
        <v>54</v>
      </c>
      <c r="K261" s="27" t="s">
        <v>53</v>
      </c>
      <c r="L261" s="27" t="s">
        <v>651</v>
      </c>
      <c r="M261" s="27" t="s">
        <v>369</v>
      </c>
      <c r="N261" s="27" t="s">
        <v>642</v>
      </c>
      <c r="O261" s="27" t="s">
        <v>643</v>
      </c>
      <c r="P261" s="27" t="s">
        <v>49</v>
      </c>
      <c r="Q261" s="27" t="s">
        <v>53</v>
      </c>
      <c r="R261" s="27" t="s">
        <v>51</v>
      </c>
      <c r="S261" s="27" t="s">
        <v>52</v>
      </c>
      <c r="T261" s="27" t="s">
        <v>52</v>
      </c>
      <c r="U261" s="27" t="s">
        <v>52</v>
      </c>
      <c r="V261" s="28" t="str">
        <f t="shared" si="8"/>
        <v>Baja</v>
      </c>
      <c r="W261" s="32" t="s">
        <v>53</v>
      </c>
      <c r="X261" s="28" t="s">
        <v>53</v>
      </c>
      <c r="Y261" s="32" t="s">
        <v>53</v>
      </c>
      <c r="Z261" s="31">
        <v>44900</v>
      </c>
      <c r="AA261" s="32" t="s">
        <v>53</v>
      </c>
      <c r="AB261" s="27" t="s">
        <v>54</v>
      </c>
      <c r="AC261" s="27" t="s">
        <v>54</v>
      </c>
      <c r="AD261" s="27" t="s">
        <v>54</v>
      </c>
      <c r="AE261" s="27" t="s">
        <v>54</v>
      </c>
    </row>
    <row r="262" spans="1:31" ht="114.75" x14ac:dyDescent="0.2">
      <c r="A262" s="27">
        <v>199</v>
      </c>
      <c r="B262" s="83" t="s">
        <v>606</v>
      </c>
      <c r="C262" s="27" t="s">
        <v>637</v>
      </c>
      <c r="D262" s="28" t="s">
        <v>647</v>
      </c>
      <c r="E262" s="29" t="s">
        <v>659</v>
      </c>
      <c r="F262" s="30" t="s">
        <v>660</v>
      </c>
      <c r="G262" s="27" t="s">
        <v>41</v>
      </c>
      <c r="H262" s="28" t="s">
        <v>42</v>
      </c>
      <c r="I262" s="27" t="s">
        <v>650</v>
      </c>
      <c r="J262" s="27" t="s">
        <v>54</v>
      </c>
      <c r="K262" s="27" t="s">
        <v>53</v>
      </c>
      <c r="L262" s="27" t="s">
        <v>651</v>
      </c>
      <c r="M262" s="27" t="s">
        <v>369</v>
      </c>
      <c r="N262" s="27" t="s">
        <v>642</v>
      </c>
      <c r="O262" s="27" t="s">
        <v>643</v>
      </c>
      <c r="P262" s="27" t="s">
        <v>49</v>
      </c>
      <c r="Q262" s="27" t="s">
        <v>53</v>
      </c>
      <c r="R262" s="27" t="s">
        <v>51</v>
      </c>
      <c r="S262" s="27" t="s">
        <v>52</v>
      </c>
      <c r="T262" s="27" t="s">
        <v>52</v>
      </c>
      <c r="U262" s="27" t="s">
        <v>52</v>
      </c>
      <c r="V262" s="28" t="str">
        <f t="shared" si="8"/>
        <v>Baja</v>
      </c>
      <c r="W262" s="32" t="s">
        <v>53</v>
      </c>
      <c r="X262" s="28" t="s">
        <v>53</v>
      </c>
      <c r="Y262" s="32" t="s">
        <v>53</v>
      </c>
      <c r="Z262" s="31">
        <v>44900</v>
      </c>
      <c r="AA262" s="32" t="s">
        <v>53</v>
      </c>
      <c r="AB262" s="27" t="s">
        <v>54</v>
      </c>
      <c r="AC262" s="27" t="s">
        <v>54</v>
      </c>
      <c r="AD262" s="27" t="s">
        <v>54</v>
      </c>
      <c r="AE262" s="27" t="s">
        <v>54</v>
      </c>
    </row>
    <row r="263" spans="1:31" ht="114.75" x14ac:dyDescent="0.2">
      <c r="A263" s="27">
        <v>200</v>
      </c>
      <c r="B263" s="83" t="s">
        <v>606</v>
      </c>
      <c r="C263" s="27" t="s">
        <v>637</v>
      </c>
      <c r="D263" s="28" t="s">
        <v>647</v>
      </c>
      <c r="E263" s="29" t="s">
        <v>661</v>
      </c>
      <c r="F263" s="30" t="s">
        <v>662</v>
      </c>
      <c r="G263" s="27" t="s">
        <v>41</v>
      </c>
      <c r="H263" s="28" t="s">
        <v>42</v>
      </c>
      <c r="I263" s="27" t="s">
        <v>632</v>
      </c>
      <c r="J263" s="27" t="s">
        <v>54</v>
      </c>
      <c r="K263" s="27" t="s">
        <v>53</v>
      </c>
      <c r="L263" s="27" t="s">
        <v>651</v>
      </c>
      <c r="M263" s="27" t="s">
        <v>369</v>
      </c>
      <c r="N263" s="27" t="s">
        <v>642</v>
      </c>
      <c r="O263" s="27" t="s">
        <v>643</v>
      </c>
      <c r="P263" s="27" t="s">
        <v>49</v>
      </c>
      <c r="Q263" s="27" t="s">
        <v>53</v>
      </c>
      <c r="R263" s="27" t="s">
        <v>51</v>
      </c>
      <c r="S263" s="27" t="s">
        <v>52</v>
      </c>
      <c r="T263" s="27" t="s">
        <v>52</v>
      </c>
      <c r="U263" s="27" t="s">
        <v>52</v>
      </c>
      <c r="V263" s="28" t="str">
        <f t="shared" si="8"/>
        <v>Baja</v>
      </c>
      <c r="W263" s="32" t="s">
        <v>53</v>
      </c>
      <c r="X263" s="28" t="s">
        <v>53</v>
      </c>
      <c r="Y263" s="32" t="s">
        <v>53</v>
      </c>
      <c r="Z263" s="31">
        <v>44900</v>
      </c>
      <c r="AA263" s="32" t="s">
        <v>53</v>
      </c>
      <c r="AB263" s="27" t="s">
        <v>54</v>
      </c>
      <c r="AC263" s="27" t="s">
        <v>54</v>
      </c>
      <c r="AD263" s="27" t="s">
        <v>54</v>
      </c>
      <c r="AE263" s="27" t="s">
        <v>54</v>
      </c>
    </row>
    <row r="264" spans="1:31" ht="114.75" x14ac:dyDescent="0.2">
      <c r="A264" s="27">
        <v>201</v>
      </c>
      <c r="B264" s="83" t="s">
        <v>606</v>
      </c>
      <c r="C264" s="27" t="s">
        <v>637</v>
      </c>
      <c r="D264" s="28" t="s">
        <v>647</v>
      </c>
      <c r="E264" s="29" t="s">
        <v>663</v>
      </c>
      <c r="F264" s="30" t="s">
        <v>664</v>
      </c>
      <c r="G264" s="27" t="s">
        <v>41</v>
      </c>
      <c r="H264" s="28" t="s">
        <v>42</v>
      </c>
      <c r="I264" s="27" t="s">
        <v>650</v>
      </c>
      <c r="J264" s="27" t="s">
        <v>54</v>
      </c>
      <c r="K264" s="27" t="s">
        <v>53</v>
      </c>
      <c r="L264" s="27" t="s">
        <v>651</v>
      </c>
      <c r="M264" s="27" t="s">
        <v>369</v>
      </c>
      <c r="N264" s="27" t="s">
        <v>642</v>
      </c>
      <c r="O264" s="27" t="s">
        <v>643</v>
      </c>
      <c r="P264" s="27" t="s">
        <v>49</v>
      </c>
      <c r="Q264" s="27" t="s">
        <v>53</v>
      </c>
      <c r="R264" s="27" t="s">
        <v>51</v>
      </c>
      <c r="S264" s="27" t="s">
        <v>52</v>
      </c>
      <c r="T264" s="27" t="s">
        <v>52</v>
      </c>
      <c r="U264" s="27" t="s">
        <v>52</v>
      </c>
      <c r="V264" s="28" t="str">
        <f t="shared" si="8"/>
        <v>Baja</v>
      </c>
      <c r="W264" s="32" t="s">
        <v>53</v>
      </c>
      <c r="X264" s="28" t="s">
        <v>53</v>
      </c>
      <c r="Y264" s="32" t="s">
        <v>53</v>
      </c>
      <c r="Z264" s="31">
        <v>44900</v>
      </c>
      <c r="AA264" s="32" t="s">
        <v>53</v>
      </c>
      <c r="AB264" s="27" t="s">
        <v>54</v>
      </c>
      <c r="AC264" s="27" t="s">
        <v>54</v>
      </c>
      <c r="AD264" s="27" t="s">
        <v>54</v>
      </c>
      <c r="AE264" s="27" t="s">
        <v>54</v>
      </c>
    </row>
    <row r="265" spans="1:31" ht="114.75" x14ac:dyDescent="0.2">
      <c r="A265" s="27">
        <v>202</v>
      </c>
      <c r="B265" s="83" t="s">
        <v>606</v>
      </c>
      <c r="C265" s="27" t="s">
        <v>637</v>
      </c>
      <c r="D265" s="28" t="s">
        <v>647</v>
      </c>
      <c r="E265" s="29" t="s">
        <v>665</v>
      </c>
      <c r="F265" s="30" t="s">
        <v>666</v>
      </c>
      <c r="G265" s="27" t="s">
        <v>41</v>
      </c>
      <c r="H265" s="28" t="s">
        <v>42</v>
      </c>
      <c r="I265" s="27" t="s">
        <v>654</v>
      </c>
      <c r="J265" s="27" t="s">
        <v>54</v>
      </c>
      <c r="K265" s="27" t="s">
        <v>53</v>
      </c>
      <c r="L265" s="27" t="s">
        <v>651</v>
      </c>
      <c r="M265" s="27" t="s">
        <v>369</v>
      </c>
      <c r="N265" s="27" t="s">
        <v>642</v>
      </c>
      <c r="O265" s="27" t="s">
        <v>643</v>
      </c>
      <c r="P265" s="27" t="s">
        <v>49</v>
      </c>
      <c r="Q265" s="27" t="s">
        <v>53</v>
      </c>
      <c r="R265" s="27" t="s">
        <v>51</v>
      </c>
      <c r="S265" s="27" t="s">
        <v>52</v>
      </c>
      <c r="T265" s="27" t="s">
        <v>52</v>
      </c>
      <c r="U265" s="27" t="s">
        <v>52</v>
      </c>
      <c r="V265" s="28" t="str">
        <f t="shared" si="8"/>
        <v>Baja</v>
      </c>
      <c r="W265" s="32" t="s">
        <v>53</v>
      </c>
      <c r="X265" s="28" t="s">
        <v>53</v>
      </c>
      <c r="Y265" s="32" t="s">
        <v>53</v>
      </c>
      <c r="Z265" s="31">
        <v>44900</v>
      </c>
      <c r="AA265" s="32" t="s">
        <v>53</v>
      </c>
      <c r="AB265" s="27" t="s">
        <v>54</v>
      </c>
      <c r="AC265" s="27" t="s">
        <v>54</v>
      </c>
      <c r="AD265" s="27" t="s">
        <v>54</v>
      </c>
      <c r="AE265" s="27" t="s">
        <v>54</v>
      </c>
    </row>
    <row r="266" spans="1:31" ht="204" x14ac:dyDescent="0.2">
      <c r="A266" s="27">
        <v>203</v>
      </c>
      <c r="B266" s="83" t="s">
        <v>606</v>
      </c>
      <c r="C266" s="27" t="s">
        <v>637</v>
      </c>
      <c r="D266" s="28" t="s">
        <v>647</v>
      </c>
      <c r="E266" s="29" t="s">
        <v>667</v>
      </c>
      <c r="F266" s="30" t="s">
        <v>668</v>
      </c>
      <c r="G266" s="27" t="s">
        <v>41</v>
      </c>
      <c r="H266" s="28" t="s">
        <v>42</v>
      </c>
      <c r="I266" s="27" t="s">
        <v>669</v>
      </c>
      <c r="J266" s="27" t="s">
        <v>54</v>
      </c>
      <c r="K266" s="27" t="s">
        <v>53</v>
      </c>
      <c r="L266" s="27" t="s">
        <v>651</v>
      </c>
      <c r="M266" s="27" t="s">
        <v>369</v>
      </c>
      <c r="N266" s="27" t="s">
        <v>642</v>
      </c>
      <c r="O266" s="27" t="s">
        <v>643</v>
      </c>
      <c r="P266" s="27" t="s">
        <v>77</v>
      </c>
      <c r="Q266" s="27" t="s">
        <v>122</v>
      </c>
      <c r="R266" s="27" t="s">
        <v>51</v>
      </c>
      <c r="S266" s="27" t="s">
        <v>52</v>
      </c>
      <c r="T266" s="27" t="s">
        <v>52</v>
      </c>
      <c r="U266" s="27" t="s">
        <v>52</v>
      </c>
      <c r="V266" s="28" t="str">
        <f t="shared" si="8"/>
        <v>Baja</v>
      </c>
      <c r="W266" s="32" t="s">
        <v>53</v>
      </c>
      <c r="X266" s="28" t="s">
        <v>53</v>
      </c>
      <c r="Y266" s="32" t="s">
        <v>53</v>
      </c>
      <c r="Z266" s="31">
        <v>44900</v>
      </c>
      <c r="AA266" s="32" t="s">
        <v>53</v>
      </c>
      <c r="AB266" s="27" t="s">
        <v>54</v>
      </c>
      <c r="AC266" s="27" t="s">
        <v>54</v>
      </c>
      <c r="AD266" s="27" t="s">
        <v>54</v>
      </c>
      <c r="AE266" s="27" t="s">
        <v>54</v>
      </c>
    </row>
    <row r="267" spans="1:31" ht="114.75" x14ac:dyDescent="0.2">
      <c r="A267" s="27">
        <v>204</v>
      </c>
      <c r="B267" s="83" t="s">
        <v>606</v>
      </c>
      <c r="C267" s="27" t="s">
        <v>637</v>
      </c>
      <c r="D267" s="28" t="s">
        <v>647</v>
      </c>
      <c r="E267" s="29" t="s">
        <v>670</v>
      </c>
      <c r="F267" s="30" t="s">
        <v>671</v>
      </c>
      <c r="G267" s="27" t="s">
        <v>41</v>
      </c>
      <c r="H267" s="28" t="s">
        <v>42</v>
      </c>
      <c r="I267" s="27" t="s">
        <v>672</v>
      </c>
      <c r="J267" s="27" t="s">
        <v>54</v>
      </c>
      <c r="K267" s="27" t="s">
        <v>53</v>
      </c>
      <c r="L267" s="27" t="s">
        <v>651</v>
      </c>
      <c r="M267" s="27" t="s">
        <v>369</v>
      </c>
      <c r="N267" s="27" t="s">
        <v>642</v>
      </c>
      <c r="O267" s="27" t="s">
        <v>643</v>
      </c>
      <c r="P267" s="27" t="s">
        <v>49</v>
      </c>
      <c r="Q267" s="27" t="s">
        <v>122</v>
      </c>
      <c r="R267" s="27" t="s">
        <v>51</v>
      </c>
      <c r="S267" s="27" t="s">
        <v>52</v>
      </c>
      <c r="T267" s="27" t="s">
        <v>52</v>
      </c>
      <c r="U267" s="27" t="s">
        <v>52</v>
      </c>
      <c r="V267" s="28" t="str">
        <f t="shared" si="8"/>
        <v>Baja</v>
      </c>
      <c r="W267" s="32" t="s">
        <v>53</v>
      </c>
      <c r="X267" s="28" t="s">
        <v>53</v>
      </c>
      <c r="Y267" s="32" t="s">
        <v>53</v>
      </c>
      <c r="Z267" s="31">
        <v>44900</v>
      </c>
      <c r="AA267" s="32" t="s">
        <v>53</v>
      </c>
      <c r="AB267" s="27" t="s">
        <v>54</v>
      </c>
      <c r="AC267" s="27" t="s">
        <v>54</v>
      </c>
      <c r="AD267" s="27" t="s">
        <v>54</v>
      </c>
      <c r="AE267" s="27" t="s">
        <v>54</v>
      </c>
    </row>
    <row r="268" spans="1:31" ht="114.75" x14ac:dyDescent="0.2">
      <c r="A268" s="27">
        <v>205</v>
      </c>
      <c r="B268" s="83" t="s">
        <v>606</v>
      </c>
      <c r="C268" s="27" t="s">
        <v>637</v>
      </c>
      <c r="D268" s="28" t="s">
        <v>647</v>
      </c>
      <c r="E268" s="29" t="s">
        <v>673</v>
      </c>
      <c r="F268" s="30" t="s">
        <v>674</v>
      </c>
      <c r="G268" s="27" t="s">
        <v>41</v>
      </c>
      <c r="H268" s="28" t="s">
        <v>42</v>
      </c>
      <c r="I268" s="27" t="s">
        <v>654</v>
      </c>
      <c r="J268" s="27" t="s">
        <v>54</v>
      </c>
      <c r="K268" s="27" t="s">
        <v>53</v>
      </c>
      <c r="L268" s="27" t="s">
        <v>651</v>
      </c>
      <c r="M268" s="27" t="s">
        <v>369</v>
      </c>
      <c r="N268" s="27" t="s">
        <v>642</v>
      </c>
      <c r="O268" s="27" t="s">
        <v>643</v>
      </c>
      <c r="P268" s="27" t="s">
        <v>49</v>
      </c>
      <c r="Q268" s="27" t="s">
        <v>53</v>
      </c>
      <c r="R268" s="27" t="s">
        <v>51</v>
      </c>
      <c r="S268" s="27" t="s">
        <v>78</v>
      </c>
      <c r="T268" s="27" t="s">
        <v>78</v>
      </c>
      <c r="U268" s="27" t="s">
        <v>78</v>
      </c>
      <c r="V268" s="28" t="str">
        <f t="shared" si="8"/>
        <v>Media</v>
      </c>
      <c r="W268" s="32" t="s">
        <v>53</v>
      </c>
      <c r="X268" s="28" t="s">
        <v>53</v>
      </c>
      <c r="Y268" s="32" t="s">
        <v>53</v>
      </c>
      <c r="Z268" s="31">
        <v>44900</v>
      </c>
      <c r="AA268" s="32" t="s">
        <v>53</v>
      </c>
      <c r="AB268" s="27" t="s">
        <v>54</v>
      </c>
      <c r="AC268" s="27" t="s">
        <v>54</v>
      </c>
      <c r="AD268" s="27" t="s">
        <v>54</v>
      </c>
      <c r="AE268" s="27" t="s">
        <v>54</v>
      </c>
    </row>
    <row r="269" spans="1:31" ht="114.75" x14ac:dyDescent="0.2">
      <c r="A269" s="27">
        <v>206</v>
      </c>
      <c r="B269" s="83" t="s">
        <v>606</v>
      </c>
      <c r="C269" s="27" t="s">
        <v>637</v>
      </c>
      <c r="D269" s="28" t="s">
        <v>647</v>
      </c>
      <c r="E269" s="29" t="s">
        <v>675</v>
      </c>
      <c r="F269" s="30" t="s">
        <v>676</v>
      </c>
      <c r="G269" s="27" t="s">
        <v>41</v>
      </c>
      <c r="H269" s="28" t="s">
        <v>42</v>
      </c>
      <c r="I269" s="27" t="s">
        <v>650</v>
      </c>
      <c r="J269" s="27" t="s">
        <v>54</v>
      </c>
      <c r="K269" s="27" t="s">
        <v>53</v>
      </c>
      <c r="L269" s="27" t="s">
        <v>651</v>
      </c>
      <c r="M269" s="27" t="s">
        <v>369</v>
      </c>
      <c r="N269" s="27" t="s">
        <v>642</v>
      </c>
      <c r="O269" s="27" t="s">
        <v>643</v>
      </c>
      <c r="P269" s="27" t="s">
        <v>49</v>
      </c>
      <c r="Q269" s="27" t="s">
        <v>122</v>
      </c>
      <c r="R269" s="27" t="s">
        <v>51</v>
      </c>
      <c r="S269" s="27" t="s">
        <v>52</v>
      </c>
      <c r="T269" s="27" t="s">
        <v>52</v>
      </c>
      <c r="U269" s="27" t="s">
        <v>52</v>
      </c>
      <c r="V269" s="28" t="str">
        <f t="shared" si="8"/>
        <v>Baja</v>
      </c>
      <c r="W269" s="32" t="s">
        <v>53</v>
      </c>
      <c r="X269" s="28" t="s">
        <v>53</v>
      </c>
      <c r="Y269" s="32" t="s">
        <v>53</v>
      </c>
      <c r="Z269" s="31">
        <v>44900</v>
      </c>
      <c r="AA269" s="32" t="s">
        <v>53</v>
      </c>
      <c r="AB269" s="27" t="s">
        <v>54</v>
      </c>
      <c r="AC269" s="27" t="s">
        <v>54</v>
      </c>
      <c r="AD269" s="27" t="s">
        <v>54</v>
      </c>
      <c r="AE269" s="27" t="s">
        <v>54</v>
      </c>
    </row>
    <row r="270" spans="1:31" ht="114.75" x14ac:dyDescent="0.2">
      <c r="A270" s="27">
        <v>207</v>
      </c>
      <c r="B270" s="83" t="s">
        <v>606</v>
      </c>
      <c r="C270" s="27" t="s">
        <v>637</v>
      </c>
      <c r="D270" s="28" t="s">
        <v>647</v>
      </c>
      <c r="E270" s="29" t="s">
        <v>677</v>
      </c>
      <c r="F270" s="30" t="s">
        <v>678</v>
      </c>
      <c r="G270" s="27" t="s">
        <v>41</v>
      </c>
      <c r="H270" s="28" t="s">
        <v>42</v>
      </c>
      <c r="I270" s="27" t="s">
        <v>53</v>
      </c>
      <c r="J270" s="27" t="s">
        <v>54</v>
      </c>
      <c r="K270" s="27" t="s">
        <v>53</v>
      </c>
      <c r="L270" s="27" t="s">
        <v>651</v>
      </c>
      <c r="M270" s="27" t="s">
        <v>369</v>
      </c>
      <c r="N270" s="27" t="s">
        <v>642</v>
      </c>
      <c r="O270" s="27" t="s">
        <v>643</v>
      </c>
      <c r="P270" s="27" t="s">
        <v>49</v>
      </c>
      <c r="Q270" s="27" t="s">
        <v>53</v>
      </c>
      <c r="R270" s="27" t="s">
        <v>51</v>
      </c>
      <c r="S270" s="27" t="s">
        <v>78</v>
      </c>
      <c r="T270" s="27" t="s">
        <v>78</v>
      </c>
      <c r="U270" s="27" t="s">
        <v>78</v>
      </c>
      <c r="V270" s="28" t="str">
        <f t="shared" si="8"/>
        <v>Media</v>
      </c>
      <c r="W270" s="32" t="s">
        <v>53</v>
      </c>
      <c r="X270" s="28" t="s">
        <v>53</v>
      </c>
      <c r="Y270" s="32" t="s">
        <v>53</v>
      </c>
      <c r="Z270" s="31">
        <v>44900</v>
      </c>
      <c r="AA270" s="32" t="s">
        <v>53</v>
      </c>
      <c r="AB270" s="27" t="s">
        <v>54</v>
      </c>
      <c r="AC270" s="27" t="s">
        <v>54</v>
      </c>
      <c r="AD270" s="27" t="s">
        <v>54</v>
      </c>
      <c r="AE270" s="27" t="s">
        <v>54</v>
      </c>
    </row>
    <row r="271" spans="1:31" ht="114.75" x14ac:dyDescent="0.2">
      <c r="A271" s="27">
        <v>208</v>
      </c>
      <c r="B271" s="83" t="s">
        <v>606</v>
      </c>
      <c r="C271" s="27" t="s">
        <v>637</v>
      </c>
      <c r="D271" s="28" t="s">
        <v>647</v>
      </c>
      <c r="E271" s="29" t="s">
        <v>679</v>
      </c>
      <c r="F271" s="30" t="s">
        <v>680</v>
      </c>
      <c r="G271" s="27" t="s">
        <v>41</v>
      </c>
      <c r="H271" s="28" t="s">
        <v>42</v>
      </c>
      <c r="I271" s="27" t="s">
        <v>681</v>
      </c>
      <c r="J271" s="27" t="s">
        <v>54</v>
      </c>
      <c r="K271" s="27" t="s">
        <v>53</v>
      </c>
      <c r="L271" s="27" t="s">
        <v>651</v>
      </c>
      <c r="M271" s="27" t="s">
        <v>369</v>
      </c>
      <c r="N271" s="27" t="s">
        <v>642</v>
      </c>
      <c r="O271" s="27" t="s">
        <v>643</v>
      </c>
      <c r="P271" s="27" t="s">
        <v>49</v>
      </c>
      <c r="Q271" s="27" t="s">
        <v>53</v>
      </c>
      <c r="R271" s="27" t="s">
        <v>51</v>
      </c>
      <c r="S271" s="27" t="s">
        <v>52</v>
      </c>
      <c r="T271" s="27" t="s">
        <v>52</v>
      </c>
      <c r="U271" s="27" t="s">
        <v>52</v>
      </c>
      <c r="V271" s="28" t="str">
        <f t="shared" si="8"/>
        <v>Baja</v>
      </c>
      <c r="W271" s="32" t="s">
        <v>53</v>
      </c>
      <c r="X271" s="28" t="s">
        <v>53</v>
      </c>
      <c r="Y271" s="32" t="s">
        <v>53</v>
      </c>
      <c r="Z271" s="31">
        <v>44900</v>
      </c>
      <c r="AA271" s="32" t="s">
        <v>53</v>
      </c>
      <c r="AB271" s="27" t="s">
        <v>54</v>
      </c>
      <c r="AC271" s="27" t="s">
        <v>54</v>
      </c>
      <c r="AD271" s="27" t="s">
        <v>54</v>
      </c>
      <c r="AE271" s="27" t="s">
        <v>54</v>
      </c>
    </row>
    <row r="272" spans="1:31" ht="114.75" x14ac:dyDescent="0.2">
      <c r="A272" s="27">
        <v>209</v>
      </c>
      <c r="B272" s="83" t="s">
        <v>606</v>
      </c>
      <c r="C272" s="27" t="s">
        <v>637</v>
      </c>
      <c r="D272" s="28" t="s">
        <v>647</v>
      </c>
      <c r="E272" s="29" t="s">
        <v>682</v>
      </c>
      <c r="F272" s="30" t="s">
        <v>683</v>
      </c>
      <c r="G272" s="27" t="s">
        <v>41</v>
      </c>
      <c r="H272" s="28" t="s">
        <v>42</v>
      </c>
      <c r="I272" s="27" t="s">
        <v>654</v>
      </c>
      <c r="J272" s="27" t="s">
        <v>54</v>
      </c>
      <c r="K272" s="27" t="s">
        <v>53</v>
      </c>
      <c r="L272" s="27" t="s">
        <v>651</v>
      </c>
      <c r="M272" s="27" t="s">
        <v>369</v>
      </c>
      <c r="N272" s="27" t="s">
        <v>642</v>
      </c>
      <c r="O272" s="27" t="s">
        <v>643</v>
      </c>
      <c r="P272" s="27" t="s">
        <v>49</v>
      </c>
      <c r="Q272" s="27" t="s">
        <v>53</v>
      </c>
      <c r="R272" s="27" t="s">
        <v>51</v>
      </c>
      <c r="S272" s="27" t="s">
        <v>52</v>
      </c>
      <c r="T272" s="27" t="s">
        <v>52</v>
      </c>
      <c r="U272" s="27" t="s">
        <v>52</v>
      </c>
      <c r="V272" s="28" t="str">
        <f t="shared" si="8"/>
        <v>Baja</v>
      </c>
      <c r="W272" s="32" t="s">
        <v>53</v>
      </c>
      <c r="X272" s="28" t="s">
        <v>53</v>
      </c>
      <c r="Y272" s="32" t="s">
        <v>53</v>
      </c>
      <c r="Z272" s="31">
        <v>44900</v>
      </c>
      <c r="AA272" s="32" t="s">
        <v>53</v>
      </c>
      <c r="AB272" s="27" t="s">
        <v>54</v>
      </c>
      <c r="AC272" s="27" t="s">
        <v>54</v>
      </c>
      <c r="AD272" s="27" t="s">
        <v>54</v>
      </c>
      <c r="AE272" s="27" t="s">
        <v>54</v>
      </c>
    </row>
    <row r="273" spans="1:31" ht="114.75" x14ac:dyDescent="0.2">
      <c r="A273" s="27">
        <v>210</v>
      </c>
      <c r="B273" s="83" t="s">
        <v>606</v>
      </c>
      <c r="C273" s="27" t="s">
        <v>637</v>
      </c>
      <c r="D273" s="28" t="s">
        <v>647</v>
      </c>
      <c r="E273" s="29" t="s">
        <v>684</v>
      </c>
      <c r="F273" s="30" t="s">
        <v>685</v>
      </c>
      <c r="G273" s="27" t="s">
        <v>41</v>
      </c>
      <c r="H273" s="28" t="s">
        <v>42</v>
      </c>
      <c r="I273" s="27" t="s">
        <v>686</v>
      </c>
      <c r="J273" s="27" t="s">
        <v>54</v>
      </c>
      <c r="K273" s="27" t="s">
        <v>53</v>
      </c>
      <c r="L273" s="27" t="s">
        <v>651</v>
      </c>
      <c r="M273" s="27" t="s">
        <v>369</v>
      </c>
      <c r="N273" s="27" t="s">
        <v>642</v>
      </c>
      <c r="O273" s="27" t="s">
        <v>643</v>
      </c>
      <c r="P273" s="27" t="s">
        <v>49</v>
      </c>
      <c r="Q273" s="27" t="s">
        <v>122</v>
      </c>
      <c r="R273" s="27" t="s">
        <v>51</v>
      </c>
      <c r="S273" s="27" t="s">
        <v>52</v>
      </c>
      <c r="T273" s="27" t="s">
        <v>52</v>
      </c>
      <c r="U273" s="27" t="s">
        <v>52</v>
      </c>
      <c r="V273" s="28" t="str">
        <f t="shared" si="8"/>
        <v>Baja</v>
      </c>
      <c r="W273" s="32" t="s">
        <v>53</v>
      </c>
      <c r="X273" s="28" t="s">
        <v>53</v>
      </c>
      <c r="Y273" s="32" t="s">
        <v>53</v>
      </c>
      <c r="Z273" s="31">
        <v>44900</v>
      </c>
      <c r="AA273" s="32" t="s">
        <v>53</v>
      </c>
      <c r="AB273" s="27" t="s">
        <v>54</v>
      </c>
      <c r="AC273" s="27" t="s">
        <v>54</v>
      </c>
      <c r="AD273" s="27" t="s">
        <v>54</v>
      </c>
      <c r="AE273" s="27" t="s">
        <v>54</v>
      </c>
    </row>
    <row r="274" spans="1:31" ht="114.75" x14ac:dyDescent="0.2">
      <c r="A274" s="27">
        <v>211</v>
      </c>
      <c r="B274" s="83" t="s">
        <v>606</v>
      </c>
      <c r="C274" s="27" t="s">
        <v>637</v>
      </c>
      <c r="D274" s="28" t="s">
        <v>647</v>
      </c>
      <c r="E274" s="29" t="s">
        <v>687</v>
      </c>
      <c r="F274" s="30" t="s">
        <v>688</v>
      </c>
      <c r="G274" s="27" t="s">
        <v>41</v>
      </c>
      <c r="H274" s="28" t="s">
        <v>42</v>
      </c>
      <c r="I274" s="27" t="s">
        <v>689</v>
      </c>
      <c r="J274" s="27" t="s">
        <v>54</v>
      </c>
      <c r="K274" s="27" t="s">
        <v>53</v>
      </c>
      <c r="L274" s="27" t="s">
        <v>651</v>
      </c>
      <c r="M274" s="27" t="s">
        <v>369</v>
      </c>
      <c r="N274" s="27" t="s">
        <v>642</v>
      </c>
      <c r="O274" s="27" t="s">
        <v>643</v>
      </c>
      <c r="P274" s="27" t="s">
        <v>49</v>
      </c>
      <c r="Q274" s="27" t="s">
        <v>122</v>
      </c>
      <c r="R274" s="27" t="s">
        <v>51</v>
      </c>
      <c r="S274" s="27" t="s">
        <v>52</v>
      </c>
      <c r="T274" s="27" t="s">
        <v>78</v>
      </c>
      <c r="U274" s="27" t="s">
        <v>78</v>
      </c>
      <c r="V274" s="28" t="str">
        <f t="shared" si="8"/>
        <v>Media</v>
      </c>
      <c r="W274" s="32" t="s">
        <v>53</v>
      </c>
      <c r="X274" s="28" t="s">
        <v>53</v>
      </c>
      <c r="Y274" s="32" t="s">
        <v>53</v>
      </c>
      <c r="Z274" s="31">
        <v>44900</v>
      </c>
      <c r="AA274" s="32" t="s">
        <v>53</v>
      </c>
      <c r="AB274" s="27" t="s">
        <v>54</v>
      </c>
      <c r="AC274" s="27" t="s">
        <v>54</v>
      </c>
      <c r="AD274" s="27" t="s">
        <v>54</v>
      </c>
      <c r="AE274" s="27" t="s">
        <v>54</v>
      </c>
    </row>
    <row r="275" spans="1:31" ht="114.75" x14ac:dyDescent="0.2">
      <c r="A275" s="27">
        <v>212</v>
      </c>
      <c r="B275" s="83" t="s">
        <v>606</v>
      </c>
      <c r="C275" s="27" t="s">
        <v>637</v>
      </c>
      <c r="D275" s="28" t="s">
        <v>647</v>
      </c>
      <c r="E275" s="29" t="s">
        <v>690</v>
      </c>
      <c r="F275" s="30" t="s">
        <v>691</v>
      </c>
      <c r="G275" s="27" t="s">
        <v>41</v>
      </c>
      <c r="H275" s="28" t="s">
        <v>42</v>
      </c>
      <c r="I275" s="27" t="s">
        <v>650</v>
      </c>
      <c r="J275" s="27" t="s">
        <v>54</v>
      </c>
      <c r="K275" s="27" t="s">
        <v>53</v>
      </c>
      <c r="L275" s="27" t="s">
        <v>651</v>
      </c>
      <c r="M275" s="27" t="s">
        <v>369</v>
      </c>
      <c r="N275" s="27" t="s">
        <v>642</v>
      </c>
      <c r="O275" s="27" t="s">
        <v>643</v>
      </c>
      <c r="P275" s="27" t="s">
        <v>49</v>
      </c>
      <c r="Q275" s="27" t="s">
        <v>53</v>
      </c>
      <c r="R275" s="27" t="s">
        <v>51</v>
      </c>
      <c r="S275" s="27" t="s">
        <v>52</v>
      </c>
      <c r="T275" s="27" t="s">
        <v>52</v>
      </c>
      <c r="U275" s="27" t="s">
        <v>52</v>
      </c>
      <c r="V275" s="28" t="str">
        <f t="shared" si="8"/>
        <v>Baja</v>
      </c>
      <c r="W275" s="32" t="s">
        <v>53</v>
      </c>
      <c r="X275" s="28" t="s">
        <v>53</v>
      </c>
      <c r="Y275" s="32" t="s">
        <v>53</v>
      </c>
      <c r="Z275" s="31">
        <v>44900</v>
      </c>
      <c r="AA275" s="32" t="s">
        <v>53</v>
      </c>
      <c r="AB275" s="27" t="s">
        <v>54</v>
      </c>
      <c r="AC275" s="27" t="s">
        <v>54</v>
      </c>
      <c r="AD275" s="27" t="s">
        <v>54</v>
      </c>
      <c r="AE275" s="27" t="s">
        <v>54</v>
      </c>
    </row>
    <row r="276" spans="1:31" ht="114.75" x14ac:dyDescent="0.2">
      <c r="A276" s="27">
        <v>213</v>
      </c>
      <c r="B276" s="83" t="s">
        <v>606</v>
      </c>
      <c r="C276" s="27" t="s">
        <v>637</v>
      </c>
      <c r="D276" s="28" t="s">
        <v>647</v>
      </c>
      <c r="E276" s="29" t="s">
        <v>692</v>
      </c>
      <c r="F276" s="30" t="s">
        <v>693</v>
      </c>
      <c r="G276" s="27" t="s">
        <v>41</v>
      </c>
      <c r="H276" s="28" t="s">
        <v>42</v>
      </c>
      <c r="I276" s="27" t="s">
        <v>694</v>
      </c>
      <c r="J276" s="27" t="s">
        <v>54</v>
      </c>
      <c r="K276" s="27" t="s">
        <v>53</v>
      </c>
      <c r="L276" s="27" t="s">
        <v>651</v>
      </c>
      <c r="M276" s="27" t="s">
        <v>369</v>
      </c>
      <c r="N276" s="27" t="s">
        <v>642</v>
      </c>
      <c r="O276" s="27" t="s">
        <v>643</v>
      </c>
      <c r="P276" s="27" t="s">
        <v>49</v>
      </c>
      <c r="Q276" s="27" t="s">
        <v>122</v>
      </c>
      <c r="R276" s="27" t="s">
        <v>51</v>
      </c>
      <c r="S276" s="27" t="s">
        <v>52</v>
      </c>
      <c r="T276" s="27" t="s">
        <v>52</v>
      </c>
      <c r="U276" s="27" t="s">
        <v>52</v>
      </c>
      <c r="V276" s="28" t="str">
        <f t="shared" si="8"/>
        <v>Baja</v>
      </c>
      <c r="W276" s="32" t="s">
        <v>53</v>
      </c>
      <c r="X276" s="28" t="s">
        <v>53</v>
      </c>
      <c r="Y276" s="32" t="s">
        <v>53</v>
      </c>
      <c r="Z276" s="31">
        <v>44900</v>
      </c>
      <c r="AA276" s="32" t="s">
        <v>53</v>
      </c>
      <c r="AB276" s="27" t="s">
        <v>54</v>
      </c>
      <c r="AC276" s="27" t="s">
        <v>54</v>
      </c>
      <c r="AD276" s="27" t="s">
        <v>54</v>
      </c>
      <c r="AE276" s="27" t="s">
        <v>54</v>
      </c>
    </row>
    <row r="277" spans="1:31" ht="114.75" x14ac:dyDescent="0.2">
      <c r="A277" s="27">
        <v>214</v>
      </c>
      <c r="B277" s="83" t="s">
        <v>606</v>
      </c>
      <c r="C277" s="27" t="s">
        <v>637</v>
      </c>
      <c r="D277" s="28" t="s">
        <v>647</v>
      </c>
      <c r="E277" s="29" t="s">
        <v>695</v>
      </c>
      <c r="F277" s="30" t="s">
        <v>696</v>
      </c>
      <c r="G277" s="27" t="s">
        <v>41</v>
      </c>
      <c r="H277" s="28" t="s">
        <v>42</v>
      </c>
      <c r="I277" s="27" t="s">
        <v>697</v>
      </c>
      <c r="J277" s="27" t="s">
        <v>54</v>
      </c>
      <c r="K277" s="27" t="s">
        <v>53</v>
      </c>
      <c r="L277" s="27" t="s">
        <v>651</v>
      </c>
      <c r="M277" s="27" t="s">
        <v>369</v>
      </c>
      <c r="N277" s="27" t="s">
        <v>642</v>
      </c>
      <c r="O277" s="27" t="s">
        <v>643</v>
      </c>
      <c r="P277" s="27" t="s">
        <v>49</v>
      </c>
      <c r="Q277" s="27" t="s">
        <v>122</v>
      </c>
      <c r="R277" s="27" t="s">
        <v>51</v>
      </c>
      <c r="S277" s="27" t="s">
        <v>78</v>
      </c>
      <c r="T277" s="27" t="s">
        <v>78</v>
      </c>
      <c r="U277" s="27" t="s">
        <v>78</v>
      </c>
      <c r="V277" s="28" t="str">
        <f t="shared" si="8"/>
        <v>Media</v>
      </c>
      <c r="W277" s="32" t="s">
        <v>53</v>
      </c>
      <c r="X277" s="28" t="s">
        <v>53</v>
      </c>
      <c r="Y277" s="32" t="s">
        <v>53</v>
      </c>
      <c r="Z277" s="31">
        <v>44900</v>
      </c>
      <c r="AA277" s="32" t="s">
        <v>53</v>
      </c>
      <c r="AB277" s="27" t="s">
        <v>54</v>
      </c>
      <c r="AC277" s="27" t="s">
        <v>54</v>
      </c>
      <c r="AD277" s="27" t="s">
        <v>54</v>
      </c>
      <c r="AE277" s="27" t="s">
        <v>54</v>
      </c>
    </row>
    <row r="278" spans="1:31" ht="114.75" x14ac:dyDescent="0.2">
      <c r="A278" s="27">
        <v>215</v>
      </c>
      <c r="B278" s="83" t="s">
        <v>606</v>
      </c>
      <c r="C278" s="27" t="s">
        <v>637</v>
      </c>
      <c r="D278" s="28" t="s">
        <v>698</v>
      </c>
      <c r="E278" s="29" t="s">
        <v>699</v>
      </c>
      <c r="F278" s="30" t="s">
        <v>700</v>
      </c>
      <c r="G278" s="27" t="s">
        <v>41</v>
      </c>
      <c r="H278" s="28" t="s">
        <v>42</v>
      </c>
      <c r="I278" s="27" t="s">
        <v>403</v>
      </c>
      <c r="J278" s="27" t="s">
        <v>54</v>
      </c>
      <c r="K278" s="27" t="s">
        <v>53</v>
      </c>
      <c r="L278" s="27" t="s">
        <v>115</v>
      </c>
      <c r="M278" s="27" t="s">
        <v>47</v>
      </c>
      <c r="N278" s="27" t="s">
        <v>642</v>
      </c>
      <c r="O278" s="27" t="s">
        <v>643</v>
      </c>
      <c r="P278" s="27" t="s">
        <v>49</v>
      </c>
      <c r="Q278" s="27" t="s">
        <v>53</v>
      </c>
      <c r="R278" s="27" t="s">
        <v>51</v>
      </c>
      <c r="S278" s="27" t="s">
        <v>78</v>
      </c>
      <c r="T278" s="27" t="s">
        <v>78</v>
      </c>
      <c r="U278" s="27" t="s">
        <v>78</v>
      </c>
      <c r="V278" s="28" t="s">
        <v>78</v>
      </c>
      <c r="W278" s="32" t="s">
        <v>53</v>
      </c>
      <c r="X278" s="28" t="s">
        <v>53</v>
      </c>
      <c r="Y278" s="32" t="s">
        <v>53</v>
      </c>
      <c r="Z278" s="31">
        <v>44900</v>
      </c>
      <c r="AA278" s="32" t="s">
        <v>53</v>
      </c>
      <c r="AB278" s="27" t="s">
        <v>54</v>
      </c>
      <c r="AC278" s="27" t="s">
        <v>54</v>
      </c>
      <c r="AD278" s="27" t="s">
        <v>54</v>
      </c>
      <c r="AE278" s="27" t="s">
        <v>54</v>
      </c>
    </row>
    <row r="279" spans="1:31" ht="114.75" x14ac:dyDescent="0.2">
      <c r="A279" s="27">
        <v>216</v>
      </c>
      <c r="B279" s="83" t="s">
        <v>606</v>
      </c>
      <c r="C279" s="27" t="s">
        <v>637</v>
      </c>
      <c r="D279" s="28" t="s">
        <v>698</v>
      </c>
      <c r="E279" s="29" t="s">
        <v>701</v>
      </c>
      <c r="F279" s="30" t="s">
        <v>702</v>
      </c>
      <c r="G279" s="27" t="s">
        <v>41</v>
      </c>
      <c r="H279" s="28" t="s">
        <v>42</v>
      </c>
      <c r="I279" s="27" t="s">
        <v>403</v>
      </c>
      <c r="J279" s="27" t="s">
        <v>54</v>
      </c>
      <c r="K279" s="27" t="s">
        <v>53</v>
      </c>
      <c r="L279" s="27" t="s">
        <v>115</v>
      </c>
      <c r="M279" s="27" t="s">
        <v>47</v>
      </c>
      <c r="N279" s="27" t="s">
        <v>642</v>
      </c>
      <c r="O279" s="27" t="s">
        <v>643</v>
      </c>
      <c r="P279" s="27" t="s">
        <v>49</v>
      </c>
      <c r="Q279" s="27" t="s">
        <v>53</v>
      </c>
      <c r="R279" s="27" t="s">
        <v>51</v>
      </c>
      <c r="S279" s="27" t="s">
        <v>52</v>
      </c>
      <c r="T279" s="27" t="s">
        <v>52</v>
      </c>
      <c r="U279" s="27" t="s">
        <v>52</v>
      </c>
      <c r="V279" s="28" t="s">
        <v>52</v>
      </c>
      <c r="W279" s="32" t="s">
        <v>53</v>
      </c>
      <c r="X279" s="28" t="s">
        <v>53</v>
      </c>
      <c r="Y279" s="32" t="s">
        <v>53</v>
      </c>
      <c r="Z279" s="31">
        <v>44900</v>
      </c>
      <c r="AA279" s="32" t="s">
        <v>53</v>
      </c>
      <c r="AB279" s="27" t="s">
        <v>54</v>
      </c>
      <c r="AC279" s="27" t="s">
        <v>54</v>
      </c>
      <c r="AD279" s="27" t="s">
        <v>54</v>
      </c>
      <c r="AE279" s="27" t="s">
        <v>54</v>
      </c>
    </row>
    <row r="280" spans="1:31" ht="114.75" x14ac:dyDescent="0.2">
      <c r="A280" s="27">
        <v>217</v>
      </c>
      <c r="B280" s="83" t="s">
        <v>606</v>
      </c>
      <c r="C280" s="27" t="s">
        <v>637</v>
      </c>
      <c r="D280" s="28" t="s">
        <v>638</v>
      </c>
      <c r="E280" s="29" t="s">
        <v>703</v>
      </c>
      <c r="F280" s="30" t="s">
        <v>704</v>
      </c>
      <c r="G280" s="27" t="s">
        <v>41</v>
      </c>
      <c r="H280" s="28" t="s">
        <v>42</v>
      </c>
      <c r="I280" s="27" t="s">
        <v>403</v>
      </c>
      <c r="J280" s="27" t="s">
        <v>54</v>
      </c>
      <c r="K280" s="27" t="s">
        <v>53</v>
      </c>
      <c r="L280" s="27" t="s">
        <v>115</v>
      </c>
      <c r="M280" s="27" t="s">
        <v>47</v>
      </c>
      <c r="N280" s="27" t="s">
        <v>642</v>
      </c>
      <c r="O280" s="27" t="s">
        <v>643</v>
      </c>
      <c r="P280" s="27" t="s">
        <v>49</v>
      </c>
      <c r="Q280" s="27" t="s">
        <v>53</v>
      </c>
      <c r="R280" s="27" t="s">
        <v>51</v>
      </c>
      <c r="S280" s="27" t="s">
        <v>52</v>
      </c>
      <c r="T280" s="27" t="s">
        <v>52</v>
      </c>
      <c r="U280" s="27" t="s">
        <v>52</v>
      </c>
      <c r="V280" s="28" t="s">
        <v>52</v>
      </c>
      <c r="W280" s="32" t="s">
        <v>53</v>
      </c>
      <c r="X280" s="28" t="s">
        <v>53</v>
      </c>
      <c r="Y280" s="32" t="s">
        <v>53</v>
      </c>
      <c r="Z280" s="31">
        <v>44900</v>
      </c>
      <c r="AA280" s="32" t="s">
        <v>53</v>
      </c>
      <c r="AB280" s="27" t="s">
        <v>54</v>
      </c>
      <c r="AC280" s="27" t="s">
        <v>54</v>
      </c>
      <c r="AD280" s="27" t="s">
        <v>54</v>
      </c>
      <c r="AE280" s="27" t="s">
        <v>54</v>
      </c>
    </row>
    <row r="281" spans="1:31" ht="89.25" x14ac:dyDescent="0.2">
      <c r="A281" s="27">
        <v>218</v>
      </c>
      <c r="B281" s="29" t="s">
        <v>606</v>
      </c>
      <c r="C281" s="27" t="s">
        <v>705</v>
      </c>
      <c r="D281" s="28" t="s">
        <v>53</v>
      </c>
      <c r="E281" s="29" t="s">
        <v>706</v>
      </c>
      <c r="F281" s="30" t="s">
        <v>707</v>
      </c>
      <c r="G281" s="83" t="s">
        <v>41</v>
      </c>
      <c r="H281" s="27" t="s">
        <v>162</v>
      </c>
      <c r="I281" s="27" t="s">
        <v>53</v>
      </c>
      <c r="J281" s="27" t="s">
        <v>54</v>
      </c>
      <c r="K281" s="27" t="s">
        <v>53</v>
      </c>
      <c r="L281" s="27" t="s">
        <v>53</v>
      </c>
      <c r="M281" s="27" t="s">
        <v>708</v>
      </c>
      <c r="N281" s="27" t="s">
        <v>642</v>
      </c>
      <c r="O281" s="28" t="s">
        <v>709</v>
      </c>
      <c r="P281" s="28" t="s">
        <v>49</v>
      </c>
      <c r="Q281" s="28" t="s">
        <v>53</v>
      </c>
      <c r="R281" s="27" t="s">
        <v>51</v>
      </c>
      <c r="S281" s="28" t="s">
        <v>52</v>
      </c>
      <c r="T281" s="28" t="s">
        <v>52</v>
      </c>
      <c r="U281" s="28" t="s">
        <v>52</v>
      </c>
      <c r="V281" s="28" t="s">
        <v>52</v>
      </c>
      <c r="W281" s="32" t="s">
        <v>53</v>
      </c>
      <c r="X281" s="28" t="s">
        <v>53</v>
      </c>
      <c r="Y281" s="32" t="s">
        <v>53</v>
      </c>
      <c r="Z281" s="31">
        <v>44900</v>
      </c>
      <c r="AA281" s="82" t="s">
        <v>53</v>
      </c>
      <c r="AB281" s="27" t="s">
        <v>54</v>
      </c>
      <c r="AC281" s="27" t="s">
        <v>54</v>
      </c>
      <c r="AD281" s="27" t="s">
        <v>54</v>
      </c>
      <c r="AE281" s="27" t="s">
        <v>54</v>
      </c>
    </row>
    <row r="282" spans="1:31" ht="89.25" x14ac:dyDescent="0.2">
      <c r="A282" s="27">
        <v>219</v>
      </c>
      <c r="B282" s="29" t="s">
        <v>606</v>
      </c>
      <c r="C282" s="27" t="s">
        <v>705</v>
      </c>
      <c r="D282" s="28" t="s">
        <v>53</v>
      </c>
      <c r="E282" s="29" t="s">
        <v>710</v>
      </c>
      <c r="F282" s="30" t="s">
        <v>711</v>
      </c>
      <c r="G282" s="83" t="s">
        <v>41</v>
      </c>
      <c r="H282" s="28" t="s">
        <v>42</v>
      </c>
      <c r="I282" s="27" t="s">
        <v>53</v>
      </c>
      <c r="J282" s="27" t="s">
        <v>54</v>
      </c>
      <c r="K282" s="27" t="s">
        <v>53</v>
      </c>
      <c r="L282" s="27" t="s">
        <v>651</v>
      </c>
      <c r="M282" s="27" t="s">
        <v>712</v>
      </c>
      <c r="N282" s="27" t="s">
        <v>613</v>
      </c>
      <c r="O282" s="28" t="s">
        <v>713</v>
      </c>
      <c r="P282" s="28" t="s">
        <v>49</v>
      </c>
      <c r="Q282" s="28" t="s">
        <v>53</v>
      </c>
      <c r="R282" s="27" t="s">
        <v>51</v>
      </c>
      <c r="S282" s="28" t="s">
        <v>52</v>
      </c>
      <c r="T282" s="28" t="s">
        <v>52</v>
      </c>
      <c r="U282" s="28" t="s">
        <v>52</v>
      </c>
      <c r="V282" s="28" t="s">
        <v>52</v>
      </c>
      <c r="W282" s="32" t="s">
        <v>53</v>
      </c>
      <c r="X282" s="28" t="s">
        <v>53</v>
      </c>
      <c r="Y282" s="32" t="s">
        <v>53</v>
      </c>
      <c r="Z282" s="31">
        <v>44900</v>
      </c>
      <c r="AA282" s="82" t="s">
        <v>53</v>
      </c>
      <c r="AB282" s="27" t="s">
        <v>54</v>
      </c>
      <c r="AC282" s="27" t="s">
        <v>54</v>
      </c>
      <c r="AD282" s="27" t="s">
        <v>54</v>
      </c>
      <c r="AE282" s="27" t="s">
        <v>54</v>
      </c>
    </row>
    <row r="283" spans="1:31" ht="114.75" x14ac:dyDescent="0.2">
      <c r="A283" s="27">
        <v>220</v>
      </c>
      <c r="B283" s="83" t="s">
        <v>606</v>
      </c>
      <c r="C283" s="27" t="s">
        <v>705</v>
      </c>
      <c r="D283" s="28" t="s">
        <v>320</v>
      </c>
      <c r="E283" s="29" t="s">
        <v>714</v>
      </c>
      <c r="F283" s="30" t="s">
        <v>715</v>
      </c>
      <c r="G283" s="27" t="s">
        <v>618</v>
      </c>
      <c r="H283" s="28" t="s">
        <v>42</v>
      </c>
      <c r="I283" s="27" t="s">
        <v>716</v>
      </c>
      <c r="J283" s="27" t="s">
        <v>54</v>
      </c>
      <c r="K283" s="27" t="s">
        <v>53</v>
      </c>
      <c r="L283" s="27" t="s">
        <v>717</v>
      </c>
      <c r="M283" s="27" t="s">
        <v>47</v>
      </c>
      <c r="N283" s="27" t="s">
        <v>613</v>
      </c>
      <c r="O283" s="27" t="s">
        <v>709</v>
      </c>
      <c r="P283" s="27" t="s">
        <v>77</v>
      </c>
      <c r="Q283" s="27" t="s">
        <v>53</v>
      </c>
      <c r="R283" s="27" t="s">
        <v>51</v>
      </c>
      <c r="S283" s="27" t="s">
        <v>52</v>
      </c>
      <c r="T283" s="27" t="s">
        <v>78</v>
      </c>
      <c r="U283" s="27" t="s">
        <v>78</v>
      </c>
      <c r="V283" s="28" t="s">
        <v>78</v>
      </c>
      <c r="W283" s="32" t="s">
        <v>53</v>
      </c>
      <c r="X283" s="28" t="s">
        <v>53</v>
      </c>
      <c r="Y283" s="32" t="s">
        <v>53</v>
      </c>
      <c r="Z283" s="31">
        <v>44497</v>
      </c>
      <c r="AA283" s="32" t="s">
        <v>53</v>
      </c>
      <c r="AB283" s="27" t="s">
        <v>54</v>
      </c>
      <c r="AC283" s="27" t="s">
        <v>54</v>
      </c>
      <c r="AD283" s="27" t="s">
        <v>54</v>
      </c>
      <c r="AE283" s="27" t="s">
        <v>54</v>
      </c>
    </row>
    <row r="284" spans="1:31" ht="76.5" x14ac:dyDescent="0.2">
      <c r="A284" s="27">
        <v>221</v>
      </c>
      <c r="B284" s="83" t="s">
        <v>606</v>
      </c>
      <c r="C284" s="27" t="s">
        <v>718</v>
      </c>
      <c r="D284" s="28" t="s">
        <v>719</v>
      </c>
      <c r="E284" s="29" t="s">
        <v>720</v>
      </c>
      <c r="F284" s="30" t="s">
        <v>721</v>
      </c>
      <c r="G284" s="27" t="s">
        <v>41</v>
      </c>
      <c r="H284" s="28" t="s">
        <v>42</v>
      </c>
      <c r="I284" s="28" t="s">
        <v>130</v>
      </c>
      <c r="J284" s="27" t="s">
        <v>54</v>
      </c>
      <c r="K284" s="27" t="s">
        <v>53</v>
      </c>
      <c r="L284" s="27" t="s">
        <v>722</v>
      </c>
      <c r="M284" s="27" t="s">
        <v>47</v>
      </c>
      <c r="N284" s="27" t="s">
        <v>613</v>
      </c>
      <c r="O284" s="27" t="s">
        <v>723</v>
      </c>
      <c r="P284" s="27" t="s">
        <v>49</v>
      </c>
      <c r="Q284" s="27" t="s">
        <v>53</v>
      </c>
      <c r="R284" s="27" t="s">
        <v>51</v>
      </c>
      <c r="S284" s="27" t="s">
        <v>52</v>
      </c>
      <c r="T284" s="27" t="s">
        <v>52</v>
      </c>
      <c r="U284" s="27" t="s">
        <v>52</v>
      </c>
      <c r="V284" s="27" t="str">
        <f t="shared" ref="V284:V291" si="9">IF(OR(S284="Alta",T284="Alta",U284="Alta"),"Alta",IF(OR(S284="Media",T284="Media",U284="Media"),"Media","Baja"))</f>
        <v>Baja</v>
      </c>
      <c r="W284" s="32" t="s">
        <v>53</v>
      </c>
      <c r="X284" s="28" t="s">
        <v>53</v>
      </c>
      <c r="Y284" s="32" t="s">
        <v>53</v>
      </c>
      <c r="Z284" s="31">
        <v>44497</v>
      </c>
      <c r="AA284" s="32" t="s">
        <v>53</v>
      </c>
      <c r="AB284" s="27" t="s">
        <v>54</v>
      </c>
      <c r="AC284" s="27" t="s">
        <v>54</v>
      </c>
      <c r="AD284" s="27" t="s">
        <v>54</v>
      </c>
      <c r="AE284" s="27" t="str">
        <f t="shared" ref="AE284:AE295" si="10">IF(OR(AB284="NO",AC284="NO",AD284="NO"),"NO","SI")</f>
        <v>NO</v>
      </c>
    </row>
    <row r="285" spans="1:31" ht="76.5" x14ac:dyDescent="0.2">
      <c r="A285" s="27">
        <v>222</v>
      </c>
      <c r="B285" s="83" t="s">
        <v>606</v>
      </c>
      <c r="C285" s="27" t="s">
        <v>718</v>
      </c>
      <c r="D285" s="28" t="s">
        <v>724</v>
      </c>
      <c r="E285" s="29" t="s">
        <v>725</v>
      </c>
      <c r="F285" s="30" t="s">
        <v>726</v>
      </c>
      <c r="G285" s="27" t="s">
        <v>41</v>
      </c>
      <c r="H285" s="28" t="s">
        <v>42</v>
      </c>
      <c r="I285" s="28" t="s">
        <v>130</v>
      </c>
      <c r="J285" s="27" t="s">
        <v>54</v>
      </c>
      <c r="K285" s="27" t="s">
        <v>53</v>
      </c>
      <c r="L285" s="27" t="s">
        <v>722</v>
      </c>
      <c r="M285" s="27" t="s">
        <v>47</v>
      </c>
      <c r="N285" s="27" t="s">
        <v>613</v>
      </c>
      <c r="O285" s="27" t="s">
        <v>723</v>
      </c>
      <c r="P285" s="27" t="s">
        <v>49</v>
      </c>
      <c r="Q285" s="27" t="s">
        <v>53</v>
      </c>
      <c r="R285" s="27" t="s">
        <v>51</v>
      </c>
      <c r="S285" s="27" t="s">
        <v>52</v>
      </c>
      <c r="T285" s="27" t="s">
        <v>52</v>
      </c>
      <c r="U285" s="27" t="s">
        <v>52</v>
      </c>
      <c r="V285" s="28" t="str">
        <f t="shared" si="9"/>
        <v>Baja</v>
      </c>
      <c r="W285" s="32" t="s">
        <v>53</v>
      </c>
      <c r="X285" s="28" t="s">
        <v>53</v>
      </c>
      <c r="Y285" s="32" t="s">
        <v>53</v>
      </c>
      <c r="Z285" s="31">
        <v>44497</v>
      </c>
      <c r="AA285" s="32" t="s">
        <v>53</v>
      </c>
      <c r="AB285" s="27" t="s">
        <v>54</v>
      </c>
      <c r="AC285" s="27" t="s">
        <v>54</v>
      </c>
      <c r="AD285" s="27" t="s">
        <v>54</v>
      </c>
      <c r="AE285" s="27" t="str">
        <f t="shared" si="10"/>
        <v>NO</v>
      </c>
    </row>
    <row r="286" spans="1:31" ht="76.5" x14ac:dyDescent="0.2">
      <c r="A286" s="27">
        <v>223</v>
      </c>
      <c r="B286" s="83" t="s">
        <v>606</v>
      </c>
      <c r="C286" s="27" t="s">
        <v>718</v>
      </c>
      <c r="D286" s="28" t="s">
        <v>727</v>
      </c>
      <c r="E286" s="29" t="s">
        <v>728</v>
      </c>
      <c r="F286" s="30" t="s">
        <v>729</v>
      </c>
      <c r="G286" s="27" t="s">
        <v>41</v>
      </c>
      <c r="H286" s="28" t="s">
        <v>42</v>
      </c>
      <c r="I286" s="28" t="s">
        <v>130</v>
      </c>
      <c r="J286" s="27" t="s">
        <v>54</v>
      </c>
      <c r="K286" s="27" t="s">
        <v>53</v>
      </c>
      <c r="L286" s="27" t="s">
        <v>722</v>
      </c>
      <c r="M286" s="27" t="s">
        <v>47</v>
      </c>
      <c r="N286" s="27" t="s">
        <v>613</v>
      </c>
      <c r="O286" s="27" t="s">
        <v>723</v>
      </c>
      <c r="P286" s="27" t="s">
        <v>49</v>
      </c>
      <c r="Q286" s="27" t="s">
        <v>53</v>
      </c>
      <c r="R286" s="27" t="s">
        <v>51</v>
      </c>
      <c r="S286" s="27" t="s">
        <v>52</v>
      </c>
      <c r="T286" s="27" t="s">
        <v>52</v>
      </c>
      <c r="U286" s="27" t="s">
        <v>52</v>
      </c>
      <c r="V286" s="27" t="str">
        <f t="shared" si="9"/>
        <v>Baja</v>
      </c>
      <c r="W286" s="32" t="s">
        <v>53</v>
      </c>
      <c r="X286" s="28" t="s">
        <v>53</v>
      </c>
      <c r="Y286" s="32" t="s">
        <v>53</v>
      </c>
      <c r="Z286" s="31">
        <v>44497</v>
      </c>
      <c r="AA286" s="32" t="s">
        <v>53</v>
      </c>
      <c r="AB286" s="27" t="s">
        <v>54</v>
      </c>
      <c r="AC286" s="27" t="s">
        <v>54</v>
      </c>
      <c r="AD286" s="27" t="s">
        <v>54</v>
      </c>
      <c r="AE286" s="27" t="str">
        <f t="shared" si="10"/>
        <v>NO</v>
      </c>
    </row>
    <row r="287" spans="1:31" ht="76.5" x14ac:dyDescent="0.2">
      <c r="A287" s="27">
        <v>224</v>
      </c>
      <c r="B287" s="83" t="s">
        <v>606</v>
      </c>
      <c r="C287" s="27" t="s">
        <v>718</v>
      </c>
      <c r="D287" s="28" t="s">
        <v>730</v>
      </c>
      <c r="E287" s="29" t="s">
        <v>731</v>
      </c>
      <c r="F287" s="30" t="s">
        <v>732</v>
      </c>
      <c r="G287" s="27" t="s">
        <v>41</v>
      </c>
      <c r="H287" s="28" t="s">
        <v>42</v>
      </c>
      <c r="I287" s="28" t="s">
        <v>130</v>
      </c>
      <c r="J287" s="27" t="s">
        <v>54</v>
      </c>
      <c r="K287" s="27" t="s">
        <v>53</v>
      </c>
      <c r="L287" s="27" t="s">
        <v>722</v>
      </c>
      <c r="M287" s="27" t="s">
        <v>47</v>
      </c>
      <c r="N287" s="27" t="s">
        <v>613</v>
      </c>
      <c r="O287" s="27" t="s">
        <v>723</v>
      </c>
      <c r="P287" s="27" t="s">
        <v>49</v>
      </c>
      <c r="Q287" s="27" t="s">
        <v>53</v>
      </c>
      <c r="R287" s="27" t="s">
        <v>51</v>
      </c>
      <c r="S287" s="27" t="s">
        <v>52</v>
      </c>
      <c r="T287" s="27" t="s">
        <v>52</v>
      </c>
      <c r="U287" s="27" t="s">
        <v>52</v>
      </c>
      <c r="V287" s="27" t="str">
        <f t="shared" si="9"/>
        <v>Baja</v>
      </c>
      <c r="W287" s="32" t="s">
        <v>53</v>
      </c>
      <c r="X287" s="28" t="s">
        <v>53</v>
      </c>
      <c r="Y287" s="32" t="s">
        <v>53</v>
      </c>
      <c r="Z287" s="31">
        <v>44497</v>
      </c>
      <c r="AA287" s="32" t="s">
        <v>53</v>
      </c>
      <c r="AB287" s="27" t="s">
        <v>54</v>
      </c>
      <c r="AC287" s="27" t="s">
        <v>54</v>
      </c>
      <c r="AD287" s="27" t="s">
        <v>54</v>
      </c>
      <c r="AE287" s="27" t="str">
        <f t="shared" si="10"/>
        <v>NO</v>
      </c>
    </row>
    <row r="288" spans="1:31" ht="76.5" x14ac:dyDescent="0.2">
      <c r="A288" s="27">
        <v>225</v>
      </c>
      <c r="B288" s="29" t="s">
        <v>606</v>
      </c>
      <c r="C288" s="28" t="s">
        <v>718</v>
      </c>
      <c r="D288" s="28" t="s">
        <v>724</v>
      </c>
      <c r="E288" s="29" t="s">
        <v>733</v>
      </c>
      <c r="F288" s="30" t="s">
        <v>734</v>
      </c>
      <c r="G288" s="28" t="s">
        <v>41</v>
      </c>
      <c r="H288" s="28" t="s">
        <v>42</v>
      </c>
      <c r="I288" s="28" t="s">
        <v>130</v>
      </c>
      <c r="J288" s="28" t="s">
        <v>54</v>
      </c>
      <c r="K288" s="28" t="s">
        <v>53</v>
      </c>
      <c r="L288" s="28" t="s">
        <v>722</v>
      </c>
      <c r="M288" s="28" t="s">
        <v>47</v>
      </c>
      <c r="N288" s="28" t="s">
        <v>613</v>
      </c>
      <c r="O288" s="28" t="s">
        <v>723</v>
      </c>
      <c r="P288" s="28" t="s">
        <v>49</v>
      </c>
      <c r="Q288" s="28" t="s">
        <v>53</v>
      </c>
      <c r="R288" s="27" t="s">
        <v>735</v>
      </c>
      <c r="S288" s="28" t="s">
        <v>78</v>
      </c>
      <c r="T288" s="28" t="s">
        <v>78</v>
      </c>
      <c r="U288" s="28" t="s">
        <v>78</v>
      </c>
      <c r="V288" s="28" t="str">
        <f t="shared" si="9"/>
        <v>Media</v>
      </c>
      <c r="W288" s="32" t="s">
        <v>53</v>
      </c>
      <c r="X288" s="28" t="s">
        <v>736</v>
      </c>
      <c r="Y288" s="32" t="s">
        <v>53</v>
      </c>
      <c r="Z288" s="33">
        <v>44497</v>
      </c>
      <c r="AA288" s="32" t="s">
        <v>53</v>
      </c>
      <c r="AB288" s="28" t="s">
        <v>54</v>
      </c>
      <c r="AC288" s="28" t="s">
        <v>54</v>
      </c>
      <c r="AD288" s="28" t="s">
        <v>54</v>
      </c>
      <c r="AE288" s="28" t="str">
        <f t="shared" si="10"/>
        <v>NO</v>
      </c>
    </row>
    <row r="289" spans="1:31" ht="76.5" x14ac:dyDescent="0.2">
      <c r="A289" s="27">
        <v>226</v>
      </c>
      <c r="B289" s="27" t="s">
        <v>606</v>
      </c>
      <c r="C289" s="27" t="s">
        <v>718</v>
      </c>
      <c r="D289" s="28" t="s">
        <v>737</v>
      </c>
      <c r="E289" s="29" t="s">
        <v>738</v>
      </c>
      <c r="F289" s="30" t="s">
        <v>739</v>
      </c>
      <c r="G289" s="27" t="s">
        <v>41</v>
      </c>
      <c r="H289" s="28" t="s">
        <v>42</v>
      </c>
      <c r="I289" s="28" t="s">
        <v>130</v>
      </c>
      <c r="J289" s="27" t="s">
        <v>54</v>
      </c>
      <c r="K289" s="27" t="s">
        <v>53</v>
      </c>
      <c r="L289" s="27" t="s">
        <v>722</v>
      </c>
      <c r="M289" s="27" t="s">
        <v>47</v>
      </c>
      <c r="N289" s="27" t="s">
        <v>613</v>
      </c>
      <c r="O289" s="27" t="s">
        <v>723</v>
      </c>
      <c r="P289" s="27" t="s">
        <v>49</v>
      </c>
      <c r="Q289" s="27" t="s">
        <v>53</v>
      </c>
      <c r="R289" s="27" t="s">
        <v>735</v>
      </c>
      <c r="S289" s="27" t="s">
        <v>133</v>
      </c>
      <c r="T289" s="27" t="s">
        <v>78</v>
      </c>
      <c r="U289" s="27" t="s">
        <v>78</v>
      </c>
      <c r="V289" s="27" t="str">
        <f t="shared" si="9"/>
        <v>Alta</v>
      </c>
      <c r="W289" s="32" t="s">
        <v>53</v>
      </c>
      <c r="X289" s="28" t="s">
        <v>736</v>
      </c>
      <c r="Y289" s="32" t="s">
        <v>53</v>
      </c>
      <c r="Z289" s="31">
        <v>44497</v>
      </c>
      <c r="AA289" s="32" t="s">
        <v>53</v>
      </c>
      <c r="AB289" s="27" t="s">
        <v>54</v>
      </c>
      <c r="AC289" s="27" t="s">
        <v>54</v>
      </c>
      <c r="AD289" s="27" t="s">
        <v>54</v>
      </c>
      <c r="AE289" s="27" t="str">
        <f t="shared" si="10"/>
        <v>NO</v>
      </c>
    </row>
    <row r="290" spans="1:31" ht="76.5" x14ac:dyDescent="0.2">
      <c r="A290" s="27">
        <v>227</v>
      </c>
      <c r="B290" s="83" t="s">
        <v>606</v>
      </c>
      <c r="C290" s="27" t="s">
        <v>718</v>
      </c>
      <c r="D290" s="28" t="s">
        <v>737</v>
      </c>
      <c r="E290" s="29" t="s">
        <v>740</v>
      </c>
      <c r="F290" s="30" t="s">
        <v>741</v>
      </c>
      <c r="G290" s="27" t="s">
        <v>41</v>
      </c>
      <c r="H290" s="28" t="s">
        <v>42</v>
      </c>
      <c r="I290" s="28" t="s">
        <v>130</v>
      </c>
      <c r="J290" s="27" t="s">
        <v>54</v>
      </c>
      <c r="K290" s="27" t="s">
        <v>53</v>
      </c>
      <c r="L290" s="27" t="s">
        <v>722</v>
      </c>
      <c r="M290" s="27" t="s">
        <v>47</v>
      </c>
      <c r="N290" s="27" t="s">
        <v>613</v>
      </c>
      <c r="O290" s="27" t="s">
        <v>723</v>
      </c>
      <c r="P290" s="27" t="s">
        <v>49</v>
      </c>
      <c r="Q290" s="27" t="s">
        <v>53</v>
      </c>
      <c r="R290" s="27" t="s">
        <v>735</v>
      </c>
      <c r="S290" s="27" t="s">
        <v>133</v>
      </c>
      <c r="T290" s="27" t="s">
        <v>133</v>
      </c>
      <c r="U290" s="27" t="s">
        <v>78</v>
      </c>
      <c r="V290" s="27" t="str">
        <f t="shared" si="9"/>
        <v>Alta</v>
      </c>
      <c r="W290" s="32" t="s">
        <v>53</v>
      </c>
      <c r="X290" s="28" t="s">
        <v>736</v>
      </c>
      <c r="Y290" s="32" t="s">
        <v>53</v>
      </c>
      <c r="Z290" s="31">
        <v>44497</v>
      </c>
      <c r="AA290" s="32" t="s">
        <v>53</v>
      </c>
      <c r="AB290" s="27" t="s">
        <v>54</v>
      </c>
      <c r="AC290" s="27" t="s">
        <v>54</v>
      </c>
      <c r="AD290" s="27" t="s">
        <v>54</v>
      </c>
      <c r="AE290" s="27" t="str">
        <f t="shared" si="10"/>
        <v>NO</v>
      </c>
    </row>
    <row r="291" spans="1:31" ht="114.75" x14ac:dyDescent="0.2">
      <c r="A291" s="27">
        <v>228</v>
      </c>
      <c r="B291" s="83" t="s">
        <v>606</v>
      </c>
      <c r="C291" s="27" t="s">
        <v>742</v>
      </c>
      <c r="D291" s="28" t="s">
        <v>743</v>
      </c>
      <c r="E291" s="29" t="s">
        <v>744</v>
      </c>
      <c r="F291" s="30" t="s">
        <v>745</v>
      </c>
      <c r="G291" s="27" t="s">
        <v>41</v>
      </c>
      <c r="H291" s="28" t="s">
        <v>42</v>
      </c>
      <c r="I291" s="27" t="s">
        <v>746</v>
      </c>
      <c r="J291" s="27" t="s">
        <v>54</v>
      </c>
      <c r="K291" s="27" t="s">
        <v>53</v>
      </c>
      <c r="L291" s="27" t="s">
        <v>722</v>
      </c>
      <c r="M291" s="27" t="s">
        <v>47</v>
      </c>
      <c r="N291" s="27" t="s">
        <v>613</v>
      </c>
      <c r="O291" s="27" t="s">
        <v>747</v>
      </c>
      <c r="P291" s="27" t="s">
        <v>49</v>
      </c>
      <c r="Q291" s="27" t="s">
        <v>53</v>
      </c>
      <c r="R291" s="27" t="s">
        <v>51</v>
      </c>
      <c r="S291" s="27" t="s">
        <v>52</v>
      </c>
      <c r="T291" s="27" t="s">
        <v>78</v>
      </c>
      <c r="U291" s="27" t="s">
        <v>78</v>
      </c>
      <c r="V291" s="27" t="str">
        <f t="shared" si="9"/>
        <v>Media</v>
      </c>
      <c r="W291" s="32" t="s">
        <v>53</v>
      </c>
      <c r="X291" s="28" t="s">
        <v>53</v>
      </c>
      <c r="Y291" s="32" t="s">
        <v>53</v>
      </c>
      <c r="Z291" s="31">
        <v>44497</v>
      </c>
      <c r="AA291" s="32" t="s">
        <v>53</v>
      </c>
      <c r="AB291" s="27" t="s">
        <v>54</v>
      </c>
      <c r="AC291" s="27" t="s">
        <v>54</v>
      </c>
      <c r="AD291" s="27" t="s">
        <v>54</v>
      </c>
      <c r="AE291" s="27" t="str">
        <f t="shared" si="10"/>
        <v>NO</v>
      </c>
    </row>
    <row r="292" spans="1:31" ht="89.25" x14ac:dyDescent="0.2">
      <c r="A292" s="27">
        <v>229</v>
      </c>
      <c r="B292" s="83" t="s">
        <v>606</v>
      </c>
      <c r="C292" s="27" t="s">
        <v>748</v>
      </c>
      <c r="D292" s="28" t="s">
        <v>719</v>
      </c>
      <c r="E292" s="29" t="s">
        <v>749</v>
      </c>
      <c r="F292" s="30" t="s">
        <v>750</v>
      </c>
      <c r="G292" s="27" t="s">
        <v>41</v>
      </c>
      <c r="H292" s="28" t="s">
        <v>42</v>
      </c>
      <c r="I292" s="28" t="s">
        <v>297</v>
      </c>
      <c r="J292" s="27" t="s">
        <v>54</v>
      </c>
      <c r="K292" s="27" t="s">
        <v>53</v>
      </c>
      <c r="L292" s="27" t="s">
        <v>751</v>
      </c>
      <c r="M292" s="27" t="s">
        <v>47</v>
      </c>
      <c r="N292" s="27" t="s">
        <v>214</v>
      </c>
      <c r="O292" s="27" t="s">
        <v>752</v>
      </c>
      <c r="P292" s="27" t="s">
        <v>49</v>
      </c>
      <c r="Q292" s="27" t="s">
        <v>53</v>
      </c>
      <c r="R292" s="27" t="s">
        <v>126</v>
      </c>
      <c r="S292" s="27" t="s">
        <v>133</v>
      </c>
      <c r="T292" s="27" t="s">
        <v>78</v>
      </c>
      <c r="U292" s="27" t="s">
        <v>52</v>
      </c>
      <c r="V292" s="27" t="s">
        <v>78</v>
      </c>
      <c r="W292" s="32" t="s">
        <v>53</v>
      </c>
      <c r="X292" s="28" t="s">
        <v>753</v>
      </c>
      <c r="Y292" s="32" t="s">
        <v>53</v>
      </c>
      <c r="Z292" s="31">
        <v>44497</v>
      </c>
      <c r="AA292" s="32" t="s">
        <v>53</v>
      </c>
      <c r="AB292" s="27" t="s">
        <v>54</v>
      </c>
      <c r="AC292" s="27" t="s">
        <v>54</v>
      </c>
      <c r="AD292" s="27" t="s">
        <v>54</v>
      </c>
      <c r="AE292" s="27" t="str">
        <f t="shared" si="10"/>
        <v>NO</v>
      </c>
    </row>
    <row r="293" spans="1:31" ht="89.25" x14ac:dyDescent="0.2">
      <c r="A293" s="27">
        <v>230</v>
      </c>
      <c r="B293" s="83" t="s">
        <v>606</v>
      </c>
      <c r="C293" s="27" t="s">
        <v>748</v>
      </c>
      <c r="D293" s="28" t="s">
        <v>719</v>
      </c>
      <c r="E293" s="29" t="s">
        <v>754</v>
      </c>
      <c r="F293" s="30" t="s">
        <v>755</v>
      </c>
      <c r="G293" s="27" t="s">
        <v>41</v>
      </c>
      <c r="H293" s="28" t="s">
        <v>42</v>
      </c>
      <c r="I293" s="28" t="s">
        <v>297</v>
      </c>
      <c r="J293" s="27" t="s">
        <v>54</v>
      </c>
      <c r="K293" s="27" t="s">
        <v>53</v>
      </c>
      <c r="L293" s="27" t="s">
        <v>751</v>
      </c>
      <c r="M293" s="27" t="s">
        <v>47</v>
      </c>
      <c r="N293" s="27" t="s">
        <v>214</v>
      </c>
      <c r="O293" s="27" t="s">
        <v>752</v>
      </c>
      <c r="P293" s="27" t="s">
        <v>49</v>
      </c>
      <c r="Q293" s="27" t="s">
        <v>53</v>
      </c>
      <c r="R293" s="27" t="s">
        <v>126</v>
      </c>
      <c r="S293" s="27" t="s">
        <v>133</v>
      </c>
      <c r="T293" s="27" t="s">
        <v>78</v>
      </c>
      <c r="U293" s="27" t="s">
        <v>133</v>
      </c>
      <c r="V293" s="27" t="str">
        <f>IF(OR(S293="Alta",T293="Alta",U293="Alta"),"Alta",IF(OR(S293="Media",T293="Media",U293="Media"),"Media","Baja"))</f>
        <v>Alta</v>
      </c>
      <c r="W293" s="32" t="s">
        <v>53</v>
      </c>
      <c r="X293" s="28" t="s">
        <v>753</v>
      </c>
      <c r="Y293" s="32" t="s">
        <v>53</v>
      </c>
      <c r="Z293" s="31">
        <v>44497</v>
      </c>
      <c r="AA293" s="32" t="s">
        <v>53</v>
      </c>
      <c r="AB293" s="27" t="s">
        <v>54</v>
      </c>
      <c r="AC293" s="27" t="s">
        <v>54</v>
      </c>
      <c r="AD293" s="27" t="s">
        <v>54</v>
      </c>
      <c r="AE293" s="27" t="str">
        <f t="shared" si="10"/>
        <v>NO</v>
      </c>
    </row>
    <row r="294" spans="1:31" ht="89.25" x14ac:dyDescent="0.2">
      <c r="A294" s="27">
        <v>231</v>
      </c>
      <c r="B294" s="83" t="s">
        <v>606</v>
      </c>
      <c r="C294" s="27" t="s">
        <v>748</v>
      </c>
      <c r="D294" s="28" t="s">
        <v>756</v>
      </c>
      <c r="E294" s="29" t="s">
        <v>757</v>
      </c>
      <c r="F294" s="30" t="s">
        <v>758</v>
      </c>
      <c r="G294" s="27" t="s">
        <v>41</v>
      </c>
      <c r="H294" s="28" t="s">
        <v>42</v>
      </c>
      <c r="I294" s="27" t="s">
        <v>403</v>
      </c>
      <c r="J294" s="27" t="s">
        <v>54</v>
      </c>
      <c r="K294" s="27" t="s">
        <v>53</v>
      </c>
      <c r="L294" s="27" t="s">
        <v>751</v>
      </c>
      <c r="M294" s="27" t="s">
        <v>47</v>
      </c>
      <c r="N294" s="27" t="s">
        <v>214</v>
      </c>
      <c r="O294" s="27" t="s">
        <v>752</v>
      </c>
      <c r="P294" s="27" t="s">
        <v>49</v>
      </c>
      <c r="Q294" s="27" t="s">
        <v>53</v>
      </c>
      <c r="R294" s="27" t="s">
        <v>126</v>
      </c>
      <c r="S294" s="27" t="s">
        <v>78</v>
      </c>
      <c r="T294" s="27" t="s">
        <v>78</v>
      </c>
      <c r="U294" s="27" t="s">
        <v>133</v>
      </c>
      <c r="V294" s="27" t="s">
        <v>78</v>
      </c>
      <c r="W294" s="32" t="s">
        <v>53</v>
      </c>
      <c r="X294" s="28" t="s">
        <v>753</v>
      </c>
      <c r="Y294" s="32" t="s">
        <v>53</v>
      </c>
      <c r="Z294" s="31">
        <v>44497</v>
      </c>
      <c r="AA294" s="32" t="s">
        <v>53</v>
      </c>
      <c r="AB294" s="27" t="s">
        <v>54</v>
      </c>
      <c r="AC294" s="27" t="s">
        <v>54</v>
      </c>
      <c r="AD294" s="27" t="s">
        <v>54</v>
      </c>
      <c r="AE294" s="27" t="str">
        <f t="shared" si="10"/>
        <v>NO</v>
      </c>
    </row>
    <row r="295" spans="1:31" ht="89.25" x14ac:dyDescent="0.2">
      <c r="A295" s="27">
        <v>232</v>
      </c>
      <c r="B295" s="83" t="s">
        <v>606</v>
      </c>
      <c r="C295" s="27" t="s">
        <v>748</v>
      </c>
      <c r="D295" s="28" t="s">
        <v>759</v>
      </c>
      <c r="E295" s="29" t="s">
        <v>760</v>
      </c>
      <c r="F295" s="30" t="s">
        <v>761</v>
      </c>
      <c r="G295" s="27" t="s">
        <v>41</v>
      </c>
      <c r="H295" s="28" t="s">
        <v>42</v>
      </c>
      <c r="I295" s="27" t="s">
        <v>403</v>
      </c>
      <c r="J295" s="27" t="s">
        <v>54</v>
      </c>
      <c r="K295" s="27" t="s">
        <v>53</v>
      </c>
      <c r="L295" s="27" t="s">
        <v>751</v>
      </c>
      <c r="M295" s="27" t="s">
        <v>47</v>
      </c>
      <c r="N295" s="27" t="s">
        <v>214</v>
      </c>
      <c r="O295" s="27" t="s">
        <v>752</v>
      </c>
      <c r="P295" s="27" t="s">
        <v>49</v>
      </c>
      <c r="Q295" s="27" t="s">
        <v>53</v>
      </c>
      <c r="R295" s="27" t="s">
        <v>126</v>
      </c>
      <c r="S295" s="27" t="s">
        <v>133</v>
      </c>
      <c r="T295" s="27" t="s">
        <v>133</v>
      </c>
      <c r="U295" s="27" t="s">
        <v>133</v>
      </c>
      <c r="V295" s="27" t="str">
        <f>IF(OR(S295="Alta",T295="Alta",U295="Alta"),"Alta",IF(OR(S295="Media",T295="Media",U295="Media"),"Media","Baja"))</f>
        <v>Alta</v>
      </c>
      <c r="W295" s="32" t="s">
        <v>53</v>
      </c>
      <c r="X295" s="28" t="s">
        <v>753</v>
      </c>
      <c r="Y295" s="32" t="s">
        <v>53</v>
      </c>
      <c r="Z295" s="31">
        <v>44497</v>
      </c>
      <c r="AA295" s="32" t="s">
        <v>53</v>
      </c>
      <c r="AB295" s="27" t="s">
        <v>54</v>
      </c>
      <c r="AC295" s="27" t="s">
        <v>54</v>
      </c>
      <c r="AD295" s="27" t="s">
        <v>54</v>
      </c>
      <c r="AE295" s="27" t="str">
        <f t="shared" si="10"/>
        <v>NO</v>
      </c>
    </row>
    <row r="296" spans="1:31" ht="89.25" x14ac:dyDescent="0.2">
      <c r="A296" s="27">
        <v>233</v>
      </c>
      <c r="B296" s="29" t="s">
        <v>606</v>
      </c>
      <c r="C296" s="27" t="s">
        <v>748</v>
      </c>
      <c r="D296" s="28" t="s">
        <v>762</v>
      </c>
      <c r="E296" s="29" t="s">
        <v>763</v>
      </c>
      <c r="F296" s="30" t="s">
        <v>764</v>
      </c>
      <c r="G296" s="28" t="s">
        <v>41</v>
      </c>
      <c r="H296" s="28" t="s">
        <v>42</v>
      </c>
      <c r="I296" s="28" t="s">
        <v>479</v>
      </c>
      <c r="J296" s="28" t="s">
        <v>54</v>
      </c>
      <c r="K296" s="28" t="s">
        <v>53</v>
      </c>
      <c r="L296" s="28" t="s">
        <v>751</v>
      </c>
      <c r="M296" s="27" t="s">
        <v>369</v>
      </c>
      <c r="N296" s="27" t="s">
        <v>214</v>
      </c>
      <c r="O296" s="28" t="s">
        <v>765</v>
      </c>
      <c r="P296" s="28" t="s">
        <v>131</v>
      </c>
      <c r="Q296" s="28" t="s">
        <v>53</v>
      </c>
      <c r="R296" s="27" t="s">
        <v>126</v>
      </c>
      <c r="S296" s="28" t="s">
        <v>78</v>
      </c>
      <c r="T296" s="28" t="s">
        <v>78</v>
      </c>
      <c r="U296" s="28" t="s">
        <v>78</v>
      </c>
      <c r="V296" s="28" t="s">
        <v>78</v>
      </c>
      <c r="W296" s="32" t="s">
        <v>53</v>
      </c>
      <c r="X296" s="28" t="s">
        <v>753</v>
      </c>
      <c r="Y296" s="32" t="s">
        <v>53</v>
      </c>
      <c r="Z296" s="31">
        <v>44440</v>
      </c>
      <c r="AA296" s="32" t="s">
        <v>53</v>
      </c>
      <c r="AB296" s="27" t="s">
        <v>54</v>
      </c>
      <c r="AC296" s="81" t="s">
        <v>54</v>
      </c>
      <c r="AD296" s="81" t="s">
        <v>54</v>
      </c>
      <c r="AE296" s="27" t="s">
        <v>54</v>
      </c>
    </row>
    <row r="297" spans="1:31" ht="89.25" x14ac:dyDescent="0.2">
      <c r="A297" s="27">
        <v>234</v>
      </c>
      <c r="B297" s="29" t="s">
        <v>606</v>
      </c>
      <c r="C297" s="27" t="s">
        <v>748</v>
      </c>
      <c r="D297" s="28" t="s">
        <v>762</v>
      </c>
      <c r="E297" s="29" t="s">
        <v>766</v>
      </c>
      <c r="F297" s="30" t="s">
        <v>767</v>
      </c>
      <c r="G297" s="28" t="s">
        <v>41</v>
      </c>
      <c r="H297" s="28" t="s">
        <v>42</v>
      </c>
      <c r="I297" s="28" t="s">
        <v>768</v>
      </c>
      <c r="J297" s="28" t="s">
        <v>54</v>
      </c>
      <c r="K297" s="28" t="s">
        <v>53</v>
      </c>
      <c r="L297" s="28" t="s">
        <v>751</v>
      </c>
      <c r="M297" s="27" t="s">
        <v>369</v>
      </c>
      <c r="N297" s="27" t="s">
        <v>214</v>
      </c>
      <c r="O297" s="28" t="s">
        <v>765</v>
      </c>
      <c r="P297" s="28" t="s">
        <v>49</v>
      </c>
      <c r="Q297" s="28" t="s">
        <v>53</v>
      </c>
      <c r="R297" s="27" t="s">
        <v>126</v>
      </c>
      <c r="S297" s="28" t="s">
        <v>78</v>
      </c>
      <c r="T297" s="28" t="s">
        <v>78</v>
      </c>
      <c r="U297" s="28" t="s">
        <v>78</v>
      </c>
      <c r="V297" s="28" t="s">
        <v>78</v>
      </c>
      <c r="W297" s="32" t="s">
        <v>53</v>
      </c>
      <c r="X297" s="28" t="s">
        <v>753</v>
      </c>
      <c r="Y297" s="32" t="s">
        <v>53</v>
      </c>
      <c r="Z297" s="31">
        <v>44562</v>
      </c>
      <c r="AA297" s="32" t="s">
        <v>53</v>
      </c>
      <c r="AB297" s="27" t="s">
        <v>54</v>
      </c>
      <c r="AC297" s="81" t="s">
        <v>54</v>
      </c>
      <c r="AD297" s="81" t="s">
        <v>54</v>
      </c>
      <c r="AE297" s="27" t="s">
        <v>54</v>
      </c>
    </row>
    <row r="298" spans="1:31" ht="89.25" x14ac:dyDescent="0.2">
      <c r="A298" s="27">
        <v>235</v>
      </c>
      <c r="B298" s="29" t="s">
        <v>606</v>
      </c>
      <c r="C298" s="27" t="s">
        <v>748</v>
      </c>
      <c r="D298" s="28" t="s">
        <v>769</v>
      </c>
      <c r="E298" s="29" t="s">
        <v>770</v>
      </c>
      <c r="F298" s="30" t="s">
        <v>771</v>
      </c>
      <c r="G298" s="28" t="s">
        <v>41</v>
      </c>
      <c r="H298" s="28" t="s">
        <v>162</v>
      </c>
      <c r="I298" s="28" t="s">
        <v>53</v>
      </c>
      <c r="J298" s="28" t="s">
        <v>54</v>
      </c>
      <c r="K298" s="28" t="s">
        <v>772</v>
      </c>
      <c r="L298" s="28" t="s">
        <v>53</v>
      </c>
      <c r="M298" s="27" t="s">
        <v>773</v>
      </c>
      <c r="N298" s="27" t="s">
        <v>774</v>
      </c>
      <c r="O298" s="28" t="s">
        <v>765</v>
      </c>
      <c r="P298" s="28" t="s">
        <v>131</v>
      </c>
      <c r="Q298" s="28" t="s">
        <v>53</v>
      </c>
      <c r="R298" s="27" t="s">
        <v>126</v>
      </c>
      <c r="S298" s="28" t="s">
        <v>78</v>
      </c>
      <c r="T298" s="28" t="s">
        <v>133</v>
      </c>
      <c r="U298" s="28" t="s">
        <v>133</v>
      </c>
      <c r="V298" s="28" t="s">
        <v>133</v>
      </c>
      <c r="W298" s="32" t="s">
        <v>53</v>
      </c>
      <c r="X298" s="28" t="s">
        <v>753</v>
      </c>
      <c r="Y298" s="32" t="s">
        <v>53</v>
      </c>
      <c r="Z298" s="31">
        <v>44776</v>
      </c>
      <c r="AA298" s="32" t="s">
        <v>53</v>
      </c>
      <c r="AB298" s="27" t="s">
        <v>54</v>
      </c>
      <c r="AC298" s="81" t="s">
        <v>54</v>
      </c>
      <c r="AD298" s="81" t="s">
        <v>54</v>
      </c>
      <c r="AE298" s="27" t="s">
        <v>54</v>
      </c>
    </row>
    <row r="299" spans="1:31" ht="89.25" x14ac:dyDescent="0.2">
      <c r="A299" s="27">
        <v>236</v>
      </c>
      <c r="B299" s="29" t="s">
        <v>606</v>
      </c>
      <c r="C299" s="27" t="s">
        <v>748</v>
      </c>
      <c r="D299" s="28" t="s">
        <v>769</v>
      </c>
      <c r="E299" s="29" t="s">
        <v>775</v>
      </c>
      <c r="F299" s="30" t="s">
        <v>776</v>
      </c>
      <c r="G299" s="28" t="s">
        <v>777</v>
      </c>
      <c r="H299" s="28" t="s">
        <v>162</v>
      </c>
      <c r="I299" s="28" t="s">
        <v>53</v>
      </c>
      <c r="J299" s="28" t="s">
        <v>54</v>
      </c>
      <c r="K299" s="28" t="s">
        <v>772</v>
      </c>
      <c r="L299" s="28" t="s">
        <v>53</v>
      </c>
      <c r="M299" s="27" t="s">
        <v>773</v>
      </c>
      <c r="N299" s="27" t="s">
        <v>214</v>
      </c>
      <c r="O299" s="28" t="s">
        <v>765</v>
      </c>
      <c r="P299" s="28" t="s">
        <v>49</v>
      </c>
      <c r="Q299" s="28" t="s">
        <v>53</v>
      </c>
      <c r="R299" s="27" t="s">
        <v>126</v>
      </c>
      <c r="S299" s="28" t="s">
        <v>133</v>
      </c>
      <c r="T299" s="28" t="s">
        <v>133</v>
      </c>
      <c r="U299" s="28" t="s">
        <v>133</v>
      </c>
      <c r="V299" s="28" t="s">
        <v>133</v>
      </c>
      <c r="W299" s="32" t="s">
        <v>53</v>
      </c>
      <c r="X299" s="28" t="s">
        <v>753</v>
      </c>
      <c r="Y299" s="32" t="s">
        <v>53</v>
      </c>
      <c r="Z299" s="31">
        <v>44776</v>
      </c>
      <c r="AA299" s="32" t="s">
        <v>53</v>
      </c>
      <c r="AB299" s="27" t="s">
        <v>54</v>
      </c>
      <c r="AC299" s="81" t="s">
        <v>54</v>
      </c>
      <c r="AD299" s="81" t="s">
        <v>54</v>
      </c>
      <c r="AE299" s="27" t="s">
        <v>54</v>
      </c>
    </row>
    <row r="300" spans="1:31" ht="102" x14ac:dyDescent="0.2">
      <c r="A300" s="27">
        <v>237</v>
      </c>
      <c r="B300" s="29" t="s">
        <v>606</v>
      </c>
      <c r="C300" s="27" t="s">
        <v>748</v>
      </c>
      <c r="D300" s="28" t="s">
        <v>769</v>
      </c>
      <c r="E300" s="29" t="s">
        <v>778</v>
      </c>
      <c r="F300" s="30" t="s">
        <v>779</v>
      </c>
      <c r="G300" s="28" t="s">
        <v>41</v>
      </c>
      <c r="H300" s="28" t="s">
        <v>162</v>
      </c>
      <c r="I300" s="28" t="s">
        <v>53</v>
      </c>
      <c r="J300" s="28" t="s">
        <v>54</v>
      </c>
      <c r="K300" s="28" t="s">
        <v>772</v>
      </c>
      <c r="L300" s="28" t="s">
        <v>53</v>
      </c>
      <c r="M300" s="27" t="s">
        <v>773</v>
      </c>
      <c r="N300" s="27" t="s">
        <v>214</v>
      </c>
      <c r="O300" s="28" t="s">
        <v>765</v>
      </c>
      <c r="P300" s="28" t="s">
        <v>131</v>
      </c>
      <c r="Q300" s="28" t="s">
        <v>53</v>
      </c>
      <c r="R300" s="27" t="s">
        <v>126</v>
      </c>
      <c r="S300" s="28" t="s">
        <v>133</v>
      </c>
      <c r="T300" s="28" t="s">
        <v>133</v>
      </c>
      <c r="U300" s="28" t="s">
        <v>133</v>
      </c>
      <c r="V300" s="28" t="s">
        <v>133</v>
      </c>
      <c r="W300" s="32" t="s">
        <v>53</v>
      </c>
      <c r="X300" s="28" t="s">
        <v>753</v>
      </c>
      <c r="Y300" s="32" t="s">
        <v>53</v>
      </c>
      <c r="Z300" s="31">
        <v>44776</v>
      </c>
      <c r="AA300" s="32" t="s">
        <v>53</v>
      </c>
      <c r="AB300" s="27" t="s">
        <v>54</v>
      </c>
      <c r="AC300" s="81" t="s">
        <v>54</v>
      </c>
      <c r="AD300" s="81" t="s">
        <v>54</v>
      </c>
      <c r="AE300" s="27" t="s">
        <v>54</v>
      </c>
    </row>
    <row r="301" spans="1:31" ht="89.25" x14ac:dyDescent="0.2">
      <c r="A301" s="27">
        <v>238</v>
      </c>
      <c r="B301" s="29" t="s">
        <v>606</v>
      </c>
      <c r="C301" s="27" t="s">
        <v>748</v>
      </c>
      <c r="D301" s="28" t="s">
        <v>769</v>
      </c>
      <c r="E301" s="29" t="s">
        <v>754</v>
      </c>
      <c r="F301" s="30" t="s">
        <v>780</v>
      </c>
      <c r="G301" s="29" t="s">
        <v>777</v>
      </c>
      <c r="H301" s="28" t="s">
        <v>42</v>
      </c>
      <c r="I301" s="28" t="s">
        <v>297</v>
      </c>
      <c r="J301" s="28" t="s">
        <v>54</v>
      </c>
      <c r="K301" s="28" t="s">
        <v>226</v>
      </c>
      <c r="L301" s="28" t="s">
        <v>781</v>
      </c>
      <c r="M301" s="27" t="s">
        <v>47</v>
      </c>
      <c r="N301" s="27" t="s">
        <v>214</v>
      </c>
      <c r="O301" s="28" t="s">
        <v>765</v>
      </c>
      <c r="P301" s="28" t="s">
        <v>131</v>
      </c>
      <c r="Q301" s="28" t="s">
        <v>53</v>
      </c>
      <c r="R301" s="27" t="s">
        <v>126</v>
      </c>
      <c r="S301" s="28" t="s">
        <v>133</v>
      </c>
      <c r="T301" s="28" t="s">
        <v>78</v>
      </c>
      <c r="U301" s="28" t="s">
        <v>52</v>
      </c>
      <c r="V301" s="28" t="s">
        <v>78</v>
      </c>
      <c r="W301" s="32" t="s">
        <v>53</v>
      </c>
      <c r="X301" s="28" t="s">
        <v>753</v>
      </c>
      <c r="Y301" s="32" t="s">
        <v>53</v>
      </c>
      <c r="Z301" s="31">
        <v>45090</v>
      </c>
      <c r="AA301" s="82" t="s">
        <v>53</v>
      </c>
      <c r="AB301" s="27" t="s">
        <v>54</v>
      </c>
      <c r="AC301" s="81" t="s">
        <v>54</v>
      </c>
      <c r="AD301" s="81" t="s">
        <v>54</v>
      </c>
      <c r="AE301" s="27" t="s">
        <v>54</v>
      </c>
    </row>
    <row r="302" spans="1:31" ht="89.25" x14ac:dyDescent="0.2">
      <c r="A302" s="27">
        <v>239</v>
      </c>
      <c r="B302" s="29" t="s">
        <v>606</v>
      </c>
      <c r="C302" s="27" t="s">
        <v>748</v>
      </c>
      <c r="D302" s="28" t="s">
        <v>759</v>
      </c>
      <c r="E302" s="29" t="s">
        <v>760</v>
      </c>
      <c r="F302" s="30" t="s">
        <v>761</v>
      </c>
      <c r="G302" s="29" t="s">
        <v>41</v>
      </c>
      <c r="H302" s="28" t="s">
        <v>42</v>
      </c>
      <c r="I302" s="28" t="s">
        <v>43</v>
      </c>
      <c r="J302" s="28" t="s">
        <v>54</v>
      </c>
      <c r="K302" s="28" t="s">
        <v>226</v>
      </c>
      <c r="L302" s="28" t="s">
        <v>781</v>
      </c>
      <c r="M302" s="27" t="s">
        <v>47</v>
      </c>
      <c r="N302" s="27" t="s">
        <v>214</v>
      </c>
      <c r="O302" s="28" t="s">
        <v>752</v>
      </c>
      <c r="P302" s="28" t="s">
        <v>49</v>
      </c>
      <c r="Q302" s="28" t="s">
        <v>53</v>
      </c>
      <c r="R302" s="27" t="s">
        <v>126</v>
      </c>
      <c r="S302" s="28" t="s">
        <v>133</v>
      </c>
      <c r="T302" s="28" t="s">
        <v>78</v>
      </c>
      <c r="U302" s="28" t="s">
        <v>78</v>
      </c>
      <c r="V302" s="28" t="s">
        <v>78</v>
      </c>
      <c r="W302" s="32" t="s">
        <v>53</v>
      </c>
      <c r="X302" s="28" t="s">
        <v>753</v>
      </c>
      <c r="Y302" s="32" t="s">
        <v>53</v>
      </c>
      <c r="Z302" s="31">
        <v>45090</v>
      </c>
      <c r="AA302" s="82" t="s">
        <v>53</v>
      </c>
      <c r="AB302" s="27" t="s">
        <v>54</v>
      </c>
      <c r="AC302" s="81" t="s">
        <v>54</v>
      </c>
      <c r="AD302" s="81" t="s">
        <v>54</v>
      </c>
      <c r="AE302" s="27" t="s">
        <v>54</v>
      </c>
    </row>
    <row r="303" spans="1:31" ht="229.5" x14ac:dyDescent="0.2">
      <c r="A303" s="27">
        <v>240</v>
      </c>
      <c r="B303" s="83" t="s">
        <v>606</v>
      </c>
      <c r="C303" s="27" t="s">
        <v>782</v>
      </c>
      <c r="D303" s="28" t="s">
        <v>783</v>
      </c>
      <c r="E303" s="29" t="s">
        <v>784</v>
      </c>
      <c r="F303" s="30" t="s">
        <v>785</v>
      </c>
      <c r="G303" s="27" t="s">
        <v>41</v>
      </c>
      <c r="H303" s="28" t="s">
        <v>42</v>
      </c>
      <c r="I303" s="27" t="s">
        <v>786</v>
      </c>
      <c r="J303" s="27" t="s">
        <v>54</v>
      </c>
      <c r="K303" s="27" t="s">
        <v>53</v>
      </c>
      <c r="L303" s="27" t="s">
        <v>74</v>
      </c>
      <c r="M303" s="27" t="s">
        <v>47</v>
      </c>
      <c r="N303" s="27" t="s">
        <v>214</v>
      </c>
      <c r="O303" s="27" t="s">
        <v>787</v>
      </c>
      <c r="P303" s="27" t="s">
        <v>49</v>
      </c>
      <c r="Q303" s="27" t="s">
        <v>53</v>
      </c>
      <c r="R303" s="27" t="s">
        <v>51</v>
      </c>
      <c r="S303" s="27" t="s">
        <v>52</v>
      </c>
      <c r="T303" s="27" t="s">
        <v>78</v>
      </c>
      <c r="U303" s="27" t="s">
        <v>52</v>
      </c>
      <c r="V303" s="28" t="s">
        <v>78</v>
      </c>
      <c r="W303" s="32" t="s">
        <v>53</v>
      </c>
      <c r="X303" s="28" t="s">
        <v>53</v>
      </c>
      <c r="Y303" s="32" t="s">
        <v>53</v>
      </c>
      <c r="Z303" s="31">
        <v>44497</v>
      </c>
      <c r="AA303" s="32" t="s">
        <v>53</v>
      </c>
      <c r="AB303" s="27" t="s">
        <v>54</v>
      </c>
      <c r="AC303" s="81" t="s">
        <v>54</v>
      </c>
      <c r="AD303" s="81" t="s">
        <v>54</v>
      </c>
      <c r="AE303" s="27" t="s">
        <v>54</v>
      </c>
    </row>
  </sheetData>
  <mergeCells count="655">
    <mergeCell ref="G21:G24"/>
    <mergeCell ref="A21:A24"/>
    <mergeCell ref="B21:B24"/>
    <mergeCell ref="C21:C24"/>
    <mergeCell ref="D21:D24"/>
    <mergeCell ref="E21:E24"/>
    <mergeCell ref="F21:F24"/>
    <mergeCell ref="H21:H24"/>
    <mergeCell ref="I21:I24"/>
    <mergeCell ref="J21:J24"/>
    <mergeCell ref="K21:K24"/>
    <mergeCell ref="L21:L24"/>
    <mergeCell ref="M21:M24"/>
    <mergeCell ref="N21:N24"/>
    <mergeCell ref="O21:O24"/>
    <mergeCell ref="P21:P24"/>
    <mergeCell ref="Q21:Q24"/>
    <mergeCell ref="R21:R24"/>
    <mergeCell ref="S21:S24"/>
    <mergeCell ref="T21:T24"/>
    <mergeCell ref="U21:U24"/>
    <mergeCell ref="V21:V24"/>
    <mergeCell ref="X21:X24"/>
    <mergeCell ref="Y21:Y24"/>
    <mergeCell ref="Z21:Z24"/>
    <mergeCell ref="AA21:AA24"/>
    <mergeCell ref="AB21:AB24"/>
    <mergeCell ref="AC21:AC24"/>
    <mergeCell ref="AD21:AD24"/>
    <mergeCell ref="AE21:AE24"/>
    <mergeCell ref="A28:A30"/>
    <mergeCell ref="B28:B30"/>
    <mergeCell ref="C28:C30"/>
    <mergeCell ref="D28:D30"/>
    <mergeCell ref="E28:E30"/>
    <mergeCell ref="F28:F30"/>
    <mergeCell ref="G28:G30"/>
    <mergeCell ref="H28:H30"/>
    <mergeCell ref="I28:I30"/>
    <mergeCell ref="J28:J30"/>
    <mergeCell ref="K28:K30"/>
    <mergeCell ref="L28:L30"/>
    <mergeCell ref="M28:M30"/>
    <mergeCell ref="N28:N30"/>
    <mergeCell ref="O28:O30"/>
    <mergeCell ref="P28:P30"/>
    <mergeCell ref="Q28:Q30"/>
    <mergeCell ref="R28:R30"/>
    <mergeCell ref="S28:S30"/>
    <mergeCell ref="T28:T30"/>
    <mergeCell ref="U28:U30"/>
    <mergeCell ref="V28:V30"/>
    <mergeCell ref="X28:X30"/>
    <mergeCell ref="Y28:Y30"/>
    <mergeCell ref="Z28:Z30"/>
    <mergeCell ref="AA28:AA30"/>
    <mergeCell ref="AB28:AB30"/>
    <mergeCell ref="AC28:AC30"/>
    <mergeCell ref="AD28:AD30"/>
    <mergeCell ref="AE28:AE30"/>
    <mergeCell ref="A33:A36"/>
    <mergeCell ref="B33:B36"/>
    <mergeCell ref="C33:C36"/>
    <mergeCell ref="D33:D36"/>
    <mergeCell ref="E33:E36"/>
    <mergeCell ref="G33:G36"/>
    <mergeCell ref="H33:H36"/>
    <mergeCell ref="I33:I36"/>
    <mergeCell ref="J33:J36"/>
    <mergeCell ref="K33:K36"/>
    <mergeCell ref="L33:L36"/>
    <mergeCell ref="M33:M36"/>
    <mergeCell ref="N33:N36"/>
    <mergeCell ref="O33:O36"/>
    <mergeCell ref="P33:P36"/>
    <mergeCell ref="Q33:Q36"/>
    <mergeCell ref="R33:R36"/>
    <mergeCell ref="S33:S36"/>
    <mergeCell ref="T33:T36"/>
    <mergeCell ref="U33:U36"/>
    <mergeCell ref="V33:V36"/>
    <mergeCell ref="X33:X36"/>
    <mergeCell ref="Y33:Y36"/>
    <mergeCell ref="Z33:Z36"/>
    <mergeCell ref="AA33:AA36"/>
    <mergeCell ref="AB33:AB36"/>
    <mergeCell ref="AC33:AC36"/>
    <mergeCell ref="AD33:AD36"/>
    <mergeCell ref="AE33:AE36"/>
    <mergeCell ref="A37:A38"/>
    <mergeCell ref="B37:B38"/>
    <mergeCell ref="C37:C38"/>
    <mergeCell ref="D37:D38"/>
    <mergeCell ref="E37:E38"/>
    <mergeCell ref="F37:F38"/>
    <mergeCell ref="G37:G38"/>
    <mergeCell ref="H37:H38"/>
    <mergeCell ref="I37:I38"/>
    <mergeCell ref="J37:J38"/>
    <mergeCell ref="K37:K38"/>
    <mergeCell ref="L37:L38"/>
    <mergeCell ref="M37:M38"/>
    <mergeCell ref="N37:N38"/>
    <mergeCell ref="O37:O38"/>
    <mergeCell ref="P37:P38"/>
    <mergeCell ref="Q37:Q38"/>
    <mergeCell ref="R37:R38"/>
    <mergeCell ref="S37:S38"/>
    <mergeCell ref="T37:T38"/>
    <mergeCell ref="AB37:AB38"/>
    <mergeCell ref="AC37:AC38"/>
    <mergeCell ref="AD37:AD38"/>
    <mergeCell ref="AE37:AE38"/>
    <mergeCell ref="U37:U38"/>
    <mergeCell ref="V37:V38"/>
    <mergeCell ref="X37:X38"/>
    <mergeCell ref="Y37:Y38"/>
    <mergeCell ref="Z37:Z38"/>
    <mergeCell ref="AA37:AA38"/>
    <mergeCell ref="A164:A165"/>
    <mergeCell ref="B164:B165"/>
    <mergeCell ref="C164:C165"/>
    <mergeCell ref="D164:D165"/>
    <mergeCell ref="E164:E165"/>
    <mergeCell ref="F164:F165"/>
    <mergeCell ref="G164:G165"/>
    <mergeCell ref="H164:H165"/>
    <mergeCell ref="I164:I165"/>
    <mergeCell ref="J164:J165"/>
    <mergeCell ref="K164:K165"/>
    <mergeCell ref="L164:L165"/>
    <mergeCell ref="M164:M165"/>
    <mergeCell ref="N164:N165"/>
    <mergeCell ref="O164:O165"/>
    <mergeCell ref="P164:P165"/>
    <mergeCell ref="Q164:Q165"/>
    <mergeCell ref="R164:R165"/>
    <mergeCell ref="S164:S165"/>
    <mergeCell ref="T164:T165"/>
    <mergeCell ref="U164:U165"/>
    <mergeCell ref="V164:V165"/>
    <mergeCell ref="W164:W165"/>
    <mergeCell ref="X164:X165"/>
    <mergeCell ref="Y164:Y165"/>
    <mergeCell ref="Z164:Z165"/>
    <mergeCell ref="AA164:AA165"/>
    <mergeCell ref="AB164:AB165"/>
    <mergeCell ref="AC164:AC165"/>
    <mergeCell ref="AD164:AD165"/>
    <mergeCell ref="AE164:AE165"/>
    <mergeCell ref="A166:A167"/>
    <mergeCell ref="B166:B167"/>
    <mergeCell ref="C166:C167"/>
    <mergeCell ref="D166:D167"/>
    <mergeCell ref="E166:E167"/>
    <mergeCell ref="G166:G167"/>
    <mergeCell ref="H166:H167"/>
    <mergeCell ref="I166:I167"/>
    <mergeCell ref="J166:J167"/>
    <mergeCell ref="K166:K167"/>
    <mergeCell ref="L166:L167"/>
    <mergeCell ref="M166:M167"/>
    <mergeCell ref="N166:N167"/>
    <mergeCell ref="O166:O167"/>
    <mergeCell ref="P166:P167"/>
    <mergeCell ref="Q166:Q167"/>
    <mergeCell ref="R166:R167"/>
    <mergeCell ref="S166:S167"/>
    <mergeCell ref="T166:T167"/>
    <mergeCell ref="U166:U167"/>
    <mergeCell ref="V166:V167"/>
    <mergeCell ref="AC166:AC167"/>
    <mergeCell ref="AD166:AD167"/>
    <mergeCell ref="AE166:AE167"/>
    <mergeCell ref="W166:W167"/>
    <mergeCell ref="X166:X167"/>
    <mergeCell ref="Y166:Y167"/>
    <mergeCell ref="Z166:Z167"/>
    <mergeCell ref="AA166:AA167"/>
    <mergeCell ref="AB166:AB167"/>
    <mergeCell ref="A111:A116"/>
    <mergeCell ref="B111:B116"/>
    <mergeCell ref="C111:C116"/>
    <mergeCell ref="D111:D116"/>
    <mergeCell ref="E111:E116"/>
    <mergeCell ref="G111:G116"/>
    <mergeCell ref="H111:H116"/>
    <mergeCell ref="I111:I116"/>
    <mergeCell ref="J111:J116"/>
    <mergeCell ref="K111:K116"/>
    <mergeCell ref="L111:L116"/>
    <mergeCell ref="M111:M116"/>
    <mergeCell ref="N111:N116"/>
    <mergeCell ref="O111:O116"/>
    <mergeCell ref="P111:P116"/>
    <mergeCell ref="Q111:Q116"/>
    <mergeCell ref="R111:R116"/>
    <mergeCell ref="S111:S116"/>
    <mergeCell ref="T111:T116"/>
    <mergeCell ref="U111:U116"/>
    <mergeCell ref="V111:V116"/>
    <mergeCell ref="W111:W116"/>
    <mergeCell ref="X111:X116"/>
    <mergeCell ref="Y111:Y116"/>
    <mergeCell ref="Z111:Z116"/>
    <mergeCell ref="AA111:AA116"/>
    <mergeCell ref="AB111:AB116"/>
    <mergeCell ref="AC111:AC116"/>
    <mergeCell ref="AD111:AD116"/>
    <mergeCell ref="AE111:AE116"/>
    <mergeCell ref="A117:A119"/>
    <mergeCell ref="B117:B119"/>
    <mergeCell ref="C117:C119"/>
    <mergeCell ref="D117:D119"/>
    <mergeCell ref="E117:E119"/>
    <mergeCell ref="G117:G119"/>
    <mergeCell ref="H117:H119"/>
    <mergeCell ref="I117:I119"/>
    <mergeCell ref="J117:J119"/>
    <mergeCell ref="K117:K119"/>
    <mergeCell ref="L117:L119"/>
    <mergeCell ref="M117:M119"/>
    <mergeCell ref="N117:N119"/>
    <mergeCell ref="O117:O119"/>
    <mergeCell ref="P117:P119"/>
    <mergeCell ref="Q117:Q119"/>
    <mergeCell ref="R117:R119"/>
    <mergeCell ref="S117:S119"/>
    <mergeCell ref="T117:T119"/>
    <mergeCell ref="U117:U119"/>
    <mergeCell ref="V117:V119"/>
    <mergeCell ref="W117:W119"/>
    <mergeCell ref="X117:X119"/>
    <mergeCell ref="Y117:Y119"/>
    <mergeCell ref="Z117:Z119"/>
    <mergeCell ref="AA117:AA119"/>
    <mergeCell ref="AB117:AB119"/>
    <mergeCell ref="AC117:AC119"/>
    <mergeCell ref="AD117:AD119"/>
    <mergeCell ref="AE117:AE119"/>
    <mergeCell ref="K63:K67"/>
    <mergeCell ref="L63:L67"/>
    <mergeCell ref="M63:M67"/>
    <mergeCell ref="K68:K72"/>
    <mergeCell ref="L68:L72"/>
    <mergeCell ref="M68:M72"/>
    <mergeCell ref="N63:N67"/>
    <mergeCell ref="B68:B72"/>
    <mergeCell ref="C68:C72"/>
    <mergeCell ref="D68:D72"/>
    <mergeCell ref="E68:E72"/>
    <mergeCell ref="F68:F72"/>
    <mergeCell ref="G68:G72"/>
    <mergeCell ref="N68:N72"/>
    <mergeCell ref="B63:B67"/>
    <mergeCell ref="C63:C67"/>
    <mergeCell ref="D63:D67"/>
    <mergeCell ref="E63:E67"/>
    <mergeCell ref="F63:F67"/>
    <mergeCell ref="G63:G67"/>
    <mergeCell ref="H63:H67"/>
    <mergeCell ref="I63:I67"/>
    <mergeCell ref="J63:J67"/>
    <mergeCell ref="B73:B77"/>
    <mergeCell ref="C73:C77"/>
    <mergeCell ref="D73:D77"/>
    <mergeCell ref="E73:E77"/>
    <mergeCell ref="F73:F77"/>
    <mergeCell ref="G73:G77"/>
    <mergeCell ref="H68:H72"/>
    <mergeCell ref="I68:I72"/>
    <mergeCell ref="J68:J72"/>
    <mergeCell ref="H73:H77"/>
    <mergeCell ref="I73:I77"/>
    <mergeCell ref="J73:J77"/>
    <mergeCell ref="K73:K77"/>
    <mergeCell ref="M73:M77"/>
    <mergeCell ref="J78:J82"/>
    <mergeCell ref="K78:K82"/>
    <mergeCell ref="L78:L82"/>
    <mergeCell ref="M78:M82"/>
    <mergeCell ref="D78:D82"/>
    <mergeCell ref="E78:E82"/>
    <mergeCell ref="F78:F82"/>
    <mergeCell ref="L73:L74"/>
    <mergeCell ref="L75:L77"/>
    <mergeCell ref="M83:M87"/>
    <mergeCell ref="N78:N82"/>
    <mergeCell ref="B83:B87"/>
    <mergeCell ref="C83:C87"/>
    <mergeCell ref="D83:D87"/>
    <mergeCell ref="E83:E87"/>
    <mergeCell ref="F83:F87"/>
    <mergeCell ref="G83:G87"/>
    <mergeCell ref="H78:H82"/>
    <mergeCell ref="I78:I82"/>
    <mergeCell ref="N83:N87"/>
    <mergeCell ref="G78:G82"/>
    <mergeCell ref="L83:L84"/>
    <mergeCell ref="L85:L87"/>
    <mergeCell ref="N88:N92"/>
    <mergeCell ref="K98:K102"/>
    <mergeCell ref="L98:L102"/>
    <mergeCell ref="M98:M102"/>
    <mergeCell ref="N93:N97"/>
    <mergeCell ref="B98:B102"/>
    <mergeCell ref="C98:C102"/>
    <mergeCell ref="D98:D102"/>
    <mergeCell ref="E98:E102"/>
    <mergeCell ref="G98:G102"/>
    <mergeCell ref="H93:H97"/>
    <mergeCell ref="L88:L92"/>
    <mergeCell ref="M88:M92"/>
    <mergeCell ref="B93:B97"/>
    <mergeCell ref="C93:C97"/>
    <mergeCell ref="D93:D97"/>
    <mergeCell ref="E93:E97"/>
    <mergeCell ref="F93:F97"/>
    <mergeCell ref="G93:G97"/>
    <mergeCell ref="I93:I97"/>
    <mergeCell ref="J93:J97"/>
    <mergeCell ref="K93:K97"/>
    <mergeCell ref="L93:L97"/>
    <mergeCell ref="M93:M97"/>
    <mergeCell ref="N98:N102"/>
    <mergeCell ref="B103:B105"/>
    <mergeCell ref="C103:C105"/>
    <mergeCell ref="D103:D105"/>
    <mergeCell ref="E103:E105"/>
    <mergeCell ref="F103:F105"/>
    <mergeCell ref="G103:G105"/>
    <mergeCell ref="H98:H102"/>
    <mergeCell ref="I98:I102"/>
    <mergeCell ref="M106:M110"/>
    <mergeCell ref="N103:N105"/>
    <mergeCell ref="B106:B110"/>
    <mergeCell ref="C106:C110"/>
    <mergeCell ref="D106:D110"/>
    <mergeCell ref="E106:E110"/>
    <mergeCell ref="F106:F110"/>
    <mergeCell ref="G106:G110"/>
    <mergeCell ref="H103:H105"/>
    <mergeCell ref="I103:I105"/>
    <mergeCell ref="N106:N110"/>
    <mergeCell ref="M103:M105"/>
    <mergeCell ref="A88:A92"/>
    <mergeCell ref="H106:H110"/>
    <mergeCell ref="I106:I110"/>
    <mergeCell ref="J106:J110"/>
    <mergeCell ref="K106:K110"/>
    <mergeCell ref="L106:L110"/>
    <mergeCell ref="J103:J105"/>
    <mergeCell ref="K103:K105"/>
    <mergeCell ref="L103:L105"/>
    <mergeCell ref="J98:J102"/>
    <mergeCell ref="A93:A97"/>
    <mergeCell ref="A98:A102"/>
    <mergeCell ref="A103:A105"/>
    <mergeCell ref="A106:A110"/>
    <mergeCell ref="B88:B92"/>
    <mergeCell ref="C88:C92"/>
    <mergeCell ref="D88:D92"/>
    <mergeCell ref="E88:E92"/>
    <mergeCell ref="G88:G92"/>
    <mergeCell ref="H88:H92"/>
    <mergeCell ref="I88:I92"/>
    <mergeCell ref="J88:J92"/>
    <mergeCell ref="K88:K92"/>
    <mergeCell ref="A63:A67"/>
    <mergeCell ref="A68:A72"/>
    <mergeCell ref="A73:A77"/>
    <mergeCell ref="A78:A82"/>
    <mergeCell ref="A83:A87"/>
    <mergeCell ref="P63:P67"/>
    <mergeCell ref="Q63:Q67"/>
    <mergeCell ref="R63:R67"/>
    <mergeCell ref="S63:S67"/>
    <mergeCell ref="P73:P77"/>
    <mergeCell ref="Q73:Q77"/>
    <mergeCell ref="R73:R77"/>
    <mergeCell ref="S73:S77"/>
    <mergeCell ref="P83:P87"/>
    <mergeCell ref="Q83:Q87"/>
    <mergeCell ref="R83:R87"/>
    <mergeCell ref="S83:S87"/>
    <mergeCell ref="H83:H87"/>
    <mergeCell ref="I83:I87"/>
    <mergeCell ref="J83:J87"/>
    <mergeCell ref="K83:K87"/>
    <mergeCell ref="N73:N77"/>
    <mergeCell ref="B78:B82"/>
    <mergeCell ref="C78:C82"/>
    <mergeCell ref="AD63:AD67"/>
    <mergeCell ref="AE63:AE67"/>
    <mergeCell ref="P68:P72"/>
    <mergeCell ref="Q68:Q72"/>
    <mergeCell ref="R68:R72"/>
    <mergeCell ref="S68:S72"/>
    <mergeCell ref="T68:T72"/>
    <mergeCell ref="U68:U72"/>
    <mergeCell ref="V68:V72"/>
    <mergeCell ref="W68:W72"/>
    <mergeCell ref="X68:X72"/>
    <mergeCell ref="Y68:Y72"/>
    <mergeCell ref="Z68:Z72"/>
    <mergeCell ref="AA68:AA72"/>
    <mergeCell ref="AB68:AB72"/>
    <mergeCell ref="AC68:AC72"/>
    <mergeCell ref="AD68:AD72"/>
    <mergeCell ref="AE68:AE72"/>
    <mergeCell ref="T63:T67"/>
    <mergeCell ref="U63:U67"/>
    <mergeCell ref="V63:V67"/>
    <mergeCell ref="W63:W67"/>
    <mergeCell ref="X63:X67"/>
    <mergeCell ref="Y63:Y67"/>
    <mergeCell ref="U73:U77"/>
    <mergeCell ref="V73:V77"/>
    <mergeCell ref="W73:W77"/>
    <mergeCell ref="X73:X77"/>
    <mergeCell ref="Y73:Y77"/>
    <mergeCell ref="Z73:Z77"/>
    <mergeCell ref="AA73:AA77"/>
    <mergeCell ref="AB73:AB77"/>
    <mergeCell ref="AC63:AC67"/>
    <mergeCell ref="Z63:Z67"/>
    <mergeCell ref="AA63:AA67"/>
    <mergeCell ref="AB63:AB67"/>
    <mergeCell ref="Y83:Y87"/>
    <mergeCell ref="Z83:Z87"/>
    <mergeCell ref="AA83:AA87"/>
    <mergeCell ref="AB83:AB87"/>
    <mergeCell ref="AC73:AC77"/>
    <mergeCell ref="AD73:AD77"/>
    <mergeCell ref="AE73:AE77"/>
    <mergeCell ref="P78:P82"/>
    <mergeCell ref="Q78:Q82"/>
    <mergeCell ref="R78:R82"/>
    <mergeCell ref="S78:S82"/>
    <mergeCell ref="T78:T82"/>
    <mergeCell ref="U78:U82"/>
    <mergeCell ref="V78:V82"/>
    <mergeCell ref="W78:W82"/>
    <mergeCell ref="X78:X82"/>
    <mergeCell ref="Y78:Y82"/>
    <mergeCell ref="Z78:Z82"/>
    <mergeCell ref="AA78:AA82"/>
    <mergeCell ref="AB78:AB82"/>
    <mergeCell ref="AC78:AC82"/>
    <mergeCell ref="AD78:AD82"/>
    <mergeCell ref="AE78:AE82"/>
    <mergeCell ref="T73:T77"/>
    <mergeCell ref="AC83:AC87"/>
    <mergeCell ref="AD83:AD87"/>
    <mergeCell ref="AE83:AE87"/>
    <mergeCell ref="P88:P92"/>
    <mergeCell ref="Q88:Q92"/>
    <mergeCell ref="R88:R92"/>
    <mergeCell ref="S88:S92"/>
    <mergeCell ref="T88:T92"/>
    <mergeCell ref="U88:U92"/>
    <mergeCell ref="V88:V92"/>
    <mergeCell ref="W88:W92"/>
    <mergeCell ref="X88:X92"/>
    <mergeCell ref="Y88:Y92"/>
    <mergeCell ref="Z88:Z92"/>
    <mergeCell ref="AA88:AA92"/>
    <mergeCell ref="AB88:AB92"/>
    <mergeCell ref="AC88:AC92"/>
    <mergeCell ref="AD88:AD92"/>
    <mergeCell ref="AE88:AE92"/>
    <mergeCell ref="T83:T87"/>
    <mergeCell ref="U83:U87"/>
    <mergeCell ref="V83:V87"/>
    <mergeCell ref="W83:W87"/>
    <mergeCell ref="X83:X87"/>
    <mergeCell ref="Z93:Z97"/>
    <mergeCell ref="AA93:AA97"/>
    <mergeCell ref="AB93:AB97"/>
    <mergeCell ref="AC93:AC97"/>
    <mergeCell ref="AD93:AD97"/>
    <mergeCell ref="AE93:AE97"/>
    <mergeCell ref="P98:P102"/>
    <mergeCell ref="Q98:Q102"/>
    <mergeCell ref="R98:R102"/>
    <mergeCell ref="S98:S102"/>
    <mergeCell ref="T98:T102"/>
    <mergeCell ref="U98:U102"/>
    <mergeCell ref="V98:V102"/>
    <mergeCell ref="W98:W102"/>
    <mergeCell ref="X98:X102"/>
    <mergeCell ref="Y98:Y102"/>
    <mergeCell ref="Z98:Z102"/>
    <mergeCell ref="AA98:AA102"/>
    <mergeCell ref="AB98:AB102"/>
    <mergeCell ref="AC98:AC102"/>
    <mergeCell ref="AD98:AD102"/>
    <mergeCell ref="AE98:AE102"/>
    <mergeCell ref="P93:P97"/>
    <mergeCell ref="Q93:Q97"/>
    <mergeCell ref="R103:R105"/>
    <mergeCell ref="S103:S105"/>
    <mergeCell ref="T103:T105"/>
    <mergeCell ref="U103:U105"/>
    <mergeCell ref="V103:V105"/>
    <mergeCell ref="W103:W105"/>
    <mergeCell ref="X103:X105"/>
    <mergeCell ref="Y93:Y97"/>
    <mergeCell ref="R93:R97"/>
    <mergeCell ref="S93:S97"/>
    <mergeCell ref="T93:T97"/>
    <mergeCell ref="U93:U97"/>
    <mergeCell ref="V93:V97"/>
    <mergeCell ref="W93:W97"/>
    <mergeCell ref="X93:X97"/>
    <mergeCell ref="Y103:Y105"/>
    <mergeCell ref="Z103:Z105"/>
    <mergeCell ref="AA103:AA105"/>
    <mergeCell ref="AB103:AB105"/>
    <mergeCell ref="AC103:AC105"/>
    <mergeCell ref="AD103:AD105"/>
    <mergeCell ref="AE103:AE105"/>
    <mergeCell ref="P106:P110"/>
    <mergeCell ref="Q106:Q110"/>
    <mergeCell ref="R106:R110"/>
    <mergeCell ref="S106:S110"/>
    <mergeCell ref="T106:T110"/>
    <mergeCell ref="U106:U110"/>
    <mergeCell ref="AB106:AB110"/>
    <mergeCell ref="AC106:AC110"/>
    <mergeCell ref="AD106:AD110"/>
    <mergeCell ref="AE106:AE110"/>
    <mergeCell ref="V106:V110"/>
    <mergeCell ref="W106:W110"/>
    <mergeCell ref="X106:X110"/>
    <mergeCell ref="Y106:Y110"/>
    <mergeCell ref="Z106:Z110"/>
    <mergeCell ref="AA106:AA110"/>
    <mergeCell ref="P103:P105"/>
    <mergeCell ref="Q103:Q105"/>
    <mergeCell ref="A53:A55"/>
    <mergeCell ref="B53:B55"/>
    <mergeCell ref="C53:C55"/>
    <mergeCell ref="D53:D55"/>
    <mergeCell ref="E53:E55"/>
    <mergeCell ref="F53:F55"/>
    <mergeCell ref="G53:G55"/>
    <mergeCell ref="H53:H55"/>
    <mergeCell ref="I53:I55"/>
    <mergeCell ref="J53:J55"/>
    <mergeCell ref="K53:K55"/>
    <mergeCell ref="L53:L55"/>
    <mergeCell ref="M53:M55"/>
    <mergeCell ref="N53:N55"/>
    <mergeCell ref="P53:P55"/>
    <mergeCell ref="Q53:Q55"/>
    <mergeCell ref="R53:R55"/>
    <mergeCell ref="S53:S55"/>
    <mergeCell ref="O53:O54"/>
    <mergeCell ref="T53:T55"/>
    <mergeCell ref="U53:U55"/>
    <mergeCell ref="V53:V55"/>
    <mergeCell ref="W53:W55"/>
    <mergeCell ref="X53:X55"/>
    <mergeCell ref="Y53:Y55"/>
    <mergeCell ref="Z53:Z55"/>
    <mergeCell ref="AA53:AA55"/>
    <mergeCell ref="AB53:AB55"/>
    <mergeCell ref="AC53:AC55"/>
    <mergeCell ref="AD53:AD55"/>
    <mergeCell ref="AE53:AE55"/>
    <mergeCell ref="A133:A135"/>
    <mergeCell ref="B133:B135"/>
    <mergeCell ref="C133:C135"/>
    <mergeCell ref="D133:D135"/>
    <mergeCell ref="E133:E135"/>
    <mergeCell ref="G133:G135"/>
    <mergeCell ref="H133:H135"/>
    <mergeCell ref="I133:I135"/>
    <mergeCell ref="J133:J135"/>
    <mergeCell ref="K133:K135"/>
    <mergeCell ref="L133:L135"/>
    <mergeCell ref="M133:M135"/>
    <mergeCell ref="N133:N135"/>
    <mergeCell ref="O133:O135"/>
    <mergeCell ref="P133:P135"/>
    <mergeCell ref="Q133:Q135"/>
    <mergeCell ref="R133:R135"/>
    <mergeCell ref="S133:S135"/>
    <mergeCell ref="T133:T135"/>
    <mergeCell ref="U133:U135"/>
    <mergeCell ref="V133:V135"/>
    <mergeCell ref="W133:W135"/>
    <mergeCell ref="X133:X135"/>
    <mergeCell ref="Y133:Y135"/>
    <mergeCell ref="Z133:Z135"/>
    <mergeCell ref="AA133:AA135"/>
    <mergeCell ref="AB133:AB135"/>
    <mergeCell ref="AC133:AC135"/>
    <mergeCell ref="AD133:AD135"/>
    <mergeCell ref="AE133:AE135"/>
    <mergeCell ref="N137:N138"/>
    <mergeCell ref="O137:O138"/>
    <mergeCell ref="P137:P138"/>
    <mergeCell ref="Q137:Q138"/>
    <mergeCell ref="R137:R138"/>
    <mergeCell ref="S137:S138"/>
    <mergeCell ref="A137:A138"/>
    <mergeCell ref="B137:B138"/>
    <mergeCell ref="C137:C138"/>
    <mergeCell ref="E137:E138"/>
    <mergeCell ref="F137:F138"/>
    <mergeCell ref="G137:G138"/>
    <mergeCell ref="H137:H138"/>
    <mergeCell ref="I137:I138"/>
    <mergeCell ref="J137:J138"/>
    <mergeCell ref="AC137:AC138"/>
    <mergeCell ref="AD137:AD138"/>
    <mergeCell ref="AE137:AE138"/>
    <mergeCell ref="A1:O1"/>
    <mergeCell ref="P1:Q1"/>
    <mergeCell ref="S1:V1"/>
    <mergeCell ref="W1:Y1"/>
    <mergeCell ref="AB1:AE1"/>
    <mergeCell ref="T137:T138"/>
    <mergeCell ref="U137:U138"/>
    <mergeCell ref="V137:V138"/>
    <mergeCell ref="W137:W138"/>
    <mergeCell ref="X137:X138"/>
    <mergeCell ref="Y137:Y138"/>
    <mergeCell ref="Z137:Z138"/>
    <mergeCell ref="AA137:AA138"/>
    <mergeCell ref="AB137:AB138"/>
    <mergeCell ref="K137:K138"/>
    <mergeCell ref="L137:L138"/>
    <mergeCell ref="M137:M138"/>
    <mergeCell ref="O63:O64"/>
    <mergeCell ref="O65:O66"/>
    <mergeCell ref="O68:O69"/>
    <mergeCell ref="O70:O71"/>
    <mergeCell ref="O73:O74"/>
    <mergeCell ref="O75:O76"/>
    <mergeCell ref="O78:O79"/>
    <mergeCell ref="O80:O81"/>
    <mergeCell ref="O83:O84"/>
    <mergeCell ref="O85:O86"/>
    <mergeCell ref="O88:O89"/>
    <mergeCell ref="O90:O91"/>
    <mergeCell ref="O93:O94"/>
    <mergeCell ref="O95:O96"/>
    <mergeCell ref="O98:O99"/>
    <mergeCell ref="O100:O101"/>
    <mergeCell ref="O106:O107"/>
    <mergeCell ref="O108:O109"/>
    <mergeCell ref="O103:O104"/>
  </mergeCells>
  <conditionalFormatting sqref="A3:D17 F4:F17">
    <cfRule type="cellIs" dxfId="45" priority="84" operator="equal">
      <formula>""</formula>
    </cfRule>
  </conditionalFormatting>
  <conditionalFormatting sqref="A31:V32">
    <cfRule type="cellIs" dxfId="44" priority="73" operator="equal">
      <formula>""</formula>
    </cfRule>
  </conditionalFormatting>
  <conditionalFormatting sqref="A41:V45">
    <cfRule type="cellIs" dxfId="43" priority="68" operator="equal">
      <formula>""</formula>
    </cfRule>
  </conditionalFormatting>
  <conditionalFormatting sqref="A58:V62">
    <cfRule type="cellIs" dxfId="42" priority="63" operator="equal">
      <formula>""</formula>
    </cfRule>
  </conditionalFormatting>
  <conditionalFormatting sqref="A143:V162">
    <cfRule type="cellIs" dxfId="41" priority="39" operator="equal">
      <formula>""</formula>
    </cfRule>
  </conditionalFormatting>
  <conditionalFormatting sqref="B289">
    <cfRule type="duplicateValues" dxfId="40" priority="29"/>
  </conditionalFormatting>
  <conditionalFormatting sqref="B172:H280 B281:L303">
    <cfRule type="cellIs" dxfId="39" priority="1" operator="equal">
      <formula>""</formula>
    </cfRule>
  </conditionalFormatting>
  <conditionalFormatting sqref="D14:E17">
    <cfRule type="cellIs" dxfId="38" priority="80" operator="equal">
      <formula>""</formula>
    </cfRule>
  </conditionalFormatting>
  <conditionalFormatting sqref="D3:F3 E4:E13">
    <cfRule type="cellIs" dxfId="37" priority="83" operator="equal">
      <formula>""</formula>
    </cfRule>
  </conditionalFormatting>
  <conditionalFormatting sqref="G3:V17">
    <cfRule type="cellIs" dxfId="36" priority="79" operator="equal">
      <formula>""</formula>
    </cfRule>
  </conditionalFormatting>
  <conditionalFormatting sqref="I172:J277 K250:N257 O256:Q258 K258:L277 M258:N295 O259:V262 O263:Q280 I278:L280">
    <cfRule type="cellIs" dxfId="35" priority="12" operator="equal">
      <formula>""</formula>
    </cfRule>
  </conditionalFormatting>
  <conditionalFormatting sqref="K172:L249">
    <cfRule type="cellIs" dxfId="34" priority="8" operator="equal">
      <formula>""</formula>
    </cfRule>
  </conditionalFormatting>
  <conditionalFormatting sqref="M172:M242 A172:A303 Q281:Q290 Q291:R291">
    <cfRule type="cellIs" dxfId="33" priority="38" operator="equal">
      <formula>""</formula>
    </cfRule>
  </conditionalFormatting>
  <conditionalFormatting sqref="M243:N249">
    <cfRule type="cellIs" dxfId="32" priority="37" operator="equal">
      <formula>""</formula>
    </cfRule>
  </conditionalFormatting>
  <conditionalFormatting sqref="M296:Q303">
    <cfRule type="cellIs" dxfId="31" priority="16" operator="equal">
      <formula>""</formula>
    </cfRule>
  </conditionalFormatting>
  <conditionalFormatting sqref="O243:P255">
    <cfRule type="cellIs" dxfId="30" priority="22" operator="equal">
      <formula>""</formula>
    </cfRule>
  </conditionalFormatting>
  <conditionalFormatting sqref="O281:P295">
    <cfRule type="cellIs" dxfId="29" priority="23" operator="equal">
      <formula>""</formula>
    </cfRule>
  </conditionalFormatting>
  <conditionalFormatting sqref="O172:V242">
    <cfRule type="cellIs" dxfId="28" priority="4" operator="equal">
      <formula>""</formula>
    </cfRule>
  </conditionalFormatting>
  <conditionalFormatting sqref="Q250:Q255">
    <cfRule type="cellIs" dxfId="27" priority="19" operator="equal">
      <formula>""</formula>
    </cfRule>
  </conditionalFormatting>
  <conditionalFormatting sqref="Q292:Q295">
    <cfRule type="cellIs" dxfId="26" priority="31" operator="equal">
      <formula>""</formula>
    </cfRule>
  </conditionalFormatting>
  <conditionalFormatting sqref="Q243:V249">
    <cfRule type="cellIs" dxfId="25" priority="32" operator="equal">
      <formula>""</formula>
    </cfRule>
  </conditionalFormatting>
  <conditionalFormatting sqref="R292:R303">
    <cfRule type="cellIs" dxfId="24" priority="6" operator="equal">
      <formula>""</formula>
    </cfRule>
  </conditionalFormatting>
  <conditionalFormatting sqref="R290:U290">
    <cfRule type="cellIs" dxfId="23" priority="25" operator="equal">
      <formula>""</formula>
    </cfRule>
  </conditionalFormatting>
  <conditionalFormatting sqref="R250:V258">
    <cfRule type="cellIs" dxfId="22" priority="3" operator="equal">
      <formula>""</formula>
    </cfRule>
  </conditionalFormatting>
  <conditionalFormatting sqref="R263:V289">
    <cfRule type="cellIs" dxfId="21" priority="2" operator="equal">
      <formula>""</formula>
    </cfRule>
  </conditionalFormatting>
  <conditionalFormatting sqref="S291:U295">
    <cfRule type="cellIs" dxfId="20" priority="26" operator="equal">
      <formula>""</formula>
    </cfRule>
  </conditionalFormatting>
  <conditionalFormatting sqref="S296:V303">
    <cfRule type="cellIs" dxfId="19" priority="15" operator="equal">
      <formula>""</formula>
    </cfRule>
  </conditionalFormatting>
  <conditionalFormatting sqref="V3:V17">
    <cfRule type="cellIs" dxfId="18" priority="76" operator="equal">
      <formula>"Baja"</formula>
    </cfRule>
    <cfRule type="cellIs" dxfId="17" priority="77" operator="equal">
      <formula>"Media"</formula>
    </cfRule>
    <cfRule type="cellIs" dxfId="16" priority="78" operator="equal">
      <formula>"Alta"</formula>
    </cfRule>
  </conditionalFormatting>
  <conditionalFormatting sqref="V31:V32">
    <cfRule type="cellIs" dxfId="15" priority="70" operator="equal">
      <formula>"Baja"</formula>
    </cfRule>
    <cfRule type="cellIs" dxfId="14" priority="71" operator="equal">
      <formula>"Media"</formula>
    </cfRule>
    <cfRule type="cellIs" dxfId="13" priority="72" operator="equal">
      <formula>"Alta"</formula>
    </cfRule>
  </conditionalFormatting>
  <conditionalFormatting sqref="V41:V45">
    <cfRule type="cellIs" dxfId="12" priority="65" operator="equal">
      <formula>"Baja"</formula>
    </cfRule>
    <cfRule type="cellIs" dxfId="11" priority="66" operator="equal">
      <formula>"Media"</formula>
    </cfRule>
    <cfRule type="cellIs" dxfId="10" priority="67" operator="equal">
      <formula>"Alta"</formula>
    </cfRule>
  </conditionalFormatting>
  <conditionalFormatting sqref="V58:V62">
    <cfRule type="cellIs" dxfId="9" priority="60" operator="equal">
      <formula>"Baja"</formula>
    </cfRule>
    <cfRule type="cellIs" dxfId="8" priority="61" operator="equal">
      <formula>"Media"</formula>
    </cfRule>
    <cfRule type="cellIs" dxfId="7" priority="62" operator="equal">
      <formula>"Alta"</formula>
    </cfRule>
  </conditionalFormatting>
  <conditionalFormatting sqref="V143:V162">
    <cfRule type="cellIs" dxfId="6" priority="42" operator="equal">
      <formula>"Baja"</formula>
    </cfRule>
    <cfRule type="cellIs" dxfId="5" priority="43" operator="equal">
      <formula>"Media"</formula>
    </cfRule>
    <cfRule type="cellIs" dxfId="4" priority="44" operator="equal">
      <formula>"Alta"</formula>
    </cfRule>
  </conditionalFormatting>
  <conditionalFormatting sqref="V172:V303">
    <cfRule type="cellIs" dxfId="3" priority="9" operator="equal">
      <formula>"Baja"</formula>
    </cfRule>
    <cfRule type="cellIs" dxfId="2" priority="10" operator="equal">
      <formula>"Media"</formula>
    </cfRule>
    <cfRule type="cellIs" dxfId="1" priority="11" operator="equal">
      <formula>"Alta"</formula>
    </cfRule>
  </conditionalFormatting>
  <conditionalFormatting sqref="V290:V295">
    <cfRule type="cellIs" dxfId="0" priority="30" operator="equal">
      <formula>""</formula>
    </cfRule>
  </conditionalFormatting>
  <dataValidations disablePrompts="1" count="15">
    <dataValidation type="list" allowBlank="1" showInputMessage="1" showErrorMessage="1" sqref="P3:P17 P31:P32 P41:P45 P58:P62 P143:P162 P172:P303" xr:uid="{F96A9F73-E165-4B62-8E33-4FE430FE4CE2}">
      <formula1>"No, Datos Públicos, Datos Semi-Privados, Datos Privados o Sensibles"</formula1>
    </dataValidation>
    <dataValidation type="list" allowBlank="1" showInputMessage="1" showErrorMessage="1" sqref="AD3:AD17 AD31:AD32 AD41:AD45 AD58:AD62 AD143:AD162 AD172:AD303" xr:uid="{15D34093-6ED8-4344-8A9A-29C196A30C10}">
      <formula1>"&gt;3 años en recuperación,NO,"</formula1>
    </dataValidation>
    <dataValidation type="list" allowBlank="1" showInputMessage="1" showErrorMessage="1" sqref="AC3:AC17 AC31:AC32 AC41:AC45 AC58:AC62 AC143:AC162 AC172:AC303" xr:uid="{96E31228-13AA-4AD9-BCDF-A3900AE15814}">
      <formula1>"&gt;$464.619.736,NO,"</formula1>
    </dataValidation>
    <dataValidation type="list" allowBlank="1" showInputMessage="1" showErrorMessage="1" sqref="AB3:AB17 AB31:AB32 AB41:AB45 AB58:AB62 AB143:AB162 AB172:AB303" xr:uid="{712FD075-F16E-4BB4-BBCC-78CE70E2259E}">
      <formula1>"&gt;250.000 personas,NO,"</formula1>
    </dataValidation>
    <dataValidation type="list" allowBlank="1" showInputMessage="1" showErrorMessage="1" sqref="J3:J17 J31:J32 J41:J45 J58:J62 J143:J162 J172:J303" xr:uid="{C6203874-F0B7-43A5-8E83-F053866FB66A}">
      <formula1>"SI, NO"</formula1>
    </dataValidation>
    <dataValidation type="list" allowBlank="1" showInputMessage="1" showErrorMessage="1" sqref="M3:M17 M31:M32 M41:M45 M58:M62 M143:M162 M172:M303" xr:uid="{C5E8EFD0-FDD5-4E0C-B252-2FC690CCD70C}">
      <formula1>"Información, Software, Recurso Humano, Servicio, Hardware, Intangible,Componente de Red, Instalaciones, Otros,"</formula1>
    </dataValidation>
    <dataValidation type="list" allowBlank="1" showInputMessage="1" showErrorMessage="1" sqref="G3:G17 G31:G32 G41:G45 G58:G62 G143:G153 G284:G291 G303 G172:G282" xr:uid="{6125C378-C3E8-4CA8-9BE9-43612360919D}">
      <formula1>"Español, Ingles, Otro"</formula1>
    </dataValidation>
    <dataValidation type="list" allowBlank="1" showInputMessage="1" showErrorMessage="1" sqref="S3:U8 S10:U17 S31:U32 S41:U45 S58:U62 S143:U162 S172:U303" xr:uid="{D5ED40C5-641D-4078-AB01-EE45C4D7FF60}">
      <formula1>"Baja, Media, Alta"</formula1>
    </dataValidation>
    <dataValidation type="list" allowBlank="1" showInputMessage="1" showErrorMessage="1" sqref="Q3:Q17 Q31:Q32 Q41:Q45 Q58:Q62 Q154:Q162 Q243:Q303" xr:uid="{5D6AEEC3-3CEF-4A8D-AC37-7A2564BAD0D0}">
      <formula1>"Pagina web, Archivo de Gestión, Archivo Central, N/A,"</formula1>
    </dataValidation>
    <dataValidation type="list" allowBlank="1" showInputMessage="1" showErrorMessage="1" sqref="R3:R17 R31:R32 R41:R45 R58:R62 R146:R153 R291 R189:R191 R249:R258 R296:R303 R194:R219 R232:R235 R263:R289" xr:uid="{FD2208AE-65CD-47B4-B42E-8B83DB516F65}">
      <formula1>"INFORMACION PUBLICA RESERVADA, INFORMACION PUBCLCA CLASIFICADA, INFORMACIÓN PÚBLICA, NO CLASIFICADA,"</formula1>
    </dataValidation>
    <dataValidation type="list" allowBlank="1" showInputMessage="1" showErrorMessage="1" sqref="R154:R158 R236:R242 R192:R193 R172:R188 R220:R231" xr:uid="{3BAAD79D-28A8-466C-8762-571CBAC26D06}">
      <formula1>"INFORMACIÓN PÚBLICA RESERVADA, INFORMACIÓN PÚBLICA CLASIFICADA, INFORMACIÓN PÚBLICA, NO CLASIFICADA,"</formula1>
    </dataValidation>
    <dataValidation type="list" allowBlank="1" showInputMessage="1" showErrorMessage="1" sqref="Q146:Q153" xr:uid="{8880C887-0D22-4675-89EF-B6F61B14E3F4}">
      <formula1>"Pagina web, Edificio Tequendama piso 17, No disponible"</formula1>
    </dataValidation>
    <dataValidation type="list" allowBlank="1" showInputMessage="1" showErrorMessage="1" sqref="R143:R145 R159:R162 R243:R248 R259:R262 R290 R292:R295" xr:uid="{04561518-8A3B-4A1A-ACB6-55AAC766D85E}">
      <formula1>"INFORMACIÓN PÚBLICA RESERVADA, INFORMACIÓN PÚBLICA CLASIFICADA, INFORMACION PÚBLICA, NO CLASIFICADA,"</formula1>
    </dataValidation>
    <dataValidation type="list" allowBlank="1" showInputMessage="1" showErrorMessage="1" sqref="Q143:Q145" xr:uid="{E50AB4DA-5065-4633-80F4-086DBAC11148}">
      <formula1>"Pagina web, Archivo de Gestión, Archivo Central, Otro, N/A,"</formula1>
    </dataValidation>
    <dataValidation type="list" allowBlank="1" showInputMessage="1" showErrorMessage="1" sqref="X244:X248" xr:uid="{7C81B1CE-9911-48D1-BCDF-AE3EB67A3575}">
      <formula1>"Total, Parcial"</formula1>
    </dataValidation>
  </dataValidations>
  <pageMargins left="0.10833333333333334" right="1.2983333333333333" top="0.48666666666666669" bottom="0.45833333333333331" header="0.31496062992125984" footer="0.31496062992125984"/>
  <pageSetup scale="16" orientation="portrait" r:id="rId1"/>
  <headerFooter>
    <oddHeader xml:space="preserve">&amp;L&amp;G&amp;C&amp;"-,Negrita"
&amp;"Verdana,Negrita"&amp;12ACTIVOS DE INFORMACIÓN </oddHeader>
    <oddFooter>&amp;LAgencia Nacional de Contratación Pública
Colombia Compra Eficiente
Dirección: Carrera 7 # 26-20- Bogotá, Colombia
Atención al ciudadano:(+57) 601 7956600&amp;R&amp;"Verdana,Normal"&amp;9CÓDIGO: CCE-GTI-FM-43
VERSIÓN: 01 DEL 28  DE JUNIO DE 2023</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3D85F-0D25-45F4-B153-8A5BF006DE7C}">
  <dimension ref="D4:I14"/>
  <sheetViews>
    <sheetView workbookViewId="0">
      <selection activeCell="F25" sqref="F25"/>
    </sheetView>
  </sheetViews>
  <sheetFormatPr baseColWidth="10" defaultRowHeight="15" x14ac:dyDescent="0.25"/>
  <sheetData>
    <row r="4" spans="4:9" x14ac:dyDescent="0.25">
      <c r="D4" s="12" t="s">
        <v>791</v>
      </c>
      <c r="E4" s="13"/>
      <c r="F4" s="13"/>
      <c r="G4" s="13"/>
      <c r="H4" s="13"/>
      <c r="I4" s="14"/>
    </row>
    <row r="5" spans="4:9" x14ac:dyDescent="0.25">
      <c r="D5" s="15" t="s">
        <v>792</v>
      </c>
      <c r="E5" s="16" t="s">
        <v>793</v>
      </c>
      <c r="F5" s="16" t="s">
        <v>794</v>
      </c>
      <c r="G5" s="12" t="s">
        <v>795</v>
      </c>
      <c r="H5" s="14"/>
      <c r="I5" s="2">
        <v>1</v>
      </c>
    </row>
    <row r="6" spans="4:9" x14ac:dyDescent="0.25">
      <c r="D6" s="3">
        <v>1</v>
      </c>
      <c r="E6" s="4" t="s">
        <v>796</v>
      </c>
      <c r="F6" s="5">
        <v>45105</v>
      </c>
      <c r="G6" s="17" t="s">
        <v>797</v>
      </c>
      <c r="H6" s="4" t="s">
        <v>798</v>
      </c>
      <c r="I6" s="4" t="s">
        <v>799</v>
      </c>
    </row>
    <row r="7" spans="4:9" x14ac:dyDescent="0.25">
      <c r="D7" s="6"/>
      <c r="E7" s="7"/>
      <c r="F7" s="8"/>
      <c r="G7" s="18"/>
      <c r="H7" s="7"/>
      <c r="I7" s="7"/>
    </row>
    <row r="8" spans="4:9" x14ac:dyDescent="0.25">
      <c r="D8" s="6"/>
      <c r="E8" s="7"/>
      <c r="F8" s="8"/>
      <c r="G8" s="18"/>
      <c r="H8" s="7"/>
      <c r="I8" s="7"/>
    </row>
    <row r="9" spans="4:9" x14ac:dyDescent="0.25">
      <c r="D9" s="6"/>
      <c r="E9" s="7"/>
      <c r="F9" s="8"/>
      <c r="G9" s="18"/>
      <c r="H9" s="7"/>
      <c r="I9" s="7"/>
    </row>
    <row r="10" spans="4:9" x14ac:dyDescent="0.25">
      <c r="D10" s="6"/>
      <c r="E10" s="7"/>
      <c r="F10" s="8"/>
      <c r="G10" s="19"/>
      <c r="H10" s="9"/>
      <c r="I10" s="9"/>
    </row>
    <row r="11" spans="4:9" x14ac:dyDescent="0.25">
      <c r="D11" s="6"/>
      <c r="E11" s="7"/>
      <c r="F11" s="8"/>
      <c r="G11" s="17" t="s">
        <v>800</v>
      </c>
      <c r="H11" s="4" t="s">
        <v>801</v>
      </c>
      <c r="I11" s="4" t="s">
        <v>802</v>
      </c>
    </row>
    <row r="12" spans="4:9" x14ac:dyDescent="0.25">
      <c r="D12" s="6"/>
      <c r="E12" s="7"/>
      <c r="F12" s="8"/>
      <c r="G12" s="19"/>
      <c r="H12" s="9"/>
      <c r="I12" s="9"/>
    </row>
    <row r="13" spans="4:9" x14ac:dyDescent="0.25">
      <c r="D13" s="6"/>
      <c r="E13" s="7"/>
      <c r="F13" s="8"/>
      <c r="G13" s="17" t="s">
        <v>803</v>
      </c>
      <c r="H13" s="4" t="s">
        <v>804</v>
      </c>
      <c r="I13" s="4" t="s">
        <v>805</v>
      </c>
    </row>
    <row r="14" spans="4:9" x14ac:dyDescent="0.25">
      <c r="D14" s="10"/>
      <c r="E14" s="9"/>
      <c r="F14" s="11"/>
      <c r="G14" s="19"/>
      <c r="H14" s="9"/>
      <c r="I14" s="9"/>
    </row>
  </sheetData>
  <mergeCells count="14">
    <mergeCell ref="I11:I12"/>
    <mergeCell ref="G13:G14"/>
    <mergeCell ref="H13:H14"/>
    <mergeCell ref="I13:I14"/>
    <mergeCell ref="D4:I4"/>
    <mergeCell ref="G5:H5"/>
    <mergeCell ref="D6:D14"/>
    <mergeCell ref="E6:E14"/>
    <mergeCell ref="F6:F14"/>
    <mergeCell ref="G6:G10"/>
    <mergeCell ref="H6:H10"/>
    <mergeCell ref="I6:I10"/>
    <mergeCell ref="G11:G12"/>
    <mergeCell ref="H11: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4e0de87-fb88-4032-94fb-f33d25de428a" xsi:nil="true"/>
    <lcf76f155ced4ddcb4097134ff3c332f xmlns="2191feed-12d3-43a9-bafd-4be7df54ad9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6E810348DEA764E9AD666317EC49640" ma:contentTypeVersion="17" ma:contentTypeDescription="Crear nuevo documento." ma:contentTypeScope="" ma:versionID="18cf773b51754138bfb39160f2920463">
  <xsd:schema xmlns:xsd="http://www.w3.org/2001/XMLSchema" xmlns:xs="http://www.w3.org/2001/XMLSchema" xmlns:p="http://schemas.microsoft.com/office/2006/metadata/properties" xmlns:ns2="2191feed-12d3-43a9-bafd-4be7df54ad96" xmlns:ns3="84e0de87-fb88-4032-94fb-f33d25de428a" targetNamespace="http://schemas.microsoft.com/office/2006/metadata/properties" ma:root="true" ma:fieldsID="514a164ae65f455fa62cfa71ee21d4b9" ns2:_="" ns3:_="">
    <xsd:import namespace="2191feed-12d3-43a9-bafd-4be7df54ad96"/>
    <xsd:import namespace="84e0de87-fb88-4032-94fb-f33d25de428a"/>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91feed-12d3-43a9-bafd-4be7df54ad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e0de87-fb88-4032-94fb-f33d25de428a"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cf97f592-af0c-4f7a-bd5e-0712d6b326db}" ma:internalName="TaxCatchAll" ma:showField="CatchAllData" ma:web="84e0de87-fb88-4032-94fb-f33d25de42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4D67E0-37E3-4D3C-82BF-8416F595D47B}">
  <ds:schemaRefs>
    <ds:schemaRef ds:uri="http://schemas.microsoft.com/sharepoint/v3/contenttype/forms"/>
  </ds:schemaRefs>
</ds:datastoreItem>
</file>

<file path=customXml/itemProps2.xml><?xml version="1.0" encoding="utf-8"?>
<ds:datastoreItem xmlns:ds="http://schemas.openxmlformats.org/officeDocument/2006/customXml" ds:itemID="{313D6C50-7557-4546-9310-53921B779E9B}">
  <ds:schemaRefs>
    <ds:schemaRef ds:uri="http://schemas.microsoft.com/office/2006/metadata/properties"/>
    <ds:schemaRef ds:uri="http://schemas.microsoft.com/office/infopath/2007/PartnerControls"/>
    <ds:schemaRef ds:uri="2b4801e7-1cf2-425f-b92d-e0e8e8bd4931"/>
    <ds:schemaRef ds:uri="078d6b7f-86fb-47aa-a5fb-45a141d09143"/>
    <ds:schemaRef ds:uri="3e82ca5b-96cf-4758-bde1-7c773396b7ec"/>
  </ds:schemaRefs>
</ds:datastoreItem>
</file>

<file path=customXml/itemProps3.xml><?xml version="1.0" encoding="utf-8"?>
<ds:datastoreItem xmlns:ds="http://schemas.openxmlformats.org/officeDocument/2006/customXml" ds:itemID="{DB7AD489-33BF-49C5-9D2E-24018E9543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CCE-GTI-FM-43</vt:lpstr>
      <vt:lpstr>Control de canbios del formato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Auditor Junior</dc:creator>
  <cp:keywords/>
  <dc:description/>
  <cp:lastModifiedBy>Sonia Rocio Rodriguez Cruz</cp:lastModifiedBy>
  <cp:revision/>
  <cp:lastPrinted>2024-12-13T23:12:09Z</cp:lastPrinted>
  <dcterms:created xsi:type="dcterms:W3CDTF">2024-10-18T18:25:17Z</dcterms:created>
  <dcterms:modified xsi:type="dcterms:W3CDTF">2024-12-13T23:42:23Z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0x010100E6E810348DEA764E9AD666317EC49640</vt:lpwstr>
  </property>
  <property fmtid="{D5CDD505-2E9C-101B-9397-08002B2CF9AE}" pid="3" name="MediaServiceImageTags">
    <vt:lpwstr/>
  </property>
</Properties>
</file>