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codeName="ThisWorkbook"/>
  <mc:AlternateContent xmlns:mc="http://schemas.openxmlformats.org/markup-compatibility/2006">
    <mc:Choice Requires="x15">
      <x15ac:absPath xmlns:x15ac="http://schemas.microsoft.com/office/spreadsheetml/2010/11/ac" url="https://cceficiente.sharepoint.com/sites/RAESecretaraGeneral/Documentos compartidos/General/2024/012. DICIEMBRE/RELACIONAMIENTO ESTADO CIUDADANO/PROGRAMA DE TRASPARENCIA/SG6/"/>
    </mc:Choice>
  </mc:AlternateContent>
  <xr:revisionPtr revIDLastSave="130" documentId="8_{97A06AF0-B6A4-48E8-A469-8F81838CDECB}" xr6:coauthVersionLast="47" xr6:coauthVersionMax="47" xr10:uidLastSave="{25B07D94-10F6-495B-9934-56BFC7744169}"/>
  <bookViews>
    <workbookView xWindow="-120" yWindow="-120" windowWidth="29040" windowHeight="15720" firstSheet="3" activeTab="3" xr2:uid="{AFDD4444-4D10-40EB-93AC-AE5E6EE9109C}"/>
  </bookViews>
  <sheets>
    <sheet name="Instrucciones " sheetId="2" state="hidden" r:id="rId1"/>
    <sheet name="ESTRATEGIA DE ATENCIÓN 2024" sheetId="10" r:id="rId2"/>
    <sheet name="ESTRATEGIA DE PC 2024" sheetId="7" r:id="rId3"/>
    <sheet name="ESTRATEGIA DE RDC 2024 " sheetId="3" r:id="rId4"/>
    <sheet name="SEGUIMIENTO PC Y RDC 2024" sheetId="11" r:id="rId5"/>
    <sheet name="Seguimiento " sheetId="4" state="hidden" r:id="rId6"/>
    <sheet name="Control de cambios" sheetId="5" state="hidden" r:id="rId7"/>
    <sheet name="Filtros" sheetId="6" state="hidden" r:id="rId8"/>
    <sheet name="ESTRATEGIA DE TRAMITES 2024" sheetId="8" r:id="rId9"/>
  </sheets>
  <definedNames>
    <definedName name="_xlnm._FilterDatabase" localSheetId="2" hidden="1">'ESTRATEGIA DE PC 2024'!$A$4:$U$5</definedName>
    <definedName name="_xlnm._FilterDatabase" localSheetId="3" hidden="1">'ESTRATEGIA DE RDC 2024 '!$A$4:$K$4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9" i="8" l="1"/>
  <c r="AD19" i="8"/>
  <c r="AO38" i="11"/>
  <c r="AP22" i="11"/>
  <c r="AP13" i="11"/>
  <c r="AP7" i="11"/>
  <c r="AP38" i="11" l="1"/>
  <c r="V9" i="10"/>
  <c r="V15" i="10"/>
  <c r="V13" i="10"/>
  <c r="V12" i="10"/>
  <c r="AE18" i="8"/>
  <c r="AE16" i="8"/>
  <c r="AE14" i="8"/>
  <c r="AE11" i="8"/>
  <c r="AE9" i="8"/>
  <c r="AO38" i="4"/>
  <c r="AP22" i="4"/>
  <c r="AP13" i="4"/>
  <c r="AP7" i="4"/>
  <c r="AP38" i="4"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<sst xmlns="http://schemas.openxmlformats.org/spreadsheetml/2006/main" count="776" uniqueCount="456">
  <si>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</si>
  <si>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</si>
  <si>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</si>
  <si>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</si>
  <si>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</si>
  <si>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t xml:space="preserve">Momento: </t>
    </r>
    <r>
      <rPr>
        <sz val="11"/>
        <color theme="1"/>
        <rFont val="Verdana"/>
        <family val="2"/>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</si>
  <si>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r>
      <rPr>
        <b/>
        <sz val="11"/>
        <color theme="1"/>
        <rFont val="Verdana"/>
        <family val="2"/>
      </rPr>
      <t xml:space="preserve">Acción de gestión institucional: </t>
    </r>
    <r>
      <rPr>
        <sz val="11"/>
        <color theme="1"/>
        <rFont val="Verdana"/>
        <family val="2"/>
      </rPr>
      <t>se refiere a la acción de la gestión institucional que la entidad contempla priorizar como una posible acción a realizarse involucrando la participación de los grupos de valor.</t>
    </r>
  </si>
  <si>
    <r>
      <rPr>
        <b/>
        <sz val="11"/>
        <color theme="1"/>
        <rFont val="Verdana"/>
        <family val="2"/>
      </rPr>
      <t>Instrumento de planeación asociado a la acción de gestión institucional:</t>
    </r>
    <r>
      <rPr>
        <sz val="11"/>
        <color theme="1"/>
        <rFont val="Verdana"/>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</si>
  <si>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Verdana"/>
        <family val="2"/>
      </rPr>
      <t>Grupo(s) de valor invitado(s):</t>
    </r>
    <r>
      <rPr>
        <sz val="11"/>
        <color theme="1"/>
        <rFont val="Verdana"/>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</si>
  <si>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Verdana"/>
        <family val="2"/>
      </rPr>
      <t>¿Entre los grupos de valor se incluye una instancia de participación formalmente constituida?:</t>
    </r>
    <r>
      <rPr>
        <sz val="11"/>
        <color theme="1"/>
        <rFont val="Verdana"/>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</si>
  <si>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Verdana"/>
        <family val="2"/>
      </rPr>
      <t>Fase del ciclo de la gestión:</t>
    </r>
    <r>
      <rPr>
        <sz val="11"/>
        <color theme="1"/>
        <rFont val="Verdana"/>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t>
    </r>
  </si>
  <si>
    <r>
      <rPr>
        <b/>
        <sz val="11"/>
        <color theme="1"/>
        <rFont val="Verdana"/>
        <family val="2"/>
      </rPr>
      <t>Alcance de la participación:</t>
    </r>
    <r>
      <rPr>
        <sz val="11"/>
        <color theme="1"/>
        <rFont val="Verdana"/>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</si>
  <si>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Verdana"/>
        <family val="2"/>
      </rPr>
      <t>Acción participativa</t>
    </r>
    <r>
      <rPr>
        <sz val="11"/>
        <color theme="1"/>
        <rFont val="Verdana"/>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</si>
  <si>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Verdana"/>
        <family val="2"/>
      </rPr>
      <t>Metodología participativa:</t>
    </r>
    <r>
      <rPr>
        <sz val="11"/>
        <color theme="1"/>
        <rFont val="Verdana"/>
        <family val="2"/>
      </rPr>
      <t xml:space="preserve"> es el conjunto de técnicas, métodos y procedimientos que se utilizaran durante el desarrollo de ejercicio participativo para la obtención de resultados.</t>
    </r>
  </si>
  <si>
    <r>
      <rPr>
        <b/>
        <sz val="11"/>
        <color theme="1"/>
        <rFont val="Verdana"/>
        <family val="2"/>
      </rPr>
      <t>Resultado esperado:</t>
    </r>
    <r>
      <rPr>
        <sz val="11"/>
        <color theme="1"/>
        <rFont val="Verdana"/>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</si>
  <si>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Verdana"/>
        <family val="2"/>
      </rPr>
      <t>Fecha de realización de acción participativa:</t>
    </r>
    <r>
      <rPr>
        <sz val="11"/>
        <color theme="1"/>
        <rFont val="Verdana"/>
        <family val="2"/>
      </rPr>
      <t xml:space="preserve"> relaciona el día, mes y año en el que se realizará la acción o ejercicio participativo.</t>
    </r>
  </si>
  <si>
    <r>
      <rPr>
        <b/>
        <sz val="11"/>
        <color theme="1"/>
        <rFont val="Verdana"/>
        <family val="2"/>
      </rPr>
      <t>Dependencia responsable</t>
    </r>
    <r>
      <rPr>
        <sz val="11"/>
        <color theme="1"/>
        <rFont val="Verdana"/>
        <family val="2"/>
      </rPr>
      <t>: detalla el area, grupo, dependencia, dirección, subdirección, etc, responsable de desarrollar la acción participativa.</t>
    </r>
  </si>
  <si>
    <r>
      <rPr>
        <b/>
        <sz val="11"/>
        <color theme="1"/>
        <rFont val="Verdana"/>
        <family val="2"/>
      </rPr>
      <t xml:space="preserve">Observaciones de cara a los invitados: </t>
    </r>
    <r>
      <rPr>
        <sz val="11"/>
        <color theme="1"/>
        <rFont val="Verdana"/>
        <family val="2"/>
      </rPr>
      <t xml:space="preserve">describe detalles de interes para los grupos de valor invitados al espacio, tales como: enlaces de interes de acceso a información, videos, etc. </t>
    </r>
  </si>
  <si>
    <t>ESTRATEGIA DE ATENCIÓN AL CIUDADANO 2024</t>
  </si>
  <si>
    <r>
      <rPr>
        <b/>
        <sz val="10"/>
        <color rgb="FF000000"/>
        <rFont val="Verdana"/>
        <family val="2"/>
      </rPr>
      <t>Objetivo General:</t>
    </r>
    <r>
      <rPr>
        <sz val="10"/>
        <color rgb="FF000000"/>
        <rFont val="Verdana"/>
        <family val="2"/>
      </rPr>
      <t xml:space="preserve"> Fortalecer el proceso de Atención al Ciudadano en la Agencia Nacional de Contratación Pública - Colombia Compra Eficiente, promoviendo una mejor atención a los grupos de valor durante la vigencia 2024</t>
    </r>
  </si>
  <si>
    <t xml:space="preserve">N° </t>
  </si>
  <si>
    <t>Categoria</t>
  </si>
  <si>
    <t>ID</t>
  </si>
  <si>
    <t>Actividades</t>
  </si>
  <si>
    <t>Meta</t>
  </si>
  <si>
    <t>Producto</t>
  </si>
  <si>
    <t xml:space="preserve">Responsable </t>
  </si>
  <si>
    <t>OCT</t>
  </si>
  <si>
    <t>NOV</t>
  </si>
  <si>
    <t>DIC</t>
  </si>
  <si>
    <t xml:space="preserve">OBSERVACIÓN DE CUMPLIMIENTO </t>
  </si>
  <si>
    <t>INDICADORES DE CUMPLIMIENTO POR ACTIVIDAD</t>
  </si>
  <si>
    <t>INDICADORES DE CUMPLIMIENTO POR OBJETIVO</t>
  </si>
  <si>
    <t>LINKS DE EVIDENCIA</t>
  </si>
  <si>
    <t>S1</t>
  </si>
  <si>
    <t>S2</t>
  </si>
  <si>
    <t>S3</t>
  </si>
  <si>
    <t>S4</t>
  </si>
  <si>
    <t xml:space="preserve">Caracterización usuarios y medición de percepción 
</t>
  </si>
  <si>
    <t>Publícar en la página web, el documento actualizado 2024 de caracterización de usuarios</t>
  </si>
  <si>
    <t xml:space="preserve">Documento actualizado 2024 de Caracterízación de usuarios </t>
  </si>
  <si>
    <t xml:space="preserve">Relacionamiento Estado Ciudadano </t>
  </si>
  <si>
    <t>1.1</t>
  </si>
  <si>
    <t>Procesos</t>
  </si>
  <si>
    <t>Definir y socializar el formato de reporte de desistimiento tácito para las PQRSD para el cierre de las mismas por las dependencias.</t>
  </si>
  <si>
    <t>Formato de reporte de recolección de información</t>
  </si>
  <si>
    <t>2.1</t>
  </si>
  <si>
    <t>Actualización mapa de riesgos proceso Relacionamiento Estado Ciudadano</t>
  </si>
  <si>
    <t>Propuesta de ajuste riesgos y controles del proceso</t>
  </si>
  <si>
    <t>2.2</t>
  </si>
  <si>
    <t>Realizar la actualización del los lineamientos de PQRSD</t>
  </si>
  <si>
    <t>Actualización del manual de PQRSD</t>
  </si>
  <si>
    <t>2.3</t>
  </si>
  <si>
    <t>Atención incluyente y accesibilidad</t>
  </si>
  <si>
    <t>Ejecutar acciones para el fortalecimiento del lenguaje claro</t>
  </si>
  <si>
    <t>Actualización de la cartilla de lenguaje claro</t>
  </si>
  <si>
    <t>3.1</t>
  </si>
  <si>
    <t xml:space="preserve">Ejecutar acciones para el fortalecimiento de atención a las personas con discapacidad </t>
  </si>
  <si>
    <t>Informe diagnostico de accesibilidad</t>
  </si>
  <si>
    <t>3.2</t>
  </si>
  <si>
    <t>Sistemas de información</t>
  </si>
  <si>
    <t xml:space="preserve">Realizar la solicitud al supervisor del contrato de Poxta para evaluar la necesidad y validar la posibilidad de  incoporar una notificación cuando en la sede electronica de recepción de PQRSD se presenten fallas, en caso de una negativa por parte del proveedor evaluar alternativas para informar al ciudadano cuando el sistema presente fallas.  </t>
  </si>
  <si>
    <t>Solicitud al proveedor de la herramienta POXTA para configuración</t>
  </si>
  <si>
    <t>Relacionamiento Estado Ciudadano /IDT</t>
  </si>
  <si>
    <t>4.1</t>
  </si>
  <si>
    <t xml:space="preserve">Publicación de información  </t>
  </si>
  <si>
    <t>Realizar la publicación de la gestión de las PQRSD</t>
  </si>
  <si>
    <t xml:space="preserve">Informes trimestrales de PQRSD </t>
  </si>
  <si>
    <t>5.1</t>
  </si>
  <si>
    <t xml:space="preserve">Canales de atención 
</t>
  </si>
  <si>
    <t>Realizar una mayor difusión a los mecanismos por los cuales se puede hacer el seguimiento a las peticiones</t>
  </si>
  <si>
    <t>Dos piezas gráficas difundidas en los canales oficiales de la entidad por semestre</t>
  </si>
  <si>
    <t>6.1</t>
  </si>
  <si>
    <t>Publicar en la página web, los informes de percepción de canales 2024</t>
  </si>
  <si>
    <t>Informes de percepción de canales</t>
  </si>
  <si>
    <t>6.2</t>
  </si>
  <si>
    <t>Seguimiento a la aplicación de encuestas de registro y satisfacción de usuarios frente a los canales de atención</t>
  </si>
  <si>
    <t xml:space="preserve">Matriz de seguimiento a los canales de atención </t>
  </si>
  <si>
    <t>6.3</t>
  </si>
  <si>
    <t xml:space="preserve">Gestión de PQRSD </t>
  </si>
  <si>
    <t>Formato de falta de competencia PQRSD</t>
  </si>
  <si>
    <t>7.1</t>
  </si>
  <si>
    <t xml:space="preserve">	Campaña de comunicaciones sobre la correcta gestión PQRSD</t>
  </si>
  <si>
    <t>Realizar una campaña de comunicaciones dirigida a los colaboradores de la ANCP-CCE para sensibilizar acerca de la correcta gestión de las PQRSD con énfasis en las consecuencias por no contestar debidamente los derechos de petición.</t>
  </si>
  <si>
    <t>7.2</t>
  </si>
  <si>
    <t xml:space="preserve">Gestión del talento humano </t>
  </si>
  <si>
    <t>Plantear iniciativas de involucramiento de la ciudadanía en la consulta y seguimiento de las declaraciones realizadas por  los servidores públicos y contratistas  en el Aplicativo por la Integridad.</t>
  </si>
  <si>
    <t>Producto audivisuales para socializar la normatividad</t>
  </si>
  <si>
    <t>Relacionamiento Estado Ciudadano / Talento Humano</t>
  </si>
  <si>
    <t>8.1</t>
  </si>
  <si>
    <t xml:space="preserve">Adelantar ejercicios de socialización de la normatividad y horizonte estratégico de la gestión preventiva de conflictos de interés con la ciudadanía y grupos de valor </t>
  </si>
  <si>
    <t>Difusión del aplicativo por la integridad para consulta ciudadana</t>
  </si>
  <si>
    <t>8.2</t>
  </si>
  <si>
    <t>Promover la semana de atención al ciudadano en el marco del Código de Integridad que involucren a las y los trabajadores de la Agencia Nacional de Contratación Pública - Colombia Compra Eficiente con los principios de la atención y servicio al ciudadano</t>
  </si>
  <si>
    <t>Informe de acciones realizadas sobre la semana de atención al ciudadano.</t>
  </si>
  <si>
    <t>9.3</t>
  </si>
  <si>
    <t>Realizar insumos de acuerdo a las necesidades del grupo para tener en cuenta en PIC</t>
  </si>
  <si>
    <t xml:space="preserve">Insumo para el PIC </t>
  </si>
  <si>
    <t>9.4</t>
  </si>
  <si>
    <t>Buenas Prácticas</t>
  </si>
  <si>
    <t>identificar las buenas practicas que hayan surgido en el proceso de Relacionamiento Estado Ciudadan. (2) Realizar la documentación de lecciones aprendidas y/o buenas practicas al interior de la entidad en los formatos establecidos por gestión del conocimiento.</t>
  </si>
  <si>
    <t>Formato y registro video de buenas practicas, lecciones aprendidas o de gestion del conocimiento diligenciado</t>
  </si>
  <si>
    <t>10.1</t>
  </si>
  <si>
    <r>
      <t xml:space="preserve">
</t>
    </r>
    <r>
      <rPr>
        <b/>
        <sz val="9"/>
        <rFont val="Verdana"/>
        <family val="2"/>
      </rPr>
      <t xml:space="preserve">
</t>
    </r>
    <r>
      <rPr>
        <b/>
        <sz val="8"/>
        <rFont val="Verdana"/>
        <family val="2"/>
      </rPr>
      <t xml:space="preserve">
CÓDIGO</t>
    </r>
    <r>
      <rPr>
        <sz val="8"/>
        <rFont val="Verdana"/>
        <family val="2"/>
      </rPr>
      <t>:</t>
    </r>
    <r>
      <rPr>
        <sz val="8"/>
        <color rgb="FF002060"/>
        <rFont val="Verdana"/>
        <family val="2"/>
      </rPr>
      <t xml:space="preserve">  </t>
    </r>
    <r>
      <rPr>
        <sz val="8"/>
        <rFont val="Verdana"/>
        <family val="2"/>
      </rPr>
      <t>CCE-REC-FM-07</t>
    </r>
    <r>
      <rPr>
        <b/>
        <sz val="8"/>
        <color rgb="FFFF0000"/>
        <rFont val="Verdana"/>
        <family val="2"/>
      </rPr>
      <t xml:space="preserve">
</t>
    </r>
    <r>
      <rPr>
        <b/>
        <sz val="8"/>
        <rFont val="Verdana"/>
        <family val="2"/>
      </rPr>
      <t>VERSIÓN:</t>
    </r>
    <r>
      <rPr>
        <sz val="8"/>
        <rFont val="Verdana"/>
        <family val="2"/>
      </rPr>
      <t xml:space="preserve"> 01 DEL 25 DE MARZO DE 2023</t>
    </r>
    <r>
      <rPr>
        <b/>
        <sz val="11"/>
        <color rgb="FFFF0000"/>
        <rFont val="Verdana"/>
        <family val="2"/>
      </rPr>
      <t xml:space="preserve">
</t>
    </r>
  </si>
  <si>
    <r>
      <rPr>
        <b/>
        <sz val="14"/>
        <color rgb="FF000000"/>
        <rFont val="Verdana"/>
        <family val="2"/>
      </rPr>
      <t xml:space="preserve">                                                </t>
    </r>
    <r>
      <rPr>
        <b/>
        <sz val="14"/>
        <color rgb="FFFFFFFF"/>
        <rFont val="Verdana"/>
        <family val="2"/>
      </rPr>
      <t xml:space="preserve">  ESTRATEGIA DE PARTICIPACIÓN CIUDADANA 2024</t>
    </r>
  </si>
  <si>
    <t>Momento</t>
  </si>
  <si>
    <t xml:space="preserve">ID </t>
  </si>
  <si>
    <t>Acción de gestión institucional</t>
  </si>
  <si>
    <t xml:space="preserve">Instrumento de planeación asociado a la acción de gestión institucional
</t>
  </si>
  <si>
    <t>Grupo(s) de valor invitado(s)</t>
  </si>
  <si>
    <t>¿Entre los grupos de valor se incluye una instancia de participación formalmente constituida? ¿Cuál (es)?</t>
  </si>
  <si>
    <t xml:space="preserve">Fases del ciclo de la gestión </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</si>
  <si>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</si>
  <si>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</si>
  <si>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</si>
  <si>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</si>
  <si>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</si>
  <si>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</si>
  <si>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</si>
  <si>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Herramientas-Guias-Lineamientos que puede Usar</t>
  </si>
  <si>
    <t>Enlaces de evidencia de cumplimiento de la acción</t>
  </si>
  <si>
    <t>Diagnóstico participativo</t>
  </si>
  <si>
    <t>Formulación participativa</t>
  </si>
  <si>
    <t>Ejecución participativa</t>
  </si>
  <si>
    <t>Seguimiento y evaluación participativa</t>
  </si>
  <si>
    <t xml:space="preserve">Acciones internas previas </t>
  </si>
  <si>
    <t>1GL</t>
  </si>
  <si>
    <t>Conformar y capacitar un equipo de trabajo que lidere el proceso de planeación  e implementación de la estrategia de participación ciudadana y rendición de cuentas</t>
  </si>
  <si>
    <t>1</t>
  </si>
  <si>
    <t>Acta y correos de la designación de enlaces para la  conformación del equipo</t>
  </si>
  <si>
    <t xml:space="preserve">Secretaía General - Relacionamiento Estado Ciudadano /Grupo líder de Participación Ciudadana y rendición de cuentas </t>
  </si>
  <si>
    <t>1GL Conformación equipo</t>
  </si>
  <si>
    <t>2GL</t>
  </si>
  <si>
    <t>Realizar el diagnóstico del estado actual de la participación ciudadana y rendición de cuentas en la entidad en conjunto con el equipo de participación cuidadana y rendición de cuentas</t>
  </si>
  <si>
    <t>2</t>
  </si>
  <si>
    <t>Formatos autodiagnosticos diligenciados</t>
  </si>
  <si>
    <t>2GL Diagnostico PC y RDC</t>
  </si>
  <si>
    <t>3GL</t>
  </si>
  <si>
    <t>Realizar un taller  sobre el mapa de actores y temas de interes para las actividades de participación y rendición de cuentas.</t>
  </si>
  <si>
    <t>planilla de asistencia presentación                                    Matriz actores y temas de interés</t>
  </si>
  <si>
    <t>3GL Talleres mapa de actores</t>
  </si>
  <si>
    <t>4GL</t>
  </si>
  <si>
    <t xml:space="preserve">Realizar talleres para  orientar la construcción de actividades de participación y rendición de cuentas con el equipo lider de participación ciudadana y rendición de cuentas. </t>
  </si>
  <si>
    <t xml:space="preserve">planillas de asistencia presentación </t>
  </si>
  <si>
    <t>4GL Talleres actividades PC y RDC</t>
  </si>
  <si>
    <t>5GL</t>
  </si>
  <si>
    <t xml:space="preserve">Mesas de trabajo con cada una de las áreas para la construcción de actividades </t>
  </si>
  <si>
    <t>4</t>
  </si>
  <si>
    <t xml:space="preserve">Grabaciones de la sesiones </t>
  </si>
  <si>
    <t>5GL Mesas de trabajo</t>
  </si>
  <si>
    <t>6GL</t>
  </si>
  <si>
    <t xml:space="preserve">Realizar una consulta ciudadana de la estrategia de participación ciudadana y de rendición de cuentas </t>
  </si>
  <si>
    <t xml:space="preserve">Informe de consulta ciudadana </t>
  </si>
  <si>
    <t xml:space="preserve">Secretaía General/ Relacionamiento Estado Ciudadano </t>
  </si>
  <si>
    <t>6GL Consulta ciudadana PC y RDC</t>
  </si>
  <si>
    <t>Actividades participativas</t>
  </si>
  <si>
    <t>SGC 1</t>
  </si>
  <si>
    <t>Adopción y/o actualización de Documentos Tipo que coadyuve al cumplimiento de las metas del gobierno estableidas en el PND 2023-2026</t>
  </si>
  <si>
    <t xml:space="preserve">Plan de Acción </t>
  </si>
  <si>
    <t>Todos los grupos de valor/interés</t>
  </si>
  <si>
    <t>N/A</t>
  </si>
  <si>
    <t>x</t>
  </si>
  <si>
    <t>Al ciudadano se le va a permitir colaborar</t>
  </si>
  <si>
    <t xml:space="preserve">Recibir de manera participativa comentarios de los grupos de valor para la estructuración y/o actualización de los Documentos Tipo </t>
  </si>
  <si>
    <t>Se pondrá a disposición de los ciudadanos, un formulario a través de la plataforma "SUCOP" y la página web de la ANCP - CCE para recibir comentarios al proyecto borrador.</t>
  </si>
  <si>
    <t>Un plan, programa, proyecto, presupuesto o servicio formulado</t>
  </si>
  <si>
    <t>Informe de comentarios</t>
  </si>
  <si>
    <t>Subdirección de Gestión Contractual</t>
  </si>
  <si>
    <t xml:space="preserve">* Elaborar el informe de participación ciudadana con el objetivo de responder a cada uno delos comentarios formulados.
* Envío de correos masivos con la invitación a participar en la consulta pública, teniendo en cuenta bases de datos de grupos de valor que han participado en otras ocasiones.
* Envío de correos a entidades técnicas que participan en la construcción de los documentos tipo.
* Reforzar la difusión tanto en redes sociales como en página web de la Agencia, del proyecto borrador publicado para comentarios de ciudadanos.
</t>
  </si>
  <si>
    <t>SGC 2</t>
  </si>
  <si>
    <t xml:space="preserve">Elaboración y o actualizción los manuales, reglamentos, circulares y guías adoptados por la Agencia Nacional de Contratación Pública  de acuerdo con la normativa y la doctrina vigente </t>
  </si>
  <si>
    <t>Recibir de manera participativa comentarios de los grupos de valor pa la adopción y/o actualización de las Guías y Manuales</t>
  </si>
  <si>
    <t xml:space="preserve">* Elaborar el informe de participación ciudadana con el objetivo de responder a cada uno delos comentarios formulados.
* Envío de correos masivos con la invitación a participar en la consulta pública, teniendo en cuenta bases de datos de grupos de valor que han participado en otras ocasiones.
* Reforzar la difusión tanto en redes sociales como en página web de la Agencia, del proyecto borrador publicado para comentarios de ciudadanos.
</t>
  </si>
  <si>
    <t>SGC 3</t>
  </si>
  <si>
    <t>Adopción y/o actualización de Documentos Tipo que coadyugue al cumplimiento de las metas del gobierno estableidas en el PND 2023-2026</t>
  </si>
  <si>
    <t>X</t>
  </si>
  <si>
    <t>Recibir de manera participativa comentarios de los grupos de valor para que los ciudadanos nos den la percepción del documento tipo mediante encuestas.</t>
  </si>
  <si>
    <t>Realizar un video informativo sobre el documento tipo expedido y/o actualizado ya implementado dando a conocer que son, su estructura y formatos</t>
  </si>
  <si>
    <t>Un Plan, programa, proyecto o servicio implementado</t>
  </si>
  <si>
    <t>Video</t>
  </si>
  <si>
    <t xml:space="preserve">Después de haberse publicado la versión final del Documento Tipo por medio de las redes sociales que maneje la entidad se realizara un breve video de la importancia del Documento Tipo y se realizará una encuesta para recibir la percepción de la ciudadania y los grupos de interés sobre laimplementación del Documento Tipo. </t>
  </si>
  <si>
    <t>SN 4</t>
  </si>
  <si>
    <t>Realizar seguimiento a la estructuración de los mecanismos de agregación de demanda para mejorar la difusión de los mismos</t>
  </si>
  <si>
    <t>Plan de Acción Institucional</t>
  </si>
  <si>
    <t>Ciudadanos,
 entidades,
proveedores</t>
  </si>
  <si>
    <t>Al ciudadano se le va a entregar información</t>
  </si>
  <si>
    <t>Realizar  mesas de trabajo participativas con los grupos de valor</t>
  </si>
  <si>
    <t>Mediante mesas de Gobierno Empresarial  con los grupos de valor, se dará a conocer el modelo de negocio de los Mecanismos de Agregación de Demana (MAD).</t>
  </si>
  <si>
    <t>Mesas de Gobierno Empresarial</t>
  </si>
  <si>
    <t>Actas y listado de asistencia de las mesas de Gobierno Empresarial</t>
  </si>
  <si>
    <t xml:space="preserve">
31/12/2024</t>
  </si>
  <si>
    <t xml:space="preserve">Subdirección de Negocios </t>
  </si>
  <si>
    <t>* Reforzar la difusión de las mesas de trabajo tanto en redes sociales como en página web de la Agencia, encuestas de satisfaccion y comentarios de ciudadanos.
*  Envío de correos masivos con la invitación a participar en las mesas de trabajo con los grupos de valor.</t>
  </si>
  <si>
    <t>SN 5</t>
  </si>
  <si>
    <t>Construir participativamente en mesas de trabajo con entidades o interesados en la creación de Mecanismos de Agregación de Demana (MAD)</t>
  </si>
  <si>
    <t>Mesas de Trabajo</t>
  </si>
  <si>
    <t>Actas y listado de asistencia de las mesas de trabajo</t>
  </si>
  <si>
    <t>* Reforzar la difusión de las mesas de trabajo tanto en redes sociales como en página web de la Agencia, encuestas de satisfaccion y comentarios de ciudadanos.
* Envío de correos a entidades técnicas que participan en la creación de los Mecanismos de Agregación de Demanda (MAD).</t>
  </si>
  <si>
    <t>DG 6</t>
  </si>
  <si>
    <t>Implementar la ruta de la democratización de las compras publicas</t>
  </si>
  <si>
    <t>Al ciudadano se le va a permitir controlar y evaluar</t>
  </si>
  <si>
    <t>Evaluar participativamente las capacitaciones que se realicen en el marco de la estrategia " Ruta de la Democratización de las compras públicas"</t>
  </si>
  <si>
    <t>Implementar un mecanismos para que los grupos de valor evaluen las capacitaciones que se realicen</t>
  </si>
  <si>
    <t>Un Plan, programa, proyecto o servicio evaluado</t>
  </si>
  <si>
    <t>Informes de implementación de la ruta de la democratización de las compras públicas</t>
  </si>
  <si>
    <t>Grupo de Articulación /Dirección General</t>
  </si>
  <si>
    <t>SG Y IDT 7</t>
  </si>
  <si>
    <t>Promover y fortalecer una herramienta en la página web  para facilitar la Gestión de Acceso  por parte de la Ciudadanía y Grupos de Valor ante el Trámite de Registro de Proveedores en SECOP II</t>
  </si>
  <si>
    <t>Estrategia de racionalización de tramites</t>
  </si>
  <si>
    <t>Proveedores</t>
  </si>
  <si>
    <t xml:space="preserve">Evaluar participativamente las acciones implementadas de racionalización del tramite registro de proveedores en SECOP II. </t>
  </si>
  <si>
    <t>Generar mecanismos para poner a disposición de los grupo para que evaluen participativamente las acciones puestas implementadas en el marco de la implementación de la racionalización de tramites</t>
  </si>
  <si>
    <t>Informe de resultados</t>
  </si>
  <si>
    <t>Relacionamiento Estado -Ciudadano / Subdirección de IDT</t>
  </si>
  <si>
    <t xml:space="preserve">Desde Relacionamiento Estado Ciudadano se va a liderar la actividad con el apoyo del equipo de comunicaciones para llevar a cabo todo lo respecta a la difusión del mecanismo que se establezca para la evaluación y contará con el acompañamiento técnico de la subdirección de IDT. El producto propuesto correspondará a un informe con los resultados del mecanismo establecido de evaluación,  en el cual contenga las acciones de mejora del tramite "Registro de proveedores en SECOP II" , para lo cual se elaborará desde REC con el fin que la subdirección de IDT pueda evaluar las acciones previstas e implementarlas con miras a mejorar el tramite. </t>
  </si>
  <si>
    <t>SG y IDT 7</t>
  </si>
  <si>
    <t>SG Y IDT 8</t>
  </si>
  <si>
    <t>Orientar a la ciudadanía y grupos de valor en la importancia y uso específico de la opción " Caso GLPI" para disminuir el número de solicitudes, promoviendo  la creación de Caso GLPI en la herramienta que se desarrolle en la página web.</t>
  </si>
  <si>
    <t>SGY IDT 8</t>
  </si>
  <si>
    <t>DG 9</t>
  </si>
  <si>
    <t>Consulta ciudadana planes institucionales (Plan de Acción Institucional y Programa de Transparencia y Ética Pública) 2024</t>
  </si>
  <si>
    <t>Ciudadanía 
Entidad Territorial
Estudiantes - Academia
Órgano de Control
Proveedor / Contratista</t>
  </si>
  <si>
    <t>Al ciudadano se le va a consultar</t>
  </si>
  <si>
    <t>Realizar consulta ciudadana de los Planes Institucionales como Plan de Acción Institucional y Programa de Transparencia y Ética Pública,</t>
  </si>
  <si>
    <t>Formulario de Consulta Ciudadana</t>
  </si>
  <si>
    <t>Otro</t>
  </si>
  <si>
    <t>1 Informe sobre la Consulta Ciudadana de los Planes Institucionales</t>
  </si>
  <si>
    <t>Planeación, Politicas Públicas y Asuntos Internacionales</t>
  </si>
  <si>
    <t>GL</t>
  </si>
  <si>
    <t xml:space="preserve">Grupo líder de Participación Ciudadana y rendición de cuentas </t>
  </si>
  <si>
    <t>SG</t>
  </si>
  <si>
    <t xml:space="preserve">Secretaria General </t>
  </si>
  <si>
    <t>DG</t>
  </si>
  <si>
    <t>Dirección General / Comunicaciones</t>
  </si>
  <si>
    <t>SN</t>
  </si>
  <si>
    <t xml:space="preserve">Sub. de Negocios </t>
  </si>
  <si>
    <t xml:space="preserve">EMAE </t>
  </si>
  <si>
    <t>Sub. de Estudios de Mercado y Abastecimiento Estratégico</t>
  </si>
  <si>
    <t>SGC</t>
  </si>
  <si>
    <t xml:space="preserve">Sub. de Gestión Contractual </t>
  </si>
  <si>
    <t xml:space="preserve">IDT </t>
  </si>
  <si>
    <t xml:space="preserve">Sub. de información y desarrollo Tecnológico </t>
  </si>
  <si>
    <t>ESTRATEGIA DE RENDICIÓN DE CUENTAS 2024</t>
  </si>
  <si>
    <r>
      <rPr>
        <b/>
        <sz val="12"/>
        <rFont val="Verdana"/>
        <family val="2"/>
      </rPr>
      <t>Objetivo General:</t>
    </r>
    <r>
      <rPr>
        <sz val="12"/>
        <rFont val="Verdana"/>
        <family val="2"/>
      </rPr>
      <t xml:space="preserve"> Fortalecer el proceso de rendición de cuentas en la Agencia Nacional de Contratación Pública - Colombia Compra Eficiente, promoviendo una constante y fluida información de los resultados de la gestión institucional, generando espacios de diálogo y acciones de responsabilidad. 
</t>
    </r>
  </si>
  <si>
    <t>Subcomponente</t>
  </si>
  <si>
    <t xml:space="preserve">Meta </t>
  </si>
  <si>
    <t>producto</t>
  </si>
  <si>
    <t>Metodología</t>
  </si>
  <si>
    <t>Responsable</t>
  </si>
  <si>
    <t>Fecha programada</t>
  </si>
  <si>
    <t>Observaciones</t>
  </si>
  <si>
    <t>Herramientas/guías/ lineamientos  que puede usar</t>
  </si>
  <si>
    <t>Buenas prácticas</t>
  </si>
  <si>
    <t>Link de evidencias</t>
  </si>
  <si>
    <r>
      <rPr>
        <b/>
        <sz val="10"/>
        <color theme="1"/>
        <rFont val="Verdana"/>
        <family val="2"/>
      </rPr>
      <t>Subcomponente 1:</t>
    </r>
    <r>
      <rPr>
        <sz val="10"/>
        <color theme="1"/>
        <rFont val="Verdana"/>
        <family val="2"/>
      </rPr>
      <t xml:space="preserve">
</t>
    </r>
    <r>
      <rPr>
        <b/>
        <sz val="10"/>
        <color theme="1"/>
        <rFont val="Verdana"/>
        <family val="2"/>
      </rPr>
      <t>Información:</t>
    </r>
    <r>
      <rPr>
        <sz val="10"/>
        <color theme="1"/>
        <rFont val="Verdana"/>
        <family val="2"/>
      </rPr>
      <t xml:space="preserve"> Para rendir cuentas es necesario contar qué estrategias, recursos, actores, espacios y poblaciones participaron y se beneficiaron con las
acciones desarrolladas.
</t>
    </r>
    <r>
      <rPr>
        <b/>
        <sz val="10"/>
        <color theme="1"/>
        <rFont val="Verdana"/>
        <family val="2"/>
      </rPr>
      <t xml:space="preserve">Objetivo Especifico 1:   </t>
    </r>
    <r>
      <rPr>
        <sz val="10"/>
        <color theme="1"/>
        <rFont val="Verdana"/>
        <family val="2"/>
      </rPr>
      <t xml:space="preserve">Fortalecer la  difusión de la información de gestión y resultados de la entidad en lenguaje claro para los grupos de valor  </t>
    </r>
    <r>
      <rPr>
        <b/>
        <sz val="10"/>
        <color theme="1"/>
        <rFont val="Verdana"/>
        <family val="2"/>
      </rPr>
      <t xml:space="preserve">                                  </t>
    </r>
  </si>
  <si>
    <t>Divulgar información sobre la gestión, logros y resultados institucionales del grupo interno de Estudios y Conceptos de la mano del grupo interno de Relatoria de la Subdirección de Gestión Contractual.</t>
  </si>
  <si>
    <t xml:space="preserve"> Video sobre la gestión, logros y resultados institucionales de la SGC en el 2024</t>
  </si>
  <si>
    <t>Difundir los resultados de gestión del grupo interno de la Subdirección de Gestión Contractual evidenciando los logros y metas alcanzados</t>
  </si>
  <si>
    <t>1.2</t>
  </si>
  <si>
    <t>Divulgar información sobre la gestión, logros y resultados institucionales del grupo interno de Documentos Tipo de la Subdirección de Gestión Contractual.</t>
  </si>
  <si>
    <t>1.3</t>
  </si>
  <si>
    <t>Divulgar información sobre la gestión, logros y resultados institucionales del grupo de Normas y Reglamentos de la Subdirección de Gestión Contractual.</t>
  </si>
  <si>
    <t xml:space="preserve">1.4 </t>
  </si>
  <si>
    <t xml:space="preserve">Informar mediante una pieza infografica los mayores logros que la Subdirección de gestión contractual realizó en el año. </t>
  </si>
  <si>
    <t>Pieza inforgrafica sobre la gestión, logros y resultados institucionales de la SGC en el 2024</t>
  </si>
  <si>
    <t>Difundir los resultados de gestión de los grupo interno de la Subdirección de Gestión Contractual evidenciando los logros y metas alcanzados, ademas  poner a disposición encuestas para que los ciudadanos nos den la percepción del trabajo de la SGC.</t>
  </si>
  <si>
    <t>1.4</t>
  </si>
  <si>
    <t>1.5</t>
  </si>
  <si>
    <t>Dar a conocer la actualización y elaboración de las guias, manuales, circulares o reglamentos, así como tambien los documentos Tipo de la Subdirección para que la ciudadanía y los diferetnes actores participen en su desarrollo.</t>
  </si>
  <si>
    <t>Piezas infograficas en pro de dar a conocer que la SGC mediante la plataforma "SUCOP" y la pagina web de la entidad publican la versión borrador de las guias incluyendo los links de estas</t>
  </si>
  <si>
    <t xml:space="preserve">Difundir el trabajo realizado mediante una difusión en los canales oficiales de la agencia. </t>
  </si>
  <si>
    <t>1.6</t>
  </si>
  <si>
    <t>Difundir la gestión de la subdirección de Negocios sobre el estado y evolución de la estructuración y la administración de los Mecanismos de Agregación de Demanda (MAD) en la vigencia 2024.</t>
  </si>
  <si>
    <t xml:space="preserve">Infografías mensuales en lenguaje claro sobre la gestión de los MAD. </t>
  </si>
  <si>
    <t>Difundir la gestión sobre el estado y evolución de la estructuración y la administración de los MAD utilizando contenido multimedia a través de los canales oficiales de la Agencia.</t>
  </si>
  <si>
    <t xml:space="preserve">31/12/2024
</t>
  </si>
  <si>
    <t>Describir con lenguaje claro la evolución de la estructuración y la administración de los MAD.</t>
  </si>
  <si>
    <t>1.7</t>
  </si>
  <si>
    <t>Difundir la gestión de los Mecanismos de Agregación de Demanda (MAD) en operación, gestionados por la Agencia, abarcando diferentes categorías para el año 2024, con el fin de garantizar la transparencia y mejorar el entendimiento de estos procesos entre todos los grupos de valor interesados.</t>
  </si>
  <si>
    <t xml:space="preserve"> Cartilla trimestral con información relevante de la operación de los MAD en diferentes categorías.</t>
  </si>
  <si>
    <t>Difundir la operación de los MAD en diferentes categorías utilizando contenido multimedia claro y accesible a través de los canales oficiales de la Agencia</t>
  </si>
  <si>
    <t xml:space="preserve">
31/12/2024
</t>
  </si>
  <si>
    <t>Describir con lenguaje claro la operación de los MAD en diferentes categorías.</t>
  </si>
  <si>
    <t>Utilizar las redes sociales para publicar información sobre la cartilla, incluyendo videos explicativos y gráficos informativos que pueden ayudar a aumentar la comprensión y el interés en los acuerdos marco.</t>
  </si>
  <si>
    <t>1.8</t>
  </si>
  <si>
    <t>Dar a conocer la gestión del Observatorio Oficial de Contratación Estatal con relación a estudios y documentos del sistema de compra pública</t>
  </si>
  <si>
    <r>
      <t>Elemento comunicacional s</t>
    </r>
    <r>
      <rPr>
        <sz val="8"/>
        <color rgb="FF000000"/>
        <rFont val="Verdana"/>
        <family val="2"/>
      </rPr>
      <t>obre la gestión del GIT Observatorio Oficial de Contratación Estatal</t>
    </r>
  </si>
  <si>
    <t>Difundir la gestión del observatorio elementos comunicacionales  (videos/infografia).</t>
  </si>
  <si>
    <t>Subdirección de EMAE</t>
  </si>
  <si>
    <t xml:space="preserve"> 31/12/2024</t>
  </si>
  <si>
    <t>Para el cumplimiento de la actividad se presentaran dos (2) elemento comuniacinal de la gestión del GIT de Observatorio Oficial de Contratación Estatal, como se presenta:
1. Un primer elemento comunicacional de la gestión del OOCE durante el primer semestre de 2024
2. Un segundo elemento comunicaional de la gestión del OOCE durante el segundo semestre de 2024</t>
  </si>
  <si>
    <t xml:space="preserve">Insumos estratégicos elaborados desde el GIT </t>
  </si>
  <si>
    <t>Lenguaje claro,
datos relevantes de los insumos estratégicos generados.</t>
  </si>
  <si>
    <t>Divulgar las herramientas de visualización  desarrolladas/actualizadas por la Subdirección EMAE y que se encuentran disponibles en la pagina web de la entidad</t>
  </si>
  <si>
    <r>
      <rPr>
        <sz val="8"/>
        <color rgb="FF000000"/>
        <rFont val="Verdana"/>
        <family val="2"/>
      </rPr>
      <t>Elemento comunicacional sobre el uso</t>
    </r>
    <r>
      <rPr>
        <sz val="8"/>
        <color rgb="FFFF0000"/>
        <rFont val="Verdana"/>
        <family val="2"/>
      </rPr>
      <t xml:space="preserve"> </t>
    </r>
    <r>
      <rPr>
        <sz val="8"/>
        <color rgb="FF000000"/>
        <rFont val="Verdana"/>
        <family val="2"/>
      </rPr>
      <t>de las herramientas de visualización</t>
    </r>
  </si>
  <si>
    <t>Divulgar por medio de un elemento comunicacional las herramientas desarrolladas/actualizadas por la subdirección EMAE y que esten publicadas en pagina web.</t>
  </si>
  <si>
    <t>Ac</t>
  </si>
  <si>
    <t>Herramientas desarrolladas/actualizadas desde el GIT de GAEC</t>
  </si>
  <si>
    <t>Lenguaje claro, tutorial para su adecuado uso, transparencia en la información y accesibilidad a los datos.</t>
  </si>
  <si>
    <t>1.9</t>
  </si>
  <si>
    <t xml:space="preserve">Dar a conocer la actualización del Modelo de Abastecimiento Estratégico </t>
  </si>
  <si>
    <t xml:space="preserve">Elemento comunicacional sobre la actualización del Modelo de Abastecimiento Estatégico </t>
  </si>
  <si>
    <t>Difundir la actualización del Modelo de Abastecimiento Estrategico por medio de una pieza elemento comunicaional.</t>
  </si>
  <si>
    <t xml:space="preserve">Para el cumplimiento de la actividad se difundirá una (1) pieza elemento comunicacional sobre la actualización del Modelo de Abastecimiento Estrategico </t>
  </si>
  <si>
    <t>Version 2,0 del Modelo de Abastecimiento Estrategico</t>
  </si>
  <si>
    <t xml:space="preserve">Lenguaje claro, transparencia en la información y accesibilidad a las guias y manuales del Modelo de Abastecimiento Estrategico. </t>
  </si>
  <si>
    <t>1.10</t>
  </si>
  <si>
    <t xml:space="preserve">Consolidar y publicar el Informe de Rendición de Cuentas con enfoque de derechos humanos y paz. </t>
  </si>
  <si>
    <t>(1) Informe publicado
(1) Consulta Ciudadana</t>
  </si>
  <si>
    <t>Determinar los ejes temáticos de la información para la Rendición de Cuentas con enfoque de derechos humanos y paz, con el fin de solicitar a las áreas la información y consolidar el Informe de Rendición de Cuentas.</t>
  </si>
  <si>
    <t>Dirección General 
(Planeación y Comunicaciones)</t>
  </si>
  <si>
    <t>Tener los criterios de derechos humanos y paz e informarlos a las áreas a más tardar el 30/09/2024</t>
  </si>
  <si>
    <t>1.11</t>
  </si>
  <si>
    <r>
      <rPr>
        <b/>
        <sz val="10"/>
        <color theme="1"/>
        <rFont val="Verdana"/>
        <family val="2"/>
      </rPr>
      <t>Subcomponente 2</t>
    </r>
    <r>
      <rPr>
        <sz val="10"/>
        <color theme="1"/>
        <rFont val="Verdana"/>
        <family val="2"/>
      </rPr>
      <t xml:space="preserve">
</t>
    </r>
    <r>
      <rPr>
        <b/>
        <sz val="10"/>
        <color theme="1"/>
        <rFont val="Verdana"/>
        <family val="2"/>
      </rPr>
      <t>Diálogo</t>
    </r>
    <r>
      <rPr>
        <sz val="10"/>
        <color theme="1"/>
        <rFont val="Verdana"/>
        <family val="2"/>
      </rPr>
      <t xml:space="preserve">: Dialogar con la ciudadanía sobre las gestiones, acciones y decisiones tomadas en la gestión, fortalece los lazos de confianza, aumenta la legitimidad en las decisiones tomadas y
promueve una mejor rendición de cuentas.
</t>
    </r>
    <r>
      <rPr>
        <b/>
        <sz val="10"/>
        <color theme="1"/>
        <rFont val="Verdana"/>
        <family val="2"/>
      </rPr>
      <t xml:space="preserve">
Objetivo Especifico 2:  </t>
    </r>
    <r>
      <rPr>
        <sz val="10"/>
        <color theme="1"/>
        <rFont val="Verdana"/>
        <family val="2"/>
      </rPr>
      <t xml:space="preserve">Generar espacios de diálogo participatvos  para todos los grupos de valor                                                 </t>
    </r>
  </si>
  <si>
    <t>Realizar espacios de diálogo de rendición de cuentas acerca de la implementación de la ruta de la democratización de las compras públicas</t>
  </si>
  <si>
    <t>Espacios de diálogo realizado</t>
  </si>
  <si>
    <t>Realizar un espacio de diálogo participativo de rendición de cuentas mediante el cual se de a conocer la gestión y los resultados alcanzados en el marco de la estrategia "Ruta de la democratización de las compras publicas"</t>
  </si>
  <si>
    <t xml:space="preserve">Realizar un (1) espacio de diálogo para la rendición de cuentas presencial o virtual sobre la gesión institucional de la ANCP-CCE. </t>
  </si>
  <si>
    <t>Espacio de diálogo de rendición de cuentas realizado</t>
  </si>
  <si>
    <t>De acuerdo con los principales temas de interés de los ciudadanos, convocar a los grupos de valor o interés que defina la Dirección General para estos espacios de rendición de cuentas.</t>
  </si>
  <si>
    <t>Dirección general
(Planeación y Comunicaciones)</t>
  </si>
  <si>
    <r>
      <rPr>
        <b/>
        <sz val="10"/>
        <color theme="1"/>
        <rFont val="Verdana"/>
        <family val="2"/>
      </rPr>
      <t xml:space="preserve">Subcomponente 3
Responsabilidad: </t>
    </r>
    <r>
      <rPr>
        <sz val="10"/>
        <color theme="1"/>
        <rFont val="Verdana"/>
        <family val="2"/>
      </rPr>
      <t xml:space="preserve">Luego de desarrollar espacios de diálogo, las entidades deben analizar las observaciones, recomendaciones y propuestas recibidas, y definir elementos y acciones que implementen en sus planes institucionales para satisfacer las necesidades ciudadanas y mejorar la gestión y los próximos ejercicios de rendición de cuentas
</t>
    </r>
    <r>
      <rPr>
        <b/>
        <sz val="10"/>
        <color theme="1"/>
        <rFont val="Verdana"/>
        <family val="2"/>
      </rPr>
      <t xml:space="preserve">Objetivo Especifico 3:  </t>
    </r>
    <r>
      <rPr>
        <sz val="10"/>
        <color theme="1"/>
        <rFont val="Verdana"/>
        <family val="2"/>
      </rPr>
      <t xml:space="preserve">Generar acciones de responsabilidad al  proponer efectivas acciones de mejora a la gestión institucional                                                     </t>
    </r>
  </si>
  <si>
    <t>Sistematizar y socializar los resultados, logros, dificultades, necesidades y expectativas producto de la Audiencia Pública de la Gestión Insitucional de la ANCP-CCE.</t>
  </si>
  <si>
    <t>(1) Consulta Ciudadana
(1) Informe de resultados</t>
  </si>
  <si>
    <t xml:space="preserve">Realizar la Consulta Ciudadana para evaluar los resultados de la Audiencia Pública de la Rendición de Cuentas, la cual se socializa mediante un informe. </t>
  </si>
  <si>
    <t xml:space="preserve">El informe de resultados consolida los resultados de la consulta ciudadana del Informe de Rendición de Cuentas y de la Audiencia Pública. </t>
  </si>
  <si>
    <t>Realizar seguimiento a la Implementación de la Estrategia de Rendición de Cuentas incluyendo los indicadores de gestión para la Rendición de Cuentas</t>
  </si>
  <si>
    <t>Formato de seguimiento de la Estrategia de Rendición de Cuentas</t>
  </si>
  <si>
    <t xml:space="preserve">Solicitar las evidencias de acuerdo con las actividades establecidas en el Manual Único de Rendición de Cuentas (MURC), con el fin de realizar seguimiento al cumplimiento de la estrategia. </t>
  </si>
  <si>
    <t>Dirección General 
(Planeación y Relacionamiento Estado Ciudadano)</t>
  </si>
  <si>
    <t>Proponer un plan de acción para la vigencia 2025, teniendo en cuenta los resultados de los ejercicios de rendición de cuentas</t>
  </si>
  <si>
    <t>propuesta de plan de acción formulado para la vigencia 2025</t>
  </si>
  <si>
    <t>Proponer un plan de acción para la vigencia 2025 con las actividades que fortalezcan los puntos a mejorar identificados en los espacios de participación y rendición de cuentas.</t>
  </si>
  <si>
    <t>Dirección General 
(Planeación)</t>
  </si>
  <si>
    <t>3.3</t>
  </si>
  <si>
    <r>
      <t xml:space="preserve">
</t>
    </r>
    <r>
      <rPr>
        <b/>
        <sz val="10"/>
        <rFont val="Verdana"/>
        <family val="2"/>
      </rPr>
      <t xml:space="preserve">
CÓDIGO:</t>
    </r>
    <r>
      <rPr>
        <sz val="10"/>
        <rFont val="Verdana"/>
        <family val="2"/>
      </rPr>
      <t xml:space="preserve"> CCE-REC-FM-14 
</t>
    </r>
    <r>
      <rPr>
        <b/>
        <sz val="10"/>
        <rFont val="Verdana"/>
        <family val="2"/>
      </rPr>
      <t xml:space="preserve">VERSIÓN: </t>
    </r>
    <r>
      <rPr>
        <sz val="10"/>
        <rFont val="Verdana"/>
        <family val="2"/>
      </rPr>
      <t>01 DEL 06 DE JULIO DE 2023</t>
    </r>
  </si>
  <si>
    <t xml:space="preserve">CRONOGRAMA DE ESTRATEGIA DE PARTICIPACIÓN CIUDADANA  Y RENDICIÓN DE CUENTAS </t>
  </si>
  <si>
    <t xml:space="preserve">REGISTRO DE SEGUIMIENTO Y MEDICIÓN AL CUMPLIMIENTO 
DEL PLAN ESTRATEGICO DE PARTICIPACIÓN CIUDADANA Y RDC </t>
  </si>
  <si>
    <t>Momento/Componente</t>
  </si>
  <si>
    <t xml:space="preserve">Actividades </t>
  </si>
  <si>
    <t>ABR</t>
  </si>
  <si>
    <t>MAY</t>
  </si>
  <si>
    <t>JUN</t>
  </si>
  <si>
    <t>JUL</t>
  </si>
  <si>
    <t>AGO</t>
  </si>
  <si>
    <t>SEP</t>
  </si>
  <si>
    <t xml:space="preserve">OCT </t>
  </si>
  <si>
    <t xml:space="preserve">DIC </t>
  </si>
  <si>
    <t>IND CUMPLIMIENTO POR ACTIVIDAD</t>
  </si>
  <si>
    <t xml:space="preserve">IND DE CUMPLIMIENTO POR MOMENTO </t>
  </si>
  <si>
    <t>31/06/2024</t>
  </si>
  <si>
    <t xml:space="preserve">  </t>
  </si>
  <si>
    <t>Realizar un taller  sobre el mapa de actores y temas de interes para las avtividades de participación y rendición de cuentas.</t>
  </si>
  <si>
    <t xml:space="preserve">Realizar talleres para  orientar la construcción actividades de participación y rendición de cuentas con el equipo lider de participación ciudadana y rendición de cuentas. </t>
  </si>
  <si>
    <t xml:space="preserve">Mesas de trabajo con las áreas construcción de actividades </t>
  </si>
  <si>
    <t xml:space="preserve"> </t>
  </si>
  <si>
    <t xml:space="preserve">Acciones participativas </t>
  </si>
  <si>
    <t xml:space="preserve">Recibir de manera participativa comentarios de los grupos de valor para que los ciudadanos nos den la percepción del documento tipo mediante encuentas </t>
  </si>
  <si>
    <t>Realizar participativa mesas de trabajo con los grupos de valor</t>
  </si>
  <si>
    <t>01/07/2024
31/12/2024</t>
  </si>
  <si>
    <t xml:space="preserve">Acitivades de Rendición de Cuentas </t>
  </si>
  <si>
    <t xml:space="preserve"> 13/12/2024</t>
  </si>
  <si>
    <t>30/06/2024
31/12/2024</t>
  </si>
  <si>
    <t xml:space="preserve">Realizar un  espacio de diálogo para la rendición de cuentas presencial o virtual sobre la gesión institucional de la ANCP-CCE. </t>
  </si>
  <si>
    <t xml:space="preserve">Proponer un plan de acción para la vigencia 2025, teniendo en cuenta los resultados de los ejercicios de rendición de cuentas </t>
  </si>
  <si>
    <t>TOTAL DE INDICADOR DE CUMPLIMIENTO</t>
  </si>
  <si>
    <t xml:space="preserve">Abreviaciones por subdirecciones </t>
  </si>
  <si>
    <t>Grupo lider de Participación Ciudadana y rendición de cuentas</t>
  </si>
  <si>
    <t xml:space="preserve">Dirección General </t>
  </si>
  <si>
    <t>SC</t>
  </si>
  <si>
    <t xml:space="preserve">SUb. de información y desarrolo Tecnologico </t>
  </si>
  <si>
    <t>IDT 7</t>
  </si>
  <si>
    <t>DG 8</t>
  </si>
  <si>
    <t>Divulgar información sobre la gestión, logros y resultados institucionales del grupos interno de Documentos Tipo de la Subdirección de Gestión Contractual.</t>
  </si>
  <si>
    <t xml:space="preserve"> Control de Cambios</t>
  </si>
  <si>
    <t>Formato de Control de Cambios</t>
  </si>
  <si>
    <t>VERSIÓN</t>
  </si>
  <si>
    <t>FECHA</t>
  </si>
  <si>
    <t>DESCRIPCIÓN DE AJUSTES</t>
  </si>
  <si>
    <t>ELABORÓ</t>
  </si>
  <si>
    <t>REVISÓ</t>
  </si>
  <si>
    <t>APROBÓ</t>
  </si>
  <si>
    <t xml:space="preserve">Creación del formato de la Estrategia de Participación ciudadana y Rendición de cuentas  </t>
  </si>
  <si>
    <t>Paola Garzón  
Analista T2 - 4</t>
  </si>
  <si>
    <t xml:space="preserve">Tatiana Melo Parra 
Analista T2 - 6 </t>
  </si>
  <si>
    <t xml:space="preserve">William Renán Ródriguez
Secretario General </t>
  </si>
  <si>
    <t>Nota: Cada vez que se genere un ajuste en el registro es decir al cronograma se deberá registrar en esta tabla</t>
  </si>
  <si>
    <t xml:space="preserve">INTRUMENTO </t>
  </si>
  <si>
    <t>ALCANCE DE LA PARTICIPACIÓN</t>
  </si>
  <si>
    <t>RELSUTADO ACCION PARTICIPATIVA</t>
  </si>
  <si>
    <t>Plan Nacional de desarrollo</t>
  </si>
  <si>
    <t xml:space="preserve">Un documento de diagnóstico </t>
  </si>
  <si>
    <t>Plan Departamental de Desarrollo</t>
  </si>
  <si>
    <t>Plan Cuatrienal</t>
  </si>
  <si>
    <t>Plan de Compras</t>
  </si>
  <si>
    <t>Al ciudadano se le va a permitir formular o definir</t>
  </si>
  <si>
    <t>Plan de Manejo Ambiental</t>
  </si>
  <si>
    <t>Plan de Ordenamietno territorial</t>
  </si>
  <si>
    <t>Programa de transparencia y ética pública</t>
  </si>
  <si>
    <t>Plan Estratégico de Tecnologías de la información y las Comunicaciones - PETI</t>
  </si>
  <si>
    <t xml:space="preserve">Plan/Estrategia de Gestión del Conocimiento y la Innovación </t>
  </si>
  <si>
    <t>Indicadores</t>
  </si>
  <si>
    <t>otros</t>
  </si>
  <si>
    <t>ESTRATEGIA DE LA POLÍTICA DE TRÁMITES  
AGENCIA NACIONAL DE CONTRATACIÓN PÚBLICA - COLOMBIA COMPRA EFICIENTE 2024</t>
  </si>
  <si>
    <r>
      <rPr>
        <b/>
        <sz val="10"/>
        <color rgb="FF000000"/>
        <rFont val="Verdana"/>
      </rPr>
      <t>Objetivo</t>
    </r>
    <r>
      <rPr>
        <sz val="10"/>
        <color rgb="FF000000"/>
        <rFont val="Verdana"/>
      </rPr>
      <t xml:space="preserve">: Fortalecer las acciones de racionalización de los tramites a cargo de la  Agencia Nacional de Contratación Pública- Colombia Compra Eficiente en la vigencia 2024, asi como de los Otros Procedimientos Administrativos, de manera participativa con los grupos de valor promoviendo la transparencia. </t>
    </r>
  </si>
  <si>
    <t xml:space="preserve">N° Pasos </t>
  </si>
  <si>
    <t xml:space="preserve">Pasos para la racionalización de trámites </t>
  </si>
  <si>
    <t>ACTIVIDADES</t>
  </si>
  <si>
    <t>Guía</t>
  </si>
  <si>
    <t>LINKS DE EVIDENCIA DE CUMPLIMIENTO DE LA ACCIÓN</t>
  </si>
  <si>
    <t xml:space="preserve">Preparación </t>
  </si>
  <si>
    <t xml:space="preserve">Socialización y sensibilización </t>
  </si>
  <si>
    <t xml:space="preserve">Conformación del equipo de trabajo para la implementación de las actividades de la estrategia de racionalización de trámite </t>
  </si>
  <si>
    <t>(1) Acta de conformación del equipo con roles y responsabilidades</t>
  </si>
  <si>
    <t>Planeación/ IDT/ Relacionamiento Estado Ciudadano</t>
  </si>
  <si>
    <t xml:space="preserve">Guia Metodologica para la Racionalizaciòn de tramites - Funciòn Pùblica </t>
  </si>
  <si>
    <t>Se relaciona acta de reunión para aclarar los roles y responsabilidades de las áreas involucradas en la implementación de la estrategia anual de racionalización de tramites</t>
  </si>
  <si>
    <t>1.1 Conformación de equipo</t>
  </si>
  <si>
    <t xml:space="preserve"> Concertación del Cronograma de trabajo y seguimiento acciones 2024</t>
  </si>
  <si>
    <t>(1) Acta de socialización del cronograma de trabajo
(1) Cronograma de trabajo y seguimiento acciones 2024</t>
  </si>
  <si>
    <t>Planeación</t>
  </si>
  <si>
    <t>Se relaciona acta de reunión en la cual se establecio el cronograma de trabajo de las acciones de la estrategia de racionalización de tramites</t>
  </si>
  <si>
    <t>1.2 concertación del cronograma de trabajo</t>
  </si>
  <si>
    <t xml:space="preserve">Recopilación de Información general </t>
  </si>
  <si>
    <t>Recolección de información y documentos referente a los tramites y OPAS de la ANCPCCE</t>
  </si>
  <si>
    <t>(1) Repositorio de información</t>
  </si>
  <si>
    <t xml:space="preserve">Equipo técnico de trabajo para la racionalización de trámite </t>
  </si>
  <si>
    <t>2.1 recolección de información</t>
  </si>
  <si>
    <t xml:space="preserve">Identificación de Usuarios y necesidades </t>
  </si>
  <si>
    <t>(1) informe diagnostico de percepción de los usuarios
sobre el trámite “Registro de proveedores en el SECOP II”</t>
  </si>
  <si>
    <t>2.2 identificación de usuarios</t>
  </si>
  <si>
    <t>Diagnóstico</t>
  </si>
  <si>
    <t xml:space="preserve">Realizar mesas de trabajo para la idenficación de Otros Procedimientos Administrativos OPAs con las áreas </t>
  </si>
  <si>
    <t>(5) actas de reuniones</t>
  </si>
  <si>
    <t xml:space="preserve">Planeación </t>
  </si>
  <si>
    <t>3. diagnostico</t>
  </si>
  <si>
    <t xml:space="preserve">Formulación de acciones y diseño del trámite </t>
  </si>
  <si>
    <t>Listado y priorizacción de  acciones de racionalización tramite "Registro de proveedores en SECOP II"</t>
  </si>
  <si>
    <t>(1) listado de acciones de racionalización formuladas e implementadas</t>
  </si>
  <si>
    <t>Subdirección de IDT/Relacionamiento Estado Ciudadano</t>
  </si>
  <si>
    <t>4.1 Listado de priorización de acciones</t>
  </si>
  <si>
    <t>Construcción del Plan de Mejoramiento FURAG</t>
  </si>
  <si>
    <t>(1) listado de acciones de mejora en el plan de mejoramiento FURAG</t>
  </si>
  <si>
    <t>Planeación - Equipo técnico para la racionalización de trámite</t>
  </si>
  <si>
    <t>4.2 Construcción del plan de mejoramiento</t>
  </si>
  <si>
    <t xml:space="preserve">Implementación y monitoreo </t>
  </si>
  <si>
    <t xml:space="preserve">Registro realizado en el modulo de Racionalización de tramite en la SUIT </t>
  </si>
  <si>
    <t>(1) registro del listado de acciones de racionalización cargadas en la SUIT</t>
  </si>
  <si>
    <t>5.1 registro realizado en el modulo de racionalización en el SUIT</t>
  </si>
  <si>
    <t>Seguimiento a la implementación de las acciones de racionalización del tramite "Registro de proveedores en SECOP II"</t>
  </si>
  <si>
    <t xml:space="preserve"> (2) alertas y solicitudes de información acerca de la implementación del listado de acciones de racionalización del tramite "Registro de proveedores en SECOP II"</t>
  </si>
  <si>
    <t>5.2 5.2 Seguimiento a la implementación de las acciones de racionalización del trámite</t>
  </si>
  <si>
    <t xml:space="preserve">Evaluación y ciclo continuo de la racionalización </t>
  </si>
  <si>
    <t xml:space="preserve">Analisis del ciclo de la gestión </t>
  </si>
  <si>
    <t>(1) Informe de evaluación de la estrategia de racionalización de tramites 2024</t>
  </si>
  <si>
    <t>6. Evaluación y ciclo continuo de la racionalización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</si>
</sst>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9">
    <font>
      <sz val="11"/>
      <color theme="1"/>
      <name val="Aptos Narrow"/>
      <family val="2"/>
      <scheme val="minor"/>
    </font>
    <font>
      <sz val="11"/>
      <color rgb="FF9C5700"/>
      <name val="Aptos Narrow"/>
      <family val="2"/>
      <scheme val="minor"/>
    </font>
    <font>
      <u/>
      <sz val="11"/>
      <color theme="10"/>
      <name val="Aptos Narrow"/>
      <family val="2"/>
      <scheme val="minor"/>
    </font>
    <font>
      <b/>
      <sz val="11"/>
      <color theme="1"/>
      <name val="Aptos Narrow"/>
      <family val="2"/>
      <scheme val="minor"/>
    </font>
    <font>
      <sz val="8"/>
      <name val="Aptos Narrow"/>
      <family val="2"/>
      <scheme val="minor"/>
    </font>
    <font>
      <b/>
      <sz val="12"/>
      <color theme="1"/>
      <name val="Verdana"/>
      <family val="2"/>
    </font>
    <font>
      <sz val="11"/>
      <color theme="1"/>
      <name val="Verdana"/>
      <family val="2"/>
    </font>
    <font>
      <sz val="11"/>
      <name val="Verdana"/>
      <family val="2"/>
    </font>
    <font>
      <b/>
      <sz val="11"/>
      <color theme="1"/>
      <name val="Verdana"/>
      <family val="2"/>
    </font>
    <font>
      <b/>
      <u/>
      <sz val="12"/>
      <color rgb="FF002060"/>
      <name val="Verdana"/>
      <family val="2"/>
    </font>
    <font>
      <sz val="12"/>
      <name val="Verdana"/>
      <family val="2"/>
    </font>
    <font>
      <sz val="11"/>
      <color rgb="FF002060"/>
      <name val="Verdana"/>
      <family val="2"/>
    </font>
    <font>
      <b/>
      <sz val="9"/>
      <name val="Verdana"/>
      <family val="2"/>
    </font>
    <font>
      <b/>
      <sz val="8"/>
      <name val="Verdana"/>
      <family val="2"/>
    </font>
    <font>
      <sz val="8"/>
      <name val="Verdana"/>
      <family val="2"/>
    </font>
    <font>
      <sz val="8"/>
      <color rgb="FF002060"/>
      <name val="Verdana"/>
      <family val="2"/>
    </font>
    <font>
      <b/>
      <sz val="8"/>
      <color rgb="FFFF0000"/>
      <name val="Verdana"/>
      <family val="2"/>
    </font>
    <font>
      <b/>
      <sz val="11"/>
      <color rgb="FFFF0000"/>
      <name val="Verdana"/>
      <family val="2"/>
    </font>
    <font>
      <b/>
      <sz val="9"/>
      <color theme="1"/>
      <name val="Verdana"/>
      <family val="2"/>
    </font>
    <font>
      <sz val="9"/>
      <color theme="1"/>
      <name val="Verdana"/>
      <family val="2"/>
    </font>
    <font>
      <sz val="9"/>
      <name val="Verdana"/>
      <family val="2"/>
    </font>
    <font>
      <b/>
      <sz val="10"/>
      <color theme="1"/>
      <name val="Verdana"/>
      <family val="2"/>
    </font>
    <font>
      <sz val="9"/>
      <color rgb="FF000000"/>
      <name val="Verdana"/>
      <family val="2"/>
    </font>
    <font>
      <sz val="10"/>
      <color theme="1"/>
      <name val="Verdana"/>
      <family val="2"/>
    </font>
    <font>
      <sz val="12"/>
      <color theme="1"/>
      <name val="Verdana"/>
      <family val="2"/>
    </font>
    <font>
      <sz val="8"/>
      <color theme="1"/>
      <name val="Verdana"/>
      <family val="2"/>
    </font>
    <font>
      <sz val="8"/>
      <color rgb="FF000000"/>
      <name val="Verdana"/>
      <family val="2"/>
    </font>
    <font>
      <sz val="8"/>
      <color rgb="FFFF0000"/>
      <name val="Verdana"/>
      <family val="2"/>
    </font>
    <font>
      <sz val="9"/>
      <color rgb="FF333333"/>
      <name val="Verdana"/>
      <family val="2"/>
    </font>
    <font>
      <b/>
      <sz val="10"/>
      <name val="Verdana"/>
      <family val="2"/>
    </font>
    <font>
      <sz val="10"/>
      <name val="Verdana"/>
      <family val="2"/>
    </font>
    <font>
      <sz val="11"/>
      <color theme="5" tint="0.39997558519241921"/>
      <name val="Verdana"/>
      <family val="2"/>
    </font>
    <font>
      <u/>
      <sz val="11"/>
      <color theme="10"/>
      <name val="Verdana"/>
      <family val="2"/>
    </font>
    <font>
      <b/>
      <sz val="11"/>
      <name val="Verdana"/>
      <family val="2"/>
    </font>
    <font>
      <b/>
      <sz val="12"/>
      <name val="Verdana"/>
      <family val="2"/>
    </font>
    <font>
      <b/>
      <sz val="14"/>
      <name val="Verdana"/>
      <family val="2"/>
    </font>
    <font>
      <b/>
      <u/>
      <sz val="12"/>
      <name val="Verdana"/>
      <family val="2"/>
    </font>
    <font>
      <sz val="7"/>
      <name val="Verdana"/>
      <family val="2"/>
    </font>
    <font>
      <b/>
      <sz val="12"/>
      <color theme="0"/>
      <name val="Verdana"/>
      <family val="2"/>
    </font>
    <font>
      <sz val="10"/>
      <color rgb="FF000000"/>
      <name val="Verdana"/>
      <family val="2"/>
    </font>
    <font>
      <b/>
      <sz val="10"/>
      <color rgb="FF000000"/>
      <name val="Verdana"/>
      <family val="2"/>
    </font>
    <font>
      <b/>
      <sz val="10"/>
      <color theme="0"/>
      <name val="Verdana"/>
      <family val="2"/>
    </font>
    <font>
      <sz val="10"/>
      <color rgb="FFFF0000"/>
      <name val="Verdana"/>
      <family val="2"/>
    </font>
    <font>
      <b/>
      <sz val="14"/>
      <color rgb="FF000000"/>
      <name val="Verdana"/>
      <family val="2"/>
    </font>
    <font>
      <b/>
      <sz val="14"/>
      <color rgb="FFFFFFFF"/>
      <name val="Verdana"/>
      <family val="2"/>
    </font>
    <font>
      <b/>
      <sz val="22"/>
      <name val="Verdana"/>
      <family val="2"/>
    </font>
    <font>
      <b/>
      <sz val="12"/>
      <color rgb="FF92D050"/>
      <name val="Verdana"/>
      <family val="2"/>
    </font>
    <font>
      <b/>
      <sz val="10"/>
      <color rgb="FF000000"/>
      <name val="Verdana"/>
    </font>
    <font>
      <sz val="10"/>
      <color rgb="FF000000"/>
      <name val="Verdana"/>
    </font>
  </fonts>
  <fills count="25">
    <fill>
      <patternFill patternType="none"/>
    </fill>
    <fill>
      <patternFill patternType="gray125"/>
    </fill>
    <fill>
      <patternFill patternType="solid">
        <fgColor rgb="FFFFEB9C"/>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rgb="FFE6B1B1"/>
        <bgColor indexed="64"/>
      </patternFill>
    </fill>
    <fill>
      <patternFill patternType="solid">
        <fgColor theme="0"/>
        <bgColor theme="0"/>
      </patternFill>
    </fill>
    <fill>
      <patternFill patternType="solid">
        <fgColor theme="0" tint="-0.249977111117893"/>
        <bgColor indexed="64"/>
      </patternFill>
    </fill>
    <fill>
      <patternFill patternType="solid">
        <fgColor theme="5" tint="0.59999389629810485"/>
        <bgColor indexed="64"/>
      </patternFill>
    </fill>
    <fill>
      <patternFill patternType="solid">
        <fgColor theme="3" tint="0.89999084444715716"/>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3" tint="0.74999237037263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3" tint="0.49998474074526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rgb="FF676766"/>
        <bgColor indexed="64"/>
      </patternFill>
    </fill>
    <fill>
      <patternFill patternType="solid">
        <fgColor theme="9"/>
        <bgColor indexed="64"/>
      </patternFill>
    </fill>
  </fills>
  <borders count="100">
    <border>
      <left/>
      <right/>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right/>
      <top style="medium">
        <color indexed="64"/>
      </top>
      <bottom/>
      <diagonal/>
    </border>
    <border>
      <left/>
      <right style="hair">
        <color indexed="64"/>
      </right>
      <top/>
      <bottom/>
      <diagonal/>
    </border>
    <border>
      <left/>
      <right/>
      <top style="hair">
        <color indexed="64"/>
      </top>
      <bottom style="hair">
        <color indexed="64"/>
      </bottom>
      <diagonal/>
    </border>
    <border>
      <left/>
      <right/>
      <top style="medium">
        <color theme="4" tint="-0.499984740745262"/>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top/>
      <bottom style="medium">
        <color theme="4" tint="-0.499984740745262"/>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bottom style="hair">
        <color theme="0" tint="-0.499984740745262"/>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top style="hair">
        <color theme="0" tint="-0.499984740745262"/>
      </top>
      <bottom/>
      <diagonal/>
    </border>
    <border>
      <left/>
      <right/>
      <top style="hair">
        <color theme="0" tint="-0.499984740745262"/>
      </top>
      <bottom/>
      <diagonal/>
    </border>
    <border>
      <left/>
      <right style="hair">
        <color theme="0" tint="-0.499984740745262"/>
      </right>
      <top style="hair">
        <color theme="0" tint="-0.499984740745262"/>
      </top>
      <bottom/>
      <diagonal/>
    </border>
    <border>
      <left/>
      <right style="dotted">
        <color rgb="FFD0CECE"/>
      </right>
      <top style="hair">
        <color theme="0" tint="-0.499984740745262"/>
      </top>
      <bottom/>
      <diagonal/>
    </border>
    <border>
      <left style="dotted">
        <color rgb="FFD0CECE"/>
      </left>
      <right/>
      <top style="dotted">
        <color rgb="FFD0CECE"/>
      </top>
      <bottom/>
      <diagonal/>
    </border>
    <border>
      <left/>
      <right/>
      <top style="dotted">
        <color rgb="FFD0CECE"/>
      </top>
      <bottom/>
      <diagonal/>
    </border>
    <border>
      <left/>
      <right style="dotted">
        <color rgb="FFD0CECE"/>
      </right>
      <top style="dotted">
        <color rgb="FFD0CECE"/>
      </top>
      <bottom/>
      <diagonal/>
    </border>
    <border>
      <left style="dotted">
        <color rgb="FFD0CECE"/>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bottom/>
      <diagonal/>
    </border>
    <border>
      <left style="hair">
        <color theme="0" tint="-0.499984740745262"/>
      </left>
      <right/>
      <top/>
      <bottom/>
      <diagonal/>
    </border>
    <border>
      <left/>
      <right style="hair">
        <color theme="0" tint="-0.499984740745262"/>
      </right>
      <top/>
      <bottom/>
      <diagonal/>
    </border>
    <border>
      <left/>
      <right style="dotted">
        <color rgb="FFD0CECE"/>
      </right>
      <top/>
      <bottom/>
      <diagonal/>
    </border>
    <border>
      <left style="dotted">
        <color rgb="FFD0CECE"/>
      </left>
      <right/>
      <top/>
      <bottom/>
      <diagonal/>
    </border>
    <border>
      <left style="dotted">
        <color rgb="FFD0CECE"/>
      </left>
      <right style="hair">
        <color theme="0" tint="-0.499984740745262"/>
      </right>
      <top/>
      <bottom/>
      <diagonal/>
    </border>
    <border>
      <left style="hair">
        <color theme="0" tint="-0.499984740745262"/>
      </left>
      <right/>
      <top style="medium">
        <color indexed="64"/>
      </top>
      <bottom/>
      <diagonal/>
    </border>
    <border>
      <left/>
      <right style="hair">
        <color theme="0" tint="-0.499984740745262"/>
      </right>
      <top style="medium">
        <color indexed="64"/>
      </top>
      <bottom/>
      <diagonal/>
    </border>
    <border>
      <left style="hair">
        <color theme="0" tint="-0.499984740745262"/>
      </left>
      <right style="hair">
        <color theme="0" tint="-0.499984740745262"/>
      </right>
      <top style="medium">
        <color indexed="64"/>
      </top>
      <bottom/>
      <diagonal/>
    </border>
    <border>
      <left style="thin">
        <color theme="1" tint="0.14999847407452621"/>
      </left>
      <right style="hair">
        <color theme="1" tint="0.14999847407452621"/>
      </right>
      <top style="medium">
        <color indexed="64"/>
      </top>
      <bottom style="hair">
        <color theme="1" tint="0.14999847407452621"/>
      </bottom>
      <diagonal/>
    </border>
    <border>
      <left style="dotted">
        <color indexed="64"/>
      </left>
      <right style="dotted">
        <color indexed="64"/>
      </right>
      <top style="medium">
        <color indexed="64"/>
      </top>
      <bottom style="dotted">
        <color indexed="64"/>
      </bottom>
      <diagonal/>
    </border>
    <border>
      <left style="dotted">
        <color rgb="FF000000"/>
      </left>
      <right style="dotted">
        <color rgb="FF000000"/>
      </right>
      <top style="medium">
        <color indexed="64"/>
      </top>
      <bottom/>
      <diagonal/>
    </border>
    <border>
      <left/>
      <right style="medium">
        <color indexed="64"/>
      </right>
      <top style="medium">
        <color indexed="64"/>
      </top>
      <bottom/>
      <diagonal/>
    </border>
    <border>
      <left style="dotted">
        <color indexed="64"/>
      </left>
      <right style="dotted">
        <color indexed="64"/>
      </right>
      <top style="dotted">
        <color indexed="64"/>
      </top>
      <bottom style="dotted">
        <color indexed="64"/>
      </bottom>
      <diagonal/>
    </border>
    <border>
      <left style="thin">
        <color theme="1" tint="0.14999847407452621"/>
      </left>
      <right style="hair">
        <color theme="1" tint="0.14999847407452621"/>
      </right>
      <top style="hair">
        <color theme="1" tint="0.14999847407452621"/>
      </top>
      <bottom style="hair">
        <color theme="1" tint="0.14999847407452621"/>
      </bottom>
      <diagonal/>
    </border>
    <border>
      <left style="dotted">
        <color indexed="64"/>
      </left>
      <right style="dotted">
        <color indexed="64"/>
      </right>
      <top/>
      <bottom/>
      <diagonal/>
    </border>
    <border>
      <left style="dotted">
        <color rgb="FF000000"/>
      </left>
      <right style="dotted">
        <color rgb="FF000000"/>
      </right>
      <top/>
      <bottom/>
      <diagonal/>
    </border>
    <border>
      <left style="dotted">
        <color rgb="FF000000"/>
      </left>
      <right style="medium">
        <color indexed="64"/>
      </right>
      <top style="dotted">
        <color indexed="64"/>
      </top>
      <bottom/>
      <diagonal/>
    </border>
    <border>
      <left style="thin">
        <color theme="1" tint="0.14999847407452621"/>
      </left>
      <right style="hair">
        <color theme="1" tint="0.14999847407452621"/>
      </right>
      <top style="hair">
        <color theme="1" tint="0.14999847407452621"/>
      </top>
      <bottom/>
      <diagonal/>
    </border>
    <border>
      <left style="dotted">
        <color rgb="FF000000"/>
      </left>
      <right style="medium">
        <color indexed="64"/>
      </right>
      <top style="dotted">
        <color indexed="64"/>
      </top>
      <bottom style="dotted">
        <color rgb="FF000000"/>
      </bottom>
      <diagonal/>
    </border>
    <border>
      <left/>
      <right style="dotted">
        <color rgb="FF000000"/>
      </right>
      <top style="dotted">
        <color rgb="FF000000"/>
      </top>
      <bottom/>
      <diagonal/>
    </border>
    <border>
      <left style="dotted">
        <color rgb="FF000000"/>
      </left>
      <right style="medium">
        <color indexed="64"/>
      </right>
      <top style="dotted">
        <color rgb="FF000000"/>
      </top>
      <bottom/>
      <diagonal/>
    </border>
    <border>
      <left/>
      <right/>
      <top style="dotted">
        <color rgb="FF000000"/>
      </top>
      <bottom style="dotted">
        <color rgb="FF000000"/>
      </bottom>
      <diagonal/>
    </border>
    <border>
      <left style="hair">
        <color theme="0" tint="-0.499984740745262"/>
      </left>
      <right/>
      <top/>
      <bottom style="medium">
        <color indexed="64"/>
      </bottom>
      <diagonal/>
    </border>
    <border>
      <left/>
      <right style="hair">
        <color theme="1" tint="0.14999847407452621"/>
      </right>
      <top style="medium">
        <color indexed="64"/>
      </top>
      <bottom/>
      <diagonal/>
    </border>
    <border>
      <left style="dotted">
        <color rgb="FF000000"/>
      </left>
      <right/>
      <top style="medium">
        <color indexed="64"/>
      </top>
      <bottom/>
      <diagonal/>
    </border>
    <border>
      <left style="dotted">
        <color indexed="64"/>
      </left>
      <right style="medium">
        <color indexed="64"/>
      </right>
      <top style="medium">
        <color indexed="64"/>
      </top>
      <bottom style="hair">
        <color theme="1" tint="0.14999847407452621"/>
      </bottom>
      <diagonal/>
    </border>
    <border>
      <left/>
      <right style="medium">
        <color indexed="64"/>
      </right>
      <top/>
      <bottom/>
      <diagonal/>
    </border>
    <border>
      <left style="dotted">
        <color rgb="FF000000"/>
      </left>
      <right/>
      <top/>
      <bottom/>
      <diagonal/>
    </border>
    <border>
      <left style="dotted">
        <color indexed="64"/>
      </left>
      <right style="medium">
        <color indexed="64"/>
      </right>
      <top style="thin">
        <color theme="1" tint="0.14999847407452621"/>
      </top>
      <bottom/>
      <diagonal/>
    </border>
    <border>
      <left style="dotted">
        <color indexed="64"/>
      </left>
      <right style="medium">
        <color indexed="64"/>
      </right>
      <top style="dotted">
        <color indexed="64"/>
      </top>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bottom/>
      <diagonal/>
    </border>
    <border>
      <left style="dotted">
        <color indexed="64"/>
      </left>
      <right style="medium">
        <color indexed="64"/>
      </right>
      <top style="medium">
        <color indexed="64"/>
      </top>
      <bottom style="dotted">
        <color indexed="64"/>
      </bottom>
      <diagonal/>
    </border>
    <border>
      <left style="hair">
        <color theme="0" tint="-0.499984740745262"/>
      </left>
      <right style="medium">
        <color indexed="64"/>
      </right>
      <top/>
      <bottom/>
      <diagonal/>
    </border>
    <border>
      <left/>
      <right style="hair">
        <color theme="1" tint="0.14999847407452621"/>
      </right>
      <top/>
      <bottom/>
      <diagonal/>
    </border>
    <border>
      <left style="hair">
        <color theme="1" tint="0.14999847407452621"/>
      </left>
      <right style="hair">
        <color theme="1" tint="0.14999847407452621"/>
      </right>
      <top/>
      <bottom/>
      <diagonal/>
    </border>
    <border>
      <left style="hair">
        <color theme="1" tint="0.14999847407452621"/>
      </left>
      <right style="thin">
        <color rgb="FF000000"/>
      </right>
      <top/>
      <bottom style="thin">
        <color rgb="FF000000"/>
      </bottom>
      <diagonal/>
    </border>
    <border>
      <left style="thin">
        <color rgb="FF002060"/>
      </left>
      <right style="thin">
        <color rgb="FF002060"/>
      </right>
      <top style="thin">
        <color rgb="FF002060"/>
      </top>
      <bottom style="thin">
        <color rgb="FF002060"/>
      </bottom>
      <diagonal/>
    </border>
    <border>
      <left style="hair">
        <color indexed="64"/>
      </left>
      <right style="hair">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right style="hair">
        <color theme="0" tint="-0.499984740745262"/>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4">
    <xf numFmtId="0" fontId="0" fillId="0" borderId="0"/>
    <xf numFmtId="0" fontId="1" fillId="2" borderId="0" applyNumberFormat="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409">
    <xf numFmtId="0" fontId="0" fillId="0" borderId="0" xfId="0"/>
    <xf numFmtId="0" fontId="0" fillId="0" borderId="25" xfId="0" applyBorder="1" applyAlignment="1">
      <alignment horizontal="center" vertical="center" wrapText="1"/>
    </xf>
    <xf numFmtId="0" fontId="3" fillId="0" borderId="25" xfId="0" applyFont="1" applyBorder="1" applyAlignment="1">
      <alignment horizontal="center" vertical="center" wrapText="1"/>
    </xf>
    <xf numFmtId="0" fontId="3" fillId="0" borderId="25" xfId="0" applyFont="1" applyBorder="1" applyAlignment="1">
      <alignment horizontal="center" vertical="center"/>
    </xf>
    <xf numFmtId="0" fontId="0" fillId="0" borderId="25" xfId="0" applyBorder="1" applyAlignment="1">
      <alignment horizontal="center" vertical="center"/>
    </xf>
    <xf numFmtId="0" fontId="5" fillId="0" borderId="17" xfId="0" applyFont="1" applyBorder="1" applyAlignment="1">
      <alignment vertical="center"/>
    </xf>
    <xf numFmtId="0" fontId="6" fillId="0" borderId="17" xfId="0" applyFont="1" applyBorder="1" applyAlignment="1">
      <alignment vertical="center"/>
    </xf>
    <xf numFmtId="0" fontId="6" fillId="0" borderId="17" xfId="0" applyFont="1" applyBorder="1" applyAlignment="1">
      <alignment horizontal="center" vertical="center"/>
    </xf>
    <xf numFmtId="0" fontId="6" fillId="0" borderId="0" xfId="0" applyFont="1"/>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21" xfId="0" applyFont="1" applyBorder="1" applyAlignment="1">
      <alignment vertical="center"/>
    </xf>
    <xf numFmtId="0" fontId="6" fillId="0" borderId="21" xfId="0" applyFont="1" applyBorder="1" applyAlignment="1">
      <alignment horizontal="center" vertical="center"/>
    </xf>
    <xf numFmtId="0" fontId="19" fillId="0" borderId="25" xfId="0" applyFont="1" applyBorder="1" applyAlignment="1">
      <alignment horizontal="center" vertical="center"/>
    </xf>
    <xf numFmtId="0" fontId="20" fillId="0" borderId="25" xfId="0" applyFont="1" applyBorder="1" applyAlignment="1">
      <alignment horizontal="left" vertical="center" wrapText="1"/>
    </xf>
    <xf numFmtId="49" fontId="19" fillId="5" borderId="25" xfId="0" applyNumberFormat="1" applyFont="1" applyFill="1" applyBorder="1" applyAlignment="1">
      <alignment horizontal="center" vertical="center" wrapText="1"/>
    </xf>
    <xf numFmtId="14" fontId="19" fillId="5" borderId="25" xfId="0" applyNumberFormat="1" applyFont="1" applyFill="1" applyBorder="1" applyAlignment="1">
      <alignment horizontal="center" vertical="center" wrapText="1"/>
    </xf>
    <xf numFmtId="14" fontId="19" fillId="0" borderId="25" xfId="0" applyNumberFormat="1"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xf>
    <xf numFmtId="0" fontId="19" fillId="0" borderId="25" xfId="0" applyFont="1" applyBorder="1" applyAlignment="1">
      <alignment horizontal="left" vertical="center" wrapText="1"/>
    </xf>
    <xf numFmtId="0" fontId="22" fillId="5" borderId="25" xfId="0" applyFont="1" applyFill="1" applyBorder="1" applyAlignment="1">
      <alignment horizontal="center" vertical="center" wrapText="1"/>
    </xf>
    <xf numFmtId="14" fontId="19" fillId="0" borderId="26" xfId="0" applyNumberFormat="1" applyFont="1" applyBorder="1" applyAlignment="1">
      <alignment horizontal="center" vertical="center"/>
    </xf>
    <xf numFmtId="0" fontId="19" fillId="0" borderId="25" xfId="0" applyFont="1" applyBorder="1" applyAlignment="1">
      <alignment horizontal="left" vertical="top" wrapText="1"/>
    </xf>
    <xf numFmtId="0" fontId="20" fillId="10" borderId="25" xfId="0" applyFont="1" applyFill="1" applyBorder="1" applyAlignment="1">
      <alignment horizontal="left" vertical="center" wrapText="1"/>
    </xf>
    <xf numFmtId="0" fontId="19" fillId="5" borderId="25" xfId="0" applyFont="1" applyFill="1" applyBorder="1" applyAlignment="1">
      <alignment horizontal="center" vertical="center" wrapText="1"/>
    </xf>
    <xf numFmtId="0" fontId="22" fillId="0" borderId="25" xfId="0" applyFont="1" applyBorder="1" applyAlignment="1">
      <alignment horizontal="center" vertical="center" wrapText="1"/>
    </xf>
    <xf numFmtId="0" fontId="19" fillId="0" borderId="26" xfId="0" applyFont="1" applyBorder="1" applyAlignment="1">
      <alignment horizontal="left" vertical="center" wrapText="1"/>
    </xf>
    <xf numFmtId="0" fontId="19" fillId="0" borderId="26" xfId="0" applyFont="1" applyBorder="1" applyAlignment="1">
      <alignment horizontal="center" vertical="center" wrapText="1"/>
    </xf>
    <xf numFmtId="0" fontId="22" fillId="0" borderId="25" xfId="0" applyFont="1" applyBorder="1" applyAlignment="1">
      <alignment horizontal="left" vertical="center" wrapText="1"/>
    </xf>
    <xf numFmtId="0" fontId="6" fillId="0" borderId="25" xfId="0" applyFont="1" applyBorder="1"/>
    <xf numFmtId="0" fontId="6" fillId="0" borderId="25" xfId="0" applyFont="1" applyBorder="1" applyAlignment="1">
      <alignment horizontal="center" vertical="center"/>
    </xf>
    <xf numFmtId="49" fontId="6" fillId="0" borderId="0" xfId="0" applyNumberFormat="1" applyFont="1"/>
    <xf numFmtId="0" fontId="6" fillId="0" borderId="0" xfId="0" applyFont="1" applyAlignment="1">
      <alignment horizontal="left"/>
    </xf>
    <xf numFmtId="0" fontId="24" fillId="0" borderId="25" xfId="0" applyFont="1" applyBorder="1" applyAlignment="1">
      <alignment horizontal="center" vertical="center"/>
    </xf>
    <xf numFmtId="0" fontId="25" fillId="0" borderId="25" xfId="0" applyFont="1" applyBorder="1" applyAlignment="1">
      <alignment horizontal="left" vertical="center" wrapText="1"/>
    </xf>
    <xf numFmtId="0" fontId="25" fillId="0" borderId="25" xfId="0" applyFont="1" applyBorder="1" applyAlignment="1">
      <alignment horizontal="center" vertical="center" wrapText="1"/>
    </xf>
    <xf numFmtId="0" fontId="25" fillId="0" borderId="25" xfId="0" applyFont="1" applyBorder="1" applyAlignment="1">
      <alignment vertical="center" wrapText="1"/>
    </xf>
    <xf numFmtId="0" fontId="25" fillId="0" borderId="87" xfId="0" applyFont="1" applyBorder="1" applyAlignment="1">
      <alignment horizontal="center" vertical="center" wrapText="1"/>
    </xf>
    <xf numFmtId="14" fontId="25" fillId="0" borderId="25" xfId="0" applyNumberFormat="1" applyFont="1" applyBorder="1" applyAlignment="1">
      <alignment horizontal="center" vertical="center" wrapText="1"/>
    </xf>
    <xf numFmtId="0" fontId="26" fillId="0" borderId="25" xfId="0" applyFont="1" applyBorder="1" applyAlignment="1">
      <alignment horizontal="left" vertical="center" wrapText="1"/>
    </xf>
    <xf numFmtId="0" fontId="26" fillId="0" borderId="25" xfId="0" applyFont="1" applyBorder="1" applyAlignment="1">
      <alignment horizontal="center" vertical="center" wrapText="1"/>
    </xf>
    <xf numFmtId="2" fontId="24" fillId="0" borderId="25" xfId="0" applyNumberFormat="1" applyFont="1" applyBorder="1" applyAlignment="1">
      <alignment horizontal="center" vertical="center"/>
    </xf>
    <xf numFmtId="0" fontId="24" fillId="0" borderId="25" xfId="0" applyFont="1" applyBorder="1" applyAlignment="1">
      <alignment vertical="center" wrapText="1"/>
    </xf>
    <xf numFmtId="14" fontId="25" fillId="5" borderId="25" xfId="0" applyNumberFormat="1" applyFont="1" applyFill="1" applyBorder="1" applyAlignment="1">
      <alignment horizontal="center" vertical="center" wrapText="1"/>
    </xf>
    <xf numFmtId="0" fontId="28" fillId="0" borderId="25" xfId="0" applyFont="1" applyBorder="1" applyAlignment="1">
      <alignment vertical="center" wrapText="1"/>
    </xf>
    <xf numFmtId="0" fontId="19" fillId="0" borderId="25" xfId="0" applyFont="1" applyBorder="1" applyAlignment="1">
      <alignment vertical="center" wrapText="1"/>
    </xf>
    <xf numFmtId="0" fontId="24" fillId="0" borderId="25" xfId="0" applyFont="1" applyBorder="1" applyAlignment="1">
      <alignment horizontal="center" vertical="center" wrapText="1"/>
    </xf>
    <xf numFmtId="0" fontId="19" fillId="5" borderId="25" xfId="0" applyFont="1" applyFill="1" applyBorder="1" applyAlignment="1">
      <alignment horizontal="left" vertical="center" wrapText="1"/>
    </xf>
    <xf numFmtId="0" fontId="6" fillId="0" borderId="0" xfId="0" applyFont="1" applyAlignment="1">
      <alignment horizontal="center"/>
    </xf>
    <xf numFmtId="0" fontId="6" fillId="0" borderId="47" xfId="0" applyFont="1" applyBorder="1"/>
    <xf numFmtId="0" fontId="6" fillId="0" borderId="48" xfId="0" applyFont="1" applyBorder="1" applyAlignment="1">
      <alignment wrapText="1"/>
    </xf>
    <xf numFmtId="9" fontId="6" fillId="0" borderId="49" xfId="0" applyNumberFormat="1" applyFont="1" applyBorder="1" applyAlignment="1">
      <alignment horizontal="center" vertical="center"/>
    </xf>
    <xf numFmtId="0" fontId="32" fillId="0" borderId="51" xfId="2" applyFont="1" applyBorder="1" applyAlignment="1">
      <alignment wrapText="1"/>
    </xf>
    <xf numFmtId="0" fontId="6" fillId="0" borderId="39" xfId="0" applyFont="1" applyBorder="1"/>
    <xf numFmtId="0" fontId="6" fillId="0" borderId="53" xfId="0" applyFont="1" applyBorder="1" applyAlignment="1">
      <alignment wrapText="1"/>
    </xf>
    <xf numFmtId="9" fontId="6" fillId="0" borderId="54" xfId="0" applyNumberFormat="1" applyFont="1" applyBorder="1" applyAlignment="1">
      <alignment horizontal="center" vertical="center"/>
    </xf>
    <xf numFmtId="0" fontId="32" fillId="0" borderId="56" xfId="2" applyFont="1" applyBorder="1" applyAlignment="1">
      <alignment wrapText="1"/>
    </xf>
    <xf numFmtId="0" fontId="6" fillId="0" borderId="57" xfId="0" applyFont="1" applyBorder="1" applyAlignment="1">
      <alignment wrapText="1"/>
    </xf>
    <xf numFmtId="9" fontId="6" fillId="0" borderId="52" xfId="0" applyNumberFormat="1" applyFont="1" applyBorder="1" applyAlignment="1">
      <alignment horizontal="center" vertical="center"/>
    </xf>
    <xf numFmtId="0" fontId="32" fillId="0" borderId="58" xfId="2" applyFont="1" applyBorder="1" applyAlignment="1">
      <alignment wrapText="1"/>
    </xf>
    <xf numFmtId="0" fontId="6" fillId="0" borderId="59" xfId="0" applyFont="1" applyBorder="1" applyAlignment="1">
      <alignment wrapText="1"/>
    </xf>
    <xf numFmtId="0" fontId="32" fillId="0" borderId="60" xfId="2" applyFont="1" applyBorder="1" applyAlignment="1">
      <alignment wrapText="1"/>
    </xf>
    <xf numFmtId="0" fontId="6" fillId="0" borderId="41" xfId="0" applyFont="1" applyBorder="1"/>
    <xf numFmtId="0" fontId="6" fillId="0" borderId="61" xfId="0" applyFont="1" applyBorder="1" applyAlignment="1">
      <alignment vertical="center"/>
    </xf>
    <xf numFmtId="0" fontId="6" fillId="0" borderId="27" xfId="0" applyFont="1" applyBorder="1"/>
    <xf numFmtId="0" fontId="6" fillId="0" borderId="93" xfId="0" applyFont="1" applyBorder="1"/>
    <xf numFmtId="0" fontId="6" fillId="0" borderId="14" xfId="0" applyFont="1" applyBorder="1"/>
    <xf numFmtId="0" fontId="6" fillId="0" borderId="51" xfId="0" applyFont="1" applyBorder="1"/>
    <xf numFmtId="0" fontId="6" fillId="0" borderId="63" xfId="0" applyFont="1" applyBorder="1" applyAlignment="1">
      <alignment wrapText="1"/>
    </xf>
    <xf numFmtId="0" fontId="32" fillId="0" borderId="65" xfId="2" applyFont="1" applyBorder="1"/>
    <xf numFmtId="0" fontId="6" fillId="0" borderId="66" xfId="0" applyFont="1" applyBorder="1"/>
    <xf numFmtId="0" fontId="32" fillId="0" borderId="68" xfId="2" applyFont="1" applyBorder="1" applyAlignment="1">
      <alignment wrapText="1"/>
    </xf>
    <xf numFmtId="0" fontId="32" fillId="0" borderId="69" xfId="2" applyFont="1" applyBorder="1" applyAlignment="1">
      <alignment wrapText="1"/>
    </xf>
    <xf numFmtId="0" fontId="22" fillId="0" borderId="25" xfId="0" applyFont="1" applyBorder="1" applyAlignment="1">
      <alignment vertical="center" wrapText="1"/>
    </xf>
    <xf numFmtId="0" fontId="32" fillId="0" borderId="70" xfId="2" applyFont="1" applyBorder="1" applyAlignment="1">
      <alignment wrapText="1"/>
    </xf>
    <xf numFmtId="0" fontId="19" fillId="0" borderId="26" xfId="0" applyFont="1" applyBorder="1" applyAlignment="1">
      <alignment vertical="center" wrapText="1"/>
    </xf>
    <xf numFmtId="0" fontId="32" fillId="0" borderId="71" xfId="2" applyFont="1" applyBorder="1" applyAlignment="1">
      <alignment wrapText="1"/>
    </xf>
    <xf numFmtId="0" fontId="32" fillId="0" borderId="72" xfId="2" applyFont="1" applyBorder="1" applyAlignment="1">
      <alignment wrapText="1"/>
    </xf>
    <xf numFmtId="0" fontId="6" fillId="0" borderId="73" xfId="0" applyFont="1" applyBorder="1"/>
    <xf numFmtId="14" fontId="6" fillId="0" borderId="40" xfId="0" applyNumberFormat="1" applyFont="1" applyBorder="1" applyAlignment="1">
      <alignment vertical="center"/>
    </xf>
    <xf numFmtId="14" fontId="6" fillId="0" borderId="0" xfId="0" applyNumberFormat="1" applyFont="1" applyAlignment="1">
      <alignment vertical="center"/>
    </xf>
    <xf numFmtId="2" fontId="19" fillId="0" borderId="25" xfId="0" applyNumberFormat="1" applyFont="1" applyBorder="1" applyAlignment="1">
      <alignment horizontal="center" vertical="center"/>
    </xf>
    <xf numFmtId="0" fontId="32" fillId="0" borderId="66" xfId="2" applyFont="1" applyBorder="1" applyAlignment="1">
      <alignment wrapText="1"/>
    </xf>
    <xf numFmtId="0" fontId="34" fillId="7" borderId="24" xfId="0" applyFont="1" applyFill="1" applyBorder="1" applyAlignment="1">
      <alignment horizontal="center" vertical="center" wrapText="1"/>
    </xf>
    <xf numFmtId="0" fontId="7" fillId="7" borderId="0" xfId="0" applyFont="1" applyFill="1"/>
    <xf numFmtId="0" fontId="36" fillId="0" borderId="0" xfId="0" applyFont="1" applyAlignment="1">
      <alignment vertical="center"/>
    </xf>
    <xf numFmtId="0" fontId="7" fillId="0" borderId="0" xfId="0" applyFont="1" applyAlignment="1">
      <alignment vertical="center"/>
    </xf>
    <xf numFmtId="0" fontId="7" fillId="7" borderId="0" xfId="0" applyFont="1" applyFill="1" applyAlignment="1">
      <alignment horizontal="left" vertical="center"/>
    </xf>
    <xf numFmtId="49" fontId="7" fillId="7" borderId="0" xfId="0" applyNumberFormat="1" applyFont="1" applyFill="1"/>
    <xf numFmtId="0" fontId="33" fillId="7" borderId="7" xfId="0" applyFont="1" applyFill="1" applyBorder="1" applyAlignment="1">
      <alignment wrapText="1"/>
    </xf>
    <xf numFmtId="0" fontId="33" fillId="7" borderId="7" xfId="0" applyFont="1" applyFill="1" applyBorder="1"/>
    <xf numFmtId="0" fontId="12" fillId="7" borderId="38" xfId="0" applyFont="1" applyFill="1" applyBorder="1" applyAlignment="1">
      <alignment horizontal="center" vertical="center" wrapText="1"/>
    </xf>
    <xf numFmtId="0" fontId="12" fillId="7" borderId="29" xfId="0" applyFont="1" applyFill="1" applyBorder="1" applyAlignment="1">
      <alignment vertical="center" wrapText="1"/>
    </xf>
    <xf numFmtId="0" fontId="33" fillId="7" borderId="77" xfId="0" applyFont="1" applyFill="1" applyBorder="1" applyAlignment="1">
      <alignment wrapText="1"/>
    </xf>
    <xf numFmtId="9" fontId="33" fillId="7" borderId="75" xfId="0" applyNumberFormat="1" applyFont="1" applyFill="1" applyBorder="1" applyAlignment="1">
      <alignment horizontal="center" vertical="center"/>
    </xf>
    <xf numFmtId="0" fontId="7" fillId="7" borderId="76" xfId="0" applyFont="1" applyFill="1" applyBorder="1"/>
    <xf numFmtId="0" fontId="14" fillId="7" borderId="25" xfId="0" applyFont="1" applyFill="1" applyBorder="1" applyAlignment="1">
      <alignment horizontal="center" vertical="center" wrapText="1"/>
    </xf>
    <xf numFmtId="14" fontId="14" fillId="7" borderId="25" xfId="0" applyNumberFormat="1" applyFont="1" applyFill="1" applyBorder="1" applyAlignment="1">
      <alignment horizontal="center" vertical="center" wrapText="1"/>
    </xf>
    <xf numFmtId="0" fontId="29" fillId="7" borderId="25" xfId="0" applyFont="1" applyFill="1" applyBorder="1" applyAlignment="1">
      <alignment horizontal="center" vertical="center"/>
    </xf>
    <xf numFmtId="0" fontId="29" fillId="7" borderId="25" xfId="0" applyFont="1" applyFill="1" applyBorder="1" applyAlignment="1">
      <alignment horizontal="center" vertical="center" wrapText="1"/>
    </xf>
    <xf numFmtId="0" fontId="29" fillId="7" borderId="6" xfId="1" applyFont="1" applyFill="1" applyBorder="1" applyAlignment="1">
      <alignment horizontal="center" vertical="center" wrapText="1"/>
    </xf>
    <xf numFmtId="0" fontId="30" fillId="5" borderId="0" xfId="0" applyFont="1" applyFill="1"/>
    <xf numFmtId="0" fontId="41" fillId="23" borderId="81" xfId="0" applyFont="1" applyFill="1" applyBorder="1" applyAlignment="1">
      <alignment horizontal="center" vertical="center"/>
    </xf>
    <xf numFmtId="0" fontId="21" fillId="8" borderId="24" xfId="0" applyFont="1" applyFill="1" applyBorder="1" applyAlignment="1">
      <alignment horizontal="center" vertical="center"/>
    </xf>
    <xf numFmtId="0" fontId="21" fillId="8" borderId="25" xfId="0" applyFont="1" applyFill="1" applyBorder="1" applyAlignment="1">
      <alignment horizontal="center" vertical="center" wrapText="1"/>
    </xf>
    <xf numFmtId="0" fontId="23" fillId="0" borderId="25" xfId="0" applyFont="1" applyBorder="1" applyAlignment="1">
      <alignment horizontal="left" vertical="center" wrapText="1"/>
    </xf>
    <xf numFmtId="0" fontId="23" fillId="0" borderId="84" xfId="0" applyFont="1" applyBorder="1" applyAlignment="1">
      <alignment horizontal="left" vertical="center" wrapText="1"/>
    </xf>
    <xf numFmtId="0" fontId="23" fillId="0" borderId="84" xfId="0" applyFont="1" applyBorder="1" applyAlignment="1">
      <alignment horizontal="center" vertical="center" wrapText="1"/>
    </xf>
    <xf numFmtId="0" fontId="42" fillId="24" borderId="25" xfId="0" applyFont="1" applyFill="1" applyBorder="1"/>
    <xf numFmtId="0" fontId="42" fillId="5" borderId="25" xfId="0" applyFont="1" applyFill="1" applyBorder="1"/>
    <xf numFmtId="0" fontId="42" fillId="0" borderId="25" xfId="0" applyFont="1" applyBorder="1"/>
    <xf numFmtId="0" fontId="23" fillId="0" borderId="25" xfId="0" applyFont="1" applyBorder="1" applyAlignment="1">
      <alignment wrapText="1"/>
    </xf>
    <xf numFmtId="9" fontId="23" fillId="0" borderId="25" xfId="0" applyNumberFormat="1" applyFont="1" applyBorder="1" applyAlignment="1">
      <alignment horizontal="center" vertical="center"/>
    </xf>
    <xf numFmtId="0" fontId="23" fillId="0" borderId="25" xfId="0" applyFont="1" applyBorder="1" applyAlignment="1">
      <alignment vertical="center" wrapText="1"/>
    </xf>
    <xf numFmtId="0" fontId="23" fillId="0" borderId="25" xfId="0" applyFont="1" applyBorder="1" applyAlignment="1">
      <alignment vertical="top" wrapText="1"/>
    </xf>
    <xf numFmtId="0" fontId="23" fillId="0" borderId="84" xfId="0" applyFont="1" applyBorder="1" applyAlignment="1">
      <alignment vertical="top" wrapText="1"/>
    </xf>
    <xf numFmtId="0" fontId="23" fillId="0" borderId="84" xfId="0" applyFont="1" applyBorder="1" applyAlignment="1">
      <alignment horizontal="center" vertical="top" wrapText="1"/>
    </xf>
    <xf numFmtId="0" fontId="21" fillId="8" borderId="26" xfId="0" applyFont="1" applyFill="1" applyBorder="1" applyAlignment="1">
      <alignment horizontal="center" vertical="center"/>
    </xf>
    <xf numFmtId="0" fontId="23" fillId="5" borderId="25" xfId="0" applyFont="1" applyFill="1" applyBorder="1" applyAlignment="1">
      <alignment vertical="center" wrapText="1"/>
    </xf>
    <xf numFmtId="0" fontId="23" fillId="5" borderId="84" xfId="0" applyFont="1" applyFill="1" applyBorder="1" applyAlignment="1">
      <alignment vertical="center" wrapText="1"/>
    </xf>
    <xf numFmtId="0" fontId="23" fillId="5" borderId="84" xfId="0" applyFont="1" applyFill="1" applyBorder="1" applyAlignment="1">
      <alignment horizontal="center" vertical="center" wrapText="1"/>
    </xf>
    <xf numFmtId="0" fontId="23" fillId="0" borderId="25" xfId="0" applyFont="1" applyBorder="1"/>
    <xf numFmtId="0" fontId="23" fillId="0" borderId="26" xfId="0" applyFont="1" applyBorder="1" applyAlignment="1">
      <alignment horizontal="center" vertical="center" wrapText="1"/>
    </xf>
    <xf numFmtId="0" fontId="23" fillId="5" borderId="25" xfId="0" applyFont="1" applyFill="1" applyBorder="1" applyAlignment="1">
      <alignment vertical="top" wrapText="1"/>
    </xf>
    <xf numFmtId="0" fontId="23" fillId="5" borderId="84" xfId="0" applyFont="1" applyFill="1" applyBorder="1" applyAlignment="1">
      <alignment vertical="top" wrapText="1"/>
    </xf>
    <xf numFmtId="0" fontId="23" fillId="5" borderId="84" xfId="0" applyFont="1" applyFill="1" applyBorder="1" applyAlignment="1">
      <alignment horizontal="center" vertical="top" wrapText="1"/>
    </xf>
    <xf numFmtId="9" fontId="21" fillId="0" borderId="25" xfId="0" applyNumberFormat="1" applyFont="1" applyBorder="1" applyAlignment="1">
      <alignment horizontal="center" vertical="center"/>
    </xf>
    <xf numFmtId="0" fontId="30" fillId="0" borderId="24" xfId="0" applyFont="1" applyBorder="1" applyAlignment="1">
      <alignment horizontal="center" vertical="center" wrapText="1"/>
    </xf>
    <xf numFmtId="0" fontId="21" fillId="8" borderId="24" xfId="0" applyFont="1" applyFill="1" applyBorder="1" applyAlignment="1">
      <alignment horizontal="center" vertical="center" wrapText="1"/>
    </xf>
    <xf numFmtId="9" fontId="21" fillId="0" borderId="24" xfId="0" applyNumberFormat="1" applyFont="1" applyBorder="1" applyAlignment="1">
      <alignment horizontal="center" vertical="center"/>
    </xf>
    <xf numFmtId="0" fontId="30" fillId="0" borderId="26" xfId="0" applyFont="1" applyBorder="1" applyAlignment="1">
      <alignment horizontal="center" vertical="center" wrapText="1"/>
    </xf>
    <xf numFmtId="0" fontId="21" fillId="8" borderId="26" xfId="0" applyFont="1" applyFill="1" applyBorder="1" applyAlignment="1">
      <alignment horizontal="center" vertical="center" wrapText="1"/>
    </xf>
    <xf numFmtId="0" fontId="23" fillId="0" borderId="84" xfId="0" applyFont="1" applyBorder="1" applyAlignment="1">
      <alignment vertical="center" wrapText="1"/>
    </xf>
    <xf numFmtId="0" fontId="21" fillId="8" borderId="25" xfId="0" applyFont="1" applyFill="1" applyBorder="1" applyAlignment="1">
      <alignment horizontal="center" vertical="center"/>
    </xf>
    <xf numFmtId="0" fontId="30" fillId="0" borderId="25" xfId="0" applyFont="1" applyBorder="1" applyAlignment="1">
      <alignment horizontal="center" vertical="center" wrapText="1"/>
    </xf>
    <xf numFmtId="9" fontId="23" fillId="5" borderId="25" xfId="0" applyNumberFormat="1" applyFont="1" applyFill="1" applyBorder="1" applyAlignment="1">
      <alignment horizontal="center" vertical="center"/>
    </xf>
    <xf numFmtId="9" fontId="21" fillId="5" borderId="25" xfId="0" applyNumberFormat="1" applyFont="1" applyFill="1" applyBorder="1" applyAlignment="1">
      <alignment horizontal="center" vertical="center"/>
    </xf>
    <xf numFmtId="0" fontId="6" fillId="5" borderId="0" xfId="0" applyFont="1" applyFill="1"/>
    <xf numFmtId="2" fontId="6" fillId="0" borderId="0" xfId="0" applyNumberFormat="1" applyFont="1"/>
    <xf numFmtId="164" fontId="21" fillId="8" borderId="25" xfId="0" applyNumberFormat="1" applyFont="1" applyFill="1" applyBorder="1" applyAlignment="1">
      <alignment horizontal="center" vertical="center" wrapText="1"/>
    </xf>
    <xf numFmtId="0" fontId="23" fillId="5" borderId="25" xfId="0" applyFont="1" applyFill="1" applyBorder="1" applyAlignment="1">
      <alignment horizontal="center" vertical="center" wrapText="1"/>
    </xf>
    <xf numFmtId="0" fontId="23" fillId="0" borderId="24" xfId="0" applyFont="1" applyBorder="1" applyAlignment="1">
      <alignment horizontal="center" vertical="center" wrapText="1"/>
    </xf>
    <xf numFmtId="0" fontId="34" fillId="7" borderId="79" xfId="0" applyFont="1" applyFill="1" applyBorder="1" applyAlignment="1">
      <alignment horizontal="center" vertical="center" wrapText="1"/>
    </xf>
    <xf numFmtId="0" fontId="25" fillId="0" borderId="84" xfId="0" applyFont="1" applyBorder="1" applyAlignment="1">
      <alignment vertical="center" wrapText="1"/>
    </xf>
    <xf numFmtId="0" fontId="25" fillId="0" borderId="84" xfId="0" applyFont="1" applyBorder="1" applyAlignment="1">
      <alignment vertical="top" wrapText="1"/>
    </xf>
    <xf numFmtId="0" fontId="25" fillId="0" borderId="84" xfId="0" applyFont="1" applyBorder="1" applyAlignment="1">
      <alignment horizontal="center" vertical="center" wrapText="1"/>
    </xf>
    <xf numFmtId="0" fontId="25" fillId="0" borderId="84" xfId="0" applyFont="1" applyBorder="1" applyAlignment="1">
      <alignment horizontal="left" vertical="center" wrapText="1"/>
    </xf>
    <xf numFmtId="0" fontId="6" fillId="0" borderId="84" xfId="0" applyFont="1" applyBorder="1"/>
    <xf numFmtId="0" fontId="19" fillId="0" borderId="84" xfId="0" applyFont="1" applyBorder="1" applyAlignment="1">
      <alignment vertical="center" wrapText="1"/>
    </xf>
    <xf numFmtId="0" fontId="24" fillId="0" borderId="84" xfId="0" applyFont="1" applyBorder="1"/>
    <xf numFmtId="0" fontId="34" fillId="7" borderId="98" xfId="0" applyFont="1" applyFill="1" applyBorder="1" applyAlignment="1">
      <alignment horizontal="center" vertical="center" wrapText="1"/>
    </xf>
    <xf numFmtId="0" fontId="2" fillId="0" borderId="25" xfId="2" applyBorder="1" applyAlignment="1">
      <alignment horizontal="center"/>
    </xf>
    <xf numFmtId="0" fontId="2" fillId="0" borderId="25" xfId="2" applyBorder="1" applyAlignment="1">
      <alignment horizontal="center" vertical="center"/>
    </xf>
    <xf numFmtId="0" fontId="19" fillId="0" borderId="94" xfId="0" applyFont="1" applyBorder="1" applyAlignment="1">
      <alignment horizontal="center" vertical="center"/>
    </xf>
    <xf numFmtId="0" fontId="23" fillId="0" borderId="25" xfId="0" applyFont="1" applyBorder="1" applyAlignment="1">
      <alignment horizontal="center" vertical="center" wrapText="1"/>
    </xf>
    <xf numFmtId="0" fontId="19" fillId="0" borderId="84" xfId="0" applyFont="1" applyBorder="1" applyAlignment="1">
      <alignment horizontal="center" vertical="center"/>
    </xf>
    <xf numFmtId="0" fontId="25" fillId="0" borderId="97" xfId="0" applyFont="1" applyBorder="1" applyAlignment="1">
      <alignment horizontal="left" vertical="center" wrapText="1"/>
    </xf>
    <xf numFmtId="0" fontId="25" fillId="0" borderId="26" xfId="0" applyFont="1" applyBorder="1" applyAlignment="1">
      <alignment horizontal="left" vertical="center" wrapText="1"/>
    </xf>
    <xf numFmtId="0" fontId="2" fillId="0" borderId="99" xfId="2" applyBorder="1" applyAlignment="1">
      <alignment horizontal="center" vertical="center"/>
    </xf>
    <xf numFmtId="0" fontId="2" fillId="0" borderId="97" xfId="2" applyBorder="1" applyAlignment="1">
      <alignment horizontal="center" vertical="center"/>
    </xf>
    <xf numFmtId="9" fontId="45" fillId="7" borderId="75" xfId="0" applyNumberFormat="1" applyFont="1" applyFill="1" applyBorder="1" applyAlignment="1">
      <alignment horizontal="center" vertical="center"/>
    </xf>
    <xf numFmtId="0" fontId="2" fillId="0" borderId="25" xfId="2" applyBorder="1" applyAlignment="1">
      <alignment horizontal="center" vertical="center" wrapText="1"/>
    </xf>
    <xf numFmtId="0" fontId="2" fillId="0" borderId="97" xfId="3" applyBorder="1" applyAlignment="1">
      <alignment horizontal="left" vertical="center"/>
    </xf>
    <xf numFmtId="0" fontId="2" fillId="0" borderId="26" xfId="2" applyBorder="1" applyAlignment="1">
      <alignment horizontal="left" vertical="center" wrapText="1"/>
    </xf>
    <xf numFmtId="0" fontId="2" fillId="0" borderId="25" xfId="2" applyBorder="1" applyAlignment="1">
      <alignment horizontal="left" vertical="center" wrapText="1"/>
    </xf>
    <xf numFmtId="9" fontId="46" fillId="0" borderId="0" xfId="0" applyNumberFormat="1" applyFont="1" applyAlignment="1">
      <alignment horizontal="center" vertical="center"/>
    </xf>
    <xf numFmtId="0" fontId="6" fillId="7" borderId="0" xfId="0" applyFont="1" applyFill="1" applyAlignment="1">
      <alignment horizontal="left" vertical="center" wrapText="1"/>
    </xf>
    <xf numFmtId="0" fontId="35" fillId="7" borderId="18" xfId="0" applyFont="1" applyFill="1" applyBorder="1" applyAlignment="1">
      <alignment horizontal="center" vertical="center"/>
    </xf>
    <xf numFmtId="0" fontId="35" fillId="7" borderId="19" xfId="0" applyFont="1" applyFill="1" applyBorder="1" applyAlignment="1">
      <alignment horizontal="center" vertical="center"/>
    </xf>
    <xf numFmtId="0" fontId="35" fillId="7" borderId="20" xfId="0" applyFont="1" applyFill="1" applyBorder="1" applyAlignment="1">
      <alignment horizontal="center" vertical="center"/>
    </xf>
    <xf numFmtId="0" fontId="35" fillId="7" borderId="0" xfId="0" applyFont="1" applyFill="1" applyAlignment="1">
      <alignment horizontal="center" vertical="center"/>
    </xf>
    <xf numFmtId="0" fontId="7" fillId="0" borderId="0" xfId="0" applyFont="1" applyAlignment="1">
      <alignment vertical="top" wrapText="1"/>
    </xf>
    <xf numFmtId="0" fontId="10" fillId="0" borderId="0" xfId="0" applyFont="1" applyAlignment="1">
      <alignment horizontal="left" vertical="center" wrapText="1"/>
    </xf>
    <xf numFmtId="0" fontId="8" fillId="6" borderId="0" xfId="0" applyFont="1" applyFill="1" applyAlignment="1">
      <alignment horizontal="left" vertical="center" wrapText="1"/>
    </xf>
    <xf numFmtId="0" fontId="6" fillId="4" borderId="0" xfId="0" applyFont="1" applyFill="1" applyAlignment="1">
      <alignment horizontal="left" vertical="center" wrapText="1"/>
    </xf>
    <xf numFmtId="0" fontId="6" fillId="4" borderId="0" xfId="0" applyFont="1" applyFill="1" applyAlignment="1">
      <alignment horizontal="left" vertical="center"/>
    </xf>
    <xf numFmtId="0" fontId="38" fillId="22" borderId="0" xfId="0" applyFont="1" applyFill="1" applyAlignment="1">
      <alignment horizontal="center" vertical="center" wrapText="1"/>
    </xf>
    <xf numFmtId="0" fontId="38" fillId="23" borderId="24" xfId="0" applyFont="1" applyFill="1" applyBorder="1" applyAlignment="1">
      <alignment horizontal="center" vertical="center" wrapText="1"/>
    </xf>
    <xf numFmtId="0" fontId="38" fillId="23" borderId="96" xfId="0" applyFont="1" applyFill="1" applyBorder="1" applyAlignment="1">
      <alignment horizontal="center" vertical="center" wrapText="1"/>
    </xf>
    <xf numFmtId="0" fontId="38" fillId="23" borderId="26" xfId="0" applyFont="1" applyFill="1" applyBorder="1" applyAlignment="1">
      <alignment horizontal="center" vertical="center" wrapText="1"/>
    </xf>
    <xf numFmtId="0" fontId="38" fillId="23" borderId="79" xfId="0" applyFont="1" applyFill="1" applyBorder="1" applyAlignment="1">
      <alignment horizontal="center" vertical="center" wrapText="1"/>
    </xf>
    <xf numFmtId="0" fontId="38" fillId="23" borderId="80" xfId="0" applyFont="1" applyFill="1" applyBorder="1" applyAlignment="1">
      <alignment horizontal="center" vertical="center" wrapText="1"/>
    </xf>
    <xf numFmtId="0" fontId="38" fillId="23" borderId="81" xfId="0" applyFont="1" applyFill="1" applyBorder="1" applyAlignment="1">
      <alignment horizontal="center" vertical="center" wrapText="1"/>
    </xf>
    <xf numFmtId="2" fontId="38" fillId="23" borderId="24" xfId="0" applyNumberFormat="1" applyFont="1" applyFill="1" applyBorder="1" applyAlignment="1">
      <alignment horizontal="center" vertical="center"/>
    </xf>
    <xf numFmtId="2" fontId="38" fillId="23" borderId="96" xfId="0" applyNumberFormat="1" applyFont="1" applyFill="1" applyBorder="1" applyAlignment="1">
      <alignment horizontal="center" vertical="center"/>
    </xf>
    <xf numFmtId="2" fontId="38" fillId="23" borderId="26" xfId="0" applyNumberFormat="1" applyFont="1" applyFill="1" applyBorder="1" applyAlignment="1">
      <alignment horizontal="center" vertical="center"/>
    </xf>
    <xf numFmtId="0" fontId="38" fillId="23" borderId="24" xfId="0" applyFont="1" applyFill="1" applyBorder="1" applyAlignment="1">
      <alignment horizontal="center" vertical="center"/>
    </xf>
    <xf numFmtId="0" fontId="38" fillId="23" borderId="96" xfId="0" applyFont="1" applyFill="1" applyBorder="1" applyAlignment="1">
      <alignment horizontal="center" vertical="center"/>
    </xf>
    <xf numFmtId="0" fontId="38" fillId="23" borderId="26" xfId="0" applyFont="1" applyFill="1" applyBorder="1" applyAlignment="1">
      <alignment horizontal="center" vertical="center"/>
    </xf>
    <xf numFmtId="0" fontId="39" fillId="0" borderId="0" xfId="0" applyFont="1" applyAlignment="1">
      <alignment horizontal="center" vertical="center" wrapText="1"/>
    </xf>
    <xf numFmtId="0" fontId="39" fillId="0" borderId="22" xfId="0" applyFont="1" applyBorder="1" applyAlignment="1">
      <alignment horizontal="center" vertical="center" wrapText="1"/>
    </xf>
    <xf numFmtId="0" fontId="38" fillId="23" borderId="79" xfId="0" applyFont="1" applyFill="1" applyBorder="1" applyAlignment="1">
      <alignment horizontal="center" vertical="center"/>
    </xf>
    <xf numFmtId="0" fontId="38" fillId="23" borderId="88" xfId="0" applyFont="1" applyFill="1" applyBorder="1" applyAlignment="1">
      <alignment horizontal="center" vertical="center"/>
    </xf>
    <xf numFmtId="0" fontId="38" fillId="23" borderId="89" xfId="0" applyFont="1" applyFill="1" applyBorder="1" applyAlignment="1">
      <alignment horizontal="center" vertical="center"/>
    </xf>
    <xf numFmtId="0" fontId="38" fillId="23" borderId="81" xfId="0" applyFont="1" applyFill="1" applyBorder="1" applyAlignment="1">
      <alignment horizontal="center" vertical="center"/>
    </xf>
    <xf numFmtId="0" fontId="38" fillId="23" borderId="22" xfId="0" applyFont="1" applyFill="1" applyBorder="1" applyAlignment="1">
      <alignment horizontal="center" vertical="center"/>
    </xf>
    <xf numFmtId="0" fontId="38" fillId="23" borderId="91" xfId="0" applyFont="1" applyFill="1" applyBorder="1" applyAlignment="1">
      <alignment horizontal="center" vertical="center"/>
    </xf>
    <xf numFmtId="0" fontId="21" fillId="5" borderId="24" xfId="0" applyFont="1" applyFill="1" applyBorder="1" applyAlignment="1">
      <alignment horizontal="center" vertical="center"/>
    </xf>
    <xf numFmtId="0" fontId="21" fillId="5" borderId="96" xfId="0" applyFont="1" applyFill="1" applyBorder="1" applyAlignment="1">
      <alignment horizontal="center" vertical="center"/>
    </xf>
    <xf numFmtId="0" fontId="21" fillId="5" borderId="26" xfId="0" applyFont="1" applyFill="1" applyBorder="1" applyAlignment="1">
      <alignment horizontal="center" vertical="center"/>
    </xf>
    <xf numFmtId="0" fontId="30" fillId="5" borderId="24" xfId="0" applyFont="1" applyFill="1" applyBorder="1" applyAlignment="1">
      <alignment horizontal="center" vertical="center" wrapText="1"/>
    </xf>
    <xf numFmtId="0" fontId="30" fillId="5" borderId="96" xfId="0" applyFont="1" applyFill="1" applyBorder="1" applyAlignment="1">
      <alignment horizontal="center" vertical="center" wrapText="1"/>
    </xf>
    <xf numFmtId="0" fontId="30" fillId="5" borderId="26" xfId="0" applyFont="1" applyFill="1" applyBorder="1" applyAlignment="1">
      <alignment horizontal="center" vertical="center" wrapText="1"/>
    </xf>
    <xf numFmtId="0" fontId="30" fillId="0" borderId="24" xfId="0" applyFont="1" applyBorder="1" applyAlignment="1">
      <alignment horizontal="center" vertical="center" wrapText="1"/>
    </xf>
    <xf numFmtId="0" fontId="30" fillId="0" borderId="96" xfId="0" applyFont="1" applyBorder="1" applyAlignment="1">
      <alignment horizontal="center" vertical="center" wrapText="1"/>
    </xf>
    <xf numFmtId="0" fontId="30" fillId="0" borderId="26" xfId="0" applyFont="1" applyBorder="1" applyAlignment="1">
      <alignment horizontal="center" vertical="center" wrapText="1"/>
    </xf>
    <xf numFmtId="0" fontId="21" fillId="8" borderId="24" xfId="0" applyFont="1" applyFill="1" applyBorder="1" applyAlignment="1">
      <alignment horizontal="center" vertical="center"/>
    </xf>
    <xf numFmtId="0" fontId="21" fillId="8" borderId="96" xfId="0" applyFont="1" applyFill="1" applyBorder="1" applyAlignment="1">
      <alignment horizontal="center" vertical="center"/>
    </xf>
    <xf numFmtId="0" fontId="21" fillId="8" borderId="26" xfId="0" applyFont="1" applyFill="1" applyBorder="1" applyAlignment="1">
      <alignment horizontal="center" vertical="center"/>
    </xf>
    <xf numFmtId="0" fontId="23" fillId="0" borderId="0" xfId="0" applyFont="1" applyAlignment="1">
      <alignment horizontal="center" vertical="center" wrapText="1"/>
    </xf>
    <xf numFmtId="0" fontId="23" fillId="0" borderId="24" xfId="0" applyFont="1" applyBorder="1" applyAlignment="1">
      <alignment horizontal="center" vertical="center" wrapText="1"/>
    </xf>
    <xf numFmtId="0" fontId="23" fillId="0" borderId="96" xfId="0" applyFont="1" applyBorder="1" applyAlignment="1">
      <alignment horizontal="center" vertical="center" wrapText="1"/>
    </xf>
    <xf numFmtId="0" fontId="23" fillId="0" borderId="26" xfId="0" applyFont="1" applyBorder="1" applyAlignment="1">
      <alignment horizontal="center" vertical="center" wrapText="1"/>
    </xf>
    <xf numFmtId="0" fontId="38" fillId="23" borderId="89" xfId="0" applyFont="1" applyFill="1" applyBorder="1" applyAlignment="1">
      <alignment horizontal="center" vertical="center" wrapText="1"/>
    </xf>
    <xf numFmtId="0" fontId="38" fillId="23" borderId="90" xfId="0" applyFont="1" applyFill="1" applyBorder="1" applyAlignment="1">
      <alignment horizontal="center" vertical="center" wrapText="1"/>
    </xf>
    <xf numFmtId="0" fontId="38" fillId="23" borderId="91" xfId="0" applyFont="1" applyFill="1" applyBorder="1" applyAlignment="1">
      <alignment horizontal="center" vertical="center" wrapText="1"/>
    </xf>
    <xf numFmtId="0" fontId="48" fillId="0" borderId="0" xfId="0" applyFont="1" applyAlignment="1">
      <alignment horizontal="center" vertical="center" wrapText="1"/>
    </xf>
    <xf numFmtId="0" fontId="23" fillId="0" borderId="25" xfId="0" applyFont="1" applyBorder="1" applyAlignment="1">
      <alignment horizontal="center" vertical="center" wrapText="1"/>
    </xf>
    <xf numFmtId="0" fontId="23" fillId="0" borderId="24" xfId="0" applyFont="1" applyBorder="1" applyAlignment="1">
      <alignment horizontal="center" vertical="center" textRotation="90" wrapText="1"/>
    </xf>
    <xf numFmtId="0" fontId="23" fillId="0" borderId="96" xfId="0" applyFont="1" applyBorder="1" applyAlignment="1">
      <alignment horizontal="center" vertical="center" textRotation="90" wrapText="1"/>
    </xf>
    <xf numFmtId="0" fontId="23" fillId="0" borderId="26" xfId="0" applyFont="1" applyBorder="1" applyAlignment="1">
      <alignment horizontal="center" vertical="center" textRotation="90" wrapText="1"/>
    </xf>
    <xf numFmtId="0" fontId="2" fillId="0" borderId="24" xfId="2" applyBorder="1" applyAlignment="1">
      <alignment horizontal="center" vertical="center" textRotation="90"/>
    </xf>
    <xf numFmtId="0" fontId="2" fillId="0" borderId="96" xfId="2" applyBorder="1" applyAlignment="1">
      <alignment horizontal="center" vertical="center" textRotation="90"/>
    </xf>
    <xf numFmtId="0" fontId="2" fillId="0" borderId="26" xfId="2" applyBorder="1" applyAlignment="1">
      <alignment horizontal="center" vertical="center" textRotation="90"/>
    </xf>
    <xf numFmtId="9" fontId="21" fillId="0" borderId="79" xfId="0" applyNumberFormat="1" applyFont="1" applyBorder="1" applyAlignment="1">
      <alignment horizontal="center" vertical="center" wrapText="1"/>
    </xf>
    <xf numFmtId="9" fontId="21" fillId="0" borderId="26" xfId="0" applyNumberFormat="1" applyFont="1" applyBorder="1" applyAlignment="1">
      <alignment horizontal="center" vertical="center" wrapText="1"/>
    </xf>
    <xf numFmtId="9" fontId="21" fillId="0" borderId="24" xfId="0" applyNumberFormat="1" applyFont="1" applyBorder="1" applyAlignment="1">
      <alignment horizontal="center" vertical="center" wrapText="1"/>
    </xf>
    <xf numFmtId="9" fontId="21" fillId="0" borderId="24" xfId="0" applyNumberFormat="1" applyFont="1" applyBorder="1" applyAlignment="1">
      <alignment horizontal="center" vertical="center"/>
    </xf>
    <xf numFmtId="9" fontId="21" fillId="0" borderId="26" xfId="0" applyNumberFormat="1" applyFont="1" applyBorder="1" applyAlignment="1">
      <alignment horizontal="center" vertical="center"/>
    </xf>
    <xf numFmtId="0" fontId="38" fillId="23" borderId="80" xfId="0" applyFont="1" applyFill="1" applyBorder="1" applyAlignment="1">
      <alignment horizontal="center" vertical="center"/>
    </xf>
    <xf numFmtId="0" fontId="33" fillId="7" borderId="13" xfId="0" applyFont="1" applyFill="1" applyBorder="1" applyAlignment="1">
      <alignment horizontal="center" wrapText="1"/>
    </xf>
    <xf numFmtId="0" fontId="33" fillId="7" borderId="16" xfId="0" applyFont="1" applyFill="1" applyBorder="1" applyAlignment="1">
      <alignment horizontal="center" wrapText="1"/>
    </xf>
    <xf numFmtId="0" fontId="33" fillId="7" borderId="11" xfId="0" applyFont="1" applyFill="1" applyBorder="1" applyAlignment="1">
      <alignment horizontal="center" wrapText="1"/>
    </xf>
    <xf numFmtId="0" fontId="21" fillId="0" borderId="79" xfId="0" applyFont="1" applyBorder="1" applyAlignment="1">
      <alignment horizontal="center" vertical="center" textRotation="255"/>
    </xf>
    <xf numFmtId="0" fontId="21" fillId="0" borderId="80" xfId="0" applyFont="1" applyBorder="1" applyAlignment="1">
      <alignment horizontal="center" vertical="center" textRotation="255"/>
    </xf>
    <xf numFmtId="49" fontId="29" fillId="7" borderId="6" xfId="1" applyNumberFormat="1" applyFont="1" applyFill="1" applyBorder="1" applyAlignment="1">
      <alignment horizontal="center" vertical="center" wrapText="1"/>
    </xf>
    <xf numFmtId="49" fontId="29" fillId="7" borderId="83" xfId="1" applyNumberFormat="1" applyFont="1" applyFill="1" applyBorder="1" applyAlignment="1">
      <alignment horizontal="center" vertical="center" wrapText="1"/>
    </xf>
    <xf numFmtId="0" fontId="19" fillId="0" borderId="25" xfId="0" applyFont="1" applyBorder="1" applyAlignment="1">
      <alignment horizontal="center" vertical="center"/>
    </xf>
    <xf numFmtId="0" fontId="19" fillId="0" borderId="25" xfId="0" applyFont="1" applyBorder="1" applyAlignment="1">
      <alignment horizontal="center" vertical="center" wrapText="1"/>
    </xf>
    <xf numFmtId="0" fontId="19" fillId="5" borderId="25" xfId="0" applyFont="1" applyFill="1" applyBorder="1" applyAlignment="1">
      <alignment horizontal="center" vertical="center" wrapText="1"/>
    </xf>
    <xf numFmtId="0" fontId="29" fillId="7" borderId="7" xfId="1" applyFont="1" applyFill="1" applyBorder="1" applyAlignment="1">
      <alignment horizontal="center" vertical="center" wrapText="1"/>
    </xf>
    <xf numFmtId="0" fontId="29" fillId="7" borderId="6" xfId="1" applyFont="1" applyFill="1" applyBorder="1" applyAlignment="1">
      <alignment horizontal="center" vertical="center" wrapText="1"/>
    </xf>
    <xf numFmtId="0" fontId="19" fillId="4" borderId="79" xfId="0" applyFont="1" applyFill="1" applyBorder="1" applyAlignment="1">
      <alignment horizontal="center" vertical="center" wrapText="1"/>
    </xf>
    <xf numFmtId="0" fontId="19" fillId="4" borderId="89" xfId="0" applyFont="1" applyFill="1" applyBorder="1" applyAlignment="1">
      <alignment horizontal="center" vertical="center" wrapText="1"/>
    </xf>
    <xf numFmtId="0" fontId="19" fillId="4" borderId="80" xfId="0" applyFont="1" applyFill="1" applyBorder="1" applyAlignment="1">
      <alignment horizontal="center" vertical="center" wrapText="1"/>
    </xf>
    <xf numFmtId="0" fontId="19" fillId="4" borderId="90" xfId="0" applyFont="1" applyFill="1" applyBorder="1" applyAlignment="1">
      <alignment horizontal="center" vertical="center" wrapText="1"/>
    </xf>
    <xf numFmtId="0" fontId="19" fillId="4" borderId="81" xfId="0" applyFont="1" applyFill="1" applyBorder="1" applyAlignment="1">
      <alignment horizontal="center" vertical="center" wrapText="1"/>
    </xf>
    <xf numFmtId="0" fontId="19" fillId="4" borderId="91" xfId="0" applyFont="1" applyFill="1" applyBorder="1" applyAlignment="1">
      <alignment horizontal="center" vertical="center" wrapText="1"/>
    </xf>
    <xf numFmtId="0" fontId="18" fillId="0" borderId="82" xfId="0" applyFont="1" applyBorder="1" applyAlignment="1">
      <alignment horizontal="center" vertical="center" textRotation="255"/>
    </xf>
    <xf numFmtId="0" fontId="18" fillId="0" borderId="12" xfId="0" applyFont="1" applyBorder="1" applyAlignment="1">
      <alignment horizontal="center" vertical="center" textRotation="255"/>
    </xf>
    <xf numFmtId="0" fontId="33" fillId="7" borderId="0" xfId="0" applyFont="1" applyFill="1" applyAlignment="1">
      <alignment horizontal="center"/>
    </xf>
    <xf numFmtId="0" fontId="33" fillId="7" borderId="15" xfId="0" applyFont="1" applyFill="1" applyBorder="1" applyAlignment="1">
      <alignment horizontal="center"/>
    </xf>
    <xf numFmtId="0" fontId="19" fillId="11" borderId="79" xfId="0" applyFont="1" applyFill="1" applyBorder="1" applyAlignment="1">
      <alignment horizontal="center" vertical="center" wrapText="1"/>
    </xf>
    <xf numFmtId="0" fontId="19" fillId="11" borderId="88" xfId="0" applyFont="1" applyFill="1" applyBorder="1" applyAlignment="1">
      <alignment horizontal="center" vertical="center" wrapText="1"/>
    </xf>
    <xf numFmtId="0" fontId="19" fillId="11" borderId="89" xfId="0" applyFont="1" applyFill="1" applyBorder="1" applyAlignment="1">
      <alignment horizontal="center" vertical="center" wrapText="1"/>
    </xf>
    <xf numFmtId="0" fontId="19" fillId="11" borderId="80" xfId="0" applyFont="1" applyFill="1" applyBorder="1" applyAlignment="1">
      <alignment horizontal="center" vertical="center" wrapText="1"/>
    </xf>
    <xf numFmtId="0" fontId="19" fillId="11" borderId="0" xfId="0" applyFont="1" applyFill="1" applyAlignment="1">
      <alignment horizontal="center" vertical="center" wrapText="1"/>
    </xf>
    <xf numFmtId="0" fontId="19" fillId="11" borderId="90" xfId="0" applyFont="1" applyFill="1" applyBorder="1" applyAlignment="1">
      <alignment horizontal="center" vertical="center" wrapText="1"/>
    </xf>
    <xf numFmtId="0" fontId="19" fillId="11" borderId="81" xfId="0" applyFont="1" applyFill="1" applyBorder="1" applyAlignment="1">
      <alignment horizontal="center" vertical="center" wrapText="1"/>
    </xf>
    <xf numFmtId="0" fontId="19" fillId="11" borderId="22" xfId="0" applyFont="1" applyFill="1" applyBorder="1" applyAlignment="1">
      <alignment horizontal="center" vertical="center" wrapText="1"/>
    </xf>
    <xf numFmtId="0" fontId="19" fillId="11" borderId="91"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29" fillId="7" borderId="8" xfId="1" applyFont="1" applyFill="1" applyBorder="1" applyAlignment="1">
      <alignment horizontal="center" vertical="center" wrapText="1"/>
    </xf>
    <xf numFmtId="0" fontId="29" fillId="7" borderId="78" xfId="1" applyFont="1" applyFill="1" applyBorder="1" applyAlignment="1">
      <alignment horizontal="center" vertical="center" wrapText="1"/>
    </xf>
    <xf numFmtId="0" fontId="35" fillId="7" borderId="0" xfId="0" applyFont="1" applyFill="1" applyAlignment="1">
      <alignment horizontal="center" vertical="center" wrapText="1"/>
    </xf>
    <xf numFmtId="0" fontId="35" fillId="7" borderId="5" xfId="0" applyFont="1" applyFill="1" applyBorder="1" applyAlignment="1">
      <alignment horizontal="center" vertical="center" wrapText="1"/>
    </xf>
    <xf numFmtId="14" fontId="19" fillId="5" borderId="25" xfId="0" applyNumberFormat="1" applyFont="1" applyFill="1" applyBorder="1" applyAlignment="1">
      <alignment horizontal="center" vertical="center" wrapText="1"/>
    </xf>
    <xf numFmtId="14" fontId="19" fillId="0" borderId="25" xfId="0" applyNumberFormat="1" applyFont="1" applyBorder="1" applyAlignment="1">
      <alignment horizontal="center" vertical="center"/>
    </xf>
    <xf numFmtId="0" fontId="19" fillId="0" borderId="25" xfId="0" applyFont="1" applyBorder="1" applyAlignment="1">
      <alignment horizontal="left" vertical="center" wrapText="1"/>
    </xf>
    <xf numFmtId="0" fontId="29" fillId="7" borderId="83" xfId="1" applyFont="1" applyFill="1" applyBorder="1" applyAlignment="1">
      <alignment horizontal="center" vertical="center" wrapText="1"/>
    </xf>
    <xf numFmtId="0" fontId="38" fillId="7" borderId="0" xfId="0" applyFont="1" applyFill="1" applyAlignment="1">
      <alignment horizontal="center" vertical="center"/>
    </xf>
    <xf numFmtId="0" fontId="6" fillId="0" borderId="0" xfId="0" applyFont="1" applyAlignment="1">
      <alignment horizontal="center"/>
    </xf>
    <xf numFmtId="0" fontId="6" fillId="0" borderId="22" xfId="0" applyFont="1" applyBorder="1" applyAlignment="1">
      <alignment horizontal="center"/>
    </xf>
    <xf numFmtId="0" fontId="23" fillId="6" borderId="84" xfId="0" applyFont="1" applyFill="1" applyBorder="1" applyAlignment="1">
      <alignment horizontal="center" vertical="center" wrapText="1"/>
    </xf>
    <xf numFmtId="0" fontId="10" fillId="0" borderId="23" xfId="0" applyFont="1" applyBorder="1" applyAlignment="1">
      <alignment horizontal="left" vertical="center" wrapText="1"/>
    </xf>
    <xf numFmtId="0" fontId="34" fillId="7" borderId="24" xfId="0" applyFont="1" applyFill="1" applyBorder="1" applyAlignment="1">
      <alignment horizontal="center" vertical="center" wrapText="1"/>
    </xf>
    <xf numFmtId="0" fontId="23" fillId="6" borderId="82" xfId="0" applyFont="1" applyFill="1" applyBorder="1" applyAlignment="1">
      <alignment horizontal="center" vertical="center" wrapText="1"/>
    </xf>
    <xf numFmtId="0" fontId="23" fillId="6" borderId="12" xfId="0" applyFont="1" applyFill="1" applyBorder="1" applyAlignment="1">
      <alignment horizontal="center" vertical="center" wrapText="1"/>
    </xf>
    <xf numFmtId="0" fontId="23" fillId="6" borderId="85" xfId="0" applyFont="1" applyFill="1" applyBorder="1" applyAlignment="1">
      <alignment horizontal="center" vertical="center" wrapText="1"/>
    </xf>
    <xf numFmtId="0" fontId="23" fillId="6" borderId="86" xfId="0" applyFont="1" applyFill="1" applyBorder="1" applyAlignment="1">
      <alignment horizontal="center" vertical="center" wrapText="1"/>
    </xf>
    <xf numFmtId="0" fontId="25" fillId="0" borderId="24" xfId="0" applyFont="1" applyBorder="1" applyAlignment="1">
      <alignment horizontal="center" vertical="center" wrapText="1"/>
    </xf>
    <xf numFmtId="0" fontId="25" fillId="0" borderId="96" xfId="0" applyFont="1" applyBorder="1" applyAlignment="1">
      <alignment horizontal="center" vertical="center" wrapText="1"/>
    </xf>
    <xf numFmtId="0" fontId="25" fillId="0" borderId="26" xfId="0" applyFont="1" applyBorder="1" applyAlignment="1">
      <alignment horizontal="center" vertical="center" wrapText="1"/>
    </xf>
    <xf numFmtId="14" fontId="25" fillId="0" borderId="24" xfId="0" applyNumberFormat="1" applyFont="1" applyBorder="1" applyAlignment="1">
      <alignment horizontal="center" vertical="center" wrapText="1"/>
    </xf>
    <xf numFmtId="14" fontId="25" fillId="0" borderId="96" xfId="0" applyNumberFormat="1" applyFont="1" applyBorder="1" applyAlignment="1">
      <alignment horizontal="center" vertical="center" wrapText="1"/>
    </xf>
    <xf numFmtId="14" fontId="25" fillId="0" borderId="26" xfId="0" applyNumberFormat="1" applyFont="1" applyBorder="1" applyAlignment="1">
      <alignment horizontal="center" vertical="center" wrapText="1"/>
    </xf>
    <xf numFmtId="0" fontId="33" fillId="7" borderId="0" xfId="0" applyFont="1" applyFill="1" applyAlignment="1">
      <alignment horizontal="center" vertical="center"/>
    </xf>
    <xf numFmtId="0" fontId="33" fillId="7" borderId="74" xfId="0" applyFont="1" applyFill="1" applyBorder="1" applyAlignment="1">
      <alignment horizontal="center" vertical="center"/>
    </xf>
    <xf numFmtId="0" fontId="33" fillId="7" borderId="77" xfId="0" applyFont="1" applyFill="1" applyBorder="1" applyAlignment="1">
      <alignment horizontal="center"/>
    </xf>
    <xf numFmtId="0" fontId="8" fillId="8" borderId="9" xfId="0" applyFont="1" applyFill="1" applyBorder="1" applyAlignment="1">
      <alignment horizontal="center" vertical="center" textRotation="90" wrapText="1"/>
    </xf>
    <xf numFmtId="0" fontId="8" fillId="8" borderId="10" xfId="0" applyFont="1" applyFill="1" applyBorder="1" applyAlignment="1">
      <alignment horizontal="center" vertical="center" textRotation="90" wrapText="1"/>
    </xf>
    <xf numFmtId="14" fontId="6" fillId="17" borderId="45" xfId="0" applyNumberFormat="1" applyFont="1" applyFill="1" applyBorder="1" applyAlignment="1">
      <alignment horizontal="center" vertical="center"/>
    </xf>
    <xf numFmtId="0" fontId="6" fillId="17" borderId="14" xfId="0" applyFont="1" applyFill="1" applyBorder="1" applyAlignment="1">
      <alignment horizontal="center" vertical="center"/>
    </xf>
    <xf numFmtId="0" fontId="19" fillId="0" borderId="25" xfId="0" applyFont="1" applyBorder="1" applyAlignment="1">
      <alignment vertical="center" wrapText="1"/>
    </xf>
    <xf numFmtId="9" fontId="8" fillId="9" borderId="14" xfId="0" applyNumberFormat="1" applyFont="1" applyFill="1" applyBorder="1" applyAlignment="1">
      <alignment horizontal="center" vertical="center"/>
    </xf>
    <xf numFmtId="9" fontId="8" fillId="9" borderId="0" xfId="0" applyNumberFormat="1" applyFont="1" applyFill="1" applyAlignment="1">
      <alignment horizontal="center" vertical="center"/>
    </xf>
    <xf numFmtId="14" fontId="6" fillId="12" borderId="40" xfId="0" applyNumberFormat="1" applyFont="1" applyFill="1" applyBorder="1" applyAlignment="1">
      <alignment horizontal="center" vertical="center"/>
    </xf>
    <xf numFmtId="14" fontId="6" fillId="12" borderId="0" xfId="0" applyNumberFormat="1" applyFont="1" applyFill="1" applyAlignment="1">
      <alignment horizontal="center" vertical="center"/>
    </xf>
    <xf numFmtId="14" fontId="6" fillId="16" borderId="40" xfId="0" applyNumberFormat="1" applyFont="1" applyFill="1" applyBorder="1" applyAlignment="1">
      <alignment horizontal="center" vertical="center"/>
    </xf>
    <xf numFmtId="14" fontId="6" fillId="16" borderId="0" xfId="0" applyNumberFormat="1" applyFont="1" applyFill="1" applyAlignment="1">
      <alignment horizontal="center" vertical="center"/>
    </xf>
    <xf numFmtId="14" fontId="6" fillId="16" borderId="66" xfId="0" applyNumberFormat="1" applyFont="1" applyFill="1" applyBorder="1" applyAlignment="1">
      <alignment horizontal="center" vertical="center"/>
    </xf>
    <xf numFmtId="14" fontId="6" fillId="20" borderId="40" xfId="0" applyNumberFormat="1" applyFont="1" applyFill="1" applyBorder="1" applyAlignment="1">
      <alignment horizontal="center" vertical="center"/>
    </xf>
    <xf numFmtId="0" fontId="6" fillId="20" borderId="0" xfId="0" applyFont="1" applyFill="1" applyAlignment="1">
      <alignment horizontal="center" vertical="center"/>
    </xf>
    <xf numFmtId="0" fontId="6" fillId="12" borderId="0" xfId="0" applyFont="1" applyFill="1" applyAlignment="1">
      <alignment horizontal="center" vertical="center"/>
    </xf>
    <xf numFmtId="0" fontId="6" fillId="16" borderId="0" xfId="0" applyFont="1" applyFill="1" applyAlignment="1">
      <alignment horizontal="center" vertical="center"/>
    </xf>
    <xf numFmtId="0" fontId="6" fillId="16" borderId="66" xfId="0" applyFont="1" applyFill="1" applyBorder="1" applyAlignment="1">
      <alignment horizontal="center" vertical="center"/>
    </xf>
    <xf numFmtId="14" fontId="6" fillId="20" borderId="0" xfId="0" applyNumberFormat="1" applyFont="1" applyFill="1" applyAlignment="1">
      <alignment horizontal="center" vertical="center"/>
    </xf>
    <xf numFmtId="0" fontId="6" fillId="20" borderId="66" xfId="0" applyFont="1" applyFill="1" applyBorder="1" applyAlignment="1">
      <alignment horizontal="center" vertical="center"/>
    </xf>
    <xf numFmtId="0" fontId="6" fillId="12" borderId="40" xfId="0" applyFont="1" applyFill="1" applyBorder="1" applyAlignment="1">
      <alignment horizontal="center" vertical="center"/>
    </xf>
    <xf numFmtId="14" fontId="6" fillId="4" borderId="40" xfId="0" applyNumberFormat="1" applyFont="1" applyFill="1" applyBorder="1" applyAlignment="1">
      <alignment horizontal="center" vertical="center"/>
    </xf>
    <xf numFmtId="0" fontId="6" fillId="4" borderId="0" xfId="0" applyFont="1" applyFill="1" applyAlignment="1">
      <alignment horizontal="center" vertical="center"/>
    </xf>
    <xf numFmtId="0" fontId="6" fillId="4" borderId="41" xfId="0" applyFont="1" applyFill="1" applyBorder="1" applyAlignment="1">
      <alignment horizontal="center" vertical="center"/>
    </xf>
    <xf numFmtId="0" fontId="6" fillId="0" borderId="40" xfId="0" applyFont="1" applyBorder="1" applyAlignment="1">
      <alignment horizontal="center"/>
    </xf>
    <xf numFmtId="0" fontId="6" fillId="0" borderId="66" xfId="0" applyFont="1" applyBorder="1" applyAlignment="1">
      <alignment horizontal="center"/>
    </xf>
    <xf numFmtId="14" fontId="6" fillId="21" borderId="40" xfId="0" applyNumberFormat="1" applyFont="1" applyFill="1" applyBorder="1" applyAlignment="1">
      <alignment horizontal="center" vertical="center"/>
    </xf>
    <xf numFmtId="0" fontId="6" fillId="21" borderId="0" xfId="0" applyFont="1" applyFill="1" applyAlignment="1">
      <alignment horizontal="center" vertical="center"/>
    </xf>
    <xf numFmtId="0" fontId="6" fillId="21" borderId="66" xfId="0" applyFont="1" applyFill="1" applyBorder="1" applyAlignment="1">
      <alignment horizontal="center" vertical="center"/>
    </xf>
    <xf numFmtId="14" fontId="6" fillId="18" borderId="40" xfId="0" applyNumberFormat="1" applyFont="1" applyFill="1" applyBorder="1" applyAlignment="1">
      <alignment horizontal="center" vertical="center"/>
    </xf>
    <xf numFmtId="0" fontId="6" fillId="18" borderId="0" xfId="0" applyFont="1" applyFill="1" applyAlignment="1">
      <alignment horizontal="center" vertical="center"/>
    </xf>
    <xf numFmtId="0" fontId="6" fillId="18" borderId="66" xfId="0" applyFont="1" applyFill="1" applyBorder="1" applyAlignment="1">
      <alignment horizontal="center" vertical="center"/>
    </xf>
    <xf numFmtId="14" fontId="6" fillId="20" borderId="45" xfId="0" applyNumberFormat="1" applyFont="1" applyFill="1" applyBorder="1" applyAlignment="1">
      <alignment horizontal="center" vertical="center"/>
    </xf>
    <xf numFmtId="14" fontId="6" fillId="20" borderId="14" xfId="0" applyNumberFormat="1" applyFont="1" applyFill="1" applyBorder="1" applyAlignment="1">
      <alignment horizontal="center" vertical="center"/>
    </xf>
    <xf numFmtId="14" fontId="6" fillId="20" borderId="46" xfId="0" applyNumberFormat="1" applyFont="1" applyFill="1" applyBorder="1" applyAlignment="1">
      <alignment horizontal="center" vertical="center"/>
    </xf>
    <xf numFmtId="0" fontId="6" fillId="0" borderId="45" xfId="0" applyFont="1" applyBorder="1" applyAlignment="1">
      <alignment horizontal="center"/>
    </xf>
    <xf numFmtId="0" fontId="6" fillId="0" borderId="14" xfId="0" applyFont="1" applyBorder="1" applyAlignment="1">
      <alignment horizontal="center"/>
    </xf>
    <xf numFmtId="0" fontId="6" fillId="0" borderId="51" xfId="0" applyFont="1" applyBorder="1" applyAlignment="1">
      <alignment horizontal="center"/>
    </xf>
    <xf numFmtId="9" fontId="6" fillId="0" borderId="54" xfId="0" applyNumberFormat="1" applyFont="1" applyBorder="1" applyAlignment="1">
      <alignment horizontal="center" vertical="center"/>
    </xf>
    <xf numFmtId="0" fontId="6" fillId="14" borderId="40" xfId="0" applyFont="1" applyFill="1" applyBorder="1" applyAlignment="1">
      <alignment horizontal="center" vertical="center" wrapText="1"/>
    </xf>
    <xf numFmtId="0" fontId="6" fillId="14" borderId="0" xfId="0" applyFont="1" applyFill="1" applyAlignment="1">
      <alignment horizontal="center" vertical="center"/>
    </xf>
    <xf numFmtId="0" fontId="6" fillId="14" borderId="66" xfId="0" applyFont="1" applyFill="1" applyBorder="1" applyAlignment="1">
      <alignment horizontal="center" vertical="center"/>
    </xf>
    <xf numFmtId="14" fontId="6" fillId="17" borderId="40" xfId="0" applyNumberFormat="1" applyFont="1" applyFill="1" applyBorder="1" applyAlignment="1">
      <alignment horizontal="center" vertical="center"/>
    </xf>
    <xf numFmtId="0" fontId="6" fillId="17" borderId="0" xfId="0" applyFont="1" applyFill="1" applyAlignment="1">
      <alignment horizontal="center" vertical="center"/>
    </xf>
    <xf numFmtId="0" fontId="6" fillId="17" borderId="66" xfId="0" applyFont="1" applyFill="1" applyBorder="1" applyAlignment="1">
      <alignment horizontal="center" vertical="center"/>
    </xf>
    <xf numFmtId="14" fontId="6" fillId="4" borderId="0" xfId="0" applyNumberFormat="1" applyFont="1" applyFill="1" applyAlignment="1">
      <alignment horizontal="center" vertical="center"/>
    </xf>
    <xf numFmtId="14" fontId="6" fillId="4" borderId="66" xfId="0" applyNumberFormat="1" applyFont="1" applyFill="1" applyBorder="1" applyAlignment="1">
      <alignment horizontal="center" vertical="center"/>
    </xf>
    <xf numFmtId="0" fontId="12" fillId="7" borderId="37" xfId="0" applyFont="1" applyFill="1" applyBorder="1" applyAlignment="1">
      <alignment horizontal="center" vertical="center" wrapText="1"/>
    </xf>
    <xf numFmtId="0" fontId="12" fillId="7" borderId="44" xfId="0" applyFont="1" applyFill="1" applyBorder="1" applyAlignment="1">
      <alignment horizontal="center" vertical="center" wrapText="1"/>
    </xf>
    <xf numFmtId="9" fontId="8" fillId="9" borderId="64" xfId="0" applyNumberFormat="1" applyFont="1" applyFill="1" applyBorder="1" applyAlignment="1">
      <alignment horizontal="center" vertical="center"/>
    </xf>
    <xf numFmtId="9" fontId="8" fillId="9" borderId="67" xfId="0" applyNumberFormat="1" applyFont="1" applyFill="1" applyBorder="1" applyAlignment="1">
      <alignment horizontal="center" vertical="center"/>
    </xf>
    <xf numFmtId="14" fontId="6" fillId="3" borderId="40" xfId="0" applyNumberFormat="1" applyFont="1" applyFill="1" applyBorder="1" applyAlignment="1">
      <alignment horizontal="center" vertical="center"/>
    </xf>
    <xf numFmtId="0" fontId="6" fillId="3" borderId="0" xfId="0" applyFont="1" applyFill="1" applyAlignment="1">
      <alignment horizontal="center" vertical="center"/>
    </xf>
    <xf numFmtId="0" fontId="6" fillId="19" borderId="40" xfId="0" applyFont="1" applyFill="1" applyBorder="1" applyAlignment="1">
      <alignment horizontal="center" vertical="center" wrapText="1"/>
    </xf>
    <xf numFmtId="0" fontId="6" fillId="19" borderId="0" xfId="0" applyFont="1" applyFill="1" applyAlignment="1">
      <alignment horizontal="center" vertical="center"/>
    </xf>
    <xf numFmtId="0" fontId="6" fillId="19" borderId="66" xfId="0" applyFont="1" applyFill="1" applyBorder="1" applyAlignment="1">
      <alignment horizontal="center" vertical="center"/>
    </xf>
    <xf numFmtId="0" fontId="6" fillId="20" borderId="40" xfId="0" applyFont="1" applyFill="1" applyBorder="1" applyAlignment="1">
      <alignment horizontal="center" vertical="center" wrapText="1"/>
    </xf>
    <xf numFmtId="0" fontId="6" fillId="3" borderId="66" xfId="0" applyFont="1" applyFill="1" applyBorder="1" applyAlignment="1">
      <alignment horizontal="center" vertical="center"/>
    </xf>
    <xf numFmtId="14" fontId="6" fillId="15" borderId="40" xfId="0" applyNumberFormat="1" applyFont="1" applyFill="1" applyBorder="1" applyAlignment="1">
      <alignment horizontal="center" vertical="center"/>
    </xf>
    <xf numFmtId="0" fontId="6" fillId="15" borderId="0" xfId="0" applyFont="1" applyFill="1" applyAlignment="1">
      <alignment horizontal="center" vertical="center"/>
    </xf>
    <xf numFmtId="0" fontId="6" fillId="15" borderId="66" xfId="0" applyFont="1" applyFill="1" applyBorder="1" applyAlignment="1">
      <alignment horizontal="center" vertical="center"/>
    </xf>
    <xf numFmtId="0" fontId="6" fillId="15" borderId="40" xfId="0" applyFont="1" applyFill="1" applyBorder="1" applyAlignment="1">
      <alignment horizontal="center" vertical="center"/>
    </xf>
    <xf numFmtId="14" fontId="6" fillId="14" borderId="62" xfId="0" applyNumberFormat="1" applyFont="1" applyFill="1" applyBorder="1" applyAlignment="1">
      <alignment horizontal="center" vertical="center"/>
    </xf>
    <xf numFmtId="0" fontId="6" fillId="14" borderId="27" xfId="0" applyFont="1" applyFill="1" applyBorder="1" applyAlignment="1">
      <alignment horizontal="center" vertical="center"/>
    </xf>
    <xf numFmtId="0" fontId="6" fillId="14" borderId="93" xfId="0" applyFont="1" applyFill="1" applyBorder="1" applyAlignment="1">
      <alignment horizontal="center" vertical="center"/>
    </xf>
    <xf numFmtId="0" fontId="31" fillId="0" borderId="92" xfId="0" applyFont="1" applyBorder="1" applyAlignment="1">
      <alignment horizontal="center"/>
    </xf>
    <xf numFmtId="0" fontId="31" fillId="0" borderId="14" xfId="0" applyFont="1" applyBorder="1" applyAlignment="1">
      <alignment horizontal="center"/>
    </xf>
    <xf numFmtId="0" fontId="31" fillId="0" borderId="46" xfId="0" applyFont="1" applyBorder="1" applyAlignment="1">
      <alignment horizontal="center"/>
    </xf>
    <xf numFmtId="14" fontId="6" fillId="13" borderId="40" xfId="0" applyNumberFormat="1" applyFont="1" applyFill="1" applyBorder="1" applyAlignment="1">
      <alignment horizontal="center" vertical="center"/>
    </xf>
    <xf numFmtId="14" fontId="6" fillId="13" borderId="0" xfId="0" applyNumberFormat="1" applyFont="1" applyFill="1" applyAlignment="1">
      <alignment horizontal="center" vertical="center"/>
    </xf>
    <xf numFmtId="14" fontId="6" fillId="13" borderId="41" xfId="0" applyNumberFormat="1" applyFont="1" applyFill="1" applyBorder="1" applyAlignment="1">
      <alignment horizontal="center" vertical="center"/>
    </xf>
    <xf numFmtId="9" fontId="8" fillId="9" borderId="50" xfId="0" applyNumberFormat="1" applyFont="1" applyFill="1" applyBorder="1" applyAlignment="1">
      <alignment horizontal="center" vertical="center"/>
    </xf>
    <xf numFmtId="9" fontId="8" fillId="9" borderId="55" xfId="0" applyNumberFormat="1" applyFont="1" applyFill="1" applyBorder="1" applyAlignment="1">
      <alignment horizontal="center" vertical="center"/>
    </xf>
    <xf numFmtId="0" fontId="6" fillId="12" borderId="41" xfId="0" applyFont="1" applyFill="1" applyBorder="1" applyAlignment="1">
      <alignment horizontal="center" vertical="center"/>
    </xf>
    <xf numFmtId="14" fontId="6" fillId="14" borderId="40" xfId="0" applyNumberFormat="1" applyFont="1" applyFill="1" applyBorder="1" applyAlignment="1">
      <alignment horizontal="center" vertical="center"/>
    </xf>
    <xf numFmtId="0" fontId="6" fillId="14" borderId="41" xfId="0" applyFont="1" applyFill="1" applyBorder="1" applyAlignment="1">
      <alignment horizontal="center" vertical="center"/>
    </xf>
    <xf numFmtId="0" fontId="6" fillId="15" borderId="41" xfId="0" applyFont="1" applyFill="1" applyBorder="1" applyAlignment="1">
      <alignment horizontal="center" vertical="center"/>
    </xf>
    <xf numFmtId="0" fontId="6" fillId="17" borderId="41" xfId="0" applyFont="1" applyFill="1" applyBorder="1" applyAlignment="1">
      <alignment horizontal="center" vertical="center"/>
    </xf>
    <xf numFmtId="14" fontId="6" fillId="7" borderId="40" xfId="0" applyNumberFormat="1" applyFont="1" applyFill="1" applyBorder="1" applyAlignment="1">
      <alignment horizontal="center" vertical="center"/>
    </xf>
    <xf numFmtId="0" fontId="6" fillId="7" borderId="0" xfId="0" applyFont="1" applyFill="1" applyAlignment="1">
      <alignment horizontal="center" vertical="center"/>
    </xf>
    <xf numFmtId="0" fontId="6" fillId="7" borderId="41" xfId="0" applyFont="1" applyFill="1" applyBorder="1" applyAlignment="1">
      <alignment horizontal="center" vertical="center"/>
    </xf>
    <xf numFmtId="0" fontId="7" fillId="0" borderId="0" xfId="0" applyFont="1" applyAlignment="1">
      <alignment horizontal="left" vertical="center" wrapText="1"/>
    </xf>
    <xf numFmtId="0" fontId="11" fillId="0" borderId="28" xfId="0" applyFont="1" applyBorder="1" applyAlignment="1">
      <alignment horizontal="left" vertical="center" wrapText="1"/>
    </xf>
    <xf numFmtId="0" fontId="29" fillId="7" borderId="0" xfId="0" applyFont="1" applyFill="1" applyAlignment="1">
      <alignment horizontal="center" vertical="center" wrapText="1"/>
    </xf>
    <xf numFmtId="0" fontId="29" fillId="7" borderId="28"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2" fillId="7" borderId="39" xfId="0" applyFont="1" applyFill="1" applyBorder="1" applyAlignment="1">
      <alignment horizontal="center" vertical="center" wrapText="1"/>
    </xf>
    <xf numFmtId="0" fontId="12" fillId="7" borderId="29" xfId="0" applyFont="1" applyFill="1" applyBorder="1" applyAlignment="1">
      <alignment horizontal="center" vertical="center"/>
    </xf>
    <xf numFmtId="0" fontId="12" fillId="7" borderId="39" xfId="0" applyFont="1" applyFill="1" applyBorder="1" applyAlignment="1">
      <alignment horizontal="center" vertical="center"/>
    </xf>
    <xf numFmtId="0" fontId="12" fillId="7" borderId="30" xfId="0" applyFont="1" applyFill="1" applyBorder="1" applyAlignment="1">
      <alignment horizontal="center" vertical="center"/>
    </xf>
    <xf numFmtId="0" fontId="12" fillId="7" borderId="31" xfId="0" applyFont="1" applyFill="1" applyBorder="1" applyAlignment="1">
      <alignment horizontal="center" vertical="center"/>
    </xf>
    <xf numFmtId="0" fontId="12" fillId="7" borderId="32" xfId="0" applyFont="1" applyFill="1" applyBorder="1" applyAlignment="1">
      <alignment horizontal="center" vertical="center"/>
    </xf>
    <xf numFmtId="0" fontId="12" fillId="7" borderId="40" xfId="0" applyFont="1" applyFill="1" applyBorder="1" applyAlignment="1">
      <alignment horizontal="center" vertical="center"/>
    </xf>
    <xf numFmtId="0" fontId="12" fillId="7" borderId="0" xfId="0" applyFont="1" applyFill="1" applyAlignment="1">
      <alignment horizontal="center" vertical="center"/>
    </xf>
    <xf numFmtId="0" fontId="12" fillId="7" borderId="41" xfId="0" applyFont="1" applyFill="1" applyBorder="1" applyAlignment="1">
      <alignment horizontal="center" vertical="center"/>
    </xf>
    <xf numFmtId="0" fontId="12" fillId="7" borderId="33" xfId="0" applyFont="1" applyFill="1" applyBorder="1" applyAlignment="1">
      <alignment horizontal="center" vertical="center"/>
    </xf>
    <xf numFmtId="0" fontId="12" fillId="7" borderId="42" xfId="0" applyFont="1" applyFill="1" applyBorder="1" applyAlignment="1">
      <alignment horizontal="center" vertical="center"/>
    </xf>
    <xf numFmtId="0" fontId="12" fillId="7" borderId="34" xfId="0" applyFont="1" applyFill="1" applyBorder="1" applyAlignment="1">
      <alignment horizontal="center" vertical="center"/>
    </xf>
    <xf numFmtId="0" fontId="12" fillId="7" borderId="35" xfId="0" applyFont="1" applyFill="1" applyBorder="1" applyAlignment="1">
      <alignment horizontal="center" vertical="center"/>
    </xf>
    <xf numFmtId="0" fontId="12" fillId="7" borderId="36" xfId="0" applyFont="1" applyFill="1" applyBorder="1" applyAlignment="1">
      <alignment horizontal="center" vertical="center"/>
    </xf>
    <xf numFmtId="0" fontId="12" fillId="7" borderId="43" xfId="0" applyFont="1" applyFill="1" applyBorder="1" applyAlignment="1">
      <alignment horizontal="center" vertical="center"/>
    </xf>
    <xf numFmtId="0" fontId="6" fillId="20" borderId="14" xfId="0" applyFont="1" applyFill="1" applyBorder="1" applyAlignment="1">
      <alignment horizontal="center" vertical="center"/>
    </xf>
    <xf numFmtId="0" fontId="6" fillId="20" borderId="46" xfId="0" applyFont="1" applyFill="1" applyBorder="1" applyAlignment="1">
      <alignment horizontal="center" vertical="center"/>
    </xf>
    <xf numFmtId="0" fontId="19" fillId="0" borderId="94" xfId="0" applyFont="1" applyBorder="1" applyAlignment="1">
      <alignment horizontal="center" vertical="center"/>
    </xf>
    <xf numFmtId="0" fontId="19" fillId="0" borderId="95" xfId="0" applyFont="1" applyBorder="1" applyAlignment="1">
      <alignment horizontal="center" vertical="center"/>
    </xf>
    <xf numFmtId="0" fontId="35" fillId="7" borderId="0" xfId="0" applyFont="1" applyFill="1" applyAlignment="1">
      <alignment horizontal="left" vertical="center"/>
    </xf>
    <xf numFmtId="0" fontId="34" fillId="7" borderId="25" xfId="0" applyFont="1" applyFill="1" applyBorder="1" applyAlignment="1">
      <alignment horizontal="center" vertical="center" wrapText="1"/>
    </xf>
    <xf numFmtId="0" fontId="37" fillId="7" borderId="25" xfId="0" applyFont="1" applyFill="1" applyBorder="1" applyAlignment="1">
      <alignment horizontal="center"/>
    </xf>
    <xf numFmtId="0" fontId="10" fillId="7" borderId="0" xfId="0" applyFont="1" applyFill="1" applyAlignment="1">
      <alignment horizontal="center"/>
    </xf>
    <xf numFmtId="0" fontId="10" fillId="7" borderId="22" xfId="0" applyFont="1" applyFill="1" applyBorder="1" applyAlignment="1">
      <alignment horizontal="center"/>
    </xf>
  </cellXfs>
  <cellStyles count="4">
    <cellStyle name="Hipervínculo" xfId="2" builtinId="8"/>
    <cellStyle name="Hyperlink" xfId="3" xr:uid="{F3BEC6D4-6EB2-4738-8F10-7173F0A00DEE}"/>
    <cellStyle name="Neutral" xfId="1" builtinId="28"/>
    <cellStyle name="Normal" xfId="0" builtinId="0"/>
  </cellStyles>
  <dxfs count="56">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ill>
        <patternFill patternType="gray0625">
          <bgColor rgb="FFC00000"/>
        </patternFill>
      </fill>
    </dxf>
    <dxf>
      <fill>
        <patternFill patternType="gray0625">
          <fgColor theme="1"/>
          <bgColor rgb="FFFF6600"/>
        </patternFill>
      </fill>
    </dxf>
    <dxf>
      <fill>
        <patternFill patternType="gray0625">
          <fgColor theme="1"/>
          <bgColor rgb="FFFFFF00"/>
        </patternFill>
      </fill>
    </dxf>
    <dxf>
      <fill>
        <patternFill patternType="gray0625">
          <fgColor theme="1"/>
          <bgColor rgb="FF00B050"/>
        </patternFill>
      </fill>
    </dxf>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ont>
        <b/>
        <i val="0"/>
        <strike val="0"/>
        <color rgb="FFC00000"/>
      </font>
    </dxf>
    <dxf>
      <font>
        <b/>
        <i val="0"/>
        <strike val="0"/>
        <color rgb="FFFF6600"/>
      </font>
    </dxf>
    <dxf>
      <font>
        <b/>
        <i val="0"/>
        <strike val="0"/>
        <color rgb="FFFFC000"/>
      </font>
    </dxf>
    <dxf>
      <font>
        <b/>
        <i val="0"/>
        <color rgb="FF00B050"/>
      </font>
    </dxf>
    <dxf>
      <fill>
        <patternFill patternType="gray0625">
          <bgColor rgb="FFC00000"/>
        </patternFill>
      </fill>
    </dxf>
    <dxf>
      <fill>
        <patternFill patternType="gray0625">
          <fgColor theme="1"/>
          <bgColor rgb="FFFF6600"/>
        </patternFill>
      </fill>
    </dxf>
    <dxf>
      <fill>
        <patternFill patternType="gray0625">
          <fgColor theme="1"/>
          <bgColor rgb="FFFFFF00"/>
        </patternFill>
      </fill>
    </dxf>
    <dxf>
      <fill>
        <patternFill patternType="gray0625">
          <fgColor theme="1"/>
          <bgColor rgb="FF00B050"/>
        </patternFill>
      </fill>
    </dxf>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ont>
        <b/>
        <i val="0"/>
        <strike val="0"/>
        <color rgb="FFC00000"/>
      </font>
    </dxf>
    <dxf>
      <font>
        <b/>
        <i val="0"/>
        <strike val="0"/>
        <color rgb="FFFF6600"/>
      </font>
    </dxf>
    <dxf>
      <font>
        <b/>
        <i val="0"/>
        <strike val="0"/>
        <color rgb="FFFFC000"/>
      </font>
    </dxf>
    <dxf>
      <font>
        <b/>
        <i val="0"/>
        <color rgb="FF00B050"/>
      </font>
    </dxf>
    <dxf>
      <fill>
        <patternFill patternType="gray0625">
          <bgColor rgb="FFC00000"/>
        </patternFill>
      </fill>
    </dxf>
    <dxf>
      <fill>
        <patternFill patternType="gray0625">
          <fgColor theme="1"/>
          <bgColor rgb="FFFF6600"/>
        </patternFill>
      </fill>
    </dxf>
    <dxf>
      <fill>
        <patternFill patternType="gray0625">
          <fgColor theme="1"/>
          <bgColor rgb="FFFFFF00"/>
        </patternFill>
      </fill>
    </dxf>
    <dxf>
      <fill>
        <patternFill patternType="gray0625">
          <fgColor theme="1"/>
          <bgColor rgb="FF00B050"/>
        </patternFill>
      </fill>
    </dxf>
    <dxf>
      <fill>
        <patternFill patternType="gray0625">
          <fgColor theme="0" tint="-0.499984740745262"/>
          <bgColor rgb="FFFF9797"/>
        </patternFill>
      </fill>
    </dxf>
    <dxf>
      <fill>
        <patternFill patternType="gray0625">
          <fgColor theme="0" tint="-0.499984740745262"/>
          <bgColor theme="7" tint="0.59996337778862885"/>
        </patternFill>
      </fill>
    </dxf>
    <dxf>
      <fill>
        <patternFill patternType="gray0625">
          <fgColor theme="0" tint="-0.499984740745262"/>
          <bgColor theme="5" tint="0.39994506668294322"/>
        </patternFill>
      </fill>
    </dxf>
    <dxf>
      <fill>
        <patternFill patternType="gray0625">
          <fgColor theme="0" tint="-0.499984740745262"/>
          <bgColor theme="9" tint="0.39994506668294322"/>
        </patternFill>
      </fill>
    </dxf>
    <dxf>
      <fill>
        <patternFill patternType="gray0625">
          <bgColor rgb="FFC00000"/>
        </patternFill>
      </fill>
    </dxf>
    <dxf>
      <fill>
        <patternFill patternType="gray0625">
          <fgColor theme="1"/>
          <bgColor rgb="FFFF6600"/>
        </patternFill>
      </fill>
    </dxf>
    <dxf>
      <fill>
        <patternFill patternType="gray0625">
          <fgColor theme="1"/>
          <bgColor rgb="FFFFFF00"/>
        </patternFill>
      </fill>
    </dxf>
    <dxf>
      <fill>
        <patternFill patternType="gray0625">
          <fgColor theme="1"/>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06/relationships/rdRichValue" Target="richData/rdrichvalue.xml"/><Relationship Id="rId10" Type="http://schemas.openxmlformats.org/officeDocument/2006/relationships/theme" Target="theme/theme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0/relationships/richValueRel" Target="richData/richValueRel.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2</xdr:col>
      <xdr:colOff>2914650</xdr:colOff>
      <xdr:row>0</xdr:row>
      <xdr:rowOff>76200</xdr:rowOff>
    </xdr:from>
    <xdr:to>
      <xdr:col>3</xdr:col>
      <xdr:colOff>1609725</xdr:colOff>
      <xdr:row>2</xdr:row>
      <xdr:rowOff>733425</xdr:rowOff>
    </xdr:to>
    <xdr:pic>
      <xdr:nvPicPr>
        <xdr:cNvPr id="5" name="Imagen 4">
          <a:extLst>
            <a:ext uri="{FF2B5EF4-FFF2-40B4-BE49-F238E27FC236}">
              <a16:creationId xmlns:a16="http://schemas.microsoft.com/office/drawing/2014/main" id="{189DEEF5-8848-9588-CAAA-2B239AA3A4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0" y="76200"/>
          <a:ext cx="2228850" cy="1028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800100</xdr:colOff>
      <xdr:row>0</xdr:row>
      <xdr:rowOff>38101</xdr:rowOff>
    </xdr:from>
    <xdr:to>
      <xdr:col>0</xdr:col>
      <xdr:colOff>2085975</xdr:colOff>
      <xdr:row>1</xdr:row>
      <xdr:rowOff>307731</xdr:rowOff>
    </xdr:to>
    <xdr:pic>
      <xdr:nvPicPr>
        <xdr:cNvPr id="3" name="Imagen 2">
          <a:extLst>
            <a:ext uri="{FF2B5EF4-FFF2-40B4-BE49-F238E27FC236}">
              <a16:creationId xmlns:a16="http://schemas.microsoft.com/office/drawing/2014/main" id="{99A43367-51AD-01FF-134B-2EDA4DDD27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0" y="38101"/>
          <a:ext cx="1285875" cy="5934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578427</xdr:colOff>
      <xdr:row>0</xdr:row>
      <xdr:rowOff>103909</xdr:rowOff>
    </xdr:from>
    <xdr:to>
      <xdr:col>2</xdr:col>
      <xdr:colOff>3505199</xdr:colOff>
      <xdr:row>3</xdr:row>
      <xdr:rowOff>935182</xdr:rowOff>
    </xdr:to>
    <xdr:pic>
      <xdr:nvPicPr>
        <xdr:cNvPr id="2" name="Imagen 1">
          <a:extLst>
            <a:ext uri="{FF2B5EF4-FFF2-40B4-BE49-F238E27FC236}">
              <a16:creationId xmlns:a16="http://schemas.microsoft.com/office/drawing/2014/main" id="{922B2215-588E-4D98-B7C1-308679B381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35852" y="103909"/>
          <a:ext cx="2926772" cy="13741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578427</xdr:colOff>
      <xdr:row>0</xdr:row>
      <xdr:rowOff>103909</xdr:rowOff>
    </xdr:from>
    <xdr:to>
      <xdr:col>2</xdr:col>
      <xdr:colOff>3505199</xdr:colOff>
      <xdr:row>3</xdr:row>
      <xdr:rowOff>935182</xdr:rowOff>
    </xdr:to>
    <xdr:pic>
      <xdr:nvPicPr>
        <xdr:cNvPr id="5" name="Imagen 4">
          <a:extLst>
            <a:ext uri="{FF2B5EF4-FFF2-40B4-BE49-F238E27FC236}">
              <a16:creationId xmlns:a16="http://schemas.microsoft.com/office/drawing/2014/main" id="{F9D3943E-D789-BF96-1C70-E9747EE703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35382" y="103909"/>
          <a:ext cx="2926772" cy="1350818"/>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f:/s/PlanestratgicoAtencinalCiudadano/EsjVaTY9VBFAvKw4vcHJgTgBGhX6WTG-yGavZoHATew80w?e=UBBC6Z" TargetMode="External"/><Relationship Id="rId13" Type="http://schemas.openxmlformats.org/officeDocument/2006/relationships/hyperlink" Target="../../../../../../../../../:f:/s/PlanestratgicoAtencinalCiudadano/EpR171ZBApVCoqMpFrTurowBHcQgthkPNh2I0GnA9SaicA?e=Vw3QhH" TargetMode="External"/><Relationship Id="rId18" Type="http://schemas.openxmlformats.org/officeDocument/2006/relationships/hyperlink" Target="../../../../../../../../../:f:/s/PlanestratgicoAtencinalCiudadano/EnleeVqIJKVDgEYOiC2SQi4Bn2jdDVozIb5elSXMPvBZ-w?e=8gMAwF" TargetMode="External"/><Relationship Id="rId3" Type="http://schemas.openxmlformats.org/officeDocument/2006/relationships/hyperlink" Target="../../../../../../../../../:f:/s/PlanestratgicoAtencinalCiudadano/EgurhGWENRlHjvADfmhaeDUBZrKk2yii6W5n9Fo6ZXFOBA?e=z5HeHK" TargetMode="External"/><Relationship Id="rId7" Type="http://schemas.openxmlformats.org/officeDocument/2006/relationships/hyperlink" Target="../../../../../../../../../:f:/s/PlanestratgicoAtencinalCiudadano/EqIbBPKAVUVCpHqY_iMZBe4BG_YzGIupewD334X1KVlHMA?e=Rba4C6" TargetMode="External"/><Relationship Id="rId12" Type="http://schemas.openxmlformats.org/officeDocument/2006/relationships/hyperlink" Target="../../../../../../../../../:f:/s/PlanestratgicoAtencinalCiudadano/EqPQ1Xhk3ldGlXz2AG6ca-8B27Z0LoXeoLzHO4KIxx8Lig?e=yMGbxY" TargetMode="External"/><Relationship Id="rId17" Type="http://schemas.openxmlformats.org/officeDocument/2006/relationships/hyperlink" Target="../../../../../../../../../:f:/s/PlanestratgicoAtencinalCiudadano/EnVoaKp0YB5JvPs4XRNy82IB-3KP7m6_Zjr5slc-lxoBEQ?e=He8FgA" TargetMode="External"/><Relationship Id="rId2" Type="http://schemas.openxmlformats.org/officeDocument/2006/relationships/hyperlink" Target="../../../../../../../../../:f:/s/PlanestratgicoAtencinalCiudadano/EmObCBEnWqlJlPSOAjaxfqsBV_JPa8HHnzGWjfIJm-jbWg?e=3jsSJr" TargetMode="External"/><Relationship Id="rId16" Type="http://schemas.openxmlformats.org/officeDocument/2006/relationships/hyperlink" Target="../../../../../../../../../:f:/s/PlanestratgicoAtencinalCiudadano/EvpGigBHDx5PlIM98GcI_zQBtCONt2xgKAmPn-ZspND1nQ?e=VcPOeN" TargetMode="External"/><Relationship Id="rId1" Type="http://schemas.openxmlformats.org/officeDocument/2006/relationships/hyperlink" Target="../../../../../../../../../:f:/s/PlanestratgicoAtencinalCiudadano/EoiRe1oKlBRAnprs6N___p0B6z4Fpr5IPkWhzuKVDvbEPg?e=o8orfg" TargetMode="External"/><Relationship Id="rId6" Type="http://schemas.openxmlformats.org/officeDocument/2006/relationships/hyperlink" Target="../../../../../../../../../:f:/s/PlanestratgicoAtencinalCiudadano/ElBR131x_kVOk7b_s6AAUawBQLPaIqndO6_XHZyuHq9RJA?e=ObsW98" TargetMode="External"/><Relationship Id="rId11" Type="http://schemas.openxmlformats.org/officeDocument/2006/relationships/hyperlink" Target="../../../../../../../../../:f:/s/PlanestratgicoAtencinalCiudadano/EjJtTsC0_4ZEnbeYKbyS8x8BaNNwoONg4JrWwOKISVOkzA?e=Lqtqeu" TargetMode="External"/><Relationship Id="rId5" Type="http://schemas.openxmlformats.org/officeDocument/2006/relationships/hyperlink" Target="../../../../../../../../../:f:/s/PlanestratgicoAtencinalCiudadano/EpaR50FAz05Mrs_b6DamlW4BB7NnUrLempQgi8a4NzFjEw?e=Fx4AaG" TargetMode="External"/><Relationship Id="rId15" Type="http://schemas.openxmlformats.org/officeDocument/2006/relationships/hyperlink" Target="../../../../../../../../../:f:/s/PlanestratgicoAtencinalCiudadano/EjWqhKhFAbBNkjruPb1lG3cBYDUwlRsFa2cp4CLNy7bUiQ?e=hUFQN5" TargetMode="External"/><Relationship Id="rId10" Type="http://schemas.openxmlformats.org/officeDocument/2006/relationships/hyperlink" Target="../../../../../../../../../:f:/s/PlanestratgicoAtencinalCiudadano/EgIndWsY4_VHrA61tStd7fMBi-HabKKOju0dSuFZAliUQg?e=wBrbyY" TargetMode="External"/><Relationship Id="rId19" Type="http://schemas.openxmlformats.org/officeDocument/2006/relationships/printerSettings" Target="../printerSettings/printerSettings2.bin"/><Relationship Id="rId4" Type="http://schemas.openxmlformats.org/officeDocument/2006/relationships/hyperlink" Target="../../../../../../../../../:f:/s/PlanestratgicoAtencinalCiudadano/EoGfsgyRY4NKnsUGmiRT1mUBaKQYk1EgsDJ6HNAvNuIgRA?e=904Dc4" TargetMode="External"/><Relationship Id="rId9" Type="http://schemas.openxmlformats.org/officeDocument/2006/relationships/hyperlink" Target="../../../../../../../../../:f:/s/PlanestratgicoAtencinalCiudadano/EnjGJtXekkdMnOaFRp-MuzoB8ELRI-sOr1_9aX3mYczjZA?e=u9jLTh" TargetMode="External"/><Relationship Id="rId14" Type="http://schemas.openxmlformats.org/officeDocument/2006/relationships/hyperlink" Target="../../../../../../../../../:f:/s/PlanestratgicoAtencinalCiudadano/Etmse8dFjkFEoUtT7Wddu9AB-0kFbDkOnrh6vizjSMt7cQ?e=5i4g4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f:/s/PlanestratgicoAtencinalCiudadano/EtoAdkx6AjlNmRDNDVA-9hIBtMJHcnU92sJiX_TGIXE_WA?e=6nhStV" TargetMode="External"/><Relationship Id="rId13" Type="http://schemas.openxmlformats.org/officeDocument/2006/relationships/hyperlink" Target="../../../../../../../../../:f:/s/PlanestratgicoAtencinalCiudadano/EgmZ_Cyg3N1LsOqqun82JCoB2yC43U6U86vZVoxfTo4RuQ?e=4v2pXT" TargetMode="External"/><Relationship Id="rId3" Type="http://schemas.openxmlformats.org/officeDocument/2006/relationships/hyperlink" Target="../../../../../../../../../:f:/s/PlanestratgicoAtencinalCiudadano/EtGTS2fsrtlBt-wCN9uMQOwBCW9lWHt8rIjUW4sZM5w_Ww?e=gJmtNo" TargetMode="External"/><Relationship Id="rId7" Type="http://schemas.openxmlformats.org/officeDocument/2006/relationships/hyperlink" Target="../../../../../../../../../:f:/s/PlanestratgicoAtencinalCiudadano/EkuqGIPXQJZGs5ojqven6c8BncNKAm-7oW_E3EoAuuEe_A?e=ohfjI3" TargetMode="External"/><Relationship Id="rId12" Type="http://schemas.openxmlformats.org/officeDocument/2006/relationships/hyperlink" Target="../../../../../../../../../:f:/s/PlanestratgicoAtencinalCiudadano/EsyRk2lsBhdDgNs_l2DLZ0MBnwxXABAJcGpPMjyjIaH_cw?e=YAI6va" TargetMode="External"/><Relationship Id="rId17" Type="http://schemas.openxmlformats.org/officeDocument/2006/relationships/drawing" Target="../drawings/drawing1.xml"/><Relationship Id="rId2" Type="http://schemas.openxmlformats.org/officeDocument/2006/relationships/hyperlink" Target="../../../../../../../../../:f:/s/PlanestratgicoAtencinalCiudadano/Eo4GTqF0KzdEpwP0E6ObYBoB-0aa5rZREJAWdcc9WCw6EA?e=I1oCrV" TargetMode="External"/><Relationship Id="rId16" Type="http://schemas.openxmlformats.org/officeDocument/2006/relationships/printerSettings" Target="../printerSettings/printerSettings3.bin"/><Relationship Id="rId1" Type="http://schemas.openxmlformats.org/officeDocument/2006/relationships/hyperlink" Target="../../../../../../../../../:f:/s/PlanestratgicoAtencinalCiudadano/EqWCI8oQm1ZPpBXCC6RZesQB1tuls_ApIodZa08nYL-miQ?e=HmxPiS" TargetMode="External"/><Relationship Id="rId6" Type="http://schemas.openxmlformats.org/officeDocument/2006/relationships/hyperlink" Target="../../../../../../../../../:f:/s/PlanestratgicoAtencinalCiudadano/Ejn_gMnYvxZBj-HDA7w_sSoB4XUhqZ5jAKx9zrmo5s3VUw?e=hjjpAd" TargetMode="External"/><Relationship Id="rId11" Type="http://schemas.openxmlformats.org/officeDocument/2006/relationships/hyperlink" Target="../../../../../../../../../:f:/s/PlanestratgicoAtencinalCiudadano/EpydDDgQmBFKgVJhV-TrXcQB2rCH6MCwWIoHreNR4L6E5g?e=h6B3ld" TargetMode="External"/><Relationship Id="rId5" Type="http://schemas.openxmlformats.org/officeDocument/2006/relationships/hyperlink" Target="../../../../../../../../../:f:/s/PlanestratgicoAtencinalCiudadano/EmcMd85gjlZLh_6e1uxq354BX87_8dCa1evAfVLrfni45Q?e=Y0besT" TargetMode="External"/><Relationship Id="rId15" Type="http://schemas.openxmlformats.org/officeDocument/2006/relationships/hyperlink" Target="../../../../../../../../../:f:/s/PlanestratgicoAtencinalCiudadano/EgXR7jWXZ7dPjjBJV2LIpBAB-_6Af4YOMrISvIHq5SoxOg?e=uOTqGc" TargetMode="External"/><Relationship Id="rId10" Type="http://schemas.openxmlformats.org/officeDocument/2006/relationships/hyperlink" Target="../../../../../../../../../:f:/s/PlanestratgicoAtencinalCiudadano/Eoa03fTt-CxEqoGm0EQxblYBeEjQety2K-DiUCkyVC3VJw?e=KhGDU5" TargetMode="External"/><Relationship Id="rId4" Type="http://schemas.openxmlformats.org/officeDocument/2006/relationships/hyperlink" Target="../../../../../../../../../:f:/s/PlanestratgicoAtencinalCiudadano/Em7bsUZDXktPhmia_rAPz24BX3W887iOub3Yg4sHR0w9xg?e=dLJwcQ" TargetMode="External"/><Relationship Id="rId9" Type="http://schemas.openxmlformats.org/officeDocument/2006/relationships/hyperlink" Target="../../../../../../../../../:f:/s/PlanestratgicoAtencinalCiudadano/EsPpB8czeI1Gt__qAzZQPw8BKGJ3oEBRSFBPqtM8TURLRg?e=KrlqYi" TargetMode="External"/><Relationship Id="rId14" Type="http://schemas.openxmlformats.org/officeDocument/2006/relationships/hyperlink" Target="../../../../../../../../../:f:/s/PlanestratgicoAtencinalCiudadano/Euo4XvkBp8ROlY1BixZ9Uk0Bb-eq7oMD-NWdjhuqvuhsiw?e=eVNYe2"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f:/s/PlanestratgicoAtencinalCiudadano/En5-lM86dFNLm8u5Dr5D3B0BGGI3J0l2o9uzG8sbTzrYmQ?e=f4qM6e" TargetMode="External"/><Relationship Id="rId13" Type="http://schemas.openxmlformats.org/officeDocument/2006/relationships/hyperlink" Target="../../../../../../../../../:f:/s/PlanestratgicoAtencinalCiudadano/Est3cjligSRCk4nb8BUss4wBFfl_34n_dco9pA1EhYGCkw?e=YqUadf" TargetMode="External"/><Relationship Id="rId18" Type="http://schemas.openxmlformats.org/officeDocument/2006/relationships/drawing" Target="../drawings/drawing2.xml"/><Relationship Id="rId3" Type="http://schemas.openxmlformats.org/officeDocument/2006/relationships/hyperlink" Target="../../../../../../../../../:f:/s/PlanestratgicoAtencinalCiudadano/EjiZUSH-evRBq7NtmtLQRR0Bgk4HAeZuvCfzg56nvH7-dg?e=kmo03K" TargetMode="External"/><Relationship Id="rId7" Type="http://schemas.openxmlformats.org/officeDocument/2006/relationships/hyperlink" Target="../../../../../../../../../:f:/s/PlanestratgicoAtencinalCiudadano/Es5s4loVI2JCvdpLfb6rokEBnB0OiKiZJcUL1HWGPi1pUQ?e=Ft19jy" TargetMode="External"/><Relationship Id="rId12" Type="http://schemas.openxmlformats.org/officeDocument/2006/relationships/hyperlink" Target="../../../../../../../../../:f:/s/PlanestratgicoAtencinalCiudadano/Eqs4oz9_CcRHjSUkdkcbcNIBJtgcmkHv6WTUOrE7vSFFIQ?e=PN9A5N" TargetMode="External"/><Relationship Id="rId17" Type="http://schemas.openxmlformats.org/officeDocument/2006/relationships/printerSettings" Target="../printerSettings/printerSettings4.bin"/><Relationship Id="rId2" Type="http://schemas.openxmlformats.org/officeDocument/2006/relationships/hyperlink" Target="../../../../../../../../../:f:/s/PlanestratgicoAtencinalCiudadano/Egc20V0hIBhGlqp022DfexkBJDoNNcakD2egwsRfxkz8Mw?e=sAmMZ7" TargetMode="External"/><Relationship Id="rId16" Type="http://schemas.openxmlformats.org/officeDocument/2006/relationships/hyperlink" Target="../../../../../../../../../:f:/s/PlanestratgicoAtencinalCiudadano/Et_KzCBYhulCur9eOdjl1nsBWYNt8NTEMh7PLGSIw4CAng?e=OJuVeP" TargetMode="External"/><Relationship Id="rId1" Type="http://schemas.openxmlformats.org/officeDocument/2006/relationships/hyperlink" Target="../../../../../../../../../:f:/s/PlanestratgicoAtencinalCiudadano/Eoh5VJbWZLNLnEJ6ERSIO4ABTW9v2gbhKikWOzsoPT8q5w?e=MkUtKY" TargetMode="External"/><Relationship Id="rId6" Type="http://schemas.openxmlformats.org/officeDocument/2006/relationships/hyperlink" Target="../../../../../../../../../:f:/s/PlanestratgicoAtencinalCiudadano/EhfzAv5OJMBCmk44Oxf4lDcB3BttiKNhVOGrNK4tegdDiA?e=yKeOlr" TargetMode="External"/><Relationship Id="rId11" Type="http://schemas.openxmlformats.org/officeDocument/2006/relationships/hyperlink" Target="../../../../../../../../../:f:/s/PlanestratgicoAtencinalCiudadano/EhtDULhJGnFPpipL9QXI0C4BABiEl6OG1nSAD_zYPJC4cw?e=ZKi6Ze" TargetMode="External"/><Relationship Id="rId5" Type="http://schemas.openxmlformats.org/officeDocument/2006/relationships/hyperlink" Target="../../../../../../../../../:f:/s/PlanestratgicoAtencinalCiudadano/EhXY_gjmpfJPgEDieBjrVFQBji0Dhk69y2EZSacg_NxBug?e=3yGICS" TargetMode="External"/><Relationship Id="rId15" Type="http://schemas.openxmlformats.org/officeDocument/2006/relationships/hyperlink" Target="../../../../../../../../../:f:/s/PlanestratgicoAtencinalCiudadano/EjqR-2ziZWdPiytawJFiHnEBDsIL6SQNSLZMtxbb9SpJYQ?e=gckz1E" TargetMode="External"/><Relationship Id="rId10" Type="http://schemas.openxmlformats.org/officeDocument/2006/relationships/hyperlink" Target="../../../../../../../../../:f:/s/PlanestratgicoAtencinalCiudadano/EvqHm5RywVxAgjglS5KH6oYB1eMCtcBD3H5iOrC5Rgy3TQ?e=ffdeuk" TargetMode="External"/><Relationship Id="rId4" Type="http://schemas.openxmlformats.org/officeDocument/2006/relationships/hyperlink" Target="../../../../../../../../../:f:/s/PlanestratgicoAtencinalCiudadano/EkERKG70W6NBsqGnHe7sQ-wB94fmUjBVZVohxnGJ6XXR4A?e=cBBmqp" TargetMode="External"/><Relationship Id="rId9" Type="http://schemas.openxmlformats.org/officeDocument/2006/relationships/hyperlink" Target="../../../../../../../../../:f:/s/PlanestratgicoAtencinalCiudadano/EruxALciL1hLsUIGf057TC4BVgvdwtahBrUKMyNt4jgecA?e=NbYVeb" TargetMode="External"/><Relationship Id="rId14" Type="http://schemas.openxmlformats.org/officeDocument/2006/relationships/hyperlink" Target="../../../../../../../../../:f:/s/PlanestratgicoAtencinalCiudadano/Es4jno5jPLdGtiN2tNhitz8BofD81CHkLiZhEqMMhdxiAQ?e=Jb6FN4"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8" Type="http://schemas.openxmlformats.org/officeDocument/2006/relationships/hyperlink" Target="../../../../../../../../../:f:/s/ProcesosMIPG/EgeSnYdaIX9Lqtaz5m5a7UYBD6-4iWw9k3YFAa5MT0z43Q?e=vxIFRh" TargetMode="External"/><Relationship Id="rId3" Type="http://schemas.openxmlformats.org/officeDocument/2006/relationships/hyperlink" Target="../../../../../../../../../:f:/s/ProcesosMIPG/EmZkjlNcW7JEr48OF9U9SGMBGwliJmLYcxOzSRG9Dh390Q?e=fStlCQ" TargetMode="External"/><Relationship Id="rId7" Type="http://schemas.openxmlformats.org/officeDocument/2006/relationships/hyperlink" Target="../../../../../../../../../:f:/s/ProcesosMIPG/EjgXlD0xdC9Aqd4QIalLmtEBHmJv0AidssOe5kkctgMf3g?e=QergHW" TargetMode="External"/><Relationship Id="rId2" Type="http://schemas.openxmlformats.org/officeDocument/2006/relationships/hyperlink" Target="../../../../../../../../../:f:/s/ProcesosMIPG/EvZCAeC5onhEm3-dAFm-bhMB_IcVWTuS2nEKY9_GBBZNeA?e=mbnri1" TargetMode="External"/><Relationship Id="rId1" Type="http://schemas.openxmlformats.org/officeDocument/2006/relationships/hyperlink" Target="https://www1.funcionpublica.gov.co/documents/418537/506911/2017-12-04_Guia_metodologica_racionalizacion_tramites_ajuste.pdf/b00c472f-8872-4553-bfce-6c8f97403054" TargetMode="External"/><Relationship Id="rId6" Type="http://schemas.openxmlformats.org/officeDocument/2006/relationships/hyperlink" Target="../../../../../../../../../:f:/s/ProcesosMIPG/EiKmCdJJvb5CocU_XQvEXl0BijX9E4cRVRL_Bx1-lVsPXA?e=4EMOSq" TargetMode="External"/><Relationship Id="rId11" Type="http://schemas.openxmlformats.org/officeDocument/2006/relationships/hyperlink" Target="../../../../../../../../../:f:/s/ProcesosMIPG/EuetacTEXxhEsI7l5-W-8Y0BvsslLudKYU7YBZvN6rWKbw?e=95YxbR" TargetMode="External"/><Relationship Id="rId5" Type="http://schemas.openxmlformats.org/officeDocument/2006/relationships/hyperlink" Target="../../../../../../../../../:f:/s/ProcesosMIPG/Ev0MEIrs3K1End5rQ6pPVKwBsqf5wFv2WD6sJ9b8Po6BHA?e=uKdpFY" TargetMode="External"/><Relationship Id="rId10" Type="http://schemas.openxmlformats.org/officeDocument/2006/relationships/hyperlink" Target="5.2%20Seguimiento%20a%20la%20implementaci&#243;n%20de%20las%20acciones%20de%20racionalizaci&#243;n%20del%20tr&#225;mite" TargetMode="External"/><Relationship Id="rId4" Type="http://schemas.openxmlformats.org/officeDocument/2006/relationships/hyperlink" Target="../../../../../../../../../:f:/s/ProcesosMIPG/ErYHe0MkCNFAgK0Aq8G3VUABFLbcNo07UAEpkvECSHCBOg?e=vfytQN" TargetMode="External"/><Relationship Id="rId9" Type="http://schemas.openxmlformats.org/officeDocument/2006/relationships/hyperlink" Target="../../../../../../../../../:f:/s/ProcesosMIPG/EkKyZmnVGbhChh0ZfLoS8c8BnFtY1Fsb7hb0PcXXNkIf1w?e=Yo9tV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A99AF-3705-4E93-85C6-57552FD203E5}">
  <dimension ref="A1:Q38"/>
  <sheetViews>
    <sheetView topLeftCell="A21" workbookViewId="0">
      <selection activeCell="D12" sqref="D12"/>
    </sheetView>
  </sheetViews>
  <sheetFormatPr defaultColWidth="11.42578125" defaultRowHeight="14.25"/>
  <cols>
    <col min="1" max="16384" width="11.42578125" style="8"/>
  </cols>
  <sheetData>
    <row r="1" spans="1:17" ht="15">
      <c r="A1" s="5"/>
      <c r="B1" s="6"/>
      <c r="C1" s="6"/>
      <c r="D1" s="6"/>
      <c r="E1" s="6"/>
      <c r="F1" s="6"/>
      <c r="G1" s="6"/>
      <c r="H1" s="6"/>
      <c r="I1" s="6"/>
      <c r="J1" s="6"/>
      <c r="K1" s="7"/>
      <c r="L1" s="6"/>
      <c r="M1" s="6"/>
      <c r="N1" s="6"/>
      <c r="O1" s="6"/>
      <c r="P1" s="6"/>
      <c r="Q1" s="6"/>
    </row>
    <row r="2" spans="1:17" ht="18">
      <c r="A2" s="173" t="s">
        <v>0</v>
      </c>
      <c r="B2" s="174"/>
      <c r="C2" s="174"/>
      <c r="D2" s="174"/>
      <c r="E2" s="174"/>
      <c r="F2" s="174"/>
      <c r="G2" s="174"/>
      <c r="H2" s="174"/>
      <c r="I2" s="174"/>
      <c r="J2" s="174"/>
      <c r="K2" s="174"/>
      <c r="L2" s="174"/>
      <c r="M2" s="174"/>
      <c r="N2" s="174"/>
      <c r="O2" s="174"/>
      <c r="P2" s="174"/>
      <c r="Q2" s="175"/>
    </row>
    <row r="3" spans="1:17" ht="15">
      <c r="A3" s="9"/>
      <c r="B3" s="10"/>
      <c r="C3" s="10"/>
      <c r="D3" s="10"/>
      <c r="E3" s="10"/>
      <c r="F3" s="10"/>
      <c r="G3" s="10"/>
      <c r="H3" s="10"/>
      <c r="I3" s="10"/>
      <c r="J3" s="10"/>
      <c r="K3" s="11"/>
      <c r="L3" s="10"/>
      <c r="M3" s="10"/>
      <c r="N3" s="10"/>
      <c r="O3" s="10"/>
      <c r="P3" s="10"/>
      <c r="Q3" s="10"/>
    </row>
    <row r="4" spans="1:17" ht="18">
      <c r="A4" s="176" t="s">
        <v>1</v>
      </c>
      <c r="B4" s="176"/>
      <c r="C4" s="176"/>
      <c r="D4" s="176"/>
      <c r="E4" s="176"/>
      <c r="F4" s="176"/>
      <c r="G4" s="176"/>
      <c r="H4" s="176"/>
      <c r="I4" s="176"/>
      <c r="J4" s="176"/>
      <c r="K4" s="176"/>
      <c r="L4" s="176"/>
      <c r="M4" s="176"/>
      <c r="N4" s="176"/>
      <c r="O4" s="176"/>
      <c r="P4" s="176"/>
      <c r="Q4" s="176"/>
    </row>
    <row r="5" spans="1:17" ht="15">
      <c r="A5" s="9"/>
      <c r="B5" s="10"/>
      <c r="C5" s="10"/>
      <c r="D5" s="10"/>
      <c r="E5" s="10"/>
      <c r="F5" s="10"/>
      <c r="G5" s="10"/>
      <c r="H5" s="10"/>
      <c r="I5" s="10"/>
      <c r="J5" s="10"/>
      <c r="K5" s="11"/>
      <c r="L5" s="10"/>
      <c r="M5" s="10"/>
      <c r="N5" s="10"/>
      <c r="O5" s="10"/>
      <c r="P5" s="10"/>
      <c r="Q5" s="10"/>
    </row>
    <row r="6" spans="1:17">
      <c r="A6" s="177" t="s">
        <v>2</v>
      </c>
      <c r="B6" s="177"/>
      <c r="C6" s="177"/>
      <c r="D6" s="177"/>
      <c r="E6" s="177"/>
      <c r="F6" s="177"/>
      <c r="G6" s="177"/>
      <c r="H6" s="177"/>
      <c r="I6" s="177"/>
      <c r="J6" s="177"/>
      <c r="K6" s="177"/>
      <c r="L6" s="177"/>
      <c r="M6" s="177"/>
      <c r="N6" s="177"/>
      <c r="O6" s="177"/>
      <c r="P6" s="177"/>
      <c r="Q6" s="177"/>
    </row>
    <row r="7" spans="1:17">
      <c r="A7" s="177"/>
      <c r="B7" s="177"/>
      <c r="C7" s="177"/>
      <c r="D7" s="177"/>
      <c r="E7" s="177"/>
      <c r="F7" s="177"/>
      <c r="G7" s="177"/>
      <c r="H7" s="177"/>
      <c r="I7" s="177"/>
      <c r="J7" s="177"/>
      <c r="K7" s="177"/>
      <c r="L7" s="177"/>
      <c r="M7" s="177"/>
      <c r="N7" s="177"/>
      <c r="O7" s="177"/>
      <c r="P7" s="177"/>
      <c r="Q7" s="177"/>
    </row>
    <row r="8" spans="1:17">
      <c r="A8" s="177"/>
      <c r="B8" s="177"/>
      <c r="C8" s="177"/>
      <c r="D8" s="177"/>
      <c r="E8" s="177"/>
      <c r="F8" s="177"/>
      <c r="G8" s="177"/>
      <c r="H8" s="177"/>
      <c r="I8" s="177"/>
      <c r="J8" s="177"/>
      <c r="K8" s="177"/>
      <c r="L8" s="177"/>
      <c r="M8" s="177"/>
      <c r="N8" s="177"/>
      <c r="O8" s="177"/>
      <c r="P8" s="177"/>
      <c r="Q8" s="177"/>
    </row>
    <row r="9" spans="1:17" ht="48" customHeight="1">
      <c r="A9" s="177"/>
      <c r="B9" s="177"/>
      <c r="C9" s="177"/>
      <c r="D9" s="177"/>
      <c r="E9" s="177"/>
      <c r="F9" s="177"/>
      <c r="G9" s="177"/>
      <c r="H9" s="177"/>
      <c r="I9" s="177"/>
      <c r="J9" s="177"/>
      <c r="K9" s="177"/>
      <c r="L9" s="177"/>
      <c r="M9" s="177"/>
      <c r="N9" s="177"/>
      <c r="O9" s="177"/>
      <c r="P9" s="177"/>
      <c r="Q9" s="177"/>
    </row>
    <row r="10" spans="1:17">
      <c r="A10" s="12"/>
      <c r="B10" s="10"/>
      <c r="C10" s="10"/>
      <c r="D10" s="10"/>
      <c r="E10" s="10"/>
      <c r="F10" s="10"/>
      <c r="G10" s="10"/>
      <c r="H10" s="10"/>
      <c r="I10" s="10"/>
      <c r="J10" s="10"/>
      <c r="K10" s="11"/>
      <c r="L10" s="10"/>
      <c r="M10" s="10"/>
      <c r="N10" s="10"/>
      <c r="O10" s="10"/>
      <c r="P10" s="10"/>
      <c r="Q10" s="10"/>
    </row>
    <row r="11" spans="1:17">
      <c r="A11" s="12"/>
      <c r="B11" s="10"/>
      <c r="C11" s="10"/>
      <c r="D11" s="10"/>
      <c r="E11" s="10"/>
      <c r="F11" s="10"/>
      <c r="G11" s="10"/>
      <c r="H11" s="10"/>
      <c r="I11" s="10"/>
      <c r="J11" s="10"/>
      <c r="K11" s="11"/>
      <c r="L11" s="10"/>
      <c r="M11" s="10"/>
      <c r="N11" s="10"/>
      <c r="O11" s="10"/>
      <c r="P11" s="10"/>
      <c r="Q11" s="10"/>
    </row>
    <row r="12" spans="1:17" ht="15">
      <c r="A12" s="91" t="s">
        <v>3</v>
      </c>
      <c r="B12" s="92"/>
      <c r="C12" s="92"/>
      <c r="D12" s="92"/>
      <c r="E12" s="92"/>
      <c r="F12" s="10"/>
      <c r="G12" s="10"/>
      <c r="H12" s="10"/>
      <c r="I12" s="10"/>
      <c r="J12" s="10"/>
      <c r="K12" s="11"/>
      <c r="L12" s="10"/>
      <c r="M12" s="10"/>
      <c r="N12" s="10"/>
      <c r="O12" s="10"/>
      <c r="P12" s="10"/>
      <c r="Q12" s="10"/>
    </row>
    <row r="13" spans="1:17" ht="15">
      <c r="A13" s="13"/>
      <c r="B13" s="10"/>
      <c r="C13" s="10"/>
      <c r="D13" s="10"/>
      <c r="E13" s="10"/>
      <c r="F13" s="10"/>
      <c r="G13" s="10"/>
      <c r="H13" s="10"/>
      <c r="I13" s="10"/>
      <c r="J13" s="10"/>
      <c r="K13" s="11"/>
      <c r="L13" s="10"/>
      <c r="M13" s="10"/>
      <c r="N13" s="10"/>
      <c r="O13" s="10"/>
      <c r="P13" s="10"/>
      <c r="Q13" s="10"/>
    </row>
    <row r="14" spans="1:17" ht="42.75" customHeight="1">
      <c r="A14" s="178" t="s">
        <v>4</v>
      </c>
      <c r="B14" s="178"/>
      <c r="C14" s="178"/>
      <c r="D14" s="178"/>
      <c r="E14" s="178"/>
      <c r="F14" s="178"/>
      <c r="G14" s="178"/>
      <c r="H14" s="178"/>
      <c r="I14" s="178"/>
      <c r="J14" s="178"/>
      <c r="K14" s="178"/>
      <c r="L14" s="178"/>
      <c r="M14" s="178"/>
      <c r="N14" s="178"/>
      <c r="O14" s="178"/>
      <c r="P14" s="178"/>
      <c r="Q14" s="178"/>
    </row>
    <row r="15" spans="1:17">
      <c r="A15" s="14"/>
      <c r="B15" s="15"/>
      <c r="C15" s="15"/>
      <c r="D15" s="15"/>
      <c r="E15" s="15"/>
      <c r="F15" s="15"/>
      <c r="G15" s="15"/>
      <c r="H15" s="15"/>
      <c r="I15" s="15"/>
      <c r="J15" s="15"/>
      <c r="K15" s="15"/>
      <c r="L15" s="15"/>
      <c r="M15" s="15"/>
      <c r="N15" s="15"/>
      <c r="O15" s="15"/>
      <c r="P15" s="15"/>
      <c r="Q15" s="15"/>
    </row>
    <row r="16" spans="1:17" ht="36" customHeight="1">
      <c r="A16" s="179" t="s">
        <v>5</v>
      </c>
      <c r="B16" s="179"/>
      <c r="C16" s="179"/>
      <c r="D16" s="179"/>
      <c r="E16" s="179"/>
      <c r="F16" s="179"/>
      <c r="G16" s="179"/>
      <c r="H16" s="179"/>
      <c r="I16" s="179"/>
      <c r="J16" s="179"/>
      <c r="K16" s="179"/>
      <c r="L16" s="179"/>
      <c r="M16" s="179"/>
      <c r="N16" s="179"/>
      <c r="O16" s="179"/>
      <c r="P16" s="179"/>
      <c r="Q16" s="179"/>
    </row>
    <row r="17" spans="1:17" ht="24" customHeight="1">
      <c r="A17" s="179"/>
      <c r="B17" s="179"/>
      <c r="C17" s="179"/>
      <c r="D17" s="179"/>
      <c r="E17" s="179"/>
      <c r="F17" s="179"/>
      <c r="G17" s="179"/>
      <c r="H17" s="179"/>
      <c r="I17" s="179"/>
      <c r="J17" s="179"/>
      <c r="K17" s="179"/>
      <c r="L17" s="179"/>
      <c r="M17" s="179"/>
      <c r="N17" s="179"/>
      <c r="O17" s="179"/>
      <c r="P17" s="179"/>
      <c r="Q17" s="179"/>
    </row>
    <row r="18" spans="1:17" ht="36" customHeight="1">
      <c r="A18" s="172" t="s">
        <v>6</v>
      </c>
      <c r="B18" s="172"/>
      <c r="C18" s="172"/>
      <c r="D18" s="172"/>
      <c r="E18" s="172"/>
      <c r="F18" s="172"/>
      <c r="G18" s="172"/>
      <c r="H18" s="172"/>
      <c r="I18" s="172"/>
      <c r="J18" s="172"/>
      <c r="K18" s="172"/>
      <c r="L18" s="172"/>
      <c r="M18" s="172"/>
      <c r="N18" s="172"/>
      <c r="O18" s="172"/>
      <c r="P18" s="172"/>
      <c r="Q18" s="172"/>
    </row>
    <row r="19" spans="1:17" ht="36" customHeight="1">
      <c r="A19" s="180" t="s">
        <v>7</v>
      </c>
      <c r="B19" s="180"/>
      <c r="C19" s="180"/>
      <c r="D19" s="180"/>
      <c r="E19" s="180"/>
      <c r="F19" s="180"/>
      <c r="G19" s="180"/>
      <c r="H19" s="180"/>
      <c r="I19" s="180"/>
      <c r="J19" s="180"/>
      <c r="K19" s="180"/>
      <c r="L19" s="180"/>
      <c r="M19" s="180"/>
      <c r="N19" s="180"/>
      <c r="O19" s="180"/>
      <c r="P19" s="180"/>
      <c r="Q19" s="180"/>
    </row>
    <row r="20" spans="1:17" ht="49.5" customHeight="1">
      <c r="A20" s="172" t="s">
        <v>8</v>
      </c>
      <c r="B20" s="172"/>
      <c r="C20" s="172"/>
      <c r="D20" s="172"/>
      <c r="E20" s="172"/>
      <c r="F20" s="172"/>
      <c r="G20" s="172"/>
      <c r="H20" s="172"/>
      <c r="I20" s="172"/>
      <c r="J20" s="172"/>
      <c r="K20" s="172"/>
      <c r="L20" s="172"/>
      <c r="M20" s="172"/>
      <c r="N20" s="172"/>
      <c r="O20" s="172"/>
      <c r="P20" s="172"/>
      <c r="Q20" s="172"/>
    </row>
    <row r="21" spans="1:17" ht="36" customHeight="1">
      <c r="A21" s="180" t="s">
        <v>9</v>
      </c>
      <c r="B21" s="180"/>
      <c r="C21" s="180"/>
      <c r="D21" s="180"/>
      <c r="E21" s="180"/>
      <c r="F21" s="180"/>
      <c r="G21" s="180"/>
      <c r="H21" s="180"/>
      <c r="I21" s="180"/>
      <c r="J21" s="180"/>
      <c r="K21" s="180"/>
      <c r="L21" s="180"/>
      <c r="M21" s="180"/>
      <c r="N21" s="180"/>
      <c r="O21" s="180"/>
      <c r="P21" s="180"/>
      <c r="Q21" s="180"/>
    </row>
    <row r="22" spans="1:17" ht="48.75" customHeight="1">
      <c r="A22" s="172" t="s">
        <v>10</v>
      </c>
      <c r="B22" s="172"/>
      <c r="C22" s="172"/>
      <c r="D22" s="172"/>
      <c r="E22" s="172"/>
      <c r="F22" s="172"/>
      <c r="G22" s="172"/>
      <c r="H22" s="172"/>
      <c r="I22" s="172"/>
      <c r="J22" s="172"/>
      <c r="K22" s="172"/>
      <c r="L22" s="172"/>
      <c r="M22" s="172"/>
      <c r="N22" s="172"/>
      <c r="O22" s="172"/>
      <c r="P22" s="172"/>
      <c r="Q22" s="172"/>
    </row>
    <row r="23" spans="1:17" ht="53.25" customHeight="1">
      <c r="A23" s="180" t="s">
        <v>11</v>
      </c>
      <c r="B23" s="180"/>
      <c r="C23" s="180"/>
      <c r="D23" s="180"/>
      <c r="E23" s="180"/>
      <c r="F23" s="180"/>
      <c r="G23" s="180"/>
      <c r="H23" s="180"/>
      <c r="I23" s="180"/>
      <c r="J23" s="180"/>
      <c r="K23" s="180"/>
      <c r="L23" s="180"/>
      <c r="M23" s="180"/>
      <c r="N23" s="180"/>
      <c r="O23" s="180"/>
      <c r="P23" s="180"/>
      <c r="Q23" s="180"/>
    </row>
    <row r="24" spans="1:17" ht="63.75" customHeight="1">
      <c r="A24" s="172" t="s">
        <v>12</v>
      </c>
      <c r="B24" s="172"/>
      <c r="C24" s="172"/>
      <c r="D24" s="172"/>
      <c r="E24" s="172"/>
      <c r="F24" s="172"/>
      <c r="G24" s="172"/>
      <c r="H24" s="172"/>
      <c r="I24" s="172"/>
      <c r="J24" s="172"/>
      <c r="K24" s="172"/>
      <c r="L24" s="172"/>
      <c r="M24" s="172"/>
      <c r="N24" s="172"/>
      <c r="O24" s="172"/>
      <c r="P24" s="172"/>
      <c r="Q24" s="172"/>
    </row>
    <row r="25" spans="1:17" ht="36" customHeight="1">
      <c r="A25" s="180" t="s">
        <v>13</v>
      </c>
      <c r="B25" s="180"/>
      <c r="C25" s="180"/>
      <c r="D25" s="180"/>
      <c r="E25" s="180"/>
      <c r="F25" s="180"/>
      <c r="G25" s="180"/>
      <c r="H25" s="180"/>
      <c r="I25" s="180"/>
      <c r="J25" s="180"/>
      <c r="K25" s="180"/>
      <c r="L25" s="180"/>
      <c r="M25" s="180"/>
      <c r="N25" s="180"/>
      <c r="O25" s="180"/>
      <c r="P25" s="180"/>
      <c r="Q25" s="180"/>
    </row>
    <row r="26" spans="1:17" ht="36" customHeight="1">
      <c r="A26" s="172" t="s">
        <v>14</v>
      </c>
      <c r="B26" s="172"/>
      <c r="C26" s="172"/>
      <c r="D26" s="172"/>
      <c r="E26" s="172"/>
      <c r="F26" s="172"/>
      <c r="G26" s="172"/>
      <c r="H26" s="172"/>
      <c r="I26" s="172"/>
      <c r="J26" s="172"/>
      <c r="K26" s="172"/>
      <c r="L26" s="172"/>
      <c r="M26" s="172"/>
      <c r="N26" s="172"/>
      <c r="O26" s="172"/>
      <c r="P26" s="172"/>
      <c r="Q26" s="172"/>
    </row>
    <row r="27" spans="1:17" ht="36" customHeight="1">
      <c r="A27" s="181" t="s">
        <v>15</v>
      </c>
      <c r="B27" s="181"/>
      <c r="C27" s="181"/>
      <c r="D27" s="181"/>
      <c r="E27" s="181"/>
      <c r="F27" s="181"/>
      <c r="G27" s="181"/>
      <c r="H27" s="181"/>
      <c r="I27" s="181"/>
      <c r="J27" s="181"/>
      <c r="K27" s="181"/>
      <c r="L27" s="181"/>
      <c r="M27" s="181"/>
      <c r="N27" s="181"/>
      <c r="O27" s="181"/>
      <c r="P27" s="181"/>
      <c r="Q27" s="181"/>
    </row>
    <row r="28" spans="1:17" ht="36" customHeight="1">
      <c r="A28" s="172" t="s">
        <v>16</v>
      </c>
      <c r="B28" s="172"/>
      <c r="C28" s="172"/>
      <c r="D28" s="172"/>
      <c r="E28" s="172"/>
      <c r="F28" s="172"/>
      <c r="G28" s="172"/>
      <c r="H28" s="172"/>
      <c r="I28" s="172"/>
      <c r="J28" s="172"/>
      <c r="K28" s="172"/>
      <c r="L28" s="172"/>
      <c r="M28" s="172"/>
      <c r="N28" s="172"/>
      <c r="O28" s="172"/>
      <c r="P28" s="172"/>
      <c r="Q28" s="172"/>
    </row>
    <row r="29" spans="1:17" ht="36" customHeight="1">
      <c r="A29" s="180" t="s">
        <v>17</v>
      </c>
      <c r="B29" s="180"/>
      <c r="C29" s="180"/>
      <c r="D29" s="180"/>
      <c r="E29" s="180"/>
      <c r="F29" s="180"/>
      <c r="G29" s="180"/>
      <c r="H29" s="180"/>
      <c r="I29" s="180"/>
      <c r="J29" s="180"/>
      <c r="K29" s="180"/>
      <c r="L29" s="180"/>
      <c r="M29" s="180"/>
      <c r="N29" s="180"/>
      <c r="O29" s="180"/>
      <c r="P29" s="180"/>
      <c r="Q29" s="180"/>
    </row>
    <row r="30" spans="1:17">
      <c r="A30" s="10"/>
      <c r="B30" s="10"/>
      <c r="C30" s="10"/>
      <c r="D30" s="10"/>
      <c r="E30" s="10"/>
      <c r="F30" s="10"/>
      <c r="G30" s="10"/>
      <c r="H30" s="10"/>
      <c r="I30" s="10"/>
      <c r="J30" s="10"/>
      <c r="K30" s="10"/>
      <c r="L30" s="10"/>
      <c r="M30" s="10"/>
      <c r="N30" s="10"/>
      <c r="O30" s="10"/>
      <c r="P30" s="10"/>
      <c r="Q30" s="10"/>
    </row>
    <row r="31" spans="1:17">
      <c r="A31" s="10"/>
      <c r="B31" s="10"/>
      <c r="C31" s="10"/>
      <c r="D31" s="10"/>
      <c r="E31" s="10"/>
      <c r="F31" s="10"/>
      <c r="G31" s="10"/>
      <c r="H31" s="10"/>
      <c r="I31" s="10"/>
      <c r="J31" s="10"/>
      <c r="K31" s="10"/>
      <c r="L31" s="10"/>
      <c r="M31" s="10"/>
      <c r="N31" s="10"/>
      <c r="O31" s="10"/>
      <c r="P31" s="10"/>
      <c r="Q31" s="10"/>
    </row>
    <row r="32" spans="1:17">
      <c r="A32" s="10"/>
      <c r="B32" s="10"/>
      <c r="C32" s="10"/>
      <c r="D32" s="10"/>
      <c r="E32" s="10"/>
      <c r="F32" s="10"/>
      <c r="G32" s="10"/>
      <c r="H32" s="10"/>
      <c r="I32" s="10"/>
      <c r="J32" s="10"/>
      <c r="K32" s="10"/>
      <c r="L32" s="10"/>
      <c r="M32" s="10"/>
      <c r="N32" s="10"/>
      <c r="O32" s="10"/>
      <c r="P32" s="10"/>
      <c r="Q32" s="10"/>
    </row>
    <row r="33" spans="1:17">
      <c r="A33" s="10"/>
      <c r="B33" s="10"/>
      <c r="C33" s="10"/>
      <c r="D33" s="10"/>
      <c r="E33" s="10"/>
      <c r="F33" s="10"/>
      <c r="G33" s="10"/>
      <c r="H33" s="10"/>
      <c r="I33" s="10"/>
      <c r="J33" s="10"/>
      <c r="K33" s="10"/>
      <c r="L33" s="10"/>
      <c r="M33" s="10"/>
      <c r="N33" s="10"/>
      <c r="O33" s="10"/>
      <c r="P33" s="10"/>
      <c r="Q33" s="10"/>
    </row>
    <row r="34" spans="1:17">
      <c r="A34" s="10"/>
      <c r="B34" s="10"/>
      <c r="C34" s="10"/>
      <c r="D34" s="10"/>
      <c r="E34" s="10"/>
      <c r="F34" s="10"/>
      <c r="G34" s="10"/>
      <c r="H34" s="10"/>
      <c r="I34" s="10"/>
      <c r="J34" s="10"/>
      <c r="K34" s="10"/>
      <c r="L34" s="10"/>
      <c r="M34" s="10"/>
      <c r="N34" s="10"/>
      <c r="O34" s="10"/>
      <c r="P34" s="10"/>
      <c r="Q34" s="10"/>
    </row>
    <row r="35" spans="1:17">
      <c r="A35" s="10"/>
      <c r="B35" s="10"/>
      <c r="C35" s="10"/>
      <c r="D35" s="10"/>
      <c r="E35" s="10"/>
      <c r="F35" s="10"/>
      <c r="G35" s="10"/>
      <c r="H35" s="10"/>
      <c r="I35" s="10"/>
      <c r="J35" s="10"/>
      <c r="K35" s="10"/>
      <c r="L35" s="10"/>
      <c r="M35" s="10"/>
      <c r="N35" s="10"/>
      <c r="O35" s="10"/>
      <c r="P35" s="10"/>
      <c r="Q35" s="10"/>
    </row>
    <row r="36" spans="1:17">
      <c r="A36" s="10"/>
      <c r="B36" s="10"/>
      <c r="C36" s="10"/>
      <c r="D36" s="10"/>
      <c r="E36" s="10"/>
      <c r="F36" s="10"/>
      <c r="G36" s="10"/>
      <c r="H36" s="10"/>
      <c r="I36" s="10"/>
      <c r="J36" s="10"/>
      <c r="K36" s="10"/>
      <c r="L36" s="10"/>
      <c r="M36" s="10"/>
      <c r="N36" s="10"/>
      <c r="O36" s="10"/>
      <c r="P36" s="10"/>
      <c r="Q36" s="10"/>
    </row>
    <row r="37" spans="1:17">
      <c r="A37" s="10"/>
      <c r="B37" s="10"/>
      <c r="C37" s="10"/>
      <c r="D37" s="10"/>
      <c r="E37" s="10"/>
      <c r="F37" s="10"/>
      <c r="G37" s="10"/>
      <c r="H37" s="10"/>
      <c r="I37" s="10"/>
      <c r="J37" s="10"/>
      <c r="K37" s="10"/>
      <c r="L37" s="10"/>
      <c r="M37" s="10"/>
      <c r="N37" s="10"/>
      <c r="O37" s="10"/>
      <c r="P37" s="10"/>
      <c r="Q37" s="10"/>
    </row>
    <row r="38" spans="1:17" ht="15" thickBot="1">
      <c r="A38" s="16"/>
      <c r="B38" s="16"/>
      <c r="C38" s="16"/>
      <c r="D38" s="16"/>
      <c r="E38" s="16"/>
      <c r="F38" s="16"/>
      <c r="G38" s="16"/>
      <c r="H38" s="16"/>
      <c r="I38" s="16"/>
      <c r="J38" s="16"/>
      <c r="K38" s="17"/>
      <c r="L38" s="16"/>
      <c r="M38" s="16"/>
      <c r="N38" s="16"/>
      <c r="O38" s="16"/>
      <c r="P38" s="16"/>
      <c r="Q38" s="16"/>
    </row>
  </sheetData>
  <mergeCells count="17">
    <mergeCell ref="A25:Q25"/>
    <mergeCell ref="A26:Q26"/>
    <mergeCell ref="A27:Q27"/>
    <mergeCell ref="A28:Q28"/>
    <mergeCell ref="A29:Q29"/>
    <mergeCell ref="A24:Q24"/>
    <mergeCell ref="A2:Q2"/>
    <mergeCell ref="A4:Q4"/>
    <mergeCell ref="A6:Q9"/>
    <mergeCell ref="A14:Q14"/>
    <mergeCell ref="A16:Q17"/>
    <mergeCell ref="A18:Q18"/>
    <mergeCell ref="A19:Q19"/>
    <mergeCell ref="A20:Q20"/>
    <mergeCell ref="A21:Q21"/>
    <mergeCell ref="A22:Q22"/>
    <mergeCell ref="A23:Q2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AA7F1-A1ED-4D7E-B31B-C60D1258F837}">
  <dimension ref="A1:W27"/>
  <sheetViews>
    <sheetView topLeftCell="T2" zoomScale="85" zoomScaleNormal="85" workbookViewId="0">
      <selection activeCell="F25" sqref="F25"/>
    </sheetView>
  </sheetViews>
  <sheetFormatPr defaultColWidth="11.42578125" defaultRowHeight="14.25"/>
  <cols>
    <col min="1" max="1" width="11.42578125" style="8"/>
    <col min="2" max="2" width="37" style="8" customWidth="1"/>
    <col min="3" max="3" width="13.140625" style="144" customWidth="1"/>
    <col min="4" max="4" width="70.7109375" style="8" customWidth="1"/>
    <col min="5" max="5" width="30.85546875" style="8" customWidth="1"/>
    <col min="6" max="6" width="64.7109375" style="8" customWidth="1"/>
    <col min="7" max="7" width="31.28515625" style="8" customWidth="1"/>
    <col min="8" max="15" width="3.28515625" style="8" customWidth="1"/>
    <col min="16" max="18" width="3.140625" style="8" customWidth="1"/>
    <col min="19" max="19" width="5" style="8" customWidth="1"/>
    <col min="20" max="20" width="53.42578125" style="8" customWidth="1"/>
    <col min="21" max="21" width="26.28515625" style="8" customWidth="1"/>
    <col min="22" max="22" width="36.5703125" style="8" customWidth="1"/>
    <col min="23" max="23" width="60.140625" style="8" customWidth="1"/>
    <col min="24" max="16384" width="11.42578125" style="8"/>
  </cols>
  <sheetData>
    <row r="1" spans="1:23" ht="15" customHeight="1">
      <c r="A1" s="215" t="e" vm="1">
        <v>#VALUE!</v>
      </c>
      <c r="B1" s="215"/>
      <c r="C1" s="182" t="s">
        <v>18</v>
      </c>
      <c r="D1" s="182"/>
      <c r="E1" s="182"/>
      <c r="F1" s="182"/>
      <c r="G1" s="182"/>
      <c r="H1" s="182"/>
      <c r="I1" s="182"/>
      <c r="J1" s="182"/>
      <c r="K1" s="182"/>
      <c r="L1" s="182"/>
      <c r="M1" s="182"/>
      <c r="N1" s="182"/>
      <c r="O1" s="182"/>
      <c r="P1" s="182"/>
      <c r="Q1" s="182"/>
      <c r="R1" s="182"/>
      <c r="S1" s="182"/>
      <c r="T1" s="182"/>
      <c r="U1" s="182"/>
      <c r="V1" s="182"/>
      <c r="W1" s="182"/>
    </row>
    <row r="2" spans="1:23" ht="80.25" customHeight="1">
      <c r="A2" s="215"/>
      <c r="B2" s="215"/>
      <c r="C2" s="182"/>
      <c r="D2" s="182"/>
      <c r="E2" s="182"/>
      <c r="F2" s="182"/>
      <c r="G2" s="182"/>
      <c r="H2" s="182"/>
      <c r="I2" s="182"/>
      <c r="J2" s="182"/>
      <c r="K2" s="182"/>
      <c r="L2" s="182"/>
      <c r="M2" s="182"/>
      <c r="N2" s="182"/>
      <c r="O2" s="182"/>
      <c r="P2" s="182"/>
      <c r="Q2" s="182"/>
      <c r="R2" s="182"/>
      <c r="S2" s="182"/>
      <c r="T2" s="182"/>
      <c r="U2" s="182"/>
      <c r="V2" s="182"/>
      <c r="W2" s="182"/>
    </row>
    <row r="3" spans="1:23" ht="22.5" customHeight="1">
      <c r="A3" s="195" t="s">
        <v>19</v>
      </c>
      <c r="B3" s="195"/>
      <c r="C3" s="195"/>
      <c r="D3" s="195"/>
      <c r="E3" s="195"/>
      <c r="F3" s="195"/>
      <c r="G3" s="195"/>
      <c r="H3" s="195"/>
      <c r="I3" s="195"/>
      <c r="J3" s="195"/>
      <c r="K3" s="195"/>
      <c r="L3" s="195"/>
      <c r="M3" s="195"/>
      <c r="N3" s="195"/>
      <c r="O3" s="195"/>
      <c r="P3" s="195"/>
      <c r="Q3" s="195"/>
      <c r="R3" s="195"/>
      <c r="S3" s="195"/>
      <c r="T3" s="195"/>
      <c r="U3" s="195"/>
      <c r="V3" s="195"/>
      <c r="W3" s="195"/>
    </row>
    <row r="4" spans="1:23" ht="40.5" customHeight="1">
      <c r="A4" s="196"/>
      <c r="B4" s="196"/>
      <c r="C4" s="196"/>
      <c r="D4" s="196"/>
      <c r="E4" s="196"/>
      <c r="F4" s="196"/>
      <c r="G4" s="196"/>
      <c r="H4" s="196"/>
      <c r="I4" s="196"/>
      <c r="J4" s="196"/>
      <c r="K4" s="196"/>
      <c r="L4" s="196"/>
      <c r="M4" s="196"/>
      <c r="N4" s="196"/>
      <c r="O4" s="196"/>
      <c r="P4" s="196"/>
      <c r="Q4" s="196"/>
      <c r="R4" s="196"/>
      <c r="S4" s="196"/>
      <c r="T4" s="196"/>
      <c r="U4" s="196"/>
      <c r="V4" s="196"/>
      <c r="W4" s="196"/>
    </row>
    <row r="6" spans="1:23" ht="15" customHeight="1">
      <c r="A6" s="183" t="s">
        <v>20</v>
      </c>
      <c r="B6" s="186" t="s">
        <v>21</v>
      </c>
      <c r="C6" s="189" t="s">
        <v>22</v>
      </c>
      <c r="D6" s="192" t="s">
        <v>23</v>
      </c>
      <c r="E6" s="192" t="s">
        <v>24</v>
      </c>
      <c r="F6" s="192" t="s">
        <v>25</v>
      </c>
      <c r="G6" s="192" t="s">
        <v>26</v>
      </c>
      <c r="H6" s="197" t="s">
        <v>27</v>
      </c>
      <c r="I6" s="198"/>
      <c r="J6" s="198"/>
      <c r="K6" s="199"/>
      <c r="L6" s="197" t="s">
        <v>28</v>
      </c>
      <c r="M6" s="198"/>
      <c r="N6" s="198"/>
      <c r="O6" s="199"/>
      <c r="P6" s="197" t="s">
        <v>29</v>
      </c>
      <c r="Q6" s="198"/>
      <c r="R6" s="198"/>
      <c r="S6" s="199"/>
      <c r="T6" s="183" t="s">
        <v>30</v>
      </c>
      <c r="U6" s="183" t="s">
        <v>31</v>
      </c>
      <c r="V6" s="183" t="s">
        <v>32</v>
      </c>
      <c r="W6" s="183" t="s">
        <v>33</v>
      </c>
    </row>
    <row r="7" spans="1:23" ht="15" customHeight="1">
      <c r="A7" s="184"/>
      <c r="B7" s="187"/>
      <c r="C7" s="190"/>
      <c r="D7" s="193"/>
      <c r="E7" s="193"/>
      <c r="F7" s="193"/>
      <c r="G7" s="193"/>
      <c r="H7" s="200"/>
      <c r="I7" s="201"/>
      <c r="J7" s="201"/>
      <c r="K7" s="202"/>
      <c r="L7" s="200"/>
      <c r="M7" s="201"/>
      <c r="N7" s="201"/>
      <c r="O7" s="202"/>
      <c r="P7" s="200"/>
      <c r="Q7" s="201"/>
      <c r="R7" s="201"/>
      <c r="S7" s="202"/>
      <c r="T7" s="184"/>
      <c r="U7" s="184"/>
      <c r="V7" s="184"/>
      <c r="W7" s="184"/>
    </row>
    <row r="8" spans="1:23" ht="15" customHeight="1">
      <c r="A8" s="185"/>
      <c r="B8" s="188"/>
      <c r="C8" s="191"/>
      <c r="D8" s="194"/>
      <c r="E8" s="194"/>
      <c r="F8" s="194"/>
      <c r="G8" s="194"/>
      <c r="H8" s="108" t="s">
        <v>34</v>
      </c>
      <c r="I8" s="108" t="s">
        <v>35</v>
      </c>
      <c r="J8" s="108" t="s">
        <v>36</v>
      </c>
      <c r="K8" s="108" t="s">
        <v>37</v>
      </c>
      <c r="L8" s="108" t="s">
        <v>34</v>
      </c>
      <c r="M8" s="108" t="s">
        <v>35</v>
      </c>
      <c r="N8" s="108" t="s">
        <v>36</v>
      </c>
      <c r="O8" s="108" t="s">
        <v>37</v>
      </c>
      <c r="P8" s="108" t="s">
        <v>34</v>
      </c>
      <c r="Q8" s="108" t="s">
        <v>35</v>
      </c>
      <c r="R8" s="108" t="s">
        <v>36</v>
      </c>
      <c r="S8" s="108" t="s">
        <v>37</v>
      </c>
      <c r="T8" s="185"/>
      <c r="U8" s="185"/>
      <c r="V8" s="185"/>
      <c r="W8" s="184"/>
    </row>
    <row r="9" spans="1:23" ht="86.25" customHeight="1">
      <c r="A9" s="109">
        <v>1</v>
      </c>
      <c r="B9" s="147" t="s">
        <v>38</v>
      </c>
      <c r="C9" s="145">
        <v>1.1000000000000001</v>
      </c>
      <c r="D9" s="113" t="s">
        <v>39</v>
      </c>
      <c r="E9" s="113">
        <v>1</v>
      </c>
      <c r="F9" s="113" t="s">
        <v>40</v>
      </c>
      <c r="G9" s="126" t="s">
        <v>41</v>
      </c>
      <c r="H9" s="114"/>
      <c r="I9" s="116"/>
      <c r="J9" s="116"/>
      <c r="K9" s="116"/>
      <c r="L9" s="116"/>
      <c r="M9" s="116"/>
      <c r="N9" s="116"/>
      <c r="O9" s="116"/>
      <c r="P9" s="116"/>
      <c r="Q9" s="116"/>
      <c r="R9" s="116"/>
      <c r="S9" s="116"/>
      <c r="T9" s="117"/>
      <c r="U9" s="118">
        <v>1</v>
      </c>
      <c r="V9" s="132">
        <f>AVERAGE(U9:U9)</f>
        <v>1</v>
      </c>
      <c r="W9" s="158" t="s">
        <v>42</v>
      </c>
    </row>
    <row r="10" spans="1:23" ht="47.25" customHeight="1">
      <c r="A10" s="212">
        <v>2</v>
      </c>
      <c r="B10" s="216" t="s">
        <v>43</v>
      </c>
      <c r="C10" s="145">
        <v>2.1</v>
      </c>
      <c r="D10" s="113" t="s">
        <v>44</v>
      </c>
      <c r="E10" s="113">
        <v>1</v>
      </c>
      <c r="F10" s="113" t="s">
        <v>45</v>
      </c>
      <c r="G10" s="126" t="s">
        <v>41</v>
      </c>
      <c r="H10" s="114"/>
      <c r="I10" s="116"/>
      <c r="J10" s="116"/>
      <c r="K10" s="116"/>
      <c r="L10" s="116"/>
      <c r="M10" s="116"/>
      <c r="N10" s="116"/>
      <c r="O10" s="116"/>
      <c r="P10" s="116"/>
      <c r="Q10" s="116"/>
      <c r="R10" s="116"/>
      <c r="S10" s="116"/>
      <c r="T10" s="127"/>
      <c r="U10" s="118">
        <v>1</v>
      </c>
      <c r="V10" s="132">
        <v>1</v>
      </c>
      <c r="W10" s="158" t="s">
        <v>46</v>
      </c>
    </row>
    <row r="11" spans="1:23" ht="47.25" customHeight="1">
      <c r="A11" s="213"/>
      <c r="B11" s="217"/>
      <c r="C11" s="145">
        <v>2.2000000000000002</v>
      </c>
      <c r="D11" s="126" t="s">
        <v>47</v>
      </c>
      <c r="E11" s="113">
        <v>1</v>
      </c>
      <c r="F11" s="126" t="s">
        <v>48</v>
      </c>
      <c r="G11" s="126" t="s">
        <v>41</v>
      </c>
      <c r="H11" s="116"/>
      <c r="I11" s="116"/>
      <c r="J11" s="116"/>
      <c r="K11" s="116"/>
      <c r="L11" s="116"/>
      <c r="M11" s="116"/>
      <c r="N11" s="116"/>
      <c r="O11" s="116"/>
      <c r="P11" s="114"/>
      <c r="Q11" s="114"/>
      <c r="R11" s="114"/>
      <c r="S11" s="114"/>
      <c r="T11" s="127"/>
      <c r="U11" s="118">
        <v>1</v>
      </c>
      <c r="V11" s="132">
        <v>1</v>
      </c>
      <c r="W11" s="167" t="s">
        <v>49</v>
      </c>
    </row>
    <row r="12" spans="1:23" ht="50.25" customHeight="1">
      <c r="A12" s="214"/>
      <c r="B12" s="218"/>
      <c r="C12" s="145">
        <v>2.2999999999999998</v>
      </c>
      <c r="D12" s="113" t="s">
        <v>50</v>
      </c>
      <c r="E12" s="113">
        <v>1</v>
      </c>
      <c r="F12" s="113" t="s">
        <v>51</v>
      </c>
      <c r="G12" s="126" t="s">
        <v>41</v>
      </c>
      <c r="H12" s="114"/>
      <c r="I12" s="115"/>
      <c r="J12" s="115"/>
      <c r="K12" s="115"/>
      <c r="L12" s="115"/>
      <c r="M12" s="115"/>
      <c r="N12" s="115"/>
      <c r="O12" s="115"/>
      <c r="P12" s="115"/>
      <c r="Q12" s="115"/>
      <c r="R12" s="115"/>
      <c r="S12" s="115"/>
      <c r="T12" s="127"/>
      <c r="U12" s="118">
        <v>1</v>
      </c>
      <c r="V12" s="132">
        <f>AVERAGE(U12)</f>
        <v>1</v>
      </c>
      <c r="W12" s="158" t="s">
        <v>52</v>
      </c>
    </row>
    <row r="13" spans="1:23" ht="43.5" customHeight="1">
      <c r="A13" s="212">
        <v>3</v>
      </c>
      <c r="B13" s="209" t="s">
        <v>53</v>
      </c>
      <c r="C13" s="145">
        <v>3.1</v>
      </c>
      <c r="D13" s="146" t="s">
        <v>54</v>
      </c>
      <c r="E13" s="126">
        <v>1</v>
      </c>
      <c r="F13" s="126" t="s">
        <v>55</v>
      </c>
      <c r="G13" s="126" t="s">
        <v>41</v>
      </c>
      <c r="H13" s="115"/>
      <c r="I13" s="115"/>
      <c r="J13" s="114"/>
      <c r="K13" s="114"/>
      <c r="L13" s="114"/>
      <c r="M13" s="114"/>
      <c r="N13" s="114"/>
      <c r="O13" s="114"/>
      <c r="P13" s="114"/>
      <c r="Q13" s="114"/>
      <c r="R13" s="114"/>
      <c r="S13" s="114"/>
      <c r="T13" s="119"/>
      <c r="U13" s="118">
        <v>1</v>
      </c>
      <c r="V13" s="132">
        <f>AVERAGE(U13:U14)</f>
        <v>1</v>
      </c>
      <c r="W13" s="167" t="s">
        <v>56</v>
      </c>
    </row>
    <row r="14" spans="1:23" ht="43.5" customHeight="1">
      <c r="A14" s="214"/>
      <c r="B14" s="211"/>
      <c r="C14" s="145">
        <v>3.2</v>
      </c>
      <c r="D14" s="160" t="s">
        <v>57</v>
      </c>
      <c r="E14" s="126">
        <v>1</v>
      </c>
      <c r="F14" s="126" t="s">
        <v>58</v>
      </c>
      <c r="G14" s="126" t="s">
        <v>41</v>
      </c>
      <c r="H14" s="115"/>
      <c r="I14" s="115"/>
      <c r="J14" s="114"/>
      <c r="K14" s="114"/>
      <c r="L14" s="114"/>
      <c r="M14" s="114"/>
      <c r="N14" s="114"/>
      <c r="O14" s="114"/>
      <c r="P14" s="114"/>
      <c r="Q14" s="114"/>
      <c r="R14" s="114"/>
      <c r="S14" s="114"/>
      <c r="T14" s="119"/>
      <c r="U14" s="118">
        <v>1</v>
      </c>
      <c r="V14" s="132">
        <v>1</v>
      </c>
      <c r="W14" s="167" t="s">
        <v>59</v>
      </c>
    </row>
    <row r="15" spans="1:23" ht="83.25" customHeight="1">
      <c r="A15" s="109">
        <v>4</v>
      </c>
      <c r="B15" s="133" t="s">
        <v>60</v>
      </c>
      <c r="C15" s="145">
        <v>4.0999999999999996</v>
      </c>
      <c r="D15" s="146" t="s">
        <v>61</v>
      </c>
      <c r="E15" s="113">
        <v>1</v>
      </c>
      <c r="F15" s="126" t="s">
        <v>62</v>
      </c>
      <c r="G15" s="126" t="s">
        <v>63</v>
      </c>
      <c r="H15" s="115"/>
      <c r="I15" s="115"/>
      <c r="J15" s="115"/>
      <c r="K15" s="115"/>
      <c r="L15" s="115"/>
      <c r="M15" s="115"/>
      <c r="N15" s="115"/>
      <c r="O15" s="115"/>
      <c r="P15" s="115"/>
      <c r="Q15" s="115"/>
      <c r="R15" s="115"/>
      <c r="S15" s="114"/>
      <c r="T15" s="119"/>
      <c r="U15" s="118">
        <v>1</v>
      </c>
      <c r="V15" s="132">
        <f>AVERAGE(U15)</f>
        <v>1</v>
      </c>
      <c r="W15" s="158" t="s">
        <v>64</v>
      </c>
    </row>
    <row r="16" spans="1:23" ht="57" customHeight="1">
      <c r="A16" s="109">
        <v>5</v>
      </c>
      <c r="B16" s="133" t="s">
        <v>65</v>
      </c>
      <c r="C16" s="145">
        <v>5.0999999999999996</v>
      </c>
      <c r="D16" s="113" t="s">
        <v>66</v>
      </c>
      <c r="E16" s="113">
        <v>4</v>
      </c>
      <c r="F16" s="113" t="s">
        <v>67</v>
      </c>
      <c r="G16" s="126" t="s">
        <v>41</v>
      </c>
      <c r="H16" s="114"/>
      <c r="I16" s="114"/>
      <c r="J16" s="114"/>
      <c r="K16" s="114"/>
      <c r="L16" s="114"/>
      <c r="M16" s="114"/>
      <c r="N16" s="114"/>
      <c r="O16" s="114"/>
      <c r="P16" s="114"/>
      <c r="Q16" s="114"/>
      <c r="R16" s="114"/>
      <c r="S16" s="114"/>
      <c r="T16" s="119"/>
      <c r="U16" s="118">
        <v>1</v>
      </c>
      <c r="V16" s="132">
        <v>1</v>
      </c>
      <c r="W16" s="158" t="s">
        <v>68</v>
      </c>
    </row>
    <row r="17" spans="1:23" ht="57" customHeight="1">
      <c r="A17" s="212">
        <v>6</v>
      </c>
      <c r="B17" s="209" t="s">
        <v>69</v>
      </c>
      <c r="C17" s="145">
        <v>6.1</v>
      </c>
      <c r="D17" s="113" t="s">
        <v>70</v>
      </c>
      <c r="E17" s="113">
        <v>2</v>
      </c>
      <c r="F17" s="113" t="s">
        <v>71</v>
      </c>
      <c r="G17" s="126" t="s">
        <v>41</v>
      </c>
      <c r="H17" s="115"/>
      <c r="I17" s="115"/>
      <c r="J17" s="115"/>
      <c r="K17" s="115"/>
      <c r="L17" s="115"/>
      <c r="M17" s="115"/>
      <c r="N17" s="115"/>
      <c r="O17" s="115"/>
      <c r="P17" s="115"/>
      <c r="Q17" s="115"/>
      <c r="R17" s="115"/>
      <c r="S17" s="114"/>
      <c r="T17" s="119"/>
      <c r="U17" s="118">
        <v>1</v>
      </c>
      <c r="V17" s="132">
        <v>1</v>
      </c>
      <c r="W17" s="158" t="s">
        <v>72</v>
      </c>
    </row>
    <row r="18" spans="1:23" ht="57" customHeight="1">
      <c r="A18" s="213"/>
      <c r="B18" s="210"/>
      <c r="C18" s="145">
        <v>6.2</v>
      </c>
      <c r="D18" s="113" t="s">
        <v>73</v>
      </c>
      <c r="E18" s="113">
        <v>4</v>
      </c>
      <c r="F18" s="113" t="s">
        <v>74</v>
      </c>
      <c r="G18" s="126" t="s">
        <v>41</v>
      </c>
      <c r="H18" s="114"/>
      <c r="I18" s="114"/>
      <c r="J18" s="114"/>
      <c r="K18" s="114"/>
      <c r="L18" s="114"/>
      <c r="M18" s="114"/>
      <c r="N18" s="114"/>
      <c r="O18" s="114"/>
      <c r="P18" s="114"/>
      <c r="Q18" s="114"/>
      <c r="R18" s="114"/>
      <c r="S18" s="114"/>
      <c r="T18" s="119"/>
      <c r="U18" s="118">
        <v>1</v>
      </c>
      <c r="V18" s="132">
        <v>1</v>
      </c>
      <c r="W18" s="158" t="s">
        <v>75</v>
      </c>
    </row>
    <row r="19" spans="1:23" ht="57" customHeight="1">
      <c r="A19" s="214"/>
      <c r="B19" s="211"/>
      <c r="C19" s="145">
        <v>6.3</v>
      </c>
      <c r="D19" s="126" t="s">
        <v>76</v>
      </c>
      <c r="E19" s="113">
        <v>1</v>
      </c>
      <c r="F19" s="113" t="s">
        <v>77</v>
      </c>
      <c r="G19" s="126" t="s">
        <v>41</v>
      </c>
      <c r="H19" s="115"/>
      <c r="I19" s="115"/>
      <c r="J19" s="115"/>
      <c r="K19" s="115"/>
      <c r="L19" s="115"/>
      <c r="M19" s="115"/>
      <c r="N19" s="115"/>
      <c r="O19" s="115"/>
      <c r="P19" s="114"/>
      <c r="Q19" s="114"/>
      <c r="R19" s="114"/>
      <c r="S19" s="114"/>
      <c r="T19" s="119"/>
      <c r="U19" s="118">
        <v>1</v>
      </c>
      <c r="V19" s="132">
        <v>1</v>
      </c>
      <c r="W19" s="158" t="s">
        <v>78</v>
      </c>
    </row>
    <row r="20" spans="1:23" ht="57" customHeight="1">
      <c r="A20" s="212">
        <v>7</v>
      </c>
      <c r="B20" s="209" t="s">
        <v>79</v>
      </c>
      <c r="C20" s="145">
        <v>7.1</v>
      </c>
      <c r="D20" s="113" t="s">
        <v>50</v>
      </c>
      <c r="E20" s="113">
        <v>1</v>
      </c>
      <c r="F20" s="113" t="s">
        <v>80</v>
      </c>
      <c r="G20" s="126" t="s">
        <v>41</v>
      </c>
      <c r="H20" s="114"/>
      <c r="I20" s="115"/>
      <c r="J20" s="115"/>
      <c r="K20" s="115"/>
      <c r="L20" s="115"/>
      <c r="M20" s="115"/>
      <c r="N20" s="115"/>
      <c r="O20" s="115"/>
      <c r="P20" s="115"/>
      <c r="Q20" s="115"/>
      <c r="R20" s="115"/>
      <c r="S20" s="115"/>
      <c r="T20" s="119"/>
      <c r="U20" s="118">
        <v>1</v>
      </c>
      <c r="V20" s="132">
        <v>1</v>
      </c>
      <c r="W20" s="167" t="s">
        <v>81</v>
      </c>
    </row>
    <row r="21" spans="1:23" ht="57" customHeight="1">
      <c r="A21" s="214"/>
      <c r="B21" s="211"/>
      <c r="C21" s="145">
        <v>7.2</v>
      </c>
      <c r="D21" s="113" t="s">
        <v>82</v>
      </c>
      <c r="E21" s="113">
        <v>1</v>
      </c>
      <c r="F21" s="113" t="s">
        <v>83</v>
      </c>
      <c r="G21" s="126" t="s">
        <v>41</v>
      </c>
      <c r="H21" s="116"/>
      <c r="I21" s="116"/>
      <c r="J21" s="116"/>
      <c r="K21" s="116"/>
      <c r="L21" s="116"/>
      <c r="M21" s="116"/>
      <c r="N21" s="116"/>
      <c r="O21" s="116"/>
      <c r="P21" s="116"/>
      <c r="Q21" s="116"/>
      <c r="R21" s="116"/>
      <c r="S21" s="114"/>
      <c r="T21" s="119"/>
      <c r="U21" s="118">
        <v>1</v>
      </c>
      <c r="V21" s="132">
        <v>1</v>
      </c>
      <c r="W21" s="167" t="s">
        <v>84</v>
      </c>
    </row>
    <row r="22" spans="1:23" ht="57" customHeight="1">
      <c r="A22" s="203">
        <v>8</v>
      </c>
      <c r="B22" s="206" t="s">
        <v>85</v>
      </c>
      <c r="C22" s="145">
        <v>8.1</v>
      </c>
      <c r="D22" s="113" t="s">
        <v>86</v>
      </c>
      <c r="E22" s="113">
        <v>1</v>
      </c>
      <c r="F22" s="113" t="s">
        <v>87</v>
      </c>
      <c r="G22" s="126" t="s">
        <v>88</v>
      </c>
      <c r="H22" s="116"/>
      <c r="I22" s="116"/>
      <c r="J22" s="116"/>
      <c r="K22" s="116"/>
      <c r="L22" s="116"/>
      <c r="M22" s="116"/>
      <c r="N22" s="116"/>
      <c r="O22" s="116"/>
      <c r="P22" s="116"/>
      <c r="Q22" s="116"/>
      <c r="R22" s="116"/>
      <c r="S22" s="114"/>
      <c r="T22" s="119"/>
      <c r="U22" s="118">
        <v>1</v>
      </c>
      <c r="V22" s="132">
        <v>1</v>
      </c>
      <c r="W22" s="167" t="s">
        <v>89</v>
      </c>
    </row>
    <row r="23" spans="1:23" ht="57" customHeight="1">
      <c r="A23" s="204"/>
      <c r="B23" s="207"/>
      <c r="C23" s="145">
        <v>8.1999999999999993</v>
      </c>
      <c r="D23" s="113" t="s">
        <v>90</v>
      </c>
      <c r="E23" s="113">
        <v>1</v>
      </c>
      <c r="F23" s="113" t="s">
        <v>91</v>
      </c>
      <c r="G23" s="126" t="s">
        <v>88</v>
      </c>
      <c r="H23" s="116"/>
      <c r="I23" s="116"/>
      <c r="J23" s="116"/>
      <c r="K23" s="116"/>
      <c r="L23" s="116"/>
      <c r="M23" s="116"/>
      <c r="N23" s="116"/>
      <c r="O23" s="116"/>
      <c r="P23" s="116"/>
      <c r="Q23" s="116"/>
      <c r="R23" s="116"/>
      <c r="S23" s="114"/>
      <c r="T23" s="119"/>
      <c r="U23" s="118">
        <v>1</v>
      </c>
      <c r="V23" s="132">
        <v>1</v>
      </c>
      <c r="W23" s="167" t="s">
        <v>92</v>
      </c>
    </row>
    <row r="24" spans="1:23" ht="57" customHeight="1">
      <c r="A24" s="204"/>
      <c r="B24" s="207"/>
      <c r="C24" s="145">
        <v>8.3000000000000007</v>
      </c>
      <c r="D24" s="113" t="s">
        <v>93</v>
      </c>
      <c r="E24" s="113">
        <v>1</v>
      </c>
      <c r="F24" s="113" t="s">
        <v>94</v>
      </c>
      <c r="G24" s="126" t="s">
        <v>41</v>
      </c>
      <c r="H24" s="116"/>
      <c r="I24" s="116"/>
      <c r="J24" s="116"/>
      <c r="K24" s="116"/>
      <c r="L24" s="116"/>
      <c r="M24" s="116"/>
      <c r="N24" s="116"/>
      <c r="O24" s="116"/>
      <c r="P24" s="116"/>
      <c r="Q24" s="116"/>
      <c r="R24" s="116"/>
      <c r="S24" s="114"/>
      <c r="T24" s="119"/>
      <c r="U24" s="118">
        <v>1</v>
      </c>
      <c r="V24" s="132">
        <v>1</v>
      </c>
      <c r="W24" s="158" t="s">
        <v>95</v>
      </c>
    </row>
    <row r="25" spans="1:23" s="143" customFormat="1" ht="57" customHeight="1">
      <c r="A25" s="205"/>
      <c r="B25" s="208"/>
      <c r="C25" s="145">
        <v>8.4</v>
      </c>
      <c r="D25" s="126" t="s">
        <v>96</v>
      </c>
      <c r="E25" s="126">
        <v>1</v>
      </c>
      <c r="F25" s="126" t="s">
        <v>97</v>
      </c>
      <c r="G25" s="126" t="s">
        <v>41</v>
      </c>
      <c r="H25" s="115"/>
      <c r="I25" s="115"/>
      <c r="J25" s="115"/>
      <c r="K25" s="115"/>
      <c r="L25" s="115"/>
      <c r="M25" s="115"/>
      <c r="N25" s="115"/>
      <c r="O25" s="115"/>
      <c r="P25" s="115"/>
      <c r="Q25" s="115"/>
      <c r="R25" s="115"/>
      <c r="S25" s="114"/>
      <c r="T25" s="124"/>
      <c r="U25" s="141">
        <v>1</v>
      </c>
      <c r="V25" s="142">
        <v>1</v>
      </c>
      <c r="W25" s="158" t="s">
        <v>98</v>
      </c>
    </row>
    <row r="26" spans="1:23" ht="57" customHeight="1">
      <c r="A26" s="123">
        <v>9</v>
      </c>
      <c r="B26" s="136" t="s">
        <v>99</v>
      </c>
      <c r="C26" s="145">
        <v>10.1</v>
      </c>
      <c r="D26" s="113" t="s">
        <v>100</v>
      </c>
      <c r="E26" s="113">
        <v>1</v>
      </c>
      <c r="F26" s="126" t="s">
        <v>101</v>
      </c>
      <c r="G26" s="126" t="s">
        <v>41</v>
      </c>
      <c r="H26" s="116"/>
      <c r="I26" s="116"/>
      <c r="J26" s="116"/>
      <c r="K26" s="116"/>
      <c r="L26" s="116"/>
      <c r="M26" s="116"/>
      <c r="N26" s="116"/>
      <c r="O26" s="116"/>
      <c r="P26" s="116"/>
      <c r="Q26" s="116"/>
      <c r="R26" s="116"/>
      <c r="S26" s="114"/>
      <c r="T26" s="119"/>
      <c r="U26" s="118">
        <v>1</v>
      </c>
      <c r="V26" s="132">
        <v>1</v>
      </c>
      <c r="W26" s="158" t="s">
        <v>102</v>
      </c>
    </row>
    <row r="27" spans="1:23" ht="69.75" customHeight="1"/>
  </sheetData>
  <sheetProtection algorithmName="SHA-512" hashValue="CmeftSm+wU8w/hgW6NXkMuTARA8lvm+RKO5FxYQjJeA31gZqovhIzjgOB5LD+NChCM7QMPFgNE/bYr/Q5L8UoA==" saltValue="wl+lr3Oh24wmzyNsyD8iHw==" spinCount="100000" sheet="1" objects="1" scenarios="1"/>
  <mergeCells count="27">
    <mergeCell ref="A22:A25"/>
    <mergeCell ref="B22:B25"/>
    <mergeCell ref="B17:B19"/>
    <mergeCell ref="A17:A19"/>
    <mergeCell ref="A1:B2"/>
    <mergeCell ref="A13:A14"/>
    <mergeCell ref="A20:A21"/>
    <mergeCell ref="B20:B21"/>
    <mergeCell ref="B13:B14"/>
    <mergeCell ref="B10:B12"/>
    <mergeCell ref="A10:A12"/>
    <mergeCell ref="C1:W2"/>
    <mergeCell ref="A6:A8"/>
    <mergeCell ref="B6:B8"/>
    <mergeCell ref="C6:C8"/>
    <mergeCell ref="D6:D8"/>
    <mergeCell ref="F6:F8"/>
    <mergeCell ref="G6:G8"/>
    <mergeCell ref="U6:U8"/>
    <mergeCell ref="V6:V8"/>
    <mergeCell ref="W6:W8"/>
    <mergeCell ref="A3:W4"/>
    <mergeCell ref="L6:O7"/>
    <mergeCell ref="P6:S7"/>
    <mergeCell ref="T6:T8"/>
    <mergeCell ref="H6:K7"/>
    <mergeCell ref="E6:E8"/>
  </mergeCells>
  <conditionalFormatting sqref="U9:U26">
    <cfRule type="cellIs" dxfId="55" priority="5" operator="between">
      <formula>0.76</formula>
      <formula>1</formula>
    </cfRule>
    <cfRule type="cellIs" dxfId="54" priority="6" operator="between">
      <formula>0.51</formula>
      <formula>0.75</formula>
    </cfRule>
    <cfRule type="cellIs" dxfId="53" priority="7" operator="between">
      <formula>0.26</formula>
      <formula>0.5</formula>
    </cfRule>
    <cfRule type="cellIs" dxfId="52" priority="8" operator="between">
      <formula>0</formula>
      <formula>0.25</formula>
    </cfRule>
  </conditionalFormatting>
  <conditionalFormatting sqref="V9:V26">
    <cfRule type="cellIs" dxfId="51" priority="1" operator="between">
      <formula>0.76</formula>
      <formula>1</formula>
    </cfRule>
    <cfRule type="cellIs" dxfId="50" priority="2" operator="between">
      <formula>0.51</formula>
      <formula>0.75</formula>
    </cfRule>
    <cfRule type="cellIs" dxfId="49" priority="3" operator="between">
      <formula>0.26</formula>
      <formula>50</formula>
    </cfRule>
    <cfRule type="cellIs" dxfId="48" priority="4" operator="between">
      <formula>0</formula>
      <formula>0.25</formula>
    </cfRule>
  </conditionalFormatting>
  <hyperlinks>
    <hyperlink ref="W10" r:id="rId1" display="https://cceficiente.sharepoint.com/:f:/s/PlanestratgicoAtencinalCiudadano/EoiRe1oKlBRAnprs6N___p0B6z4Fpr5IPkWhzuKVDvbEPg?e=o8orfg" xr:uid="{8AF5D2D3-B307-43BC-BE06-ADCB3909D9FB}"/>
    <hyperlink ref="W12" r:id="rId2" display="https://cceficiente.sharepoint.com/:f:/s/PlanestratgicoAtencinalCiudadano/EmObCBEnWqlJlPSOAjaxfqsBV_JPa8HHnzGWjfIJm-jbWg?e=3jsSJr" xr:uid="{967E027F-827A-4903-A0BC-01E023348145}"/>
    <hyperlink ref="W15" r:id="rId3" display="https://cceficiente.sharepoint.com/:f:/s/PlanestratgicoAtencinalCiudadano/EgurhGWENRlHjvADfmhaeDUBZrKk2yii6W5n9Fo6ZXFOBA?e=z5HeHK" xr:uid="{FBE612B5-B22D-423A-B8D3-B5F0E4F3391F}"/>
    <hyperlink ref="W16" r:id="rId4" display="https://cceficiente.sharepoint.com/:f:/s/PlanestratgicoAtencinalCiudadano/EoGfsgyRY4NKnsUGmiRT1mUBaKQYk1EgsDJ6HNAvNuIgRA?e=904Dc4" xr:uid="{45914645-18E0-44CF-8B2C-515EB65AEE38}"/>
    <hyperlink ref="W17" r:id="rId5" display="https://cceficiente.sharepoint.com/:f:/s/PlanestratgicoAtencinalCiudadano/EpaR50FAz05Mrs_b6DamlW4BB7NnUrLempQgi8a4NzFjEw?e=Fx4AaG" xr:uid="{9C334CEF-7290-4AAA-BBAF-6DF95C12FD47}"/>
    <hyperlink ref="W18" r:id="rId6" display="https://cceficiente.sharepoint.com/:f:/s/PlanestratgicoAtencinalCiudadano/ElBR131x_kVOk7b_s6AAUawBQLPaIqndO6_XHZyuHq9RJA?e=ObsW98" xr:uid="{C01B2D2A-8006-4F44-8400-AFE373F75A7C}"/>
    <hyperlink ref="W19" r:id="rId7" display="https://cceficiente.sharepoint.com/:f:/s/PlanestratgicoAtencinalCiudadano/EqIbBPKAVUVCpHqY_iMZBe4BG_YzGIupewD334X1KVlHMA?e=Rba4C6" xr:uid="{8639EEDC-4590-4798-8A67-D174D880BA83}"/>
    <hyperlink ref="W25" r:id="rId8" display="https://cceficiente.sharepoint.com/:f:/s/PlanestratgicoAtencinalCiudadano/EsjVaTY9VBFAvKw4vcHJgTgBGhX6WTG-yGavZoHATew80w?e=UBBC6Z" xr:uid="{AE4727FC-A342-47A7-AE64-6D2C6511CCBE}"/>
    <hyperlink ref="W24" r:id="rId9" display="https://cceficiente.sharepoint.com/:f:/s/PlanestratgicoAtencinalCiudadano/EnjGJtXekkdMnOaFRp-MuzoB8ELRI-sOr1_9aX3mYczjZA?e=u9jLTh" xr:uid="{62383D88-4FD4-4897-98F8-3E7BCD296884}"/>
    <hyperlink ref="W26" r:id="rId10" display="https://cceficiente.sharepoint.com/:f:/s/PlanestratgicoAtencinalCiudadano/EgIndWsY4_VHrA61tStd7fMBi-HabKKOju0dSuFZAliUQg?e=wBrbyY" xr:uid="{2925ADF8-41F5-4247-BB9F-1A600FE546CE}"/>
    <hyperlink ref="W11" r:id="rId11" xr:uid="{B993D7C8-A7DF-4160-8454-BC03038FD9AE}"/>
    <hyperlink ref="W9" r:id="rId12" xr:uid="{810D7D67-D4D4-4AFB-B8B4-E8E7DA3CD5C1}"/>
    <hyperlink ref="W13" r:id="rId13" xr:uid="{A99A70E7-C581-415D-AFCD-30DE4F0280E1}"/>
    <hyperlink ref="W14" r:id="rId14" xr:uid="{A0E3AAF0-11F7-49A8-B564-EB2CAB3C233B}"/>
    <hyperlink ref="W20" r:id="rId15" xr:uid="{A1A4A03F-FF69-4E46-A276-18D70C2396E6}"/>
    <hyperlink ref="W21" r:id="rId16" xr:uid="{D415E259-7C8E-4A58-B38B-31118FFA4EBB}"/>
    <hyperlink ref="W22" r:id="rId17" xr:uid="{3CFC858D-B649-49DF-B2EB-23CCFB843350}"/>
    <hyperlink ref="W23" r:id="rId18" xr:uid="{BBCE11AF-6C22-44DE-96D3-530AE4AB854C}"/>
  </hyperlinks>
  <pageMargins left="0.7" right="0.7" top="0.75" bottom="0.75" header="0.3" footer="0.3"/>
  <pageSetup paperSize="9" orientation="portrait"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D3783-A834-4441-A1BE-64F22E4469AC}">
  <dimension ref="A1:U29"/>
  <sheetViews>
    <sheetView topLeftCell="M9" zoomScaleNormal="100" workbookViewId="0">
      <selection activeCell="O14" sqref="O14"/>
    </sheetView>
  </sheetViews>
  <sheetFormatPr defaultColWidth="11.42578125" defaultRowHeight="14.25"/>
  <cols>
    <col min="1" max="1" width="19.85546875" style="8" customWidth="1"/>
    <col min="2" max="2" width="20.7109375" style="8" customWidth="1"/>
    <col min="3" max="3" width="53" style="38" customWidth="1"/>
    <col min="4" max="4" width="32.85546875" style="8" customWidth="1"/>
    <col min="5" max="5" width="29" style="8" customWidth="1"/>
    <col min="6" max="6" width="32.140625" style="8" customWidth="1"/>
    <col min="7" max="7" width="15.85546875" style="8" customWidth="1"/>
    <col min="8" max="8" width="20" style="8" customWidth="1"/>
    <col min="9" max="9" width="14.85546875" style="8" customWidth="1"/>
    <col min="10" max="10" width="20.140625" style="8" customWidth="1"/>
    <col min="11" max="11" width="35.85546875" style="8" customWidth="1"/>
    <col min="12" max="12" width="58.85546875" style="15" customWidth="1"/>
    <col min="13" max="13" width="51.85546875" style="8" customWidth="1"/>
    <col min="14" max="14" width="42.85546875" style="8" customWidth="1"/>
    <col min="15" max="15" width="22.140625" style="37" customWidth="1"/>
    <col min="16" max="16" width="27.140625" style="8" customWidth="1"/>
    <col min="17" max="17" width="24" style="8" customWidth="1"/>
    <col min="18" max="18" width="40.140625" style="8" customWidth="1"/>
    <col min="19" max="19" width="102.28515625" style="8" customWidth="1"/>
    <col min="20" max="20" width="33.140625" style="8" customWidth="1"/>
    <col min="21" max="21" width="61.85546875" style="8" customWidth="1"/>
    <col min="22" max="16384" width="11.42578125" style="8"/>
  </cols>
  <sheetData>
    <row r="1" spans="1:21" ht="14.25" customHeight="1">
      <c r="A1" s="267" t="s">
        <v>103</v>
      </c>
      <c r="B1" s="268"/>
      <c r="C1" s="268"/>
      <c r="D1" s="268"/>
      <c r="E1" s="275" t="s">
        <v>104</v>
      </c>
      <c r="F1" s="275"/>
      <c r="G1" s="275"/>
      <c r="H1" s="275"/>
      <c r="I1" s="275"/>
      <c r="J1" s="275"/>
      <c r="K1" s="275"/>
      <c r="L1" s="275"/>
      <c r="M1" s="275"/>
      <c r="N1" s="275"/>
      <c r="O1" s="275"/>
      <c r="P1" s="275"/>
      <c r="Q1" s="275"/>
      <c r="R1" s="275"/>
      <c r="S1" s="275"/>
      <c r="T1" s="275"/>
      <c r="U1" s="275"/>
    </row>
    <row r="2" spans="1:21" ht="15" customHeight="1">
      <c r="A2" s="269"/>
      <c r="B2" s="270"/>
      <c r="C2" s="270"/>
      <c r="D2" s="270"/>
      <c r="E2" s="275"/>
      <c r="F2" s="275"/>
      <c r="G2" s="275"/>
      <c r="H2" s="275"/>
      <c r="I2" s="275"/>
      <c r="J2" s="275"/>
      <c r="K2" s="275"/>
      <c r="L2" s="275"/>
      <c r="M2" s="275"/>
      <c r="N2" s="275"/>
      <c r="O2" s="275"/>
      <c r="P2" s="275"/>
      <c r="Q2" s="275"/>
      <c r="R2" s="275"/>
      <c r="S2" s="275"/>
      <c r="T2" s="275"/>
      <c r="U2" s="275"/>
    </row>
    <row r="3" spans="1:21" ht="59.25" customHeight="1">
      <c r="A3" s="271"/>
      <c r="B3" s="272"/>
      <c r="C3" s="272"/>
      <c r="D3" s="272"/>
      <c r="E3" s="276"/>
      <c r="F3" s="276"/>
      <c r="G3" s="276"/>
      <c r="H3" s="276"/>
      <c r="I3" s="276"/>
      <c r="J3" s="276"/>
      <c r="K3" s="276"/>
      <c r="L3" s="276"/>
      <c r="M3" s="276"/>
      <c r="N3" s="276"/>
      <c r="O3" s="276"/>
      <c r="P3" s="276"/>
      <c r="Q3" s="276"/>
      <c r="R3" s="276"/>
      <c r="S3" s="276"/>
      <c r="T3" s="276"/>
      <c r="U3" s="276"/>
    </row>
    <row r="4" spans="1:21" s="107" customFormat="1" ht="18.75" customHeight="1">
      <c r="A4" s="247" t="s">
        <v>105</v>
      </c>
      <c r="B4" s="247" t="s">
        <v>106</v>
      </c>
      <c r="C4" s="246" t="s">
        <v>107</v>
      </c>
      <c r="D4" s="246" t="s">
        <v>108</v>
      </c>
      <c r="E4" s="246" t="s">
        <v>109</v>
      </c>
      <c r="F4" s="246" t="s">
        <v>110</v>
      </c>
      <c r="G4" s="246" t="s">
        <v>111</v>
      </c>
      <c r="H4" s="246"/>
      <c r="I4" s="246"/>
      <c r="J4" s="246"/>
      <c r="K4" s="246" t="s">
        <v>112</v>
      </c>
      <c r="L4" s="246" t="s">
        <v>113</v>
      </c>
      <c r="M4" s="246" t="s">
        <v>114</v>
      </c>
      <c r="N4" s="246" t="s">
        <v>115</v>
      </c>
      <c r="O4" s="241" t="s">
        <v>24</v>
      </c>
      <c r="P4" s="247" t="s">
        <v>25</v>
      </c>
      <c r="Q4" s="247" t="s">
        <v>116</v>
      </c>
      <c r="R4" s="246" t="s">
        <v>117</v>
      </c>
      <c r="S4" s="246" t="s">
        <v>118</v>
      </c>
      <c r="T4" s="246" t="s">
        <v>119</v>
      </c>
      <c r="U4" s="246" t="s">
        <v>120</v>
      </c>
    </row>
    <row r="5" spans="1:21" s="107" customFormat="1" ht="51" customHeight="1" thickBot="1">
      <c r="A5" s="273"/>
      <c r="B5" s="274"/>
      <c r="C5" s="247"/>
      <c r="D5" s="247"/>
      <c r="E5" s="247"/>
      <c r="F5" s="247"/>
      <c r="G5" s="106" t="s">
        <v>121</v>
      </c>
      <c r="H5" s="106" t="s">
        <v>122</v>
      </c>
      <c r="I5" s="106" t="s">
        <v>123</v>
      </c>
      <c r="J5" s="106" t="s">
        <v>124</v>
      </c>
      <c r="K5" s="247"/>
      <c r="L5" s="247"/>
      <c r="M5" s="247"/>
      <c r="N5" s="247"/>
      <c r="O5" s="242"/>
      <c r="P5" s="280"/>
      <c r="Q5" s="280"/>
      <c r="R5" s="247"/>
      <c r="S5" s="247"/>
      <c r="T5" s="247"/>
      <c r="U5" s="247"/>
    </row>
    <row r="6" spans="1:21" ht="63.75" customHeight="1">
      <c r="A6" s="254" t="s">
        <v>125</v>
      </c>
      <c r="B6" s="18" t="s">
        <v>126</v>
      </c>
      <c r="C6" s="258"/>
      <c r="D6" s="259"/>
      <c r="E6" s="259"/>
      <c r="F6" s="259"/>
      <c r="G6" s="259"/>
      <c r="H6" s="259"/>
      <c r="I6" s="259"/>
      <c r="J6" s="259"/>
      <c r="K6" s="260"/>
      <c r="L6" s="19" t="s">
        <v>127</v>
      </c>
      <c r="M6" s="248"/>
      <c r="N6" s="249"/>
      <c r="O6" s="20" t="s">
        <v>128</v>
      </c>
      <c r="P6" s="21" t="s">
        <v>129</v>
      </c>
      <c r="Q6" s="22">
        <v>45504</v>
      </c>
      <c r="R6" s="23" t="s">
        <v>130</v>
      </c>
      <c r="S6" s="23"/>
      <c r="T6" s="23"/>
      <c r="U6" s="158" t="s">
        <v>131</v>
      </c>
    </row>
    <row r="7" spans="1:21" ht="54.75" customHeight="1">
      <c r="A7" s="255"/>
      <c r="B7" s="18" t="s">
        <v>132</v>
      </c>
      <c r="C7" s="261"/>
      <c r="D7" s="262"/>
      <c r="E7" s="262"/>
      <c r="F7" s="262"/>
      <c r="G7" s="262"/>
      <c r="H7" s="262"/>
      <c r="I7" s="262"/>
      <c r="J7" s="262"/>
      <c r="K7" s="263"/>
      <c r="L7" s="19" t="s">
        <v>133</v>
      </c>
      <c r="M7" s="250"/>
      <c r="N7" s="251"/>
      <c r="O7" s="20" t="s">
        <v>134</v>
      </c>
      <c r="P7" s="21" t="s">
        <v>135</v>
      </c>
      <c r="Q7" s="22">
        <v>45504</v>
      </c>
      <c r="R7" s="23" t="s">
        <v>130</v>
      </c>
      <c r="S7" s="23"/>
      <c r="T7" s="23"/>
      <c r="U7" s="158" t="s">
        <v>136</v>
      </c>
    </row>
    <row r="8" spans="1:21" ht="53.25" customHeight="1">
      <c r="A8" s="255"/>
      <c r="B8" s="18" t="s">
        <v>137</v>
      </c>
      <c r="C8" s="261"/>
      <c r="D8" s="262"/>
      <c r="E8" s="262"/>
      <c r="F8" s="262"/>
      <c r="G8" s="262"/>
      <c r="H8" s="262"/>
      <c r="I8" s="262"/>
      <c r="J8" s="262"/>
      <c r="K8" s="263"/>
      <c r="L8" s="19" t="s">
        <v>138</v>
      </c>
      <c r="M8" s="250"/>
      <c r="N8" s="251"/>
      <c r="O8" s="20" t="s">
        <v>128</v>
      </c>
      <c r="P8" s="21" t="s">
        <v>139</v>
      </c>
      <c r="Q8" s="22">
        <v>45504</v>
      </c>
      <c r="R8" s="23" t="s">
        <v>130</v>
      </c>
      <c r="S8" s="23"/>
      <c r="T8" s="23"/>
      <c r="U8" s="158" t="s">
        <v>140</v>
      </c>
    </row>
    <row r="9" spans="1:21" ht="66.75" customHeight="1">
      <c r="A9" s="255"/>
      <c r="B9" s="18" t="s">
        <v>141</v>
      </c>
      <c r="C9" s="261"/>
      <c r="D9" s="262"/>
      <c r="E9" s="262"/>
      <c r="F9" s="262"/>
      <c r="G9" s="262"/>
      <c r="H9" s="262"/>
      <c r="I9" s="262"/>
      <c r="J9" s="262"/>
      <c r="K9" s="263"/>
      <c r="L9" s="19" t="s">
        <v>142</v>
      </c>
      <c r="M9" s="250"/>
      <c r="N9" s="251"/>
      <c r="O9" s="20" t="s">
        <v>134</v>
      </c>
      <c r="P9" s="21" t="s">
        <v>143</v>
      </c>
      <c r="Q9" s="22">
        <v>45504</v>
      </c>
      <c r="R9" s="23" t="s">
        <v>130</v>
      </c>
      <c r="S9" s="23"/>
      <c r="T9" s="23"/>
      <c r="U9" s="158" t="s">
        <v>144</v>
      </c>
    </row>
    <row r="10" spans="1:21" ht="51.75" customHeight="1">
      <c r="A10" s="255"/>
      <c r="B10" s="18" t="s">
        <v>145</v>
      </c>
      <c r="C10" s="261"/>
      <c r="D10" s="262"/>
      <c r="E10" s="262"/>
      <c r="F10" s="262"/>
      <c r="G10" s="262"/>
      <c r="H10" s="262"/>
      <c r="I10" s="262"/>
      <c r="J10" s="262"/>
      <c r="K10" s="263"/>
      <c r="L10" s="19" t="s">
        <v>146</v>
      </c>
      <c r="M10" s="250"/>
      <c r="N10" s="251"/>
      <c r="O10" s="20" t="s">
        <v>147</v>
      </c>
      <c r="P10" s="21" t="s">
        <v>148</v>
      </c>
      <c r="Q10" s="22">
        <v>45504</v>
      </c>
      <c r="R10" s="23" t="s">
        <v>130</v>
      </c>
      <c r="S10" s="23"/>
      <c r="T10" s="23"/>
      <c r="U10" s="158" t="s">
        <v>149</v>
      </c>
    </row>
    <row r="11" spans="1:21" ht="57.75" customHeight="1">
      <c r="A11" s="255"/>
      <c r="B11" s="18" t="s">
        <v>150</v>
      </c>
      <c r="C11" s="264"/>
      <c r="D11" s="265"/>
      <c r="E11" s="265"/>
      <c r="F11" s="265"/>
      <c r="G11" s="265"/>
      <c r="H11" s="265"/>
      <c r="I11" s="265"/>
      <c r="J11" s="265"/>
      <c r="K11" s="266"/>
      <c r="L11" s="19" t="s">
        <v>151</v>
      </c>
      <c r="M11" s="252"/>
      <c r="N11" s="253"/>
      <c r="O11" s="20" t="s">
        <v>128</v>
      </c>
      <c r="P11" s="21" t="s">
        <v>152</v>
      </c>
      <c r="Q11" s="22">
        <v>45504</v>
      </c>
      <c r="R11" s="23" t="s">
        <v>153</v>
      </c>
      <c r="S11" s="23"/>
      <c r="T11" s="23"/>
      <c r="U11" s="158" t="s">
        <v>154</v>
      </c>
    </row>
    <row r="12" spans="1:21" ht="102" customHeight="1">
      <c r="A12" s="239" t="s">
        <v>155</v>
      </c>
      <c r="B12" s="24" t="s">
        <v>156</v>
      </c>
      <c r="C12" s="25" t="s">
        <v>157</v>
      </c>
      <c r="D12" s="24" t="s">
        <v>158</v>
      </c>
      <c r="E12" s="23" t="s">
        <v>159</v>
      </c>
      <c r="F12" s="24" t="s">
        <v>160</v>
      </c>
      <c r="G12" s="24"/>
      <c r="H12" s="26" t="s">
        <v>161</v>
      </c>
      <c r="I12" s="24"/>
      <c r="J12" s="18"/>
      <c r="K12" s="23" t="s">
        <v>162</v>
      </c>
      <c r="L12" s="25" t="s">
        <v>163</v>
      </c>
      <c r="M12" s="25" t="s">
        <v>164</v>
      </c>
      <c r="N12" s="23" t="s">
        <v>165</v>
      </c>
      <c r="O12" s="20" t="s">
        <v>134</v>
      </c>
      <c r="P12" s="21" t="s">
        <v>166</v>
      </c>
      <c r="Q12" s="27">
        <v>45641</v>
      </c>
      <c r="R12" s="23" t="s">
        <v>167</v>
      </c>
      <c r="S12" s="28" t="s">
        <v>168</v>
      </c>
      <c r="T12" s="18"/>
      <c r="U12" s="158" t="s">
        <v>156</v>
      </c>
    </row>
    <row r="13" spans="1:21" ht="96.75" customHeight="1">
      <c r="A13" s="240"/>
      <c r="B13" s="24" t="s">
        <v>169</v>
      </c>
      <c r="C13" s="29" t="s">
        <v>170</v>
      </c>
      <c r="D13" s="24" t="s">
        <v>158</v>
      </c>
      <c r="E13" s="23" t="s">
        <v>159</v>
      </c>
      <c r="F13" s="18" t="s">
        <v>160</v>
      </c>
      <c r="G13" s="18"/>
      <c r="H13" s="26" t="s">
        <v>161</v>
      </c>
      <c r="I13" s="18"/>
      <c r="J13" s="18"/>
      <c r="K13" s="23" t="s">
        <v>162</v>
      </c>
      <c r="L13" s="25" t="s">
        <v>171</v>
      </c>
      <c r="M13" s="25" t="s">
        <v>164</v>
      </c>
      <c r="N13" s="23" t="s">
        <v>165</v>
      </c>
      <c r="O13" s="20">
        <v>6</v>
      </c>
      <c r="P13" s="21" t="s">
        <v>166</v>
      </c>
      <c r="Q13" s="27">
        <v>45641</v>
      </c>
      <c r="R13" s="23" t="s">
        <v>167</v>
      </c>
      <c r="S13" s="28" t="s">
        <v>172</v>
      </c>
      <c r="T13" s="18"/>
      <c r="U13" s="158" t="s">
        <v>169</v>
      </c>
    </row>
    <row r="14" spans="1:21" ht="86.25" customHeight="1">
      <c r="A14" s="240"/>
      <c r="B14" s="24" t="s">
        <v>173</v>
      </c>
      <c r="C14" s="25" t="s">
        <v>174</v>
      </c>
      <c r="D14" s="18" t="s">
        <v>158</v>
      </c>
      <c r="E14" s="23" t="s">
        <v>159</v>
      </c>
      <c r="F14" s="18" t="s">
        <v>160</v>
      </c>
      <c r="G14" s="18"/>
      <c r="H14" s="26"/>
      <c r="I14" s="18" t="s">
        <v>175</v>
      </c>
      <c r="J14" s="18"/>
      <c r="K14" s="23" t="s">
        <v>162</v>
      </c>
      <c r="L14" s="25" t="s">
        <v>176</v>
      </c>
      <c r="M14" s="25" t="s">
        <v>177</v>
      </c>
      <c r="N14" s="23" t="s">
        <v>178</v>
      </c>
      <c r="O14" s="30">
        <v>2</v>
      </c>
      <c r="P14" s="21" t="s">
        <v>179</v>
      </c>
      <c r="Q14" s="27">
        <v>45641</v>
      </c>
      <c r="R14" s="23" t="s">
        <v>167</v>
      </c>
      <c r="S14" s="25" t="s">
        <v>180</v>
      </c>
      <c r="T14" s="18"/>
      <c r="U14" s="158" t="s">
        <v>173</v>
      </c>
    </row>
    <row r="15" spans="1:21" ht="76.5" customHeight="1">
      <c r="A15" s="240"/>
      <c r="B15" s="18" t="s">
        <v>181</v>
      </c>
      <c r="C15" s="25" t="s">
        <v>182</v>
      </c>
      <c r="D15" s="23" t="s">
        <v>183</v>
      </c>
      <c r="E15" s="23" t="s">
        <v>184</v>
      </c>
      <c r="F15" s="23" t="s">
        <v>160</v>
      </c>
      <c r="G15" s="23"/>
      <c r="H15" s="26"/>
      <c r="I15" s="23" t="s">
        <v>161</v>
      </c>
      <c r="J15" s="23"/>
      <c r="K15" s="23" t="s">
        <v>185</v>
      </c>
      <c r="L15" s="31" t="s">
        <v>186</v>
      </c>
      <c r="M15" s="25" t="s">
        <v>187</v>
      </c>
      <c r="N15" s="23" t="s">
        <v>188</v>
      </c>
      <c r="O15" s="30">
        <v>5</v>
      </c>
      <c r="P15" s="23" t="s">
        <v>189</v>
      </c>
      <c r="Q15" s="23" t="s">
        <v>190</v>
      </c>
      <c r="R15" s="23" t="s">
        <v>191</v>
      </c>
      <c r="S15" s="25" t="s">
        <v>192</v>
      </c>
      <c r="T15" s="23"/>
      <c r="U15" s="158" t="s">
        <v>181</v>
      </c>
    </row>
    <row r="16" spans="1:21" ht="93.75" customHeight="1">
      <c r="A16" s="240"/>
      <c r="B16" s="18" t="s">
        <v>193</v>
      </c>
      <c r="C16" s="25" t="s">
        <v>182</v>
      </c>
      <c r="D16" s="23" t="s">
        <v>183</v>
      </c>
      <c r="E16" s="23" t="s">
        <v>184</v>
      </c>
      <c r="F16" s="23" t="s">
        <v>160</v>
      </c>
      <c r="G16" s="23"/>
      <c r="H16" s="26" t="s">
        <v>161</v>
      </c>
      <c r="I16" s="23"/>
      <c r="J16" s="23"/>
      <c r="K16" s="23" t="s">
        <v>162</v>
      </c>
      <c r="L16" s="31" t="s">
        <v>186</v>
      </c>
      <c r="M16" s="25" t="s">
        <v>194</v>
      </c>
      <c r="N16" s="23" t="s">
        <v>195</v>
      </c>
      <c r="O16" s="30">
        <v>5</v>
      </c>
      <c r="P16" s="23" t="s">
        <v>196</v>
      </c>
      <c r="Q16" s="23" t="s">
        <v>190</v>
      </c>
      <c r="R16" s="23" t="s">
        <v>191</v>
      </c>
      <c r="S16" s="25" t="s">
        <v>197</v>
      </c>
      <c r="T16" s="23"/>
      <c r="U16" s="158" t="s">
        <v>193</v>
      </c>
    </row>
    <row r="17" spans="1:21" ht="66.75" customHeight="1">
      <c r="A17" s="240"/>
      <c r="B17" s="18" t="s">
        <v>198</v>
      </c>
      <c r="C17" s="32" t="s">
        <v>199</v>
      </c>
      <c r="D17" s="18" t="s">
        <v>158</v>
      </c>
      <c r="E17" s="23" t="s">
        <v>184</v>
      </c>
      <c r="F17" s="24" t="s">
        <v>160</v>
      </c>
      <c r="G17" s="24"/>
      <c r="H17" s="24"/>
      <c r="I17" s="24"/>
      <c r="J17" s="24" t="s">
        <v>161</v>
      </c>
      <c r="K17" s="23" t="s">
        <v>200</v>
      </c>
      <c r="L17" s="33" t="s">
        <v>201</v>
      </c>
      <c r="M17" s="32" t="s">
        <v>202</v>
      </c>
      <c r="N17" s="24" t="s">
        <v>203</v>
      </c>
      <c r="O17" s="30">
        <v>3</v>
      </c>
      <c r="P17" s="21" t="s">
        <v>204</v>
      </c>
      <c r="Q17" s="27">
        <v>45657</v>
      </c>
      <c r="R17" s="33" t="s">
        <v>205</v>
      </c>
      <c r="S17" s="18"/>
      <c r="T17" s="18"/>
      <c r="U17" s="158" t="s">
        <v>198</v>
      </c>
    </row>
    <row r="18" spans="1:21" ht="69.75" customHeight="1">
      <c r="A18" s="240"/>
      <c r="B18" s="18" t="s">
        <v>206</v>
      </c>
      <c r="C18" s="34" t="s">
        <v>207</v>
      </c>
      <c r="D18" s="244" t="s">
        <v>208</v>
      </c>
      <c r="E18" s="243" t="s">
        <v>209</v>
      </c>
      <c r="F18" s="243" t="s">
        <v>160</v>
      </c>
      <c r="G18" s="243"/>
      <c r="H18" s="243"/>
      <c r="I18" s="243"/>
      <c r="J18" s="243" t="s">
        <v>161</v>
      </c>
      <c r="K18" s="244" t="s">
        <v>200</v>
      </c>
      <c r="L18" s="244" t="s">
        <v>210</v>
      </c>
      <c r="M18" s="244" t="s">
        <v>211</v>
      </c>
      <c r="N18" s="243" t="s">
        <v>203</v>
      </c>
      <c r="O18" s="245">
        <v>1</v>
      </c>
      <c r="P18" s="277" t="s">
        <v>212</v>
      </c>
      <c r="Q18" s="278">
        <v>45657</v>
      </c>
      <c r="R18" s="244" t="s">
        <v>213</v>
      </c>
      <c r="S18" s="279" t="s">
        <v>214</v>
      </c>
      <c r="T18" s="243"/>
      <c r="U18" s="158" t="s">
        <v>215</v>
      </c>
    </row>
    <row r="19" spans="1:21" ht="69.75" customHeight="1">
      <c r="A19" s="240"/>
      <c r="B19" s="18" t="s">
        <v>216</v>
      </c>
      <c r="C19" s="34" t="s">
        <v>217</v>
      </c>
      <c r="D19" s="244"/>
      <c r="E19" s="243"/>
      <c r="F19" s="243"/>
      <c r="G19" s="243"/>
      <c r="H19" s="243"/>
      <c r="I19" s="243"/>
      <c r="J19" s="243"/>
      <c r="K19" s="244"/>
      <c r="L19" s="244"/>
      <c r="M19" s="244"/>
      <c r="N19" s="243"/>
      <c r="O19" s="245"/>
      <c r="P19" s="277"/>
      <c r="Q19" s="243"/>
      <c r="R19" s="244"/>
      <c r="S19" s="279"/>
      <c r="T19" s="243"/>
      <c r="U19" s="158" t="s">
        <v>218</v>
      </c>
    </row>
    <row r="20" spans="1:21" ht="72" customHeight="1">
      <c r="A20" s="240"/>
      <c r="B20" s="18" t="s">
        <v>219</v>
      </c>
      <c r="C20" s="25" t="s">
        <v>220</v>
      </c>
      <c r="D20" s="18" t="s">
        <v>158</v>
      </c>
      <c r="E20" s="23" t="s">
        <v>221</v>
      </c>
      <c r="F20" s="18" t="s">
        <v>160</v>
      </c>
      <c r="G20" s="18" t="s">
        <v>161</v>
      </c>
      <c r="H20" s="35"/>
      <c r="I20" s="18"/>
      <c r="J20" s="36"/>
      <c r="K20" s="23" t="s">
        <v>222</v>
      </c>
      <c r="L20" s="23" t="s">
        <v>223</v>
      </c>
      <c r="M20" s="23" t="s">
        <v>224</v>
      </c>
      <c r="N20" s="18" t="s">
        <v>225</v>
      </c>
      <c r="O20" s="36">
        <v>1</v>
      </c>
      <c r="P20" s="22" t="s">
        <v>226</v>
      </c>
      <c r="Q20" s="22">
        <v>45535</v>
      </c>
      <c r="R20" s="23" t="s">
        <v>227</v>
      </c>
      <c r="S20" s="18"/>
      <c r="T20" s="18"/>
      <c r="U20" s="158" t="s">
        <v>219</v>
      </c>
    </row>
    <row r="22" spans="1:21" s="90" customFormat="1">
      <c r="A22" s="256"/>
      <c r="B22" s="256"/>
      <c r="C22" s="256"/>
      <c r="D22" s="257"/>
      <c r="L22" s="93"/>
      <c r="O22" s="94"/>
    </row>
    <row r="23" spans="1:21" s="90" customFormat="1" ht="42.75">
      <c r="A23" s="236" t="s">
        <v>228</v>
      </c>
      <c r="B23" s="237"/>
      <c r="C23" s="238"/>
      <c r="D23" s="95" t="s">
        <v>229</v>
      </c>
      <c r="L23" s="93"/>
      <c r="O23" s="94"/>
    </row>
    <row r="24" spans="1:21" s="90" customFormat="1">
      <c r="A24" s="236" t="s">
        <v>230</v>
      </c>
      <c r="B24" s="237"/>
      <c r="C24" s="238"/>
      <c r="D24" s="96" t="s">
        <v>231</v>
      </c>
      <c r="L24" s="93"/>
      <c r="O24" s="94"/>
    </row>
    <row r="25" spans="1:21" s="90" customFormat="1" ht="28.5">
      <c r="A25" s="236" t="s">
        <v>232</v>
      </c>
      <c r="B25" s="237"/>
      <c r="C25" s="238"/>
      <c r="D25" s="95" t="s">
        <v>233</v>
      </c>
      <c r="L25" s="93"/>
      <c r="O25" s="94"/>
    </row>
    <row r="26" spans="1:21" s="90" customFormat="1">
      <c r="A26" s="236" t="s">
        <v>234</v>
      </c>
      <c r="B26" s="237"/>
      <c r="C26" s="238"/>
      <c r="D26" s="96" t="s">
        <v>235</v>
      </c>
      <c r="L26" s="93"/>
      <c r="O26" s="94"/>
    </row>
    <row r="27" spans="1:21" s="90" customFormat="1" ht="42.75">
      <c r="A27" s="236" t="s">
        <v>236</v>
      </c>
      <c r="B27" s="237"/>
      <c r="C27" s="238"/>
      <c r="D27" s="95" t="s">
        <v>237</v>
      </c>
      <c r="L27" s="93"/>
      <c r="O27" s="94"/>
    </row>
    <row r="28" spans="1:21" s="90" customFormat="1" ht="28.5">
      <c r="A28" s="236" t="s">
        <v>238</v>
      </c>
      <c r="B28" s="237"/>
      <c r="C28" s="238"/>
      <c r="D28" s="95" t="s">
        <v>239</v>
      </c>
      <c r="L28" s="93"/>
      <c r="O28" s="94"/>
    </row>
    <row r="29" spans="1:21" s="90" customFormat="1" ht="28.5">
      <c r="A29" s="236" t="s">
        <v>240</v>
      </c>
      <c r="B29" s="237"/>
      <c r="C29" s="238"/>
      <c r="D29" s="95" t="s">
        <v>241</v>
      </c>
      <c r="L29" s="93"/>
      <c r="O29" s="94"/>
    </row>
  </sheetData>
  <sheetProtection algorithmName="SHA-512" hashValue="2o0UfBKydFkIWMdtnXQgQN5jbowPhL/B1rdlrTkHGa1uMmf/jRrlt5vwZ4o7WMYUATCYZ+5SwT5DgbWg0IEbrg==" saltValue="H5mSSg2Ry9OVTNNZBTx3EA==" spinCount="100000" sheet="1" objects="1" scenarios="1"/>
  <autoFilter ref="A4:U20" xr:uid="{188D3783-A834-4441-A1BE-64F22E4469AC}">
    <filterColumn colId="6" showButton="0"/>
    <filterColumn colId="7" showButton="0"/>
    <filterColumn colId="8" showButton="0"/>
  </autoFilter>
  <mergeCells count="49">
    <mergeCell ref="E1:U3"/>
    <mergeCell ref="P18:P19"/>
    <mergeCell ref="Q18:Q19"/>
    <mergeCell ref="R18:R19"/>
    <mergeCell ref="S18:S19"/>
    <mergeCell ref="T18:T19"/>
    <mergeCell ref="E4:E5"/>
    <mergeCell ref="F4:F5"/>
    <mergeCell ref="G4:J4"/>
    <mergeCell ref="S4:S5"/>
    <mergeCell ref="T4:T5"/>
    <mergeCell ref="U4:U5"/>
    <mergeCell ref="N4:N5"/>
    <mergeCell ref="Q4:Q5"/>
    <mergeCell ref="R4:R5"/>
    <mergeCell ref="P4:P5"/>
    <mergeCell ref="A1:D3"/>
    <mergeCell ref="A4:A5"/>
    <mergeCell ref="B4:B5"/>
    <mergeCell ref="C4:C5"/>
    <mergeCell ref="D4:D5"/>
    <mergeCell ref="M6:N11"/>
    <mergeCell ref="A23:C23"/>
    <mergeCell ref="A24:C24"/>
    <mergeCell ref="A25:C25"/>
    <mergeCell ref="A26:C26"/>
    <mergeCell ref="A6:A11"/>
    <mergeCell ref="A22:D22"/>
    <mergeCell ref="F18:F19"/>
    <mergeCell ref="J18:J19"/>
    <mergeCell ref="I18:I19"/>
    <mergeCell ref="G18:G19"/>
    <mergeCell ref="C6:K11"/>
    <mergeCell ref="A29:C29"/>
    <mergeCell ref="A12:A20"/>
    <mergeCell ref="O4:O5"/>
    <mergeCell ref="A27:C27"/>
    <mergeCell ref="A28:C28"/>
    <mergeCell ref="H18:H19"/>
    <mergeCell ref="K18:K19"/>
    <mergeCell ref="L18:L19"/>
    <mergeCell ref="M18:M19"/>
    <mergeCell ref="N18:N19"/>
    <mergeCell ref="O18:O19"/>
    <mergeCell ref="K4:K5"/>
    <mergeCell ref="L4:L5"/>
    <mergeCell ref="M4:M5"/>
    <mergeCell ref="D18:D19"/>
    <mergeCell ref="E18:E19"/>
  </mergeCells>
  <phoneticPr fontId="4" type="noConversion"/>
  <hyperlinks>
    <hyperlink ref="U6" r:id="rId1" display="https://cceficiente.sharepoint.com/:f:/s/PlanestratgicoAtencinalCiudadano/EqWCI8oQm1ZPpBXCC6RZesQB1tuls_ApIodZa08nYL-miQ?e=HmxPiS" xr:uid="{BA7DDFFA-F279-4D3C-879C-D7BAB036FF6A}"/>
    <hyperlink ref="U7" r:id="rId2" display="https://cceficiente.sharepoint.com/:f:/s/PlanestratgicoAtencinalCiudadano/Eo4GTqF0KzdEpwP0E6ObYBoB-0aa5rZREJAWdcc9WCw6EA?e=I1oCrV" xr:uid="{64B40842-15D6-473E-9A06-B13C0334F917}"/>
    <hyperlink ref="U8" r:id="rId3" display="https://cceficiente.sharepoint.com/:f:/s/PlanestratgicoAtencinalCiudadano/EtGTS2fsrtlBt-wCN9uMQOwBCW9lWHt8rIjUW4sZM5w_Ww?e=gJmtNo" xr:uid="{C8D12225-EC8A-4B66-A66D-1AF35F846172}"/>
    <hyperlink ref="U9" r:id="rId4" display="https://cceficiente.sharepoint.com/:f:/s/PlanestratgicoAtencinalCiudadano/Em7bsUZDXktPhmia_rAPz24BX3W887iOub3Yg4sHR0w9xg?e=dLJwcQ" xr:uid="{8AB4BBAA-2313-4D2B-81E3-947172868A83}"/>
    <hyperlink ref="U10" r:id="rId5" display="https://cceficiente.sharepoint.com/:f:/s/PlanestratgicoAtencinalCiudadano/EmcMd85gjlZLh_6e1uxq354BX87_8dCa1evAfVLrfni45Q?e=Y0besT" xr:uid="{6A7DFF8C-31A0-4608-A08B-819E06B4DA23}"/>
    <hyperlink ref="U11" r:id="rId6" display="https://cceficiente.sharepoint.com/:f:/s/PlanestratgicoAtencinalCiudadano/Ejn_gMnYvxZBj-HDA7w_sSoB4XUhqZ5jAKx9zrmo5s3VUw?e=hjjpAd" xr:uid="{85D5B23F-E466-40A8-BB96-E0A10D402FDB}"/>
    <hyperlink ref="U12" r:id="rId7" display="https://cceficiente.sharepoint.com/:f:/s/PlanestratgicoAtencinalCiudadano/EkuqGIPXQJZGs5ojqven6c8BncNKAm-7oW_E3EoAuuEe_A?e=ohfjI3" xr:uid="{0C156F38-27E9-4D6C-A2DA-F1BBEC993F4A}"/>
    <hyperlink ref="U13" r:id="rId8" display="https://cceficiente.sharepoint.com/:f:/s/PlanestratgicoAtencinalCiudadano/EtoAdkx6AjlNmRDNDVA-9hIBtMJHcnU92sJiX_TGIXE_WA?e=6nhStV" xr:uid="{17508E4A-8468-437E-A61D-9FBADF3C05DE}"/>
    <hyperlink ref="U14" r:id="rId9" display="https://cceficiente.sharepoint.com/:f:/s/PlanestratgicoAtencinalCiudadano/EsPpB8czeI1Gt__qAzZQPw8BKGJ3oEBRSFBPqtM8TURLRg?e=KrlqYi" xr:uid="{F0BD7221-3325-426A-A10A-56B61C9216CC}"/>
    <hyperlink ref="U15" r:id="rId10" display="https://cceficiente.sharepoint.com/:f:/s/PlanestratgicoAtencinalCiudadano/Eoa03fTt-CxEqoGm0EQxblYBeEjQety2K-DiUCkyVC3VJw?e=KhGDU5" xr:uid="{ACEE3304-5D91-46C6-95FE-7B09A47968BB}"/>
    <hyperlink ref="U16" r:id="rId11" display="https://cceficiente.sharepoint.com/:f:/s/PlanestratgicoAtencinalCiudadano/EpydDDgQmBFKgVJhV-TrXcQB2rCH6MCwWIoHreNR4L6E5g?e=h6B3ld" xr:uid="{28C9684A-C9DD-41BA-9440-0CBFE64B2E9D}"/>
    <hyperlink ref="U17" r:id="rId12" display="https://cceficiente.sharepoint.com/:f:/s/PlanestratgicoAtencinalCiudadano/EsyRk2lsBhdDgNs_l2DLZ0MBnwxXABAJcGpPMjyjIaH_cw?e=YAI6va" xr:uid="{0945BC23-CEAD-46A5-AD08-563A2AA47705}"/>
    <hyperlink ref="U18" r:id="rId13" display="https://cceficiente.sharepoint.com/:f:/s/PlanestratgicoAtencinalCiudadano/EgmZ_Cyg3N1LsOqqun82JCoB2yC43U6U86vZVoxfTo4RuQ?e=4v2pXT" xr:uid="{444422D9-4F18-46C9-AF49-2EA6EDDF8ADC}"/>
    <hyperlink ref="U19" r:id="rId14" display="https://cceficiente.sharepoint.com/:f:/s/PlanestratgicoAtencinalCiudadano/Euo4XvkBp8ROlY1BixZ9Uk0Bb-eq7oMD-NWdjhuqvuhsiw?e=eVNYe2" xr:uid="{1CCE86C8-4114-4347-BA52-867AEEDDB972}"/>
    <hyperlink ref="U20" r:id="rId15" display="https://cceficiente.sharepoint.com/:f:/s/PlanestratgicoAtencinalCiudadano/EgXR7jWXZ7dPjjBJV2LIpBAB-_6Af4YOMrISvIHq5SoxOg?e=uOTqGc" xr:uid="{69669BA3-397A-4311-B4C6-D765AD0C22AE}"/>
  </hyperlinks>
  <pageMargins left="0.7" right="0.7" top="0.75" bottom="0.75" header="0.3" footer="0.3"/>
  <pageSetup orientation="portrait" r:id="rId16"/>
  <drawing r:id="rId17"/>
  <extLst>
    <ext xmlns:x14="http://schemas.microsoft.com/office/spreadsheetml/2009/9/main" uri="{CCE6A557-97BC-4b89-ADB6-D9C93CAAB3DF}">
      <x14:dataValidations xmlns:xm="http://schemas.microsoft.com/office/excel/2006/main" count="3">
        <x14:dataValidation type="list" allowBlank="1" showInputMessage="1" showErrorMessage="1" xr:uid="{E1E37577-C8BB-4A03-AE56-7E53D73B3D49}">
          <x14:formula1>
            <xm:f>Filtros!$E$2:$E$14</xm:f>
          </x14:formula1>
          <xm:sqref>D12:D14 D17:D18 D20</xm:sqref>
        </x14:dataValidation>
        <x14:dataValidation type="list" allowBlank="1" showInputMessage="1" showErrorMessage="1" xr:uid="{4292B997-4376-4D68-857A-713281BC7028}">
          <x14:formula1>
            <xm:f>Filtros!$F$2:$F$6</xm:f>
          </x14:formula1>
          <xm:sqref>K12:K18 K20</xm:sqref>
        </x14:dataValidation>
        <x14:dataValidation type="list" allowBlank="1" showInputMessage="1" showErrorMessage="1" xr:uid="{C94CC01F-B0DF-4A15-BFE3-F76DF5FB6EEF}">
          <x14:formula1>
            <xm:f>Filtros!$G$2:$G$6</xm:f>
          </x14:formula1>
          <xm:sqref>N18 N12:N14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E97B3-9CF8-4CE7-8675-67A91305849B}">
  <dimension ref="A1:L20"/>
  <sheetViews>
    <sheetView topLeftCell="I16" zoomScale="90" zoomScaleNormal="90" workbookViewId="0">
      <selection activeCell="L19" sqref="L19"/>
    </sheetView>
  </sheetViews>
  <sheetFormatPr defaultColWidth="11.42578125" defaultRowHeight="14.25"/>
  <cols>
    <col min="1" max="1" width="39.140625" style="54" customWidth="1"/>
    <col min="2" max="2" width="7.140625" style="11" customWidth="1"/>
    <col min="3" max="3" width="77.42578125" style="8" customWidth="1"/>
    <col min="4" max="4" width="31" style="54" customWidth="1"/>
    <col min="5" max="5" width="38.28515625" style="8" customWidth="1"/>
    <col min="6" max="6" width="93.140625" style="8" customWidth="1"/>
    <col min="7" max="7" width="22" style="11" customWidth="1"/>
    <col min="8" max="8" width="17.140625" style="8" customWidth="1"/>
    <col min="9" max="9" width="54.140625" style="8" customWidth="1"/>
    <col min="10" max="10" width="41.28515625" style="8" customWidth="1"/>
    <col min="11" max="11" width="28.28515625" style="8" customWidth="1"/>
    <col min="12" max="12" width="53.42578125" style="8" customWidth="1"/>
    <col min="13" max="16384" width="11.42578125" style="8"/>
  </cols>
  <sheetData>
    <row r="1" spans="1:12" ht="25.5" customHeight="1">
      <c r="A1" s="282"/>
      <c r="B1" s="281" t="s">
        <v>242</v>
      </c>
      <c r="C1" s="281"/>
      <c r="D1" s="281"/>
      <c r="E1" s="281"/>
      <c r="F1" s="281"/>
      <c r="G1" s="281"/>
      <c r="H1" s="281"/>
      <c r="I1" s="281"/>
      <c r="J1" s="281"/>
      <c r="K1" s="281"/>
      <c r="L1" s="281"/>
    </row>
    <row r="2" spans="1:12" ht="25.5" customHeight="1">
      <c r="A2" s="283"/>
      <c r="B2" s="281"/>
      <c r="C2" s="281"/>
      <c r="D2" s="281"/>
      <c r="E2" s="281"/>
      <c r="F2" s="281"/>
      <c r="G2" s="281"/>
      <c r="H2" s="281"/>
      <c r="I2" s="281"/>
      <c r="J2" s="281"/>
      <c r="K2" s="281"/>
      <c r="L2" s="281"/>
    </row>
    <row r="3" spans="1:12" ht="78" customHeight="1">
      <c r="A3" s="285" t="s">
        <v>243</v>
      </c>
      <c r="B3" s="285"/>
      <c r="C3" s="285"/>
      <c r="D3" s="285"/>
      <c r="E3" s="285"/>
      <c r="F3" s="285"/>
      <c r="G3" s="285"/>
      <c r="H3" s="285"/>
      <c r="I3" s="285"/>
      <c r="J3" s="285"/>
      <c r="K3" s="285"/>
    </row>
    <row r="4" spans="1:12" s="90" customFormat="1" ht="39.75" customHeight="1" thickBot="1">
      <c r="A4" s="89" t="s">
        <v>244</v>
      </c>
      <c r="B4" s="286" t="s">
        <v>23</v>
      </c>
      <c r="C4" s="286"/>
      <c r="D4" s="89" t="s">
        <v>245</v>
      </c>
      <c r="E4" s="89" t="s">
        <v>246</v>
      </c>
      <c r="F4" s="89" t="s">
        <v>247</v>
      </c>
      <c r="G4" s="89" t="s">
        <v>248</v>
      </c>
      <c r="H4" s="89" t="s">
        <v>249</v>
      </c>
      <c r="I4" s="89" t="s">
        <v>250</v>
      </c>
      <c r="J4" s="89" t="s">
        <v>251</v>
      </c>
      <c r="K4" s="148" t="s">
        <v>252</v>
      </c>
      <c r="L4" s="156" t="s">
        <v>253</v>
      </c>
    </row>
    <row r="5" spans="1:12" ht="51" customHeight="1">
      <c r="A5" s="287" t="s">
        <v>254</v>
      </c>
      <c r="B5" s="39" t="s">
        <v>42</v>
      </c>
      <c r="C5" s="40" t="s">
        <v>255</v>
      </c>
      <c r="D5" s="291">
        <v>1</v>
      </c>
      <c r="E5" s="291" t="s">
        <v>256</v>
      </c>
      <c r="F5" s="291" t="s">
        <v>257</v>
      </c>
      <c r="G5" s="291" t="s">
        <v>167</v>
      </c>
      <c r="H5" s="294">
        <v>45641</v>
      </c>
      <c r="I5" s="41"/>
      <c r="J5" s="42"/>
      <c r="K5" s="149"/>
      <c r="L5" s="157" t="s">
        <v>42</v>
      </c>
    </row>
    <row r="6" spans="1:12" ht="51" customHeight="1">
      <c r="A6" s="288"/>
      <c r="B6" s="39" t="s">
        <v>258</v>
      </c>
      <c r="C6" s="40" t="s">
        <v>259</v>
      </c>
      <c r="D6" s="292"/>
      <c r="E6" s="292"/>
      <c r="F6" s="292"/>
      <c r="G6" s="292"/>
      <c r="H6" s="295"/>
      <c r="I6" s="41"/>
      <c r="J6" s="42"/>
      <c r="K6" s="149"/>
      <c r="L6" s="157" t="s">
        <v>258</v>
      </c>
    </row>
    <row r="7" spans="1:12" ht="51" customHeight="1">
      <c r="A7" s="288"/>
      <c r="B7" s="39" t="s">
        <v>260</v>
      </c>
      <c r="C7" s="40" t="s">
        <v>261</v>
      </c>
      <c r="D7" s="293"/>
      <c r="E7" s="293"/>
      <c r="F7" s="293"/>
      <c r="G7" s="293"/>
      <c r="H7" s="296"/>
      <c r="I7" s="41"/>
      <c r="J7" s="42"/>
      <c r="K7" s="149"/>
      <c r="L7" s="157" t="s">
        <v>260</v>
      </c>
    </row>
    <row r="8" spans="1:12" ht="51" customHeight="1">
      <c r="A8" s="288"/>
      <c r="B8" s="39" t="s">
        <v>262</v>
      </c>
      <c r="C8" s="40" t="s">
        <v>263</v>
      </c>
      <c r="D8" s="41">
        <v>1</v>
      </c>
      <c r="E8" s="40" t="s">
        <v>264</v>
      </c>
      <c r="F8" s="42" t="s">
        <v>265</v>
      </c>
      <c r="G8" s="43" t="s">
        <v>167</v>
      </c>
      <c r="H8" s="44">
        <v>45641</v>
      </c>
      <c r="I8" s="41"/>
      <c r="J8" s="42"/>
      <c r="K8" s="149"/>
      <c r="L8" s="157" t="s">
        <v>266</v>
      </c>
    </row>
    <row r="9" spans="1:12" ht="81" customHeight="1">
      <c r="A9" s="288"/>
      <c r="B9" s="39" t="s">
        <v>267</v>
      </c>
      <c r="C9" s="40" t="s">
        <v>268</v>
      </c>
      <c r="D9" s="41">
        <v>1</v>
      </c>
      <c r="E9" s="40" t="s">
        <v>269</v>
      </c>
      <c r="F9" s="42" t="s">
        <v>270</v>
      </c>
      <c r="G9" s="43" t="s">
        <v>167</v>
      </c>
      <c r="H9" s="44">
        <v>45641</v>
      </c>
      <c r="I9" s="41"/>
      <c r="J9" s="42"/>
      <c r="K9" s="150"/>
      <c r="L9" s="157" t="s">
        <v>267</v>
      </c>
    </row>
    <row r="10" spans="1:12" ht="51" customHeight="1">
      <c r="A10" s="288"/>
      <c r="B10" s="39" t="s">
        <v>271</v>
      </c>
      <c r="C10" s="40" t="s">
        <v>272</v>
      </c>
      <c r="D10" s="41">
        <v>5</v>
      </c>
      <c r="E10" s="40" t="s">
        <v>273</v>
      </c>
      <c r="F10" s="45" t="s">
        <v>274</v>
      </c>
      <c r="G10" s="43" t="s">
        <v>191</v>
      </c>
      <c r="H10" s="41" t="s">
        <v>275</v>
      </c>
      <c r="I10" s="45" t="s">
        <v>276</v>
      </c>
      <c r="J10" s="41"/>
      <c r="K10" s="151"/>
      <c r="L10" s="157" t="s">
        <v>271</v>
      </c>
    </row>
    <row r="11" spans="1:12" ht="87.75" customHeight="1">
      <c r="A11" s="288"/>
      <c r="B11" s="39" t="s">
        <v>277</v>
      </c>
      <c r="C11" s="40" t="s">
        <v>278</v>
      </c>
      <c r="D11" s="41">
        <v>2</v>
      </c>
      <c r="E11" s="40" t="s">
        <v>279</v>
      </c>
      <c r="F11" s="45" t="s">
        <v>280</v>
      </c>
      <c r="G11" s="43" t="s">
        <v>191</v>
      </c>
      <c r="H11" s="41" t="s">
        <v>281</v>
      </c>
      <c r="I11" s="45" t="s">
        <v>282</v>
      </c>
      <c r="J11" s="46" t="s">
        <v>283</v>
      </c>
      <c r="K11" s="151"/>
      <c r="L11" s="157" t="s">
        <v>277</v>
      </c>
    </row>
    <row r="12" spans="1:12" ht="108" customHeight="1">
      <c r="A12" s="288"/>
      <c r="B12" s="39" t="s">
        <v>284</v>
      </c>
      <c r="C12" s="40" t="s">
        <v>285</v>
      </c>
      <c r="D12" s="41">
        <v>2</v>
      </c>
      <c r="E12" s="40" t="s">
        <v>286</v>
      </c>
      <c r="F12" s="40" t="s">
        <v>287</v>
      </c>
      <c r="G12" s="43" t="s">
        <v>288</v>
      </c>
      <c r="H12" s="44" t="s">
        <v>289</v>
      </c>
      <c r="I12" s="45" t="s">
        <v>290</v>
      </c>
      <c r="J12" s="41" t="s">
        <v>291</v>
      </c>
      <c r="K12" s="152" t="s">
        <v>292</v>
      </c>
      <c r="L12" s="157" t="s">
        <v>284</v>
      </c>
    </row>
    <row r="13" spans="1:12" ht="51" customHeight="1">
      <c r="A13" s="288"/>
      <c r="B13" s="39">
        <v>1.9</v>
      </c>
      <c r="C13" s="40" t="s">
        <v>293</v>
      </c>
      <c r="D13" s="41">
        <v>1</v>
      </c>
      <c r="E13" s="40" t="s">
        <v>294</v>
      </c>
      <c r="F13" s="40" t="s">
        <v>295</v>
      </c>
      <c r="G13" s="43" t="s">
        <v>288</v>
      </c>
      <c r="H13" s="44">
        <v>45565</v>
      </c>
      <c r="I13" s="40" t="s">
        <v>296</v>
      </c>
      <c r="J13" s="41" t="s">
        <v>297</v>
      </c>
      <c r="K13" s="152" t="s">
        <v>298</v>
      </c>
      <c r="L13" s="157" t="s">
        <v>299</v>
      </c>
    </row>
    <row r="14" spans="1:12" ht="51" customHeight="1">
      <c r="A14" s="288"/>
      <c r="B14" s="47">
        <v>1.1000000000000001</v>
      </c>
      <c r="C14" s="40" t="s">
        <v>300</v>
      </c>
      <c r="D14" s="41">
        <v>1</v>
      </c>
      <c r="E14" s="45" t="s">
        <v>301</v>
      </c>
      <c r="F14" s="45" t="s">
        <v>302</v>
      </c>
      <c r="G14" s="43" t="s">
        <v>288</v>
      </c>
      <c r="H14" s="44">
        <v>45641</v>
      </c>
      <c r="I14" s="45" t="s">
        <v>303</v>
      </c>
      <c r="J14" s="41" t="s">
        <v>304</v>
      </c>
      <c r="K14" s="152" t="s">
        <v>305</v>
      </c>
      <c r="L14" s="157" t="s">
        <v>306</v>
      </c>
    </row>
    <row r="15" spans="1:12" ht="63" customHeight="1" thickBot="1">
      <c r="A15" s="289"/>
      <c r="B15" s="39">
        <v>1.1100000000000001</v>
      </c>
      <c r="C15" s="40" t="s">
        <v>307</v>
      </c>
      <c r="D15" s="41">
        <v>2</v>
      </c>
      <c r="E15" s="45" t="s">
        <v>308</v>
      </c>
      <c r="F15" s="45" t="s">
        <v>309</v>
      </c>
      <c r="G15" s="43" t="s">
        <v>310</v>
      </c>
      <c r="H15" s="44">
        <v>45626</v>
      </c>
      <c r="I15" s="45" t="s">
        <v>311</v>
      </c>
      <c r="J15" s="48"/>
      <c r="K15" s="153"/>
      <c r="L15" s="157" t="s">
        <v>312</v>
      </c>
    </row>
    <row r="16" spans="1:12" ht="101.25" customHeight="1">
      <c r="A16" s="290" t="s">
        <v>313</v>
      </c>
      <c r="B16" s="39" t="s">
        <v>46</v>
      </c>
      <c r="C16" s="40" t="s">
        <v>314</v>
      </c>
      <c r="D16" s="41">
        <v>2</v>
      </c>
      <c r="E16" s="45" t="s">
        <v>315</v>
      </c>
      <c r="F16" s="45" t="s">
        <v>316</v>
      </c>
      <c r="G16" s="43" t="s">
        <v>205</v>
      </c>
      <c r="H16" s="49" t="s">
        <v>190</v>
      </c>
      <c r="I16" s="50"/>
      <c r="J16" s="51"/>
      <c r="K16" s="154"/>
      <c r="L16" s="158" t="s">
        <v>46</v>
      </c>
    </row>
    <row r="17" spans="1:12" ht="101.25" customHeight="1">
      <c r="A17" s="288"/>
      <c r="B17" s="39" t="s">
        <v>49</v>
      </c>
      <c r="C17" s="40" t="s">
        <v>317</v>
      </c>
      <c r="D17" s="41">
        <v>1</v>
      </c>
      <c r="E17" s="45" t="s">
        <v>318</v>
      </c>
      <c r="F17" s="45" t="s">
        <v>319</v>
      </c>
      <c r="G17" s="43" t="s">
        <v>320</v>
      </c>
      <c r="H17" s="44">
        <v>45657</v>
      </c>
      <c r="I17" s="52"/>
      <c r="J17" s="51"/>
      <c r="K17" s="154"/>
      <c r="L17" s="158" t="s">
        <v>49</v>
      </c>
    </row>
    <row r="18" spans="1:12" ht="112.5" customHeight="1">
      <c r="A18" s="284" t="s">
        <v>321</v>
      </c>
      <c r="B18" s="39" t="s">
        <v>56</v>
      </c>
      <c r="C18" s="40" t="s">
        <v>322</v>
      </c>
      <c r="D18" s="41">
        <v>2</v>
      </c>
      <c r="E18" s="45" t="s">
        <v>323</v>
      </c>
      <c r="F18" s="45" t="s">
        <v>324</v>
      </c>
      <c r="G18" s="43" t="s">
        <v>310</v>
      </c>
      <c r="H18" s="44">
        <v>45657</v>
      </c>
      <c r="I18" s="53" t="s">
        <v>325</v>
      </c>
      <c r="J18" s="48"/>
      <c r="K18" s="155"/>
      <c r="L18" s="164" t="s">
        <v>56</v>
      </c>
    </row>
    <row r="19" spans="1:12" ht="112.5" customHeight="1">
      <c r="A19" s="284"/>
      <c r="B19" s="39" t="s">
        <v>59</v>
      </c>
      <c r="C19" s="40" t="s">
        <v>326</v>
      </c>
      <c r="D19" s="41">
        <v>1</v>
      </c>
      <c r="E19" s="45" t="s">
        <v>327</v>
      </c>
      <c r="F19" s="45" t="s">
        <v>328</v>
      </c>
      <c r="G19" s="43" t="s">
        <v>329</v>
      </c>
      <c r="H19" s="44">
        <v>45657</v>
      </c>
      <c r="I19" s="53"/>
      <c r="J19" s="48"/>
      <c r="K19" s="155"/>
      <c r="L19" s="165" t="s">
        <v>59</v>
      </c>
    </row>
    <row r="20" spans="1:12" ht="99.75" customHeight="1">
      <c r="A20" s="284"/>
      <c r="B20" s="39">
        <v>3.3</v>
      </c>
      <c r="C20" s="40" t="s">
        <v>330</v>
      </c>
      <c r="D20" s="41">
        <v>1</v>
      </c>
      <c r="E20" s="45" t="s">
        <v>331</v>
      </c>
      <c r="F20" s="45" t="s">
        <v>332</v>
      </c>
      <c r="G20" s="43" t="s">
        <v>333</v>
      </c>
      <c r="H20" s="44">
        <v>45657</v>
      </c>
      <c r="I20" s="53"/>
      <c r="J20" s="53"/>
      <c r="K20" s="153"/>
      <c r="L20" s="165" t="s">
        <v>334</v>
      </c>
    </row>
  </sheetData>
  <sheetProtection algorithmName="SHA-512" hashValue="322kD9SmVU6TUJNaaRclj4744VTnru9l7OEDV7YzHlL4aDf47+P++SdPagkJs8FdRcGOFwak24mLlcYLY/Lo6Q==" saltValue="VTU8B1jIjmmh+l0QFbS71w==" spinCount="100000" sheet="1" objects="1" scenarios="1"/>
  <autoFilter ref="A4:K20" xr:uid="{267E97B3-9CF8-4CE7-8675-67A91305849B}">
    <filterColumn colId="1" showButton="0"/>
  </autoFilter>
  <mergeCells count="12">
    <mergeCell ref="B1:L2"/>
    <mergeCell ref="A1:A2"/>
    <mergeCell ref="A18:A20"/>
    <mergeCell ref="A3:K3"/>
    <mergeCell ref="B4:C4"/>
    <mergeCell ref="A5:A15"/>
    <mergeCell ref="A16:A17"/>
    <mergeCell ref="D5:D7"/>
    <mergeCell ref="E5:E7"/>
    <mergeCell ref="G5:G7"/>
    <mergeCell ref="H5:H7"/>
    <mergeCell ref="F5:F7"/>
  </mergeCells>
  <phoneticPr fontId="4" type="noConversion"/>
  <hyperlinks>
    <hyperlink ref="L5" r:id="rId1" display="https://cceficiente.sharepoint.com/:f:/s/PlanestratgicoAtencinalCiudadano/Eoh5VJbWZLNLnEJ6ERSIO4ABTW9v2gbhKikWOzsoPT8q5w?e=MkUtKY" xr:uid="{1C6260A5-CFEA-4926-8A19-FC320B393B08}"/>
    <hyperlink ref="L6" r:id="rId2" display="https://cceficiente.sharepoint.com/:f:/s/PlanestratgicoAtencinalCiudadano/Egc20V0hIBhGlqp022DfexkBJDoNNcakD2egwsRfxkz8Mw?e=sAmMZ7" xr:uid="{257B88C3-931B-46A2-BD94-4CC5BBE7E9DF}"/>
    <hyperlink ref="L7" r:id="rId3" display="https://cceficiente.sharepoint.com/:f:/s/PlanestratgicoAtencinalCiudadano/EjiZUSH-evRBq7NtmtLQRR0Bgk4HAeZuvCfzg56nvH7-dg?e=kmo03K" xr:uid="{E77EF93B-3441-4520-8F24-5EDDAB443ECF}"/>
    <hyperlink ref="L8" r:id="rId4" display="https://cceficiente.sharepoint.com/:f:/s/PlanestratgicoAtencinalCiudadano/EkERKG70W6NBsqGnHe7sQ-wB94fmUjBVZVohxnGJ6XXR4A?e=cBBmqp" xr:uid="{F78ACD0B-9993-4A4D-9290-759BB9FFF31C}"/>
    <hyperlink ref="L9" r:id="rId5" display="https://cceficiente.sharepoint.com/:f:/s/PlanestratgicoAtencinalCiudadano/EhXY_gjmpfJPgEDieBjrVFQBji0Dhk69y2EZSacg_NxBug?e=3yGICS" xr:uid="{B82F70A5-E714-4C59-BBE5-371EA06FE213}"/>
    <hyperlink ref="L10" r:id="rId6" display="https://cceficiente.sharepoint.com/:f:/s/PlanestratgicoAtencinalCiudadano/EhfzAv5OJMBCmk44Oxf4lDcB3BttiKNhVOGrNK4tegdDiA?e=yKeOlr" xr:uid="{77AB9F95-F2ED-4288-81D6-6FA8EF88D18A}"/>
    <hyperlink ref="L11" r:id="rId7" display="https://cceficiente.sharepoint.com/:f:/s/PlanestratgicoAtencinalCiudadano/Es5s4loVI2JCvdpLfb6rokEBnB0OiKiZJcUL1HWGPi1pUQ?e=Ft19jy" xr:uid="{9B96F704-4BAD-4CB9-BBBE-8F50970F9952}"/>
    <hyperlink ref="L12" r:id="rId8" display="https://cceficiente.sharepoint.com/:f:/s/PlanestratgicoAtencinalCiudadano/En5-lM86dFNLm8u5Dr5D3B0BGGI3J0l2o9uzG8sbTzrYmQ?e=f4qM6e" xr:uid="{3B2BFB9A-620C-468D-A35F-EBF818EEC306}"/>
    <hyperlink ref="L13" r:id="rId9" display="https://cceficiente.sharepoint.com/:f:/s/PlanestratgicoAtencinalCiudadano/EruxALciL1hLsUIGf057TC4BVgvdwtahBrUKMyNt4jgecA?e=NbYVeb" xr:uid="{90F1D035-6249-4049-9A19-7F798ABB7E41}"/>
    <hyperlink ref="L14" r:id="rId10" display="https://cceficiente.sharepoint.com/:f:/s/PlanestratgicoAtencinalCiudadano/EvqHm5RywVxAgjglS5KH6oYB1eMCtcBD3H5iOrC5Rgy3TQ?e=ffdeuk" xr:uid="{34B6F7AA-BE2F-4B22-8A54-07E81DA78798}"/>
    <hyperlink ref="L15" r:id="rId11" display="https://cceficiente.sharepoint.com/:f:/s/PlanestratgicoAtencinalCiudadano/EhtDULhJGnFPpipL9QXI0C4BABiEl6OG1nSAD_zYPJC4cw?e=ZKi6Ze" xr:uid="{C95C700A-18E1-48C9-A473-E4696CEBEC46}"/>
    <hyperlink ref="L16" r:id="rId12" display="https://cceficiente.sharepoint.com/:f:/s/PlanestratgicoAtencinalCiudadano/Eqs4oz9_CcRHjSUkdkcbcNIBJtgcmkHv6WTUOrE7vSFFIQ?e=PN9A5N" xr:uid="{67A1A710-92DF-4DEC-8C01-1E9F18A1458B}"/>
    <hyperlink ref="L17" r:id="rId13" display="https://cceficiente.sharepoint.com/:f:/s/PlanestratgicoAtencinalCiudadano/Est3cjligSRCk4nb8BUss4wBFfl_34n_dco9pA1EhYGCkw?e=YqUadf" xr:uid="{235BC274-D06F-4E6E-A2BD-8BC9988A828D}"/>
    <hyperlink ref="L18" r:id="rId14" xr:uid="{5EB4CA38-2295-402E-ABD9-EC4639838B2A}"/>
    <hyperlink ref="L19" r:id="rId15" xr:uid="{C11E8A94-CDFC-46D0-A966-619D1CE137D6}"/>
    <hyperlink ref="L20" r:id="rId16" xr:uid="{75A85668-F9EB-41A4-8B9D-98804B18ACDA}"/>
  </hyperlinks>
  <pageMargins left="0.7" right="0.7" top="0.75" bottom="0.75" header="0.3" footer="0.3"/>
  <pageSetup paperSize="9" orientation="portrait" r:id="rId17"/>
  <drawing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2A176-96BB-4A5B-A747-9AA260149CF0}">
  <dimension ref="A1:AP46"/>
  <sheetViews>
    <sheetView topLeftCell="A15" zoomScale="71" zoomScaleNormal="71" workbookViewId="0">
      <selection activeCell="AF41" sqref="AF41"/>
    </sheetView>
  </sheetViews>
  <sheetFormatPr defaultColWidth="11.42578125" defaultRowHeight="14.25"/>
  <cols>
    <col min="1" max="1" width="17.85546875" style="8" customWidth="1"/>
    <col min="2" max="2" width="16" style="8" customWidth="1"/>
    <col min="3" max="3" width="58.5703125" style="8" customWidth="1"/>
    <col min="4" max="7" width="11.42578125" style="8"/>
    <col min="8" max="8" width="8.42578125" style="8" customWidth="1"/>
    <col min="9" max="9" width="8" style="8" customWidth="1"/>
    <col min="10" max="10" width="9.140625" style="8" customWidth="1"/>
    <col min="11" max="11" width="8.85546875" style="8" customWidth="1"/>
    <col min="12" max="12" width="12.5703125" style="8" bestFit="1" customWidth="1"/>
    <col min="13" max="18" width="11.42578125" style="8"/>
    <col min="19" max="19" width="23.5703125" style="8" customWidth="1"/>
    <col min="20" max="35" width="11.42578125" style="8"/>
    <col min="36" max="36" width="8.42578125" style="8" customWidth="1"/>
    <col min="37" max="38" width="7.7109375" style="8" customWidth="1"/>
    <col min="39" max="39" width="6.28515625" style="8" customWidth="1"/>
    <col min="40" max="40" width="19.5703125" style="8" customWidth="1"/>
    <col min="41" max="41" width="20" style="8" customWidth="1"/>
    <col min="42" max="42" width="34.85546875" style="8" customWidth="1"/>
    <col min="43" max="16384" width="11.42578125" style="8"/>
  </cols>
  <sheetData>
    <row r="1" spans="1:42" ht="14.25" customHeight="1">
      <c r="A1" s="380" t="s">
        <v>335</v>
      </c>
      <c r="B1" s="270"/>
      <c r="C1" s="270"/>
      <c r="D1" s="176" t="s">
        <v>336</v>
      </c>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382" t="s">
        <v>337</v>
      </c>
      <c r="AO1" s="382"/>
      <c r="AP1" s="382"/>
    </row>
    <row r="2" spans="1:42" ht="14.25" customHeight="1">
      <c r="A2" s="270"/>
      <c r="B2" s="270"/>
      <c r="C2" s="270"/>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382"/>
      <c r="AO2" s="382"/>
      <c r="AP2" s="382"/>
    </row>
    <row r="3" spans="1:42" ht="14.25" customHeight="1">
      <c r="A3" s="270"/>
      <c r="B3" s="270"/>
      <c r="C3" s="270"/>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382"/>
      <c r="AO3" s="382"/>
      <c r="AP3" s="382"/>
    </row>
    <row r="4" spans="1:42" ht="81.75" customHeight="1">
      <c r="A4" s="381"/>
      <c r="B4" s="381"/>
      <c r="C4" s="381"/>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76"/>
      <c r="AN4" s="383"/>
      <c r="AO4" s="383"/>
      <c r="AP4" s="383"/>
    </row>
    <row r="5" spans="1:42" s="90" customFormat="1" ht="33.75">
      <c r="A5" s="384" t="s">
        <v>338</v>
      </c>
      <c r="B5" s="386" t="s">
        <v>22</v>
      </c>
      <c r="C5" s="386" t="s">
        <v>339</v>
      </c>
      <c r="D5" s="388" t="s">
        <v>340</v>
      </c>
      <c r="E5" s="389"/>
      <c r="F5" s="389"/>
      <c r="G5" s="390"/>
      <c r="H5" s="388" t="s">
        <v>341</v>
      </c>
      <c r="I5" s="389"/>
      <c r="J5" s="389"/>
      <c r="K5" s="390"/>
      <c r="L5" s="388" t="s">
        <v>342</v>
      </c>
      <c r="M5" s="389"/>
      <c r="N5" s="389"/>
      <c r="O5" s="390"/>
      <c r="P5" s="388" t="s">
        <v>343</v>
      </c>
      <c r="Q5" s="389"/>
      <c r="R5" s="389"/>
      <c r="S5" s="390"/>
      <c r="T5" s="388" t="s">
        <v>344</v>
      </c>
      <c r="U5" s="389"/>
      <c r="V5" s="389"/>
      <c r="W5" s="390"/>
      <c r="X5" s="388" t="s">
        <v>345</v>
      </c>
      <c r="Y5" s="389"/>
      <c r="Z5" s="389"/>
      <c r="AA5" s="390"/>
      <c r="AB5" s="388" t="s">
        <v>346</v>
      </c>
      <c r="AC5" s="389"/>
      <c r="AD5" s="389"/>
      <c r="AE5" s="390"/>
      <c r="AF5" s="388" t="s">
        <v>28</v>
      </c>
      <c r="AG5" s="389"/>
      <c r="AH5" s="389"/>
      <c r="AI5" s="394"/>
      <c r="AJ5" s="396" t="s">
        <v>347</v>
      </c>
      <c r="AK5" s="397"/>
      <c r="AL5" s="397"/>
      <c r="AM5" s="398"/>
      <c r="AN5" s="346" t="s">
        <v>30</v>
      </c>
      <c r="AO5" s="384" t="s">
        <v>348</v>
      </c>
      <c r="AP5" s="97" t="s">
        <v>349</v>
      </c>
    </row>
    <row r="6" spans="1:42" s="90" customFormat="1" ht="15" thickBot="1">
      <c r="A6" s="385"/>
      <c r="B6" s="387"/>
      <c r="C6" s="387"/>
      <c r="D6" s="391"/>
      <c r="E6" s="392"/>
      <c r="F6" s="392"/>
      <c r="G6" s="393"/>
      <c r="H6" s="391"/>
      <c r="I6" s="392"/>
      <c r="J6" s="392"/>
      <c r="K6" s="393"/>
      <c r="L6" s="391"/>
      <c r="M6" s="392"/>
      <c r="N6" s="392"/>
      <c r="O6" s="393"/>
      <c r="P6" s="391"/>
      <c r="Q6" s="392"/>
      <c r="R6" s="392"/>
      <c r="S6" s="393"/>
      <c r="T6" s="391"/>
      <c r="U6" s="392"/>
      <c r="V6" s="392"/>
      <c r="W6" s="393"/>
      <c r="X6" s="391"/>
      <c r="Y6" s="392"/>
      <c r="Z6" s="392"/>
      <c r="AA6" s="393"/>
      <c r="AB6" s="391"/>
      <c r="AC6" s="392"/>
      <c r="AD6" s="392"/>
      <c r="AE6" s="393"/>
      <c r="AF6" s="391"/>
      <c r="AG6" s="392"/>
      <c r="AH6" s="392"/>
      <c r="AI6" s="395"/>
      <c r="AJ6" s="399"/>
      <c r="AK6" s="392"/>
      <c r="AL6" s="392"/>
      <c r="AM6" s="395"/>
      <c r="AN6" s="347"/>
      <c r="AO6" s="385"/>
      <c r="AP6" s="98"/>
    </row>
    <row r="7" spans="1:42" ht="62.25" customHeight="1">
      <c r="A7" s="300" t="s">
        <v>125</v>
      </c>
      <c r="B7" s="18" t="s">
        <v>126</v>
      </c>
      <c r="C7" s="19" t="s">
        <v>127</v>
      </c>
      <c r="D7" s="364"/>
      <c r="E7" s="365"/>
      <c r="F7" s="365"/>
      <c r="G7" s="366"/>
      <c r="P7" s="367" t="s">
        <v>350</v>
      </c>
      <c r="Q7" s="368"/>
      <c r="R7" s="368"/>
      <c r="S7" s="369"/>
      <c r="T7" s="55"/>
      <c r="U7" s="55"/>
      <c r="V7" s="55"/>
      <c r="W7" s="55"/>
      <c r="X7" s="55"/>
      <c r="Y7" s="55"/>
      <c r="Z7" s="55"/>
      <c r="AA7" s="55"/>
      <c r="AB7" s="55"/>
      <c r="AC7" s="55"/>
      <c r="AD7" s="55"/>
      <c r="AE7" s="55"/>
      <c r="AF7" s="55"/>
      <c r="AG7" s="55"/>
      <c r="AH7" s="55"/>
      <c r="AI7" s="55"/>
      <c r="AJ7" s="55"/>
      <c r="AK7" s="55"/>
      <c r="AL7" s="55"/>
      <c r="AM7" s="55"/>
      <c r="AN7" s="56" t="s">
        <v>351</v>
      </c>
      <c r="AO7" s="57">
        <v>1</v>
      </c>
      <c r="AP7" s="370">
        <f>AVERAGE(AO7:AO12)</f>
        <v>1</v>
      </c>
    </row>
    <row r="8" spans="1:42" ht="62.25" customHeight="1">
      <c r="A8" s="301"/>
      <c r="B8" s="18" t="s">
        <v>132</v>
      </c>
      <c r="C8" s="19" t="s">
        <v>133</v>
      </c>
      <c r="D8" s="59"/>
      <c r="E8" s="59"/>
      <c r="F8" s="59"/>
      <c r="G8" s="59"/>
      <c r="P8" s="307" t="s">
        <v>350</v>
      </c>
      <c r="Q8" s="314"/>
      <c r="R8" s="314"/>
      <c r="S8" s="372"/>
      <c r="T8" s="59"/>
      <c r="U8" s="59"/>
      <c r="V8" s="59"/>
      <c r="W8" s="59"/>
      <c r="X8" s="59"/>
      <c r="Y8" s="59"/>
      <c r="Z8" s="59"/>
      <c r="AA8" s="59"/>
      <c r="AB8" s="59"/>
      <c r="AC8" s="59"/>
      <c r="AD8" s="59"/>
      <c r="AE8" s="59"/>
      <c r="AF8" s="59"/>
      <c r="AG8" s="59"/>
      <c r="AH8" s="59"/>
      <c r="AI8" s="59"/>
      <c r="AJ8" s="59"/>
      <c r="AK8" s="59"/>
      <c r="AL8" s="59"/>
      <c r="AM8" s="59"/>
      <c r="AN8" s="60"/>
      <c r="AO8" s="61">
        <v>1</v>
      </c>
      <c r="AP8" s="371"/>
    </row>
    <row r="9" spans="1:42" ht="62.25" customHeight="1">
      <c r="A9" s="301"/>
      <c r="B9" s="18" t="s">
        <v>137</v>
      </c>
      <c r="C9" s="19" t="s">
        <v>352</v>
      </c>
      <c r="D9" s="59"/>
      <c r="E9" s="59"/>
      <c r="F9" s="59"/>
      <c r="G9" s="59"/>
      <c r="P9" s="373" t="s">
        <v>350</v>
      </c>
      <c r="Q9" s="339"/>
      <c r="R9" s="339"/>
      <c r="S9" s="374"/>
      <c r="T9" s="59"/>
      <c r="U9" s="59"/>
      <c r="V9" s="59"/>
      <c r="W9" s="59"/>
      <c r="X9" s="59"/>
      <c r="Y9" s="59"/>
      <c r="Z9" s="59"/>
      <c r="AA9" s="59"/>
      <c r="AB9" s="59"/>
      <c r="AC9" s="59"/>
      <c r="AD9" s="59"/>
      <c r="AE9" s="59"/>
      <c r="AF9" s="59"/>
      <c r="AG9" s="59"/>
      <c r="AH9" s="59"/>
      <c r="AI9" s="59"/>
      <c r="AJ9" s="59"/>
      <c r="AK9" s="59"/>
      <c r="AL9" s="59"/>
      <c r="AM9" s="59"/>
      <c r="AN9" s="63"/>
      <c r="AO9" s="64">
        <v>1</v>
      </c>
      <c r="AP9" s="371"/>
    </row>
    <row r="10" spans="1:42" ht="62.25" customHeight="1">
      <c r="A10" s="301"/>
      <c r="B10" s="18" t="s">
        <v>141</v>
      </c>
      <c r="C10" s="19" t="s">
        <v>353</v>
      </c>
      <c r="D10" s="59"/>
      <c r="E10" s="59"/>
      <c r="F10" s="59"/>
      <c r="G10" s="59"/>
      <c r="P10" s="357" t="s">
        <v>350</v>
      </c>
      <c r="Q10" s="358"/>
      <c r="R10" s="358"/>
      <c r="S10" s="375"/>
      <c r="T10" s="59"/>
      <c r="U10" s="59"/>
      <c r="V10" s="59"/>
      <c r="W10" s="59"/>
      <c r="X10" s="59"/>
      <c r="Y10" s="59"/>
      <c r="Z10" s="59"/>
      <c r="AA10" s="59"/>
      <c r="AB10" s="59"/>
      <c r="AC10" s="59"/>
      <c r="AD10" s="59"/>
      <c r="AE10" s="59"/>
      <c r="AF10" s="59"/>
      <c r="AG10" s="59"/>
      <c r="AH10" s="59"/>
      <c r="AI10" s="59"/>
      <c r="AJ10" s="59"/>
      <c r="AK10" s="59"/>
      <c r="AL10" s="59"/>
      <c r="AM10" s="59"/>
      <c r="AN10" s="66"/>
      <c r="AO10" s="61">
        <v>1</v>
      </c>
      <c r="AP10" s="371"/>
    </row>
    <row r="11" spans="1:42" ht="62.25" customHeight="1">
      <c r="A11" s="301"/>
      <c r="B11" s="18" t="s">
        <v>145</v>
      </c>
      <c r="C11" s="19" t="s">
        <v>354</v>
      </c>
      <c r="D11" s="59"/>
      <c r="E11" s="59"/>
      <c r="F11" s="59"/>
      <c r="G11" s="59"/>
      <c r="P11" s="341" t="s">
        <v>350</v>
      </c>
      <c r="Q11" s="342"/>
      <c r="R11" s="342"/>
      <c r="S11" s="376"/>
      <c r="AM11" s="68"/>
      <c r="AN11" s="69" t="s">
        <v>355</v>
      </c>
      <c r="AO11" s="64">
        <v>1</v>
      </c>
      <c r="AP11" s="371"/>
    </row>
    <row r="12" spans="1:42" ht="62.25" customHeight="1" thickBot="1">
      <c r="A12" s="301"/>
      <c r="B12" s="18" t="s">
        <v>150</v>
      </c>
      <c r="C12" s="19" t="s">
        <v>151</v>
      </c>
      <c r="D12" s="59"/>
      <c r="E12" s="59"/>
      <c r="F12" s="59"/>
      <c r="G12" s="59"/>
      <c r="P12" s="377" t="s">
        <v>350</v>
      </c>
      <c r="Q12" s="378"/>
      <c r="R12" s="378"/>
      <c r="S12" s="379"/>
      <c r="T12" s="70"/>
      <c r="U12" s="70"/>
      <c r="V12" s="70"/>
      <c r="W12" s="70"/>
      <c r="X12" s="70"/>
      <c r="Y12" s="70"/>
      <c r="Z12" s="70"/>
      <c r="AA12" s="70"/>
      <c r="AB12" s="70"/>
      <c r="AC12" s="70"/>
      <c r="AD12" s="70"/>
      <c r="AE12" s="70"/>
      <c r="AF12" s="70"/>
      <c r="AG12" s="70"/>
      <c r="AH12" s="70"/>
      <c r="AI12" s="70"/>
      <c r="AJ12" s="70"/>
      <c r="AK12" s="70"/>
      <c r="AL12" s="70"/>
      <c r="AM12" s="71"/>
      <c r="AN12" s="66"/>
      <c r="AO12" s="61">
        <v>1</v>
      </c>
      <c r="AP12" s="371"/>
    </row>
    <row r="13" spans="1:42" ht="33.75">
      <c r="A13" s="300" t="s">
        <v>356</v>
      </c>
      <c r="B13" s="24" t="s">
        <v>156</v>
      </c>
      <c r="C13" s="51" t="s">
        <v>163</v>
      </c>
      <c r="D13" s="55"/>
      <c r="E13" s="55"/>
      <c r="F13" s="55"/>
      <c r="G13" s="55"/>
      <c r="H13" s="55"/>
      <c r="I13" s="55"/>
      <c r="J13" s="55"/>
      <c r="K13" s="55"/>
      <c r="L13" s="302">
        <v>45641</v>
      </c>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72"/>
      <c r="AM13" s="73"/>
      <c r="AN13" s="74"/>
      <c r="AO13" s="57">
        <v>1</v>
      </c>
      <c r="AP13" s="348">
        <f>AVERAGE(AO13:AO21)</f>
        <v>1</v>
      </c>
    </row>
    <row r="14" spans="1:42" ht="22.5">
      <c r="A14" s="301"/>
      <c r="B14" s="24" t="s">
        <v>169</v>
      </c>
      <c r="C14" s="51" t="s">
        <v>171</v>
      </c>
      <c r="D14" s="59"/>
      <c r="E14" s="59"/>
      <c r="F14" s="59"/>
      <c r="G14" s="59"/>
      <c r="H14" s="59"/>
      <c r="I14" s="59"/>
      <c r="J14" s="59"/>
      <c r="K14" s="59"/>
      <c r="L14" s="328">
        <v>45657</v>
      </c>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M14" s="76"/>
      <c r="AO14" s="61">
        <v>1</v>
      </c>
      <c r="AP14" s="349"/>
    </row>
    <row r="15" spans="1:42" ht="33.75">
      <c r="A15" s="301"/>
      <c r="B15" s="24" t="s">
        <v>173</v>
      </c>
      <c r="C15" s="51" t="s">
        <v>357</v>
      </c>
      <c r="D15" s="59"/>
      <c r="E15" s="59"/>
      <c r="F15" s="59"/>
      <c r="G15" s="59"/>
      <c r="H15" s="59"/>
      <c r="I15" s="59"/>
      <c r="J15" s="59"/>
      <c r="K15" s="59"/>
      <c r="L15" s="350">
        <v>45657</v>
      </c>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M15" s="76"/>
      <c r="AO15" s="64">
        <v>1</v>
      </c>
      <c r="AP15" s="349"/>
    </row>
    <row r="16" spans="1:42" ht="33.75" customHeight="1">
      <c r="A16" s="301"/>
      <c r="B16" s="18" t="s">
        <v>181</v>
      </c>
      <c r="C16" s="79" t="s">
        <v>358</v>
      </c>
      <c r="D16" s="59"/>
      <c r="E16" s="59"/>
      <c r="F16" s="59"/>
      <c r="G16" s="59"/>
      <c r="H16" s="59"/>
      <c r="I16" s="59"/>
      <c r="J16" s="59"/>
      <c r="K16" s="59"/>
      <c r="L16" s="352" t="s">
        <v>359</v>
      </c>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c r="AM16" s="354"/>
      <c r="AO16" s="61">
        <v>1</v>
      </c>
      <c r="AP16" s="306"/>
    </row>
    <row r="17" spans="1:42" ht="33.75" customHeight="1">
      <c r="A17" s="301"/>
      <c r="B17" s="18" t="s">
        <v>193</v>
      </c>
      <c r="C17" s="79" t="s">
        <v>358</v>
      </c>
      <c r="D17" s="59"/>
      <c r="E17" s="59"/>
      <c r="F17" s="59"/>
      <c r="G17" s="59"/>
      <c r="H17" s="59"/>
      <c r="I17" s="59"/>
      <c r="J17" s="59"/>
      <c r="K17" s="59"/>
      <c r="L17" s="355" t="s">
        <v>359</v>
      </c>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8"/>
      <c r="AO17" s="61">
        <v>1</v>
      </c>
      <c r="AP17" s="306"/>
    </row>
    <row r="18" spans="1:42" ht="33.75">
      <c r="A18" s="301"/>
      <c r="B18" s="18" t="s">
        <v>198</v>
      </c>
      <c r="C18" s="81" t="s">
        <v>201</v>
      </c>
      <c r="D18" s="59"/>
      <c r="E18" s="59"/>
      <c r="F18" s="59"/>
      <c r="G18" s="59"/>
      <c r="H18" s="59"/>
      <c r="I18" s="59"/>
      <c r="J18" s="59"/>
      <c r="K18" s="59"/>
      <c r="L18" s="350">
        <v>45657</v>
      </c>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6"/>
      <c r="AO18" s="61">
        <v>1</v>
      </c>
      <c r="AP18" s="306"/>
    </row>
    <row r="19" spans="1:42" ht="34.5" customHeight="1">
      <c r="A19" s="301"/>
      <c r="B19" s="159" t="s">
        <v>206</v>
      </c>
      <c r="C19" s="304" t="s">
        <v>210</v>
      </c>
      <c r="D19" s="59"/>
      <c r="E19" s="59"/>
      <c r="F19" s="59"/>
      <c r="G19" s="59"/>
      <c r="H19" s="59"/>
      <c r="I19" s="59"/>
      <c r="J19" s="59"/>
      <c r="K19" s="59"/>
      <c r="L19" s="357">
        <v>45657</v>
      </c>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9"/>
      <c r="AO19" s="337">
        <v>1</v>
      </c>
      <c r="AP19" s="306"/>
    </row>
    <row r="20" spans="1:42" ht="34.5" customHeight="1">
      <c r="A20" s="301"/>
      <c r="B20" s="159" t="s">
        <v>216</v>
      </c>
      <c r="C20" s="304"/>
      <c r="D20" s="59"/>
      <c r="E20" s="59"/>
      <c r="F20" s="59"/>
      <c r="G20" s="59"/>
      <c r="H20" s="59"/>
      <c r="I20" s="59"/>
      <c r="J20" s="59"/>
      <c r="K20" s="59"/>
      <c r="L20" s="360"/>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L20" s="358"/>
      <c r="AM20" s="359"/>
      <c r="AO20" s="337"/>
      <c r="AP20" s="306"/>
    </row>
    <row r="21" spans="1:42" ht="34.5" thickBot="1">
      <c r="A21" s="301"/>
      <c r="B21" s="18" t="s">
        <v>219</v>
      </c>
      <c r="C21" s="51" t="s">
        <v>223</v>
      </c>
      <c r="D21" s="59"/>
      <c r="E21" s="59"/>
      <c r="F21" s="59"/>
      <c r="G21" s="59"/>
      <c r="H21" s="59"/>
      <c r="I21" s="59"/>
      <c r="J21" s="59"/>
      <c r="K21" s="59"/>
      <c r="L21" s="59"/>
      <c r="M21" s="59"/>
      <c r="N21" s="59"/>
      <c r="O21" s="59"/>
      <c r="P21" s="59"/>
      <c r="Q21" s="59"/>
      <c r="R21" s="59"/>
      <c r="S21" s="59"/>
      <c r="T21" s="361">
        <v>45535</v>
      </c>
      <c r="U21" s="362"/>
      <c r="V21" s="362"/>
      <c r="W21" s="363"/>
      <c r="AM21" s="76"/>
      <c r="AO21" s="61">
        <v>1</v>
      </c>
      <c r="AP21" s="306"/>
    </row>
    <row r="22" spans="1:42" ht="56.25" customHeight="1">
      <c r="A22" s="300" t="s">
        <v>360</v>
      </c>
      <c r="B22" s="18" t="s">
        <v>42</v>
      </c>
      <c r="C22" s="291" t="s">
        <v>255</v>
      </c>
      <c r="D22" s="55"/>
      <c r="E22" s="55"/>
      <c r="F22" s="55"/>
      <c r="G22" s="55"/>
      <c r="H22" s="55"/>
      <c r="I22" s="55"/>
      <c r="J22" s="55"/>
      <c r="K22" s="55"/>
      <c r="L22" s="331">
        <v>45641</v>
      </c>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3"/>
      <c r="AJ22" s="334"/>
      <c r="AK22" s="335"/>
      <c r="AL22" s="335"/>
      <c r="AM22" s="336"/>
      <c r="AN22" s="72"/>
      <c r="AO22" s="337">
        <v>1</v>
      </c>
      <c r="AP22" s="305">
        <f>AVERAGE(AO22:AO37)</f>
        <v>1</v>
      </c>
    </row>
    <row r="23" spans="1:42" ht="56.25" customHeight="1">
      <c r="A23" s="301"/>
      <c r="B23" s="18" t="s">
        <v>258</v>
      </c>
      <c r="C23" s="292"/>
      <c r="D23" s="59"/>
      <c r="E23" s="59"/>
      <c r="F23" s="59"/>
      <c r="G23" s="59"/>
      <c r="H23" s="59"/>
      <c r="I23" s="59"/>
      <c r="J23" s="59"/>
      <c r="K23" s="59"/>
      <c r="L23" s="307">
        <v>45641</v>
      </c>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M23" s="76"/>
      <c r="AO23" s="337"/>
      <c r="AP23" s="306"/>
    </row>
    <row r="24" spans="1:42" ht="56.25" customHeight="1">
      <c r="A24" s="301"/>
      <c r="B24" s="18" t="s">
        <v>260</v>
      </c>
      <c r="C24" s="292"/>
      <c r="D24" s="59"/>
      <c r="E24" s="59"/>
      <c r="F24" s="59"/>
      <c r="G24" s="59"/>
      <c r="H24" s="59"/>
      <c r="I24" s="59"/>
      <c r="J24" s="59"/>
      <c r="K24" s="59"/>
      <c r="L24" s="309">
        <v>45657</v>
      </c>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1"/>
      <c r="AO24" s="337"/>
      <c r="AP24" s="306"/>
    </row>
    <row r="25" spans="1:42" ht="56.25" customHeight="1">
      <c r="A25" s="301"/>
      <c r="B25" s="161" t="s">
        <v>262</v>
      </c>
      <c r="C25" s="162" t="s">
        <v>263</v>
      </c>
      <c r="D25" s="68"/>
      <c r="E25" s="59"/>
      <c r="F25" s="59"/>
      <c r="G25" s="59"/>
      <c r="H25" s="59"/>
      <c r="I25" s="59"/>
      <c r="J25" s="59"/>
      <c r="K25" s="59"/>
      <c r="L25" s="312">
        <v>45641</v>
      </c>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K25" s="68"/>
      <c r="AL25" s="59"/>
      <c r="AM25" s="84"/>
      <c r="AO25" s="61">
        <v>1</v>
      </c>
      <c r="AP25" s="306"/>
    </row>
    <row r="26" spans="1:42" ht="56.25" customHeight="1">
      <c r="A26" s="301"/>
      <c r="B26" s="18" t="s">
        <v>267</v>
      </c>
      <c r="C26" s="163" t="s">
        <v>268</v>
      </c>
      <c r="D26" s="59"/>
      <c r="E26" s="59"/>
      <c r="F26" s="59"/>
      <c r="G26" s="59"/>
      <c r="H26" s="59"/>
      <c r="I26" s="59"/>
      <c r="J26" s="59"/>
      <c r="K26" s="59"/>
      <c r="L26" s="307">
        <v>45641</v>
      </c>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54"/>
      <c r="AK26" s="54"/>
      <c r="AM26" s="76"/>
      <c r="AO26" s="61">
        <v>1</v>
      </c>
      <c r="AP26" s="306"/>
    </row>
    <row r="27" spans="1:42" ht="56.25" customHeight="1">
      <c r="A27" s="301"/>
      <c r="B27" s="18" t="s">
        <v>271</v>
      </c>
      <c r="C27" s="40" t="s">
        <v>272</v>
      </c>
      <c r="D27" s="59"/>
      <c r="E27" s="59"/>
      <c r="F27" s="59"/>
      <c r="G27" s="59"/>
      <c r="H27" s="59"/>
      <c r="I27" s="59"/>
      <c r="J27" s="59"/>
      <c r="K27" s="59"/>
      <c r="L27" s="309">
        <v>45657</v>
      </c>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6"/>
      <c r="AO27" s="61">
        <v>1</v>
      </c>
      <c r="AP27" s="306"/>
    </row>
    <row r="28" spans="1:42" ht="96" customHeight="1">
      <c r="A28" s="301"/>
      <c r="B28" s="18" t="s">
        <v>277</v>
      </c>
      <c r="C28" s="40" t="s">
        <v>278</v>
      </c>
      <c r="D28" s="59"/>
      <c r="E28" s="59"/>
      <c r="F28" s="59"/>
      <c r="G28" s="59"/>
      <c r="H28" s="59"/>
      <c r="I28" s="59"/>
      <c r="J28" s="59"/>
      <c r="K28" s="59"/>
      <c r="L28" s="85"/>
      <c r="M28" s="86"/>
      <c r="N28" s="86"/>
      <c r="O28" s="86"/>
      <c r="P28" s="86"/>
      <c r="Q28" s="86"/>
      <c r="R28" s="86"/>
      <c r="S28" s="86"/>
      <c r="T28" s="317">
        <v>45657</v>
      </c>
      <c r="U28" s="313"/>
      <c r="V28" s="313"/>
      <c r="W28" s="313"/>
      <c r="X28" s="313"/>
      <c r="Y28" s="313"/>
      <c r="Z28" s="313"/>
      <c r="AA28" s="313"/>
      <c r="AB28" s="313"/>
      <c r="AC28" s="313"/>
      <c r="AD28" s="313"/>
      <c r="AE28" s="313"/>
      <c r="AF28" s="313"/>
      <c r="AG28" s="313"/>
      <c r="AH28" s="313"/>
      <c r="AI28" s="313"/>
      <c r="AJ28" s="313"/>
      <c r="AK28" s="313"/>
      <c r="AL28" s="313"/>
      <c r="AM28" s="318"/>
      <c r="AO28" s="61">
        <v>1</v>
      </c>
      <c r="AP28" s="306"/>
    </row>
    <row r="29" spans="1:42" ht="56.25" customHeight="1">
      <c r="A29" s="301"/>
      <c r="B29" s="18" t="s">
        <v>284</v>
      </c>
      <c r="C29" s="40" t="s">
        <v>285</v>
      </c>
      <c r="D29" s="59"/>
      <c r="E29" s="59"/>
      <c r="F29" s="59"/>
      <c r="G29" s="59"/>
      <c r="H29" s="59"/>
      <c r="I29" s="59"/>
      <c r="J29" s="59"/>
      <c r="K29" s="59"/>
      <c r="L29" s="319" t="s">
        <v>361</v>
      </c>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M29" s="76"/>
      <c r="AO29" s="61">
        <v>1</v>
      </c>
      <c r="AP29" s="306"/>
    </row>
    <row r="30" spans="1:42" ht="56.25" customHeight="1">
      <c r="A30" s="301"/>
      <c r="B30" s="18">
        <v>1.9</v>
      </c>
      <c r="C30" s="40" t="s">
        <v>293</v>
      </c>
      <c r="D30" s="59"/>
      <c r="E30" s="59"/>
      <c r="F30" s="59"/>
      <c r="G30" s="59"/>
      <c r="H30" s="59"/>
      <c r="I30" s="59"/>
      <c r="J30" s="59"/>
      <c r="K30" s="59"/>
      <c r="L30" s="320">
        <v>45565</v>
      </c>
      <c r="M30" s="321"/>
      <c r="N30" s="321"/>
      <c r="O30" s="321"/>
      <c r="P30" s="321"/>
      <c r="Q30" s="321"/>
      <c r="R30" s="321"/>
      <c r="S30" s="321"/>
      <c r="T30" s="321"/>
      <c r="U30" s="321"/>
      <c r="V30" s="321"/>
      <c r="W30" s="322"/>
      <c r="X30" s="59"/>
      <c r="Y30" s="59"/>
      <c r="Z30" s="59"/>
      <c r="AA30" s="59"/>
      <c r="AB30" s="59"/>
      <c r="AC30" s="59"/>
      <c r="AD30" s="59"/>
      <c r="AE30" s="59"/>
      <c r="AF30" s="59"/>
      <c r="AG30" s="59"/>
      <c r="AH30" s="59"/>
      <c r="AI30" s="59"/>
      <c r="AJ30" s="323"/>
      <c r="AK30" s="282"/>
      <c r="AL30" s="282"/>
      <c r="AM30" s="324"/>
      <c r="AO30" s="61">
        <v>1</v>
      </c>
      <c r="AP30" s="306"/>
    </row>
    <row r="31" spans="1:42" ht="56.25" customHeight="1">
      <c r="A31" s="301"/>
      <c r="B31" s="87">
        <v>1.1000000000000001</v>
      </c>
      <c r="C31" s="40" t="s">
        <v>300</v>
      </c>
      <c r="D31" s="59"/>
      <c r="E31" s="59"/>
      <c r="F31" s="59"/>
      <c r="G31" s="59"/>
      <c r="H31" s="59"/>
      <c r="I31" s="59"/>
      <c r="J31" s="59"/>
      <c r="K31" s="59"/>
      <c r="L31" s="309">
        <v>45641</v>
      </c>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M31" s="76"/>
      <c r="AO31" s="61">
        <v>1</v>
      </c>
      <c r="AP31" s="306"/>
    </row>
    <row r="32" spans="1:42" ht="56.25" customHeight="1">
      <c r="A32" s="301"/>
      <c r="B32" s="18">
        <v>1.1100000000000001</v>
      </c>
      <c r="C32" s="40" t="s">
        <v>307</v>
      </c>
      <c r="D32" s="59"/>
      <c r="E32" s="59"/>
      <c r="F32" s="59"/>
      <c r="G32" s="59"/>
      <c r="H32" s="59"/>
      <c r="I32" s="59"/>
      <c r="J32" s="59"/>
      <c r="K32" s="59"/>
      <c r="L32" s="312">
        <v>45626</v>
      </c>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M32" s="76"/>
      <c r="AO32" s="61">
        <v>1</v>
      </c>
      <c r="AP32" s="306"/>
    </row>
    <row r="33" spans="1:42" ht="56.25" customHeight="1">
      <c r="A33" s="301"/>
      <c r="B33" s="18" t="s">
        <v>46</v>
      </c>
      <c r="C33" s="40" t="s">
        <v>314</v>
      </c>
      <c r="D33" s="59"/>
      <c r="E33" s="59"/>
      <c r="F33" s="59"/>
      <c r="G33" s="59"/>
      <c r="H33" s="59"/>
      <c r="I33" s="59"/>
      <c r="J33" s="59"/>
      <c r="K33" s="59"/>
      <c r="L33" s="338" t="s">
        <v>362</v>
      </c>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40"/>
      <c r="AO33" s="61">
        <v>1</v>
      </c>
      <c r="AP33" s="306"/>
    </row>
    <row r="34" spans="1:42" ht="56.25" customHeight="1">
      <c r="A34" s="301"/>
      <c r="B34" s="18" t="s">
        <v>49</v>
      </c>
      <c r="C34" s="40" t="s">
        <v>363</v>
      </c>
      <c r="D34" s="59"/>
      <c r="E34" s="59"/>
      <c r="F34" s="59"/>
      <c r="G34" s="59"/>
      <c r="H34" s="59"/>
      <c r="I34" s="59"/>
      <c r="J34" s="59"/>
      <c r="K34" s="59"/>
      <c r="L34" s="325">
        <v>45657</v>
      </c>
      <c r="M34" s="326"/>
      <c r="N34" s="326"/>
      <c r="O34" s="326"/>
      <c r="P34" s="326"/>
      <c r="Q34" s="326"/>
      <c r="R34" s="326"/>
      <c r="S34" s="326"/>
      <c r="T34" s="326"/>
      <c r="U34" s="326"/>
      <c r="V34" s="326"/>
      <c r="W34" s="326"/>
      <c r="X34" s="326"/>
      <c r="Y34" s="326"/>
      <c r="Z34" s="326"/>
      <c r="AA34" s="326"/>
      <c r="AB34" s="326"/>
      <c r="AC34" s="326"/>
      <c r="AD34" s="326"/>
      <c r="AE34" s="326"/>
      <c r="AF34" s="326"/>
      <c r="AG34" s="326"/>
      <c r="AH34" s="326"/>
      <c r="AI34" s="326"/>
      <c r="AJ34" s="326"/>
      <c r="AK34" s="326"/>
      <c r="AL34" s="326"/>
      <c r="AM34" s="327"/>
      <c r="AO34" s="61">
        <v>1</v>
      </c>
      <c r="AP34" s="306"/>
    </row>
    <row r="35" spans="1:42" ht="56.25" customHeight="1">
      <c r="A35" s="301"/>
      <c r="B35" s="18" t="s">
        <v>56</v>
      </c>
      <c r="C35" s="40" t="s">
        <v>322</v>
      </c>
      <c r="D35" s="59"/>
      <c r="E35" s="59"/>
      <c r="F35" s="59"/>
      <c r="G35" s="59"/>
      <c r="H35" s="59"/>
      <c r="I35" s="59"/>
      <c r="J35" s="59"/>
      <c r="K35" s="59"/>
      <c r="L35" s="328">
        <v>45657</v>
      </c>
      <c r="M35" s="329"/>
      <c r="N35" s="329"/>
      <c r="O35" s="329"/>
      <c r="P35" s="329"/>
      <c r="Q35" s="329"/>
      <c r="R35" s="329"/>
      <c r="S35" s="329"/>
      <c r="T35" s="329"/>
      <c r="U35" s="329"/>
      <c r="V35" s="329"/>
      <c r="W35" s="329"/>
      <c r="X35" s="329"/>
      <c r="Y35" s="329"/>
      <c r="Z35" s="329"/>
      <c r="AA35" s="329"/>
      <c r="AB35" s="329"/>
      <c r="AC35" s="329"/>
      <c r="AD35" s="329"/>
      <c r="AE35" s="329"/>
      <c r="AF35" s="329"/>
      <c r="AG35" s="329"/>
      <c r="AH35" s="329"/>
      <c r="AI35" s="329"/>
      <c r="AJ35" s="329"/>
      <c r="AK35" s="329"/>
      <c r="AL35" s="329"/>
      <c r="AM35" s="330"/>
      <c r="AO35" s="61">
        <v>1</v>
      </c>
      <c r="AP35" s="306"/>
    </row>
    <row r="36" spans="1:42" ht="56.25" customHeight="1">
      <c r="A36" s="301"/>
      <c r="B36" s="18" t="s">
        <v>59</v>
      </c>
      <c r="C36" s="40" t="s">
        <v>326</v>
      </c>
      <c r="D36" s="59"/>
      <c r="E36" s="59"/>
      <c r="F36" s="59"/>
      <c r="G36" s="59"/>
      <c r="H36" s="59"/>
      <c r="I36" s="59"/>
      <c r="J36" s="59"/>
      <c r="K36" s="59"/>
      <c r="L36" s="341">
        <v>45657</v>
      </c>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3"/>
      <c r="AO36" s="61">
        <v>1</v>
      </c>
      <c r="AP36" s="306"/>
    </row>
    <row r="37" spans="1:42" ht="56.25" customHeight="1">
      <c r="A37" s="301"/>
      <c r="B37" s="18">
        <v>3.3</v>
      </c>
      <c r="C37" s="40" t="s">
        <v>364</v>
      </c>
      <c r="D37" s="59"/>
      <c r="E37" s="59"/>
      <c r="F37" s="59"/>
      <c r="G37" s="59"/>
      <c r="H37" s="59"/>
      <c r="I37" s="59"/>
      <c r="J37" s="59"/>
      <c r="K37" s="59"/>
      <c r="L37" s="320">
        <v>45657</v>
      </c>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5"/>
      <c r="AO37" s="61">
        <v>1</v>
      </c>
      <c r="AP37" s="306"/>
    </row>
    <row r="38" spans="1:42" s="90" customFormat="1" ht="25.5" customHeight="1">
      <c r="A38" s="297" t="s">
        <v>365</v>
      </c>
      <c r="B38" s="297"/>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7"/>
      <c r="AL38" s="297"/>
      <c r="AM38" s="297"/>
      <c r="AN38" s="298"/>
      <c r="AO38" s="166">
        <f>AVERAGE(AO7:AO37)</f>
        <v>1</v>
      </c>
      <c r="AP38" s="166">
        <f>AVERAGE(AP7:AP37)</f>
        <v>1</v>
      </c>
    </row>
    <row r="39" spans="1:42" s="90" customFormat="1">
      <c r="A39" s="299" t="s">
        <v>366</v>
      </c>
      <c r="B39" s="299"/>
      <c r="C39" s="299"/>
    </row>
    <row r="40" spans="1:42" s="90" customFormat="1" ht="28.5">
      <c r="A40" s="299" t="s">
        <v>228</v>
      </c>
      <c r="B40" s="299"/>
      <c r="C40" s="99" t="s">
        <v>367</v>
      </c>
    </row>
    <row r="41" spans="1:42" s="90" customFormat="1">
      <c r="A41" s="299" t="s">
        <v>230</v>
      </c>
      <c r="B41" s="299"/>
      <c r="C41" s="99" t="s">
        <v>231</v>
      </c>
    </row>
    <row r="42" spans="1:42" s="90" customFormat="1">
      <c r="A42" s="299" t="s">
        <v>232</v>
      </c>
      <c r="B42" s="299"/>
      <c r="C42" s="99" t="s">
        <v>368</v>
      </c>
    </row>
    <row r="43" spans="1:42" s="90" customFormat="1">
      <c r="A43" s="299" t="s">
        <v>234</v>
      </c>
      <c r="B43" s="299"/>
      <c r="C43" s="99" t="s">
        <v>235</v>
      </c>
    </row>
    <row r="44" spans="1:42" s="90" customFormat="1" ht="28.5">
      <c r="A44" s="299" t="s">
        <v>236</v>
      </c>
      <c r="B44" s="299"/>
      <c r="C44" s="99" t="s">
        <v>237</v>
      </c>
    </row>
    <row r="45" spans="1:42" s="90" customFormat="1">
      <c r="A45" s="299" t="s">
        <v>369</v>
      </c>
      <c r="B45" s="299"/>
      <c r="C45" s="99" t="s">
        <v>239</v>
      </c>
    </row>
    <row r="46" spans="1:42" s="90" customFormat="1">
      <c r="A46" s="299" t="s">
        <v>240</v>
      </c>
      <c r="B46" s="299"/>
      <c r="C46" s="99" t="s">
        <v>370</v>
      </c>
    </row>
  </sheetData>
  <sheetProtection algorithmName="SHA-512" hashValue="LRr1jDP3mk/miaSxVfeD4Vn0X5xCC9n2noHzSoflfog9h43Zux0ClHiXMKjP2qr5UpbEP26xEs9hGqJGQjMLjg==" saltValue="rnZXTwMXz0b95lOvZeE/LQ==" spinCount="100000" sheet="1" objects="1" scenarios="1"/>
  <mergeCells count="69">
    <mergeCell ref="A1:C4"/>
    <mergeCell ref="D1:AM4"/>
    <mergeCell ref="AN1:AP4"/>
    <mergeCell ref="A5:A6"/>
    <mergeCell ref="B5:B6"/>
    <mergeCell ref="C5:C6"/>
    <mergeCell ref="D5:G6"/>
    <mergeCell ref="H5:K6"/>
    <mergeCell ref="L5:O6"/>
    <mergeCell ref="P5:S6"/>
    <mergeCell ref="AO5:AO6"/>
    <mergeCell ref="T5:W6"/>
    <mergeCell ref="X5:AA6"/>
    <mergeCell ref="AB5:AE6"/>
    <mergeCell ref="AF5:AI6"/>
    <mergeCell ref="AJ5:AM6"/>
    <mergeCell ref="A7:A12"/>
    <mergeCell ref="D7:G7"/>
    <mergeCell ref="P7:S7"/>
    <mergeCell ref="AP7:AP12"/>
    <mergeCell ref="P8:S8"/>
    <mergeCell ref="P9:S9"/>
    <mergeCell ref="P10:S10"/>
    <mergeCell ref="P11:S11"/>
    <mergeCell ref="P12:S12"/>
    <mergeCell ref="AN5:AN6"/>
    <mergeCell ref="AP13:AP21"/>
    <mergeCell ref="L14:AK14"/>
    <mergeCell ref="L15:AK15"/>
    <mergeCell ref="L16:AM16"/>
    <mergeCell ref="L17:AM17"/>
    <mergeCell ref="L18:AM18"/>
    <mergeCell ref="L19:AM20"/>
    <mergeCell ref="AO19:AO20"/>
    <mergeCell ref="T21:W21"/>
    <mergeCell ref="A22:A37"/>
    <mergeCell ref="C22:C24"/>
    <mergeCell ref="L22:AI22"/>
    <mergeCell ref="AJ22:AM22"/>
    <mergeCell ref="AO22:AO24"/>
    <mergeCell ref="L31:AK31"/>
    <mergeCell ref="L32:AI32"/>
    <mergeCell ref="L33:AM33"/>
    <mergeCell ref="L36:AM36"/>
    <mergeCell ref="L37:AM37"/>
    <mergeCell ref="A13:A21"/>
    <mergeCell ref="L13:AK13"/>
    <mergeCell ref="C19:C20"/>
    <mergeCell ref="A39:C39"/>
    <mergeCell ref="AP22:AP37"/>
    <mergeCell ref="L23:AI23"/>
    <mergeCell ref="L24:AM24"/>
    <mergeCell ref="L25:AI25"/>
    <mergeCell ref="L26:AI26"/>
    <mergeCell ref="L27:AM27"/>
    <mergeCell ref="T28:AM28"/>
    <mergeCell ref="L29:AK29"/>
    <mergeCell ref="L30:W30"/>
    <mergeCell ref="AJ30:AM30"/>
    <mergeCell ref="L34:AM34"/>
    <mergeCell ref="L35:AM35"/>
    <mergeCell ref="A38:AN38"/>
    <mergeCell ref="A46:B46"/>
    <mergeCell ref="A40:B40"/>
    <mergeCell ref="A41:B41"/>
    <mergeCell ref="A42:B42"/>
    <mergeCell ref="A43:B43"/>
    <mergeCell ref="A44:B44"/>
    <mergeCell ref="A45:B45"/>
  </mergeCells>
  <conditionalFormatting sqref="AO7:AO19 AO21:AO22 AO25:AO37">
    <cfRule type="cellIs" dxfId="47" priority="17" operator="between">
      <formula>0.76</formula>
      <formula>1</formula>
    </cfRule>
    <cfRule type="cellIs" dxfId="46" priority="18" operator="between">
      <formula>0.51</formula>
      <formula>0.75</formula>
    </cfRule>
    <cfRule type="cellIs" dxfId="45" priority="19" operator="between">
      <formula>0.26</formula>
      <formula>0.5</formula>
    </cfRule>
    <cfRule type="cellIs" dxfId="44" priority="20" operator="between">
      <formula>0</formula>
      <formula>0.25</formula>
    </cfRule>
  </conditionalFormatting>
  <conditionalFormatting sqref="AO38:AP38">
    <cfRule type="cellIs" dxfId="43" priority="9" operator="between">
      <formula>0.76</formula>
      <formula>1</formula>
    </cfRule>
    <cfRule type="cellIs" dxfId="42" priority="10" operator="between">
      <formula>0.51</formula>
      <formula>0.75</formula>
    </cfRule>
    <cfRule type="cellIs" dxfId="41" priority="11" operator="between">
      <formula>0.26</formula>
      <formula>0.5</formula>
    </cfRule>
    <cfRule type="cellIs" dxfId="40" priority="12" operator="between">
      <formula>0</formula>
      <formula>0.25</formula>
    </cfRule>
  </conditionalFormatting>
  <conditionalFormatting sqref="AP7">
    <cfRule type="cellIs" dxfId="39" priority="13" operator="between">
      <formula>0.76</formula>
      <formula>1</formula>
    </cfRule>
    <cfRule type="cellIs" dxfId="38" priority="14" operator="between">
      <formula>0.51</formula>
      <formula>0.75</formula>
    </cfRule>
    <cfRule type="cellIs" dxfId="37" priority="15" operator="between">
      <formula>0.26</formula>
      <formula>50</formula>
    </cfRule>
    <cfRule type="cellIs" dxfId="36" priority="16" operator="between">
      <formula>0</formula>
      <formula>0.25</formula>
    </cfRule>
  </conditionalFormatting>
  <conditionalFormatting sqref="AP13">
    <cfRule type="cellIs" dxfId="35" priority="5" operator="between">
      <formula>0.76</formula>
      <formula>1</formula>
    </cfRule>
    <cfRule type="cellIs" dxfId="34" priority="6" operator="between">
      <formula>0.51</formula>
      <formula>0.75</formula>
    </cfRule>
    <cfRule type="cellIs" dxfId="33" priority="7" operator="between">
      <formula>0.26</formula>
      <formula>50</formula>
    </cfRule>
    <cfRule type="cellIs" dxfId="32" priority="8" operator="between">
      <formula>0</formula>
      <formula>0.25</formula>
    </cfRule>
  </conditionalFormatting>
  <conditionalFormatting sqref="AP22">
    <cfRule type="cellIs" dxfId="31" priority="1" operator="between">
      <formula>0.76</formula>
      <formula>1</formula>
    </cfRule>
    <cfRule type="cellIs" dxfId="30" priority="2" operator="between">
      <formula>0.51</formula>
      <formula>0.75</formula>
    </cfRule>
    <cfRule type="cellIs" dxfId="29" priority="3" operator="between">
      <formula>0.26</formula>
      <formula>50</formula>
    </cfRule>
    <cfRule type="cellIs" dxfId="28" priority="4" operator="between">
      <formula>0</formula>
      <formula>0.25</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6A517-71AA-46AA-B83C-E1ADBD2A3718}">
  <dimension ref="A1:AQ46"/>
  <sheetViews>
    <sheetView topLeftCell="A29" zoomScale="71" zoomScaleNormal="71" workbookViewId="0">
      <selection activeCell="E36" sqref="E36"/>
    </sheetView>
  </sheetViews>
  <sheetFormatPr defaultColWidth="11.42578125" defaultRowHeight="14.25"/>
  <cols>
    <col min="1" max="1" width="17.85546875" style="8" customWidth="1"/>
    <col min="2" max="2" width="11.42578125" style="8"/>
    <col min="3" max="3" width="58.5703125" style="8" customWidth="1"/>
    <col min="4" max="7" width="11.42578125" style="8"/>
    <col min="8" max="8" width="8.42578125" style="8" customWidth="1"/>
    <col min="9" max="9" width="8" style="8" customWidth="1"/>
    <col min="10" max="10" width="9.140625" style="8" customWidth="1"/>
    <col min="11" max="11" width="8.85546875" style="8" customWidth="1"/>
    <col min="12" max="12" width="12.5703125" style="8" bestFit="1" customWidth="1"/>
    <col min="13" max="18" width="11.42578125" style="8"/>
    <col min="19" max="19" width="23.5703125" style="8" customWidth="1"/>
    <col min="20" max="35" width="11.42578125" style="8"/>
    <col min="36" max="36" width="8.42578125" style="8" customWidth="1"/>
    <col min="37" max="38" width="7.7109375" style="8" customWidth="1"/>
    <col min="39" max="39" width="6.28515625" style="8" customWidth="1"/>
    <col min="40" max="40" width="19.5703125" style="8" customWidth="1"/>
    <col min="41" max="41" width="20" style="8" customWidth="1"/>
    <col min="42" max="42" width="19.5703125" style="8" customWidth="1"/>
    <col min="43" max="43" width="18.42578125" style="8" customWidth="1"/>
    <col min="44" max="16384" width="11.42578125" style="8"/>
  </cols>
  <sheetData>
    <row r="1" spans="1:43" ht="14.25" customHeight="1">
      <c r="A1" s="380" t="s">
        <v>335</v>
      </c>
      <c r="B1" s="270"/>
      <c r="C1" s="270"/>
      <c r="D1" s="176" t="s">
        <v>336</v>
      </c>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382" t="s">
        <v>337</v>
      </c>
      <c r="AO1" s="382"/>
      <c r="AP1" s="382"/>
      <c r="AQ1" s="382"/>
    </row>
    <row r="2" spans="1:43" ht="14.25" customHeight="1">
      <c r="A2" s="270"/>
      <c r="B2" s="270"/>
      <c r="C2" s="270"/>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382"/>
      <c r="AO2" s="382"/>
      <c r="AP2" s="382"/>
      <c r="AQ2" s="382"/>
    </row>
    <row r="3" spans="1:43" ht="14.25" customHeight="1">
      <c r="A3" s="270"/>
      <c r="B3" s="270"/>
      <c r="C3" s="270"/>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382"/>
      <c r="AO3" s="382"/>
      <c r="AP3" s="382"/>
      <c r="AQ3" s="382"/>
    </row>
    <row r="4" spans="1:43" ht="81.75" customHeight="1">
      <c r="A4" s="381"/>
      <c r="B4" s="381"/>
      <c r="C4" s="381"/>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76"/>
      <c r="AN4" s="383"/>
      <c r="AO4" s="383"/>
      <c r="AP4" s="383"/>
      <c r="AQ4" s="383"/>
    </row>
    <row r="5" spans="1:43" s="90" customFormat="1" ht="33.75">
      <c r="A5" s="384" t="s">
        <v>338</v>
      </c>
      <c r="B5" s="386" t="s">
        <v>22</v>
      </c>
      <c r="C5" s="386" t="s">
        <v>339</v>
      </c>
      <c r="D5" s="388" t="s">
        <v>340</v>
      </c>
      <c r="E5" s="389"/>
      <c r="F5" s="389"/>
      <c r="G5" s="390"/>
      <c r="H5" s="388" t="s">
        <v>341</v>
      </c>
      <c r="I5" s="389"/>
      <c r="J5" s="389"/>
      <c r="K5" s="390"/>
      <c r="L5" s="388" t="s">
        <v>342</v>
      </c>
      <c r="M5" s="389"/>
      <c r="N5" s="389"/>
      <c r="O5" s="390"/>
      <c r="P5" s="388" t="s">
        <v>343</v>
      </c>
      <c r="Q5" s="389"/>
      <c r="R5" s="389"/>
      <c r="S5" s="390"/>
      <c r="T5" s="388" t="s">
        <v>344</v>
      </c>
      <c r="U5" s="389"/>
      <c r="V5" s="389"/>
      <c r="W5" s="390"/>
      <c r="X5" s="388" t="s">
        <v>345</v>
      </c>
      <c r="Y5" s="389"/>
      <c r="Z5" s="389"/>
      <c r="AA5" s="390"/>
      <c r="AB5" s="388" t="s">
        <v>346</v>
      </c>
      <c r="AC5" s="389"/>
      <c r="AD5" s="389"/>
      <c r="AE5" s="390"/>
      <c r="AF5" s="388" t="s">
        <v>28</v>
      </c>
      <c r="AG5" s="389"/>
      <c r="AH5" s="389"/>
      <c r="AI5" s="394"/>
      <c r="AJ5" s="396" t="s">
        <v>347</v>
      </c>
      <c r="AK5" s="397"/>
      <c r="AL5" s="397"/>
      <c r="AM5" s="398"/>
      <c r="AN5" s="346" t="s">
        <v>30</v>
      </c>
      <c r="AO5" s="384" t="s">
        <v>348</v>
      </c>
      <c r="AP5" s="97" t="s">
        <v>349</v>
      </c>
      <c r="AQ5" s="97" t="s">
        <v>33</v>
      </c>
    </row>
    <row r="6" spans="1:43" s="90" customFormat="1" ht="15" thickBot="1">
      <c r="A6" s="385"/>
      <c r="B6" s="387"/>
      <c r="C6" s="387"/>
      <c r="D6" s="391"/>
      <c r="E6" s="392"/>
      <c r="F6" s="392"/>
      <c r="G6" s="393"/>
      <c r="H6" s="391"/>
      <c r="I6" s="392"/>
      <c r="J6" s="392"/>
      <c r="K6" s="393"/>
      <c r="L6" s="391"/>
      <c r="M6" s="392"/>
      <c r="N6" s="392"/>
      <c r="O6" s="393"/>
      <c r="P6" s="391"/>
      <c r="Q6" s="392"/>
      <c r="R6" s="392"/>
      <c r="S6" s="393"/>
      <c r="T6" s="391"/>
      <c r="U6" s="392"/>
      <c r="V6" s="392"/>
      <c r="W6" s="393"/>
      <c r="X6" s="391"/>
      <c r="Y6" s="392"/>
      <c r="Z6" s="392"/>
      <c r="AA6" s="393"/>
      <c r="AB6" s="391"/>
      <c r="AC6" s="392"/>
      <c r="AD6" s="392"/>
      <c r="AE6" s="393"/>
      <c r="AF6" s="391"/>
      <c r="AG6" s="392"/>
      <c r="AH6" s="392"/>
      <c r="AI6" s="395"/>
      <c r="AJ6" s="399"/>
      <c r="AK6" s="392"/>
      <c r="AL6" s="392"/>
      <c r="AM6" s="395"/>
      <c r="AN6" s="347"/>
      <c r="AO6" s="385"/>
      <c r="AP6" s="98"/>
      <c r="AQ6" s="98"/>
    </row>
    <row r="7" spans="1:43" ht="62.25" customHeight="1">
      <c r="A7" s="300" t="s">
        <v>125</v>
      </c>
      <c r="B7" s="18" t="s">
        <v>126</v>
      </c>
      <c r="C7" s="19" t="s">
        <v>127</v>
      </c>
      <c r="D7" s="364"/>
      <c r="E7" s="365"/>
      <c r="F7" s="365"/>
      <c r="G7" s="366"/>
      <c r="P7" s="367" t="s">
        <v>350</v>
      </c>
      <c r="Q7" s="368"/>
      <c r="R7" s="368"/>
      <c r="S7" s="369"/>
      <c r="T7" s="55"/>
      <c r="U7" s="55"/>
      <c r="V7" s="55"/>
      <c r="W7" s="55"/>
      <c r="X7" s="55"/>
      <c r="Y7" s="55"/>
      <c r="Z7" s="55"/>
      <c r="AA7" s="55"/>
      <c r="AB7" s="55"/>
      <c r="AC7" s="55"/>
      <c r="AD7" s="55"/>
      <c r="AE7" s="55"/>
      <c r="AF7" s="55"/>
      <c r="AG7" s="55"/>
      <c r="AH7" s="55"/>
      <c r="AI7" s="55"/>
      <c r="AJ7" s="55"/>
      <c r="AK7" s="55"/>
      <c r="AL7" s="55"/>
      <c r="AM7" s="55"/>
      <c r="AN7" s="56" t="s">
        <v>351</v>
      </c>
      <c r="AO7" s="57">
        <v>0</v>
      </c>
      <c r="AP7" s="370">
        <f>AVERAGE(AO7:AO12)</f>
        <v>0</v>
      </c>
      <c r="AQ7" s="58"/>
    </row>
    <row r="8" spans="1:43" ht="62.25" customHeight="1">
      <c r="A8" s="301"/>
      <c r="B8" s="18" t="s">
        <v>132</v>
      </c>
      <c r="C8" s="19" t="s">
        <v>133</v>
      </c>
      <c r="D8" s="59"/>
      <c r="E8" s="59"/>
      <c r="F8" s="59"/>
      <c r="G8" s="59"/>
      <c r="P8" s="307" t="s">
        <v>350</v>
      </c>
      <c r="Q8" s="314"/>
      <c r="R8" s="314"/>
      <c r="S8" s="372"/>
      <c r="T8" s="59"/>
      <c r="U8" s="59"/>
      <c r="V8" s="59"/>
      <c r="W8" s="59"/>
      <c r="X8" s="59"/>
      <c r="Y8" s="59"/>
      <c r="Z8" s="59"/>
      <c r="AA8" s="59"/>
      <c r="AB8" s="59"/>
      <c r="AC8" s="59"/>
      <c r="AD8" s="59"/>
      <c r="AE8" s="59"/>
      <c r="AF8" s="59"/>
      <c r="AG8" s="59"/>
      <c r="AH8" s="59"/>
      <c r="AI8" s="59"/>
      <c r="AJ8" s="59"/>
      <c r="AK8" s="59"/>
      <c r="AL8" s="59"/>
      <c r="AM8" s="59"/>
      <c r="AN8" s="60"/>
      <c r="AO8" s="61">
        <v>0</v>
      </c>
      <c r="AP8" s="371"/>
      <c r="AQ8" s="62"/>
    </row>
    <row r="9" spans="1:43" ht="62.25" customHeight="1">
      <c r="A9" s="301"/>
      <c r="B9" s="18" t="s">
        <v>137</v>
      </c>
      <c r="C9" s="19" t="s">
        <v>352</v>
      </c>
      <c r="D9" s="59"/>
      <c r="E9" s="59"/>
      <c r="F9" s="59"/>
      <c r="G9" s="59"/>
      <c r="P9" s="373" t="s">
        <v>350</v>
      </c>
      <c r="Q9" s="339"/>
      <c r="R9" s="339"/>
      <c r="S9" s="374"/>
      <c r="T9" s="59"/>
      <c r="U9" s="59"/>
      <c r="V9" s="59"/>
      <c r="W9" s="59"/>
      <c r="X9" s="59"/>
      <c r="Y9" s="59"/>
      <c r="Z9" s="59"/>
      <c r="AA9" s="59"/>
      <c r="AB9" s="59"/>
      <c r="AC9" s="59"/>
      <c r="AD9" s="59"/>
      <c r="AE9" s="59"/>
      <c r="AF9" s="59"/>
      <c r="AG9" s="59"/>
      <c r="AH9" s="59"/>
      <c r="AI9" s="59"/>
      <c r="AJ9" s="59"/>
      <c r="AK9" s="59"/>
      <c r="AL9" s="59"/>
      <c r="AM9" s="59"/>
      <c r="AN9" s="63"/>
      <c r="AO9" s="64">
        <v>0</v>
      </c>
      <c r="AP9" s="371"/>
      <c r="AQ9" s="65"/>
    </row>
    <row r="10" spans="1:43" ht="62.25" customHeight="1">
      <c r="A10" s="301"/>
      <c r="B10" s="18" t="s">
        <v>141</v>
      </c>
      <c r="C10" s="19" t="s">
        <v>353</v>
      </c>
      <c r="D10" s="59"/>
      <c r="E10" s="59"/>
      <c r="F10" s="59"/>
      <c r="G10" s="59"/>
      <c r="P10" s="357" t="s">
        <v>350</v>
      </c>
      <c r="Q10" s="358"/>
      <c r="R10" s="358"/>
      <c r="S10" s="375"/>
      <c r="T10" s="59"/>
      <c r="U10" s="59"/>
      <c r="V10" s="59"/>
      <c r="W10" s="59"/>
      <c r="X10" s="59"/>
      <c r="Y10" s="59"/>
      <c r="Z10" s="59"/>
      <c r="AA10" s="59"/>
      <c r="AB10" s="59"/>
      <c r="AC10" s="59"/>
      <c r="AD10" s="59"/>
      <c r="AE10" s="59"/>
      <c r="AF10" s="59"/>
      <c r="AG10" s="59"/>
      <c r="AH10" s="59"/>
      <c r="AI10" s="59"/>
      <c r="AJ10" s="59"/>
      <c r="AK10" s="59"/>
      <c r="AL10" s="59"/>
      <c r="AM10" s="59"/>
      <c r="AN10" s="66"/>
      <c r="AO10" s="61">
        <v>0</v>
      </c>
      <c r="AP10" s="371"/>
      <c r="AQ10" s="67"/>
    </row>
    <row r="11" spans="1:43" ht="62.25" customHeight="1">
      <c r="A11" s="301"/>
      <c r="B11" s="18" t="s">
        <v>145</v>
      </c>
      <c r="C11" s="19" t="s">
        <v>354</v>
      </c>
      <c r="D11" s="59"/>
      <c r="E11" s="59"/>
      <c r="F11" s="59"/>
      <c r="G11" s="59"/>
      <c r="P11" s="341" t="s">
        <v>350</v>
      </c>
      <c r="Q11" s="342"/>
      <c r="R11" s="342"/>
      <c r="S11" s="376"/>
      <c r="AM11" s="68"/>
      <c r="AN11" s="69" t="s">
        <v>355</v>
      </c>
      <c r="AO11" s="64">
        <v>0</v>
      </c>
      <c r="AP11" s="371"/>
      <c r="AQ11" s="62"/>
    </row>
    <row r="12" spans="1:43" ht="62.25" customHeight="1" thickBot="1">
      <c r="A12" s="301"/>
      <c r="B12" s="18" t="s">
        <v>150</v>
      </c>
      <c r="C12" s="19" t="s">
        <v>151</v>
      </c>
      <c r="D12" s="59"/>
      <c r="E12" s="59"/>
      <c r="F12" s="59"/>
      <c r="G12" s="59"/>
      <c r="P12" s="377" t="s">
        <v>350</v>
      </c>
      <c r="Q12" s="378"/>
      <c r="R12" s="378"/>
      <c r="S12" s="379"/>
      <c r="T12" s="70"/>
      <c r="U12" s="70"/>
      <c r="V12" s="70"/>
      <c r="W12" s="70"/>
      <c r="X12" s="70"/>
      <c r="Y12" s="70"/>
      <c r="Z12" s="70"/>
      <c r="AA12" s="70"/>
      <c r="AB12" s="70"/>
      <c r="AC12" s="70"/>
      <c r="AD12" s="70"/>
      <c r="AE12" s="70"/>
      <c r="AF12" s="70"/>
      <c r="AG12" s="70"/>
      <c r="AH12" s="70"/>
      <c r="AI12" s="70"/>
      <c r="AJ12" s="70"/>
      <c r="AK12" s="70"/>
      <c r="AL12" s="70"/>
      <c r="AM12" s="71"/>
      <c r="AN12" s="66"/>
      <c r="AO12" s="61">
        <v>0</v>
      </c>
      <c r="AP12" s="371"/>
      <c r="AQ12" s="62"/>
    </row>
    <row r="13" spans="1:43" ht="33.75">
      <c r="A13" s="300" t="s">
        <v>356</v>
      </c>
      <c r="B13" s="24" t="s">
        <v>156</v>
      </c>
      <c r="C13" s="51" t="s">
        <v>163</v>
      </c>
      <c r="D13" s="55"/>
      <c r="E13" s="55"/>
      <c r="F13" s="55"/>
      <c r="G13" s="55"/>
      <c r="H13" s="55"/>
      <c r="I13" s="55"/>
      <c r="J13" s="55"/>
      <c r="K13" s="55"/>
      <c r="L13" s="302">
        <v>45641</v>
      </c>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72"/>
      <c r="AM13" s="73"/>
      <c r="AN13" s="74"/>
      <c r="AO13" s="57">
        <v>0</v>
      </c>
      <c r="AP13" s="348">
        <f>AVERAGE(AO22:AO37)</f>
        <v>0</v>
      </c>
      <c r="AQ13" s="75"/>
    </row>
    <row r="14" spans="1:43" ht="22.5">
      <c r="A14" s="301"/>
      <c r="B14" s="24" t="s">
        <v>169</v>
      </c>
      <c r="C14" s="51" t="s">
        <v>171</v>
      </c>
      <c r="D14" s="59"/>
      <c r="E14" s="59"/>
      <c r="F14" s="59"/>
      <c r="G14" s="59"/>
      <c r="H14" s="59"/>
      <c r="I14" s="59"/>
      <c r="J14" s="59"/>
      <c r="K14" s="59"/>
      <c r="L14" s="328">
        <v>45641</v>
      </c>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M14" s="76"/>
      <c r="AO14" s="61">
        <v>0</v>
      </c>
      <c r="AP14" s="349"/>
      <c r="AQ14" s="77"/>
    </row>
    <row r="15" spans="1:43" ht="33.75">
      <c r="A15" s="301"/>
      <c r="B15" s="24" t="s">
        <v>173</v>
      </c>
      <c r="C15" s="51" t="s">
        <v>357</v>
      </c>
      <c r="D15" s="59"/>
      <c r="E15" s="59"/>
      <c r="F15" s="59"/>
      <c r="G15" s="59"/>
      <c r="H15" s="59"/>
      <c r="I15" s="59"/>
      <c r="J15" s="59"/>
      <c r="K15" s="59"/>
      <c r="L15" s="350">
        <v>45641</v>
      </c>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M15" s="76"/>
      <c r="AO15" s="64">
        <v>0</v>
      </c>
      <c r="AP15" s="349"/>
      <c r="AQ15" s="78"/>
    </row>
    <row r="16" spans="1:43" ht="33.75" customHeight="1">
      <c r="A16" s="301"/>
      <c r="B16" s="18" t="s">
        <v>181</v>
      </c>
      <c r="C16" s="79" t="s">
        <v>358</v>
      </c>
      <c r="D16" s="59"/>
      <c r="E16" s="59"/>
      <c r="F16" s="59"/>
      <c r="G16" s="59"/>
      <c r="H16" s="59"/>
      <c r="I16" s="59"/>
      <c r="J16" s="59"/>
      <c r="K16" s="59"/>
      <c r="L16" s="352" t="s">
        <v>359</v>
      </c>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c r="AM16" s="354"/>
      <c r="AO16" s="61">
        <v>0</v>
      </c>
      <c r="AP16" s="306"/>
      <c r="AQ16" s="78"/>
    </row>
    <row r="17" spans="1:43" ht="33.75" customHeight="1">
      <c r="A17" s="301"/>
      <c r="B17" s="18" t="s">
        <v>193</v>
      </c>
      <c r="C17" s="79" t="s">
        <v>358</v>
      </c>
      <c r="D17" s="59"/>
      <c r="E17" s="59"/>
      <c r="F17" s="59"/>
      <c r="G17" s="59"/>
      <c r="H17" s="59"/>
      <c r="I17" s="59"/>
      <c r="J17" s="59"/>
      <c r="K17" s="59"/>
      <c r="L17" s="355" t="s">
        <v>359</v>
      </c>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8"/>
      <c r="AO17" s="61">
        <v>0</v>
      </c>
      <c r="AP17" s="306"/>
      <c r="AQ17" s="80"/>
    </row>
    <row r="18" spans="1:43" ht="33.75">
      <c r="A18" s="301"/>
      <c r="B18" s="18" t="s">
        <v>198</v>
      </c>
      <c r="C18" s="81" t="s">
        <v>201</v>
      </c>
      <c r="D18" s="59"/>
      <c r="E18" s="59"/>
      <c r="F18" s="59"/>
      <c r="G18" s="59"/>
      <c r="H18" s="59"/>
      <c r="I18" s="59"/>
      <c r="J18" s="59"/>
      <c r="K18" s="59"/>
      <c r="L18" s="350">
        <v>45657</v>
      </c>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6"/>
      <c r="AO18" s="61">
        <v>0</v>
      </c>
      <c r="AP18" s="306"/>
      <c r="AQ18" s="82"/>
    </row>
    <row r="19" spans="1:43" ht="34.5" customHeight="1">
      <c r="A19" s="301"/>
      <c r="B19" s="402" t="s">
        <v>371</v>
      </c>
      <c r="C19" s="304" t="s">
        <v>210</v>
      </c>
      <c r="D19" s="59"/>
      <c r="E19" s="59"/>
      <c r="F19" s="59"/>
      <c r="G19" s="59"/>
      <c r="H19" s="59"/>
      <c r="I19" s="59"/>
      <c r="J19" s="59"/>
      <c r="K19" s="59"/>
      <c r="L19" s="357">
        <v>45657</v>
      </c>
      <c r="M19" s="358"/>
      <c r="N19" s="358"/>
      <c r="O19" s="358"/>
      <c r="P19" s="358"/>
      <c r="Q19" s="358"/>
      <c r="R19" s="358"/>
      <c r="S19" s="358"/>
      <c r="T19" s="358"/>
      <c r="U19" s="358"/>
      <c r="V19" s="358"/>
      <c r="W19" s="358"/>
      <c r="X19" s="358"/>
      <c r="Y19" s="358"/>
      <c r="Z19" s="358"/>
      <c r="AA19" s="358"/>
      <c r="AB19" s="358"/>
      <c r="AC19" s="358"/>
      <c r="AD19" s="358"/>
      <c r="AE19" s="358"/>
      <c r="AF19" s="358"/>
      <c r="AG19" s="358"/>
      <c r="AH19" s="358"/>
      <c r="AI19" s="358"/>
      <c r="AJ19" s="358"/>
      <c r="AK19" s="358"/>
      <c r="AL19" s="358"/>
      <c r="AM19" s="359"/>
      <c r="AO19" s="61">
        <v>0</v>
      </c>
      <c r="AP19" s="306"/>
      <c r="AQ19" s="78"/>
    </row>
    <row r="20" spans="1:43" ht="34.5" customHeight="1">
      <c r="A20" s="301"/>
      <c r="B20" s="403"/>
      <c r="C20" s="304"/>
      <c r="D20" s="59"/>
      <c r="E20" s="59"/>
      <c r="F20" s="59"/>
      <c r="G20" s="59"/>
      <c r="H20" s="59"/>
      <c r="I20" s="59"/>
      <c r="J20" s="59"/>
      <c r="K20" s="59"/>
      <c r="L20" s="360"/>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L20" s="358"/>
      <c r="AM20" s="359"/>
      <c r="AO20" s="61">
        <v>0</v>
      </c>
      <c r="AP20" s="306"/>
      <c r="AQ20" s="78"/>
    </row>
    <row r="21" spans="1:43" ht="34.5" thickBot="1">
      <c r="A21" s="301"/>
      <c r="B21" s="18" t="s">
        <v>372</v>
      </c>
      <c r="C21" s="51" t="s">
        <v>223</v>
      </c>
      <c r="D21" s="59"/>
      <c r="E21" s="59"/>
      <c r="F21" s="59"/>
      <c r="G21" s="59"/>
      <c r="H21" s="59"/>
      <c r="I21" s="59"/>
      <c r="J21" s="59"/>
      <c r="K21" s="59"/>
      <c r="L21" s="59"/>
      <c r="M21" s="59"/>
      <c r="N21" s="59"/>
      <c r="O21" s="59"/>
      <c r="P21" s="59"/>
      <c r="Q21" s="59"/>
      <c r="R21" s="59"/>
      <c r="S21" s="59"/>
      <c r="T21" s="361">
        <v>45535</v>
      </c>
      <c r="U21" s="362"/>
      <c r="V21" s="362"/>
      <c r="W21" s="363"/>
      <c r="AM21" s="76"/>
      <c r="AO21" s="61">
        <v>0</v>
      </c>
      <c r="AP21" s="306"/>
      <c r="AQ21" s="80"/>
    </row>
    <row r="22" spans="1:43" ht="56.25" customHeight="1">
      <c r="A22" s="300" t="s">
        <v>360</v>
      </c>
      <c r="B22" s="18" t="s">
        <v>42</v>
      </c>
      <c r="C22" s="40" t="s">
        <v>255</v>
      </c>
      <c r="D22" s="55"/>
      <c r="E22" s="55"/>
      <c r="F22" s="55"/>
      <c r="G22" s="55"/>
      <c r="H22" s="55"/>
      <c r="I22" s="55"/>
      <c r="J22" s="55"/>
      <c r="K22" s="55"/>
      <c r="L22" s="331">
        <v>45641</v>
      </c>
      <c r="M22" s="400"/>
      <c r="N22" s="400"/>
      <c r="O22" s="400"/>
      <c r="P22" s="400"/>
      <c r="Q22" s="400"/>
      <c r="R22" s="400"/>
      <c r="S22" s="400"/>
      <c r="T22" s="400"/>
      <c r="U22" s="400"/>
      <c r="V22" s="400"/>
      <c r="W22" s="400"/>
      <c r="X22" s="400"/>
      <c r="Y22" s="400"/>
      <c r="Z22" s="400"/>
      <c r="AA22" s="400"/>
      <c r="AB22" s="400"/>
      <c r="AC22" s="400"/>
      <c r="AD22" s="400"/>
      <c r="AE22" s="400"/>
      <c r="AF22" s="400"/>
      <c r="AG22" s="400"/>
      <c r="AH22" s="400"/>
      <c r="AI22" s="401"/>
      <c r="AJ22" s="334"/>
      <c r="AK22" s="335"/>
      <c r="AL22" s="335"/>
      <c r="AM22" s="336"/>
      <c r="AN22" s="72"/>
      <c r="AO22" s="61">
        <v>0</v>
      </c>
      <c r="AP22" s="305">
        <f>AVERAGE(A22:AO37)</f>
        <v>24575.208076923078</v>
      </c>
      <c r="AQ22" s="83"/>
    </row>
    <row r="23" spans="1:43" ht="56.25" customHeight="1">
      <c r="A23" s="301"/>
      <c r="B23" s="18" t="s">
        <v>258</v>
      </c>
      <c r="C23" s="40" t="s">
        <v>373</v>
      </c>
      <c r="D23" s="59"/>
      <c r="E23" s="59"/>
      <c r="F23" s="59"/>
      <c r="G23" s="59"/>
      <c r="H23" s="59"/>
      <c r="I23" s="59"/>
      <c r="J23" s="59"/>
      <c r="K23" s="59"/>
      <c r="L23" s="307">
        <v>45641</v>
      </c>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M23" s="76"/>
      <c r="AO23" s="61">
        <v>0</v>
      </c>
      <c r="AP23" s="306"/>
      <c r="AQ23" s="82"/>
    </row>
    <row r="24" spans="1:43" ht="56.25" customHeight="1">
      <c r="A24" s="301"/>
      <c r="B24" s="18" t="s">
        <v>260</v>
      </c>
      <c r="C24" s="40" t="s">
        <v>261</v>
      </c>
      <c r="D24" s="59"/>
      <c r="E24" s="59"/>
      <c r="F24" s="59"/>
      <c r="G24" s="59"/>
      <c r="H24" s="59"/>
      <c r="I24" s="59"/>
      <c r="J24" s="59"/>
      <c r="K24" s="59"/>
      <c r="L24" s="309">
        <v>45641</v>
      </c>
      <c r="M24" s="315"/>
      <c r="N24" s="315"/>
      <c r="O24" s="315"/>
      <c r="P24" s="315"/>
      <c r="Q24" s="315"/>
      <c r="R24" s="315"/>
      <c r="S24" s="315"/>
      <c r="T24" s="315"/>
      <c r="U24" s="315"/>
      <c r="V24" s="315"/>
      <c r="W24" s="315"/>
      <c r="X24" s="315"/>
      <c r="Y24" s="315"/>
      <c r="Z24" s="315"/>
      <c r="AA24" s="315"/>
      <c r="AB24" s="315"/>
      <c r="AC24" s="315"/>
      <c r="AD24" s="315"/>
      <c r="AE24" s="315"/>
      <c r="AF24" s="315"/>
      <c r="AG24" s="315"/>
      <c r="AH24" s="315"/>
      <c r="AI24" s="315"/>
      <c r="AM24" s="76"/>
      <c r="AO24" s="61">
        <v>0</v>
      </c>
      <c r="AP24" s="306"/>
      <c r="AQ24" s="78"/>
    </row>
    <row r="25" spans="1:43" ht="56.25" customHeight="1">
      <c r="A25" s="301"/>
      <c r="B25" s="18" t="s">
        <v>262</v>
      </c>
      <c r="C25" s="40" t="s">
        <v>263</v>
      </c>
      <c r="D25" s="59"/>
      <c r="E25" s="59"/>
      <c r="F25" s="59"/>
      <c r="G25" s="59"/>
      <c r="H25" s="59"/>
      <c r="I25" s="59"/>
      <c r="J25" s="59"/>
      <c r="K25" s="59"/>
      <c r="L25" s="312">
        <v>45641</v>
      </c>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K25" s="68"/>
      <c r="AL25" s="59"/>
      <c r="AM25" s="84"/>
      <c r="AO25" s="61">
        <v>0</v>
      </c>
      <c r="AP25" s="306"/>
      <c r="AQ25" s="78"/>
    </row>
    <row r="26" spans="1:43" ht="56.25" customHeight="1">
      <c r="A26" s="301"/>
      <c r="B26" s="18" t="s">
        <v>267</v>
      </c>
      <c r="C26" s="40" t="s">
        <v>268</v>
      </c>
      <c r="D26" s="59"/>
      <c r="E26" s="59"/>
      <c r="F26" s="59"/>
      <c r="G26" s="59"/>
      <c r="H26" s="59"/>
      <c r="I26" s="59"/>
      <c r="J26" s="59"/>
      <c r="K26" s="59"/>
      <c r="L26" s="307">
        <v>45641</v>
      </c>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54"/>
      <c r="AK26" s="54"/>
      <c r="AM26" s="76"/>
      <c r="AO26" s="61"/>
      <c r="AP26" s="306"/>
      <c r="AQ26" s="78"/>
    </row>
    <row r="27" spans="1:43" ht="56.25" customHeight="1">
      <c r="A27" s="301"/>
      <c r="B27" s="18" t="s">
        <v>271</v>
      </c>
      <c r="C27" s="40" t="s">
        <v>272</v>
      </c>
      <c r="D27" s="59"/>
      <c r="E27" s="59"/>
      <c r="F27" s="59"/>
      <c r="G27" s="59"/>
      <c r="H27" s="59"/>
      <c r="I27" s="59"/>
      <c r="J27" s="59"/>
      <c r="K27" s="59"/>
      <c r="L27" s="309">
        <v>45657</v>
      </c>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6"/>
      <c r="AO27" s="61"/>
      <c r="AP27" s="306"/>
      <c r="AQ27" s="78"/>
    </row>
    <row r="28" spans="1:43" ht="96" customHeight="1">
      <c r="A28" s="301"/>
      <c r="B28" s="18" t="s">
        <v>277</v>
      </c>
      <c r="C28" s="40" t="s">
        <v>278</v>
      </c>
      <c r="D28" s="59"/>
      <c r="E28" s="59"/>
      <c r="F28" s="59"/>
      <c r="G28" s="59"/>
      <c r="H28" s="59"/>
      <c r="I28" s="59"/>
      <c r="J28" s="59"/>
      <c r="K28" s="59"/>
      <c r="L28" s="85"/>
      <c r="M28" s="86"/>
      <c r="N28" s="86"/>
      <c r="O28" s="86"/>
      <c r="P28" s="86"/>
      <c r="Q28" s="86"/>
      <c r="R28" s="86"/>
      <c r="S28" s="86"/>
      <c r="T28" s="317">
        <v>45657</v>
      </c>
      <c r="U28" s="313"/>
      <c r="V28" s="313"/>
      <c r="W28" s="313"/>
      <c r="X28" s="313"/>
      <c r="Y28" s="313"/>
      <c r="Z28" s="313"/>
      <c r="AA28" s="313"/>
      <c r="AB28" s="313"/>
      <c r="AC28" s="313"/>
      <c r="AD28" s="313"/>
      <c r="AE28" s="313"/>
      <c r="AF28" s="313"/>
      <c r="AG28" s="313"/>
      <c r="AH28" s="313"/>
      <c r="AI28" s="313"/>
      <c r="AJ28" s="313"/>
      <c r="AK28" s="313"/>
      <c r="AL28" s="313"/>
      <c r="AM28" s="318"/>
      <c r="AO28" s="61"/>
      <c r="AP28" s="306"/>
      <c r="AQ28" s="78"/>
    </row>
    <row r="29" spans="1:43" ht="56.25" customHeight="1">
      <c r="A29" s="301"/>
      <c r="B29" s="18" t="s">
        <v>284</v>
      </c>
      <c r="C29" s="40" t="s">
        <v>285</v>
      </c>
      <c r="D29" s="59"/>
      <c r="E29" s="59"/>
      <c r="F29" s="59"/>
      <c r="G29" s="59"/>
      <c r="H29" s="59"/>
      <c r="I29" s="59"/>
      <c r="J29" s="59"/>
      <c r="K29" s="59"/>
      <c r="L29" s="319" t="s">
        <v>361</v>
      </c>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M29" s="76"/>
      <c r="AO29" s="61"/>
      <c r="AP29" s="306"/>
      <c r="AQ29" s="78"/>
    </row>
    <row r="30" spans="1:43" ht="56.25" customHeight="1">
      <c r="A30" s="301"/>
      <c r="B30" s="18">
        <v>1.9</v>
      </c>
      <c r="C30" s="40" t="s">
        <v>293</v>
      </c>
      <c r="D30" s="59"/>
      <c r="E30" s="59"/>
      <c r="F30" s="59"/>
      <c r="G30" s="59"/>
      <c r="H30" s="59"/>
      <c r="I30" s="59"/>
      <c r="J30" s="59"/>
      <c r="K30" s="59"/>
      <c r="L30" s="320">
        <v>45534</v>
      </c>
      <c r="M30" s="321"/>
      <c r="N30" s="321"/>
      <c r="O30" s="321"/>
      <c r="P30" s="321"/>
      <c r="Q30" s="321"/>
      <c r="R30" s="321"/>
      <c r="S30" s="321"/>
      <c r="T30" s="321"/>
      <c r="U30" s="321"/>
      <c r="V30" s="321"/>
      <c r="W30" s="322"/>
      <c r="X30" s="59"/>
      <c r="Y30" s="59"/>
      <c r="Z30" s="59"/>
      <c r="AA30" s="59"/>
      <c r="AB30" s="59"/>
      <c r="AC30" s="59"/>
      <c r="AD30" s="59"/>
      <c r="AE30" s="59"/>
      <c r="AF30" s="59"/>
      <c r="AG30" s="59"/>
      <c r="AH30" s="59"/>
      <c r="AI30" s="59"/>
      <c r="AJ30" s="323"/>
      <c r="AK30" s="282"/>
      <c r="AL30" s="282"/>
      <c r="AM30" s="324"/>
      <c r="AO30" s="61">
        <v>0</v>
      </c>
      <c r="AP30" s="306"/>
      <c r="AQ30" s="78"/>
    </row>
    <row r="31" spans="1:43" ht="56.25" customHeight="1">
      <c r="A31" s="301"/>
      <c r="B31" s="87">
        <v>1.1000000000000001</v>
      </c>
      <c r="C31" s="40" t="s">
        <v>300</v>
      </c>
      <c r="D31" s="59"/>
      <c r="E31" s="59"/>
      <c r="F31" s="59"/>
      <c r="G31" s="59"/>
      <c r="H31" s="59"/>
      <c r="I31" s="59"/>
      <c r="J31" s="59"/>
      <c r="K31" s="59"/>
      <c r="L31" s="309">
        <v>45641</v>
      </c>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M31" s="76"/>
      <c r="AO31" s="61">
        <v>0</v>
      </c>
      <c r="AP31" s="306"/>
      <c r="AQ31" s="78"/>
    </row>
    <row r="32" spans="1:43" ht="56.25" customHeight="1">
      <c r="A32" s="301"/>
      <c r="B32" s="18">
        <v>1.1100000000000001</v>
      </c>
      <c r="C32" s="40" t="s">
        <v>307</v>
      </c>
      <c r="D32" s="59"/>
      <c r="E32" s="59"/>
      <c r="F32" s="59"/>
      <c r="G32" s="59"/>
      <c r="H32" s="59"/>
      <c r="I32" s="59"/>
      <c r="J32" s="59"/>
      <c r="K32" s="59"/>
      <c r="L32" s="312">
        <v>45626</v>
      </c>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M32" s="76"/>
      <c r="AO32" s="61">
        <v>0</v>
      </c>
      <c r="AP32" s="306"/>
      <c r="AQ32" s="78"/>
    </row>
    <row r="33" spans="1:43" ht="56.25" customHeight="1">
      <c r="A33" s="301"/>
      <c r="B33" s="18" t="s">
        <v>46</v>
      </c>
      <c r="C33" s="40" t="s">
        <v>314</v>
      </c>
      <c r="D33" s="59"/>
      <c r="E33" s="59"/>
      <c r="F33" s="59"/>
      <c r="G33" s="59"/>
      <c r="H33" s="59"/>
      <c r="I33" s="59"/>
      <c r="J33" s="59"/>
      <c r="K33" s="59"/>
      <c r="L33" s="338" t="s">
        <v>362</v>
      </c>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40"/>
      <c r="AO33" s="61">
        <v>0</v>
      </c>
      <c r="AP33" s="306"/>
      <c r="AQ33" s="80"/>
    </row>
    <row r="34" spans="1:43" ht="56.25" customHeight="1">
      <c r="A34" s="301"/>
      <c r="B34" s="18" t="s">
        <v>49</v>
      </c>
      <c r="C34" s="40" t="s">
        <v>363</v>
      </c>
      <c r="D34" s="59"/>
      <c r="E34" s="59"/>
      <c r="F34" s="59"/>
      <c r="G34" s="59"/>
      <c r="H34" s="59"/>
      <c r="I34" s="59"/>
      <c r="J34" s="59"/>
      <c r="K34" s="59"/>
      <c r="L34" s="325">
        <v>45657</v>
      </c>
      <c r="M34" s="326"/>
      <c r="N34" s="326"/>
      <c r="O34" s="326"/>
      <c r="P34" s="326"/>
      <c r="Q34" s="326"/>
      <c r="R34" s="326"/>
      <c r="S34" s="326"/>
      <c r="T34" s="326"/>
      <c r="U34" s="326"/>
      <c r="V34" s="326"/>
      <c r="W34" s="326"/>
      <c r="X34" s="326"/>
      <c r="Y34" s="326"/>
      <c r="Z34" s="326"/>
      <c r="AA34" s="326"/>
      <c r="AB34" s="326"/>
      <c r="AC34" s="326"/>
      <c r="AD34" s="326"/>
      <c r="AE34" s="326"/>
      <c r="AF34" s="326"/>
      <c r="AG34" s="326"/>
      <c r="AH34" s="326"/>
      <c r="AI34" s="326"/>
      <c r="AJ34" s="326"/>
      <c r="AK34" s="326"/>
      <c r="AL34" s="326"/>
      <c r="AM34" s="327"/>
      <c r="AO34" s="61"/>
      <c r="AP34" s="306"/>
      <c r="AQ34" s="88"/>
    </row>
    <row r="35" spans="1:43" ht="56.25" customHeight="1">
      <c r="A35" s="301"/>
      <c r="B35" s="18" t="s">
        <v>56</v>
      </c>
      <c r="C35" s="40" t="s">
        <v>322</v>
      </c>
      <c r="D35" s="59"/>
      <c r="E35" s="59"/>
      <c r="F35" s="59"/>
      <c r="G35" s="59"/>
      <c r="H35" s="59"/>
      <c r="I35" s="59"/>
      <c r="J35" s="59"/>
      <c r="K35" s="59"/>
      <c r="L35" s="328">
        <v>45657</v>
      </c>
      <c r="M35" s="329"/>
      <c r="N35" s="329"/>
      <c r="O35" s="329"/>
      <c r="P35" s="329"/>
      <c r="Q35" s="329"/>
      <c r="R35" s="329"/>
      <c r="S35" s="329"/>
      <c r="T35" s="329"/>
      <c r="U35" s="329"/>
      <c r="V35" s="329"/>
      <c r="W35" s="329"/>
      <c r="X35" s="329"/>
      <c r="Y35" s="329"/>
      <c r="Z35" s="329"/>
      <c r="AA35" s="329"/>
      <c r="AB35" s="329"/>
      <c r="AC35" s="329"/>
      <c r="AD35" s="329"/>
      <c r="AE35" s="329"/>
      <c r="AF35" s="329"/>
      <c r="AG35" s="329"/>
      <c r="AH35" s="329"/>
      <c r="AI35" s="329"/>
      <c r="AJ35" s="329"/>
      <c r="AK35" s="329"/>
      <c r="AL35" s="329"/>
      <c r="AM35" s="330"/>
      <c r="AO35" s="61"/>
      <c r="AP35" s="306"/>
      <c r="AQ35" s="88"/>
    </row>
    <row r="36" spans="1:43" ht="56.25" customHeight="1">
      <c r="A36" s="301"/>
      <c r="B36" s="18" t="s">
        <v>59</v>
      </c>
      <c r="C36" s="40" t="s">
        <v>326</v>
      </c>
      <c r="D36" s="59"/>
      <c r="E36" s="59"/>
      <c r="F36" s="59"/>
      <c r="G36" s="59"/>
      <c r="H36" s="59"/>
      <c r="I36" s="59"/>
      <c r="J36" s="59"/>
      <c r="K36" s="59"/>
      <c r="L36" s="341">
        <v>45657</v>
      </c>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3"/>
      <c r="AO36" s="61"/>
      <c r="AP36" s="306"/>
      <c r="AQ36" s="88"/>
    </row>
    <row r="37" spans="1:43" ht="56.25" customHeight="1">
      <c r="A37" s="301"/>
      <c r="B37" s="18">
        <v>3.3</v>
      </c>
      <c r="C37" s="40" t="s">
        <v>364</v>
      </c>
      <c r="D37" s="59"/>
      <c r="E37" s="59"/>
      <c r="F37" s="59"/>
      <c r="G37" s="59"/>
      <c r="H37" s="59"/>
      <c r="I37" s="59"/>
      <c r="J37" s="59"/>
      <c r="K37" s="59"/>
      <c r="L37" s="320">
        <v>45657</v>
      </c>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5"/>
      <c r="AO37" s="61"/>
      <c r="AP37" s="306"/>
      <c r="AQ37" s="88"/>
    </row>
    <row r="38" spans="1:43" s="90" customFormat="1">
      <c r="A38" s="297" t="s">
        <v>365</v>
      </c>
      <c r="B38" s="297"/>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7"/>
      <c r="AL38" s="297"/>
      <c r="AM38" s="297"/>
      <c r="AN38" s="298"/>
      <c r="AO38" s="100">
        <f>AVERAGE(AO7:AO37)</f>
        <v>0</v>
      </c>
      <c r="AP38" s="100">
        <f>AVERAGE(AP7:AP37)</f>
        <v>8191.7360256410257</v>
      </c>
      <c r="AQ38" s="101"/>
    </row>
    <row r="39" spans="1:43" s="90" customFormat="1">
      <c r="A39" s="299" t="s">
        <v>366</v>
      </c>
      <c r="B39" s="299"/>
      <c r="C39" s="299"/>
    </row>
    <row r="40" spans="1:43" s="90" customFormat="1" ht="28.5">
      <c r="A40" s="299" t="s">
        <v>228</v>
      </c>
      <c r="B40" s="299"/>
      <c r="C40" s="99" t="s">
        <v>367</v>
      </c>
    </row>
    <row r="41" spans="1:43" s="90" customFormat="1">
      <c r="A41" s="299" t="s">
        <v>230</v>
      </c>
      <c r="B41" s="299"/>
      <c r="C41" s="99" t="s">
        <v>231</v>
      </c>
    </row>
    <row r="42" spans="1:43" s="90" customFormat="1">
      <c r="A42" s="299" t="s">
        <v>232</v>
      </c>
      <c r="B42" s="299"/>
      <c r="C42" s="99" t="s">
        <v>368</v>
      </c>
    </row>
    <row r="43" spans="1:43" s="90" customFormat="1">
      <c r="A43" s="299" t="s">
        <v>234</v>
      </c>
      <c r="B43" s="299"/>
      <c r="C43" s="99" t="s">
        <v>235</v>
      </c>
    </row>
    <row r="44" spans="1:43" s="90" customFormat="1" ht="28.5">
      <c r="A44" s="299" t="s">
        <v>236</v>
      </c>
      <c r="B44" s="299"/>
      <c r="C44" s="99" t="s">
        <v>237</v>
      </c>
    </row>
    <row r="45" spans="1:43" s="90" customFormat="1">
      <c r="A45" s="299" t="s">
        <v>369</v>
      </c>
      <c r="B45" s="299"/>
      <c r="C45" s="99" t="s">
        <v>239</v>
      </c>
    </row>
    <row r="46" spans="1:43" s="90" customFormat="1">
      <c r="A46" s="299" t="s">
        <v>240</v>
      </c>
      <c r="B46" s="299"/>
      <c r="C46" s="99" t="s">
        <v>370</v>
      </c>
    </row>
  </sheetData>
  <mergeCells count="67">
    <mergeCell ref="A38:AN38"/>
    <mergeCell ref="A45:B45"/>
    <mergeCell ref="A46:B46"/>
    <mergeCell ref="A39:C39"/>
    <mergeCell ref="A40:B40"/>
    <mergeCell ref="A41:B41"/>
    <mergeCell ref="A42:B42"/>
    <mergeCell ref="A43:B43"/>
    <mergeCell ref="A44:B44"/>
    <mergeCell ref="AP7:AP12"/>
    <mergeCell ref="P7:S7"/>
    <mergeCell ref="P8:S8"/>
    <mergeCell ref="P9:S9"/>
    <mergeCell ref="P10:S10"/>
    <mergeCell ref="P11:S11"/>
    <mergeCell ref="P12:S12"/>
    <mergeCell ref="L36:AM36"/>
    <mergeCell ref="L37:AM37"/>
    <mergeCell ref="L29:AK29"/>
    <mergeCell ref="L32:AI32"/>
    <mergeCell ref="L31:AK31"/>
    <mergeCell ref="L30:W30"/>
    <mergeCell ref="L33:AM33"/>
    <mergeCell ref="AP13:AP21"/>
    <mergeCell ref="A13:A21"/>
    <mergeCell ref="B19:B20"/>
    <mergeCell ref="L34:AM34"/>
    <mergeCell ref="L35:AM35"/>
    <mergeCell ref="T21:W21"/>
    <mergeCell ref="T28:AM28"/>
    <mergeCell ref="L17:AM17"/>
    <mergeCell ref="L16:AM16"/>
    <mergeCell ref="L19:AM20"/>
    <mergeCell ref="AJ22:AM22"/>
    <mergeCell ref="AP22:AP37"/>
    <mergeCell ref="AJ30:AM30"/>
    <mergeCell ref="L26:AI26"/>
    <mergeCell ref="L27:AM27"/>
    <mergeCell ref="C19:C20"/>
    <mergeCell ref="AN1:AQ4"/>
    <mergeCell ref="L5:O6"/>
    <mergeCell ref="AN5:AN6"/>
    <mergeCell ref="AO5:AO6"/>
    <mergeCell ref="P5:S6"/>
    <mergeCell ref="T5:W6"/>
    <mergeCell ref="X5:AA6"/>
    <mergeCell ref="AF5:AI6"/>
    <mergeCell ref="AB5:AE6"/>
    <mergeCell ref="D1:AM4"/>
    <mergeCell ref="D5:G6"/>
    <mergeCell ref="H5:K6"/>
    <mergeCell ref="L25:AI25"/>
    <mergeCell ref="A1:C4"/>
    <mergeCell ref="A22:A37"/>
    <mergeCell ref="A7:A12"/>
    <mergeCell ref="D7:G7"/>
    <mergeCell ref="L18:AM18"/>
    <mergeCell ref="L22:AI22"/>
    <mergeCell ref="L23:AI23"/>
    <mergeCell ref="L24:AI24"/>
    <mergeCell ref="AJ5:AM6"/>
    <mergeCell ref="L13:AK13"/>
    <mergeCell ref="L14:AK14"/>
    <mergeCell ref="L15:AK15"/>
    <mergeCell ref="A5:A6"/>
    <mergeCell ref="B5:B6"/>
    <mergeCell ref="C5:C6"/>
  </mergeCells>
  <conditionalFormatting sqref="AO7:AO37">
    <cfRule type="cellIs" dxfId="27" priority="17" operator="between">
      <formula>0.76</formula>
      <formula>1</formula>
    </cfRule>
    <cfRule type="cellIs" dxfId="26" priority="18" operator="between">
      <formula>0.51</formula>
      <formula>0.75</formula>
    </cfRule>
    <cfRule type="cellIs" dxfId="25" priority="19" operator="between">
      <formula>0.26</formula>
      <formula>0.5</formula>
    </cfRule>
    <cfRule type="cellIs" dxfId="24" priority="20" operator="between">
      <formula>0</formula>
      <formula>0.25</formula>
    </cfRule>
  </conditionalFormatting>
  <conditionalFormatting sqref="AO38:AP38">
    <cfRule type="cellIs" dxfId="23" priority="9" operator="between">
      <formula>0.76</formula>
      <formula>1</formula>
    </cfRule>
    <cfRule type="cellIs" dxfId="22" priority="10" operator="between">
      <formula>0.51</formula>
      <formula>0.75</formula>
    </cfRule>
    <cfRule type="cellIs" dxfId="21" priority="11" operator="between">
      <formula>0.26</formula>
      <formula>0.5</formula>
    </cfRule>
    <cfRule type="cellIs" dxfId="20" priority="12" operator="between">
      <formula>0</formula>
      <formula>0.25</formula>
    </cfRule>
  </conditionalFormatting>
  <conditionalFormatting sqref="AP7">
    <cfRule type="cellIs" dxfId="19" priority="13" operator="between">
      <formula>0.76</formula>
      <formula>1</formula>
    </cfRule>
    <cfRule type="cellIs" dxfId="18" priority="14" operator="between">
      <formula>0.51</formula>
      <formula>0.75</formula>
    </cfRule>
    <cfRule type="cellIs" dxfId="17" priority="15" operator="between">
      <formula>0.26</formula>
      <formula>50</formula>
    </cfRule>
    <cfRule type="cellIs" dxfId="16" priority="16" operator="between">
      <formula>0</formula>
      <formula>0.25</formula>
    </cfRule>
  </conditionalFormatting>
  <conditionalFormatting sqref="AP13">
    <cfRule type="cellIs" dxfId="15" priority="5" operator="between">
      <formula>0.76</formula>
      <formula>1</formula>
    </cfRule>
    <cfRule type="cellIs" dxfId="14" priority="6" operator="between">
      <formula>0.51</formula>
      <formula>0.75</formula>
    </cfRule>
    <cfRule type="cellIs" dxfId="13" priority="7" operator="between">
      <formula>0.26</formula>
      <formula>50</formula>
    </cfRule>
    <cfRule type="cellIs" dxfId="12" priority="8" operator="between">
      <formula>0</formula>
      <formula>0.25</formula>
    </cfRule>
  </conditionalFormatting>
  <conditionalFormatting sqref="AP22">
    <cfRule type="cellIs" dxfId="11" priority="1" operator="between">
      <formula>0.76</formula>
      <formula>1</formula>
    </cfRule>
    <cfRule type="cellIs" dxfId="10" priority="2" operator="between">
      <formula>0.51</formula>
      <formula>0.75</formula>
    </cfRule>
    <cfRule type="cellIs" dxfId="9" priority="3" operator="between">
      <formula>0.26</formula>
      <formula>50</formula>
    </cfRule>
    <cfRule type="cellIs" dxfId="8" priority="4" operator="between">
      <formula>0</formula>
      <formula>0.25</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F89E1-3D8A-4CA0-A9E6-513B79E5D976}">
  <dimension ref="A1:F6"/>
  <sheetViews>
    <sheetView workbookViewId="0">
      <selection activeCell="E25" sqref="E25"/>
    </sheetView>
  </sheetViews>
  <sheetFormatPr defaultColWidth="11.42578125" defaultRowHeight="14.25"/>
  <cols>
    <col min="1" max="2" width="11.42578125" style="8"/>
    <col min="3" max="3" width="18.7109375" style="8" customWidth="1"/>
    <col min="4" max="4" width="15.7109375" style="8" customWidth="1"/>
    <col min="5" max="5" width="14.28515625" style="8" customWidth="1"/>
    <col min="6" max="6" width="15.85546875" style="8" customWidth="1"/>
    <col min="7" max="16384" width="11.42578125" style="8"/>
  </cols>
  <sheetData>
    <row r="1" spans="1:6" s="90" customFormat="1" ht="18">
      <c r="A1" s="404" t="s">
        <v>374</v>
      </c>
      <c r="B1" s="404"/>
      <c r="C1" s="404"/>
      <c r="D1" s="407"/>
      <c r="E1" s="407"/>
      <c r="F1" s="407"/>
    </row>
    <row r="2" spans="1:6" s="90" customFormat="1" ht="61.5" customHeight="1">
      <c r="D2" s="408"/>
      <c r="E2" s="408"/>
      <c r="F2" s="408"/>
    </row>
    <row r="3" spans="1:6" s="90" customFormat="1" ht="15">
      <c r="A3" s="405" t="s">
        <v>375</v>
      </c>
      <c r="B3" s="405"/>
      <c r="C3" s="405"/>
      <c r="D3" s="405"/>
      <c r="E3" s="405"/>
      <c r="F3" s="405"/>
    </row>
    <row r="4" spans="1:6" s="90" customFormat="1" ht="25.5">
      <c r="A4" s="104" t="s">
        <v>376</v>
      </c>
      <c r="B4" s="104" t="s">
        <v>377</v>
      </c>
      <c r="C4" s="105" t="s">
        <v>378</v>
      </c>
      <c r="D4" s="104" t="s">
        <v>379</v>
      </c>
      <c r="E4" s="104" t="s">
        <v>380</v>
      </c>
      <c r="F4" s="104" t="s">
        <v>381</v>
      </c>
    </row>
    <row r="5" spans="1:6" s="90" customFormat="1" ht="52.5">
      <c r="A5" s="102">
        <v>1</v>
      </c>
      <c r="B5" s="103">
        <v>45113</v>
      </c>
      <c r="C5" s="103" t="s">
        <v>382</v>
      </c>
      <c r="D5" s="103" t="s">
        <v>383</v>
      </c>
      <c r="E5" s="103" t="s">
        <v>384</v>
      </c>
      <c r="F5" s="103" t="s">
        <v>385</v>
      </c>
    </row>
    <row r="6" spans="1:6" s="90" customFormat="1">
      <c r="A6" s="406" t="s">
        <v>386</v>
      </c>
      <c r="B6" s="406"/>
      <c r="C6" s="406"/>
      <c r="D6" s="406"/>
      <c r="E6" s="406"/>
      <c r="F6" s="406"/>
    </row>
  </sheetData>
  <mergeCells count="4">
    <mergeCell ref="A1:C1"/>
    <mergeCell ref="A3:F3"/>
    <mergeCell ref="A6:F6"/>
    <mergeCell ref="D1:F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CDA23-8173-4E67-BF97-C1EBD963985E}">
  <dimension ref="E1:H14"/>
  <sheetViews>
    <sheetView workbookViewId="0">
      <selection activeCell="F31" sqref="F31"/>
    </sheetView>
  </sheetViews>
  <sheetFormatPr defaultColWidth="11.42578125" defaultRowHeight="15"/>
  <cols>
    <col min="5" max="5" width="48.140625" customWidth="1"/>
    <col min="6" max="6" width="45.5703125" customWidth="1"/>
    <col min="7" max="7" width="36.7109375" customWidth="1"/>
    <col min="8" max="8" width="28.140625" customWidth="1"/>
  </cols>
  <sheetData>
    <row r="1" spans="5:8">
      <c r="E1" s="2" t="s">
        <v>387</v>
      </c>
      <c r="F1" s="3" t="s">
        <v>388</v>
      </c>
      <c r="G1" s="3" t="s">
        <v>389</v>
      </c>
      <c r="H1" s="4"/>
    </row>
    <row r="2" spans="5:8">
      <c r="E2" s="1" t="s">
        <v>390</v>
      </c>
      <c r="F2" s="4" t="s">
        <v>185</v>
      </c>
      <c r="G2" s="1" t="s">
        <v>391</v>
      </c>
      <c r="H2" s="4"/>
    </row>
    <row r="3" spans="5:8" ht="30">
      <c r="E3" s="1" t="s">
        <v>392</v>
      </c>
      <c r="F3" s="4" t="s">
        <v>222</v>
      </c>
      <c r="G3" s="1" t="s">
        <v>165</v>
      </c>
      <c r="H3" s="4"/>
    </row>
    <row r="4" spans="5:8" ht="30">
      <c r="E4" s="1" t="s">
        <v>393</v>
      </c>
      <c r="F4" s="4" t="s">
        <v>162</v>
      </c>
      <c r="G4" s="1" t="s">
        <v>178</v>
      </c>
    </row>
    <row r="5" spans="5:8" ht="30">
      <c r="E5" s="1" t="s">
        <v>158</v>
      </c>
      <c r="F5" s="4" t="s">
        <v>200</v>
      </c>
      <c r="G5" s="1" t="s">
        <v>203</v>
      </c>
    </row>
    <row r="6" spans="5:8">
      <c r="E6" s="1" t="s">
        <v>394</v>
      </c>
      <c r="F6" s="4" t="s">
        <v>395</v>
      </c>
      <c r="G6" s="1" t="s">
        <v>225</v>
      </c>
    </row>
    <row r="7" spans="5:8">
      <c r="E7" s="1" t="s">
        <v>396</v>
      </c>
    </row>
    <row r="8" spans="5:8">
      <c r="E8" s="1" t="s">
        <v>397</v>
      </c>
    </row>
    <row r="9" spans="5:8">
      <c r="E9" s="1" t="s">
        <v>398</v>
      </c>
    </row>
    <row r="10" spans="5:8" ht="30">
      <c r="E10" s="1" t="s">
        <v>399</v>
      </c>
    </row>
    <row r="11" spans="5:8" ht="30">
      <c r="E11" s="1" t="s">
        <v>400</v>
      </c>
    </row>
    <row r="12" spans="5:8">
      <c r="E12" s="1" t="s">
        <v>401</v>
      </c>
    </row>
    <row r="13" spans="5:8">
      <c r="E13" s="1" t="s">
        <v>208</v>
      </c>
    </row>
    <row r="14" spans="5:8">
      <c r="E14" s="1" t="s">
        <v>402</v>
      </c>
    </row>
  </sheetData>
  <dataValidations count="1">
    <dataValidation type="list" allowBlank="1" showInputMessage="1" showErrorMessage="1" sqref="E16:F17" xr:uid="{70561D94-7A6F-41B5-8C61-D6EF98349A11}">
      <formula1>$E$2:$E$3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14328-2F2E-44F1-8213-1A522CFDF062}">
  <dimension ref="A1:AF19"/>
  <sheetViews>
    <sheetView zoomScale="80" zoomScaleNormal="80" workbookViewId="0">
      <selection activeCell="A3" sqref="A3:AF4"/>
    </sheetView>
  </sheetViews>
  <sheetFormatPr defaultColWidth="11.42578125" defaultRowHeight="14.25"/>
  <cols>
    <col min="1" max="1" width="11.42578125" style="8"/>
    <col min="2" max="2" width="37" style="8" customWidth="1"/>
    <col min="3" max="3" width="12.140625" style="8" customWidth="1"/>
    <col min="4" max="4" width="6.140625" style="8" customWidth="1"/>
    <col min="5" max="5" width="42.28515625" style="8" customWidth="1"/>
    <col min="6" max="6" width="59.85546875" style="8" customWidth="1"/>
    <col min="7" max="7" width="31.28515625" style="8" customWidth="1"/>
    <col min="8" max="23" width="3.28515625" style="8" customWidth="1"/>
    <col min="24" max="26" width="3.140625" style="8" customWidth="1"/>
    <col min="27" max="27" width="5" style="8" customWidth="1"/>
    <col min="28" max="28" width="11.42578125" style="8"/>
    <col min="29" max="29" width="53.42578125" style="8" customWidth="1"/>
    <col min="30" max="30" width="33.42578125" style="8" customWidth="1"/>
    <col min="31" max="31" width="36.5703125" style="8" customWidth="1"/>
    <col min="32" max="32" width="68" style="8" customWidth="1"/>
    <col min="33" max="16384" width="11.42578125" style="8"/>
  </cols>
  <sheetData>
    <row r="1" spans="1:32" ht="15" customHeight="1">
      <c r="A1" s="215" t="e" vm="1">
        <v>#VALUE!</v>
      </c>
      <c r="B1" s="215"/>
      <c r="C1" s="182" t="s">
        <v>403</v>
      </c>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row>
    <row r="2" spans="1:32" ht="80.25" customHeight="1">
      <c r="A2" s="215"/>
      <c r="B2" s="215"/>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row>
    <row r="3" spans="1:32" ht="22.5" customHeight="1">
      <c r="A3" s="222" t="s">
        <v>404</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row>
    <row r="4" spans="1:32" ht="40.5" customHeight="1">
      <c r="A4" s="196"/>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row>
    <row r="6" spans="1:32" ht="15" customHeight="1">
      <c r="A6" s="183" t="s">
        <v>405</v>
      </c>
      <c r="B6" s="186" t="s">
        <v>406</v>
      </c>
      <c r="C6" s="219"/>
      <c r="D6" s="192" t="s">
        <v>22</v>
      </c>
      <c r="E6" s="192" t="s">
        <v>407</v>
      </c>
      <c r="F6" s="192" t="s">
        <v>24</v>
      </c>
      <c r="G6" s="192" t="s">
        <v>26</v>
      </c>
      <c r="H6" s="197" t="s">
        <v>344</v>
      </c>
      <c r="I6" s="198"/>
      <c r="J6" s="198"/>
      <c r="K6" s="199"/>
      <c r="L6" s="197" t="s">
        <v>345</v>
      </c>
      <c r="M6" s="198"/>
      <c r="N6" s="198"/>
      <c r="O6" s="199"/>
      <c r="P6" s="197" t="s">
        <v>27</v>
      </c>
      <c r="Q6" s="198"/>
      <c r="R6" s="198"/>
      <c r="S6" s="199"/>
      <c r="T6" s="197" t="s">
        <v>28</v>
      </c>
      <c r="U6" s="198"/>
      <c r="V6" s="198"/>
      <c r="W6" s="199"/>
      <c r="X6" s="197" t="s">
        <v>29</v>
      </c>
      <c r="Y6" s="198"/>
      <c r="Z6" s="198"/>
      <c r="AA6" s="199"/>
      <c r="AB6" s="197" t="s">
        <v>408</v>
      </c>
      <c r="AC6" s="183" t="s">
        <v>30</v>
      </c>
      <c r="AD6" s="183" t="s">
        <v>31</v>
      </c>
      <c r="AE6" s="183" t="s">
        <v>32</v>
      </c>
      <c r="AF6" s="183" t="s">
        <v>409</v>
      </c>
    </row>
    <row r="7" spans="1:32" ht="15" customHeight="1">
      <c r="A7" s="184"/>
      <c r="B7" s="187"/>
      <c r="C7" s="220"/>
      <c r="D7" s="193"/>
      <c r="E7" s="193"/>
      <c r="F7" s="193"/>
      <c r="G7" s="193"/>
      <c r="H7" s="200"/>
      <c r="I7" s="201"/>
      <c r="J7" s="201"/>
      <c r="K7" s="202"/>
      <c r="L7" s="200"/>
      <c r="M7" s="201"/>
      <c r="N7" s="201"/>
      <c r="O7" s="202"/>
      <c r="P7" s="200"/>
      <c r="Q7" s="201"/>
      <c r="R7" s="201"/>
      <c r="S7" s="202"/>
      <c r="T7" s="200"/>
      <c r="U7" s="201"/>
      <c r="V7" s="201"/>
      <c r="W7" s="202"/>
      <c r="X7" s="200"/>
      <c r="Y7" s="201"/>
      <c r="Z7" s="201"/>
      <c r="AA7" s="202"/>
      <c r="AB7" s="235"/>
      <c r="AC7" s="184"/>
      <c r="AD7" s="184"/>
      <c r="AE7" s="184"/>
      <c r="AF7" s="184"/>
    </row>
    <row r="8" spans="1:32" ht="15" customHeight="1">
      <c r="A8" s="185"/>
      <c r="B8" s="188"/>
      <c r="C8" s="221"/>
      <c r="D8" s="194"/>
      <c r="E8" s="194"/>
      <c r="F8" s="194"/>
      <c r="G8" s="194"/>
      <c r="H8" s="108" t="s">
        <v>34</v>
      </c>
      <c r="I8" s="108" t="s">
        <v>35</v>
      </c>
      <c r="J8" s="108" t="s">
        <v>36</v>
      </c>
      <c r="K8" s="108" t="s">
        <v>37</v>
      </c>
      <c r="L8" s="108" t="s">
        <v>34</v>
      </c>
      <c r="M8" s="108" t="s">
        <v>35</v>
      </c>
      <c r="N8" s="108" t="s">
        <v>36</v>
      </c>
      <c r="O8" s="108" t="s">
        <v>37</v>
      </c>
      <c r="P8" s="108" t="s">
        <v>34</v>
      </c>
      <c r="Q8" s="108" t="s">
        <v>35</v>
      </c>
      <c r="R8" s="108" t="s">
        <v>36</v>
      </c>
      <c r="S8" s="108" t="s">
        <v>37</v>
      </c>
      <c r="T8" s="108" t="s">
        <v>34</v>
      </c>
      <c r="U8" s="108" t="s">
        <v>35</v>
      </c>
      <c r="V8" s="108" t="s">
        <v>36</v>
      </c>
      <c r="W8" s="108" t="s">
        <v>37</v>
      </c>
      <c r="X8" s="108" t="s">
        <v>34</v>
      </c>
      <c r="Y8" s="108" t="s">
        <v>35</v>
      </c>
      <c r="Z8" s="108" t="s">
        <v>36</v>
      </c>
      <c r="AA8" s="108" t="s">
        <v>37</v>
      </c>
      <c r="AB8" s="200"/>
      <c r="AC8" s="185"/>
      <c r="AD8" s="185"/>
      <c r="AE8" s="185"/>
      <c r="AF8" s="184"/>
    </row>
    <row r="9" spans="1:32" ht="53.25" customHeight="1">
      <c r="A9" s="212">
        <v>1</v>
      </c>
      <c r="B9" s="223" t="s">
        <v>410</v>
      </c>
      <c r="C9" s="224" t="s">
        <v>411</v>
      </c>
      <c r="D9" s="110">
        <v>1.1000000000000001</v>
      </c>
      <c r="E9" s="111" t="s">
        <v>412</v>
      </c>
      <c r="F9" s="112" t="s">
        <v>413</v>
      </c>
      <c r="G9" s="113" t="s">
        <v>414</v>
      </c>
      <c r="H9" s="114"/>
      <c r="I9" s="115"/>
      <c r="J9" s="115"/>
      <c r="K9" s="116"/>
      <c r="L9" s="116"/>
      <c r="M9" s="116"/>
      <c r="N9" s="116"/>
      <c r="O9" s="116"/>
      <c r="P9" s="116"/>
      <c r="Q9" s="116"/>
      <c r="R9" s="116"/>
      <c r="S9" s="116"/>
      <c r="T9" s="116"/>
      <c r="U9" s="116"/>
      <c r="V9" s="116"/>
      <c r="W9" s="116"/>
      <c r="X9" s="116"/>
      <c r="Y9" s="116"/>
      <c r="Z9" s="116"/>
      <c r="AA9" s="116"/>
      <c r="AB9" s="227" t="s">
        <v>415</v>
      </c>
      <c r="AC9" s="117" t="s">
        <v>416</v>
      </c>
      <c r="AD9" s="118">
        <v>1</v>
      </c>
      <c r="AE9" s="230">
        <f>AVERAGE(AD9:AD10)</f>
        <v>1</v>
      </c>
      <c r="AF9" s="168" t="s">
        <v>417</v>
      </c>
    </row>
    <row r="10" spans="1:32" ht="72.75" customHeight="1">
      <c r="A10" s="213"/>
      <c r="B10" s="223"/>
      <c r="C10" s="225"/>
      <c r="D10" s="110">
        <v>1.2</v>
      </c>
      <c r="E10" s="111" t="s">
        <v>418</v>
      </c>
      <c r="F10" s="112" t="s">
        <v>419</v>
      </c>
      <c r="G10" s="113" t="s">
        <v>420</v>
      </c>
      <c r="H10" s="116"/>
      <c r="I10" s="115"/>
      <c r="J10" s="114"/>
      <c r="K10" s="116"/>
      <c r="L10" s="116"/>
      <c r="M10" s="116"/>
      <c r="N10" s="116"/>
      <c r="O10" s="116"/>
      <c r="P10" s="116"/>
      <c r="Q10" s="116"/>
      <c r="R10" s="116"/>
      <c r="S10" s="116"/>
      <c r="T10" s="116"/>
      <c r="U10" s="116"/>
      <c r="V10" s="116"/>
      <c r="W10" s="116"/>
      <c r="X10" s="116"/>
      <c r="Y10" s="116"/>
      <c r="Z10" s="116"/>
      <c r="AA10" s="116"/>
      <c r="AB10" s="228"/>
      <c r="AC10" s="119" t="s">
        <v>421</v>
      </c>
      <c r="AD10" s="118">
        <v>1</v>
      </c>
      <c r="AE10" s="231"/>
      <c r="AF10" s="169" t="s">
        <v>422</v>
      </c>
    </row>
    <row r="11" spans="1:32" ht="49.5" customHeight="1">
      <c r="A11" s="212">
        <v>2</v>
      </c>
      <c r="B11" s="223" t="s">
        <v>423</v>
      </c>
      <c r="C11" s="225"/>
      <c r="D11" s="110">
        <v>2.1</v>
      </c>
      <c r="E11" s="120" t="s">
        <v>424</v>
      </c>
      <c r="F11" s="121" t="s">
        <v>425</v>
      </c>
      <c r="G11" s="122" t="s">
        <v>426</v>
      </c>
      <c r="H11" s="114"/>
      <c r="I11" s="114"/>
      <c r="J11" s="114"/>
      <c r="K11" s="114"/>
      <c r="L11" s="116"/>
      <c r="M11" s="116"/>
      <c r="N11" s="116"/>
      <c r="O11" s="116"/>
      <c r="P11" s="116"/>
      <c r="Q11" s="116"/>
      <c r="R11" s="116"/>
      <c r="S11" s="116"/>
      <c r="T11" s="116"/>
      <c r="U11" s="116"/>
      <c r="V11" s="116"/>
      <c r="W11" s="116"/>
      <c r="X11" s="116"/>
      <c r="Y11" s="116"/>
      <c r="Z11" s="116"/>
      <c r="AA11" s="116"/>
      <c r="AB11" s="228"/>
      <c r="AC11" s="117"/>
      <c r="AD11" s="118">
        <v>1</v>
      </c>
      <c r="AE11" s="232">
        <f>AVERAGE(AD11:AD12)</f>
        <v>1</v>
      </c>
      <c r="AF11" s="170" t="s">
        <v>427</v>
      </c>
    </row>
    <row r="12" spans="1:32" ht="47.25" customHeight="1">
      <c r="A12" s="214"/>
      <c r="B12" s="223"/>
      <c r="C12" s="225"/>
      <c r="D12" s="110">
        <v>2.2000000000000002</v>
      </c>
      <c r="E12" s="124" t="s">
        <v>428</v>
      </c>
      <c r="F12" s="125" t="s">
        <v>429</v>
      </c>
      <c r="G12" s="126" t="s">
        <v>41</v>
      </c>
      <c r="H12" s="114"/>
      <c r="I12" s="114"/>
      <c r="J12" s="114"/>
      <c r="K12" s="114"/>
      <c r="L12" s="116"/>
      <c r="M12" s="116"/>
      <c r="N12" s="116"/>
      <c r="O12" s="116"/>
      <c r="P12" s="116"/>
      <c r="Q12" s="116"/>
      <c r="R12" s="116"/>
      <c r="S12" s="116"/>
      <c r="T12" s="116"/>
      <c r="U12" s="116"/>
      <c r="V12" s="116"/>
      <c r="W12" s="116"/>
      <c r="X12" s="116"/>
      <c r="Y12" s="116"/>
      <c r="Z12" s="116"/>
      <c r="AA12" s="116"/>
      <c r="AB12" s="228"/>
      <c r="AC12" s="127"/>
      <c r="AD12" s="118">
        <v>1</v>
      </c>
      <c r="AE12" s="231"/>
      <c r="AF12" s="170" t="s">
        <v>430</v>
      </c>
    </row>
    <row r="13" spans="1:32" ht="56.25" customHeight="1">
      <c r="A13" s="123">
        <v>3</v>
      </c>
      <c r="B13" s="128" t="s">
        <v>431</v>
      </c>
      <c r="C13" s="225"/>
      <c r="D13" s="110">
        <v>3</v>
      </c>
      <c r="E13" s="129" t="s">
        <v>432</v>
      </c>
      <c r="F13" s="130" t="s">
        <v>433</v>
      </c>
      <c r="G13" s="131" t="s">
        <v>434</v>
      </c>
      <c r="H13" s="114"/>
      <c r="I13" s="114"/>
      <c r="J13" s="114"/>
      <c r="K13" s="114"/>
      <c r="L13" s="114"/>
      <c r="M13" s="114"/>
      <c r="N13" s="114"/>
      <c r="O13" s="114"/>
      <c r="P13" s="114"/>
      <c r="Q13" s="114"/>
      <c r="R13" s="114"/>
      <c r="S13" s="114"/>
      <c r="T13" s="114"/>
      <c r="U13" s="114"/>
      <c r="V13" s="114"/>
      <c r="W13" s="114"/>
      <c r="X13" s="114"/>
      <c r="Y13" s="114"/>
      <c r="Z13" s="114"/>
      <c r="AA13" s="114"/>
      <c r="AB13" s="228"/>
      <c r="AC13" s="127"/>
      <c r="AD13" s="118">
        <v>1</v>
      </c>
      <c r="AE13" s="132">
        <v>1</v>
      </c>
      <c r="AF13" s="170" t="s">
        <v>435</v>
      </c>
    </row>
    <row r="14" spans="1:32" ht="43.5" customHeight="1">
      <c r="A14" s="212">
        <v>4</v>
      </c>
      <c r="B14" s="209" t="s">
        <v>436</v>
      </c>
      <c r="C14" s="225"/>
      <c r="D14" s="134">
        <v>4.0999999999999996</v>
      </c>
      <c r="E14" s="124" t="s">
        <v>437</v>
      </c>
      <c r="F14" s="125" t="s">
        <v>438</v>
      </c>
      <c r="G14" s="126" t="s">
        <v>439</v>
      </c>
      <c r="H14" s="114"/>
      <c r="I14" s="114"/>
      <c r="J14" s="114"/>
      <c r="K14" s="114"/>
      <c r="L14" s="114"/>
      <c r="M14" s="114"/>
      <c r="N14" s="114"/>
      <c r="O14" s="114"/>
      <c r="P14" s="114"/>
      <c r="Q14" s="114"/>
      <c r="R14" s="114"/>
      <c r="S14" s="114"/>
      <c r="T14" s="114"/>
      <c r="U14" s="114"/>
      <c r="V14" s="114"/>
      <c r="W14" s="114"/>
      <c r="X14" s="114"/>
      <c r="Y14" s="114"/>
      <c r="Z14" s="114"/>
      <c r="AA14" s="114"/>
      <c r="AB14" s="228"/>
      <c r="AC14" s="119"/>
      <c r="AD14" s="118">
        <v>1</v>
      </c>
      <c r="AE14" s="233">
        <f>AVERAGE(AD14:AD15)</f>
        <v>1</v>
      </c>
      <c r="AF14" s="170" t="s">
        <v>440</v>
      </c>
    </row>
    <row r="15" spans="1:32" ht="43.5" customHeight="1">
      <c r="A15" s="214"/>
      <c r="B15" s="211"/>
      <c r="C15" s="225"/>
      <c r="D15" s="137">
        <v>4.2</v>
      </c>
      <c r="E15" s="129" t="s">
        <v>441</v>
      </c>
      <c r="F15" s="130" t="s">
        <v>442</v>
      </c>
      <c r="G15" s="131" t="s">
        <v>443</v>
      </c>
      <c r="H15" s="115"/>
      <c r="I15" s="115"/>
      <c r="J15" s="115"/>
      <c r="K15" s="114"/>
      <c r="L15" s="114"/>
      <c r="M15" s="116"/>
      <c r="N15" s="116"/>
      <c r="O15" s="116"/>
      <c r="P15" s="116"/>
      <c r="Q15" s="116"/>
      <c r="R15" s="116"/>
      <c r="S15" s="116"/>
      <c r="T15" s="116"/>
      <c r="U15" s="116"/>
      <c r="V15" s="116"/>
      <c r="W15" s="116"/>
      <c r="X15" s="116"/>
      <c r="Y15" s="116"/>
      <c r="Z15" s="116"/>
      <c r="AA15" s="116"/>
      <c r="AB15" s="228"/>
      <c r="AC15" s="119"/>
      <c r="AD15" s="118">
        <v>1</v>
      </c>
      <c r="AE15" s="234"/>
      <c r="AF15" s="170" t="s">
        <v>444</v>
      </c>
    </row>
    <row r="16" spans="1:32" ht="46.5" customHeight="1">
      <c r="A16" s="212">
        <v>5</v>
      </c>
      <c r="B16" s="209" t="s">
        <v>445</v>
      </c>
      <c r="C16" s="225"/>
      <c r="D16" s="110">
        <v>5.0999999999999996</v>
      </c>
      <c r="E16" s="119" t="s">
        <v>446</v>
      </c>
      <c r="F16" s="138" t="s">
        <v>447</v>
      </c>
      <c r="G16" s="113" t="s">
        <v>434</v>
      </c>
      <c r="H16" s="116"/>
      <c r="I16" s="116"/>
      <c r="J16" s="116"/>
      <c r="K16" s="116"/>
      <c r="L16" s="116"/>
      <c r="M16" s="116"/>
      <c r="N16" s="116"/>
      <c r="O16" s="116"/>
      <c r="P16" s="114"/>
      <c r="Q16" s="114"/>
      <c r="R16" s="114"/>
      <c r="S16" s="114"/>
      <c r="T16" s="114"/>
      <c r="U16" s="116"/>
      <c r="V16" s="116"/>
      <c r="W16" s="116"/>
      <c r="X16" s="115"/>
      <c r="Y16" s="116"/>
      <c r="Z16" s="116"/>
      <c r="AA16" s="116"/>
      <c r="AB16" s="228"/>
      <c r="AC16" s="119"/>
      <c r="AD16" s="118">
        <v>1</v>
      </c>
      <c r="AE16" s="135">
        <f>AVERAGE(AD16)</f>
        <v>1</v>
      </c>
      <c r="AF16" s="170" t="s">
        <v>448</v>
      </c>
    </row>
    <row r="17" spans="1:32" ht="57" customHeight="1">
      <c r="A17" s="214"/>
      <c r="B17" s="211"/>
      <c r="C17" s="225"/>
      <c r="D17" s="110">
        <v>5.2</v>
      </c>
      <c r="E17" s="119" t="s">
        <v>449</v>
      </c>
      <c r="F17" s="138" t="s">
        <v>450</v>
      </c>
      <c r="G17" s="113" t="s">
        <v>434</v>
      </c>
      <c r="H17" s="114"/>
      <c r="I17" s="114"/>
      <c r="J17" s="114"/>
      <c r="K17" s="114"/>
      <c r="L17" s="114"/>
      <c r="M17" s="116"/>
      <c r="N17" s="116"/>
      <c r="O17" s="116"/>
      <c r="P17" s="116"/>
      <c r="Q17" s="116"/>
      <c r="R17" s="116"/>
      <c r="S17" s="116"/>
      <c r="T17" s="116"/>
      <c r="U17" s="114"/>
      <c r="V17" s="114"/>
      <c r="W17" s="114"/>
      <c r="X17" s="114"/>
      <c r="Y17" s="116"/>
      <c r="Z17" s="116"/>
      <c r="AA17" s="116"/>
      <c r="AB17" s="228"/>
      <c r="AC17" s="119"/>
      <c r="AD17" s="118">
        <v>1</v>
      </c>
      <c r="AE17" s="135">
        <v>1</v>
      </c>
      <c r="AF17" s="170" t="s">
        <v>451</v>
      </c>
    </row>
    <row r="18" spans="1:32" ht="64.5" customHeight="1">
      <c r="A18" s="139">
        <v>6</v>
      </c>
      <c r="B18" s="140" t="s">
        <v>452</v>
      </c>
      <c r="C18" s="226"/>
      <c r="D18" s="110">
        <v>6</v>
      </c>
      <c r="E18" s="124" t="s">
        <v>453</v>
      </c>
      <c r="F18" s="125" t="s">
        <v>454</v>
      </c>
      <c r="G18" s="126" t="s">
        <v>426</v>
      </c>
      <c r="H18" s="116"/>
      <c r="I18" s="116"/>
      <c r="J18" s="115"/>
      <c r="K18" s="115"/>
      <c r="L18" s="115"/>
      <c r="M18" s="115"/>
      <c r="N18" s="115"/>
      <c r="O18" s="115"/>
      <c r="P18" s="115"/>
      <c r="Q18" s="115"/>
      <c r="R18" s="115"/>
      <c r="S18" s="115"/>
      <c r="T18" s="115"/>
      <c r="U18" s="115"/>
      <c r="V18" s="115"/>
      <c r="W18" s="115"/>
      <c r="X18" s="115"/>
      <c r="Y18" s="114"/>
      <c r="Z18" s="114"/>
      <c r="AA18" s="114"/>
      <c r="AB18" s="229"/>
      <c r="AC18" s="119"/>
      <c r="AD18" s="118">
        <v>1</v>
      </c>
      <c r="AE18" s="135">
        <f t="shared" ref="AE18" si="0">AVERAGE(AD18:AD20)</f>
        <v>1</v>
      </c>
      <c r="AF18" s="170" t="s">
        <v>455</v>
      </c>
    </row>
    <row r="19" spans="1:32" ht="69.75" customHeight="1">
      <c r="AD19" s="171">
        <f xml:space="preserve"> AVERAGE(AD9:AD18)</f>
        <v>1</v>
      </c>
      <c r="AE19" s="171">
        <f>AVERAGE(AE9:AE18)</f>
        <v>1</v>
      </c>
    </row>
  </sheetData>
  <sheetProtection algorithmName="SHA-512" hashValue="hPHkZiDwH+f3vXQNaYUMaHrz5QhBXlEeUGdHUk7MeSBfHpgn7tzs2Sq2u417VE5DvWSVjneEqhIUUwYr6Wr9hw==" saltValue="xTODL/hupRszQncT37qDfg==" spinCount="100000" sheet="1" objects="1" scenarios="1"/>
  <mergeCells count="32">
    <mergeCell ref="AE11:AE12"/>
    <mergeCell ref="A14:A15"/>
    <mergeCell ref="B14:B15"/>
    <mergeCell ref="AE14:AE15"/>
    <mergeCell ref="AB6:AB8"/>
    <mergeCell ref="AC6:AC8"/>
    <mergeCell ref="A16:A17"/>
    <mergeCell ref="B16:B17"/>
    <mergeCell ref="AD6:AD8"/>
    <mergeCell ref="AE6:AE8"/>
    <mergeCell ref="AF6:AF8"/>
    <mergeCell ref="A9:A10"/>
    <mergeCell ref="B9:B10"/>
    <mergeCell ref="C9:C18"/>
    <mergeCell ref="AB9:AB18"/>
    <mergeCell ref="AE9:AE10"/>
    <mergeCell ref="A11:A12"/>
    <mergeCell ref="B11:B12"/>
    <mergeCell ref="L6:O7"/>
    <mergeCell ref="P6:S7"/>
    <mergeCell ref="T6:W7"/>
    <mergeCell ref="X6:AA7"/>
    <mergeCell ref="A1:B2"/>
    <mergeCell ref="C1:AF2"/>
    <mergeCell ref="A6:A8"/>
    <mergeCell ref="B6:C8"/>
    <mergeCell ref="D6:D8"/>
    <mergeCell ref="E6:E8"/>
    <mergeCell ref="F6:F8"/>
    <mergeCell ref="G6:G8"/>
    <mergeCell ref="H6:K7"/>
    <mergeCell ref="A3:AF4"/>
  </mergeCells>
  <conditionalFormatting sqref="AD9:AD18">
    <cfRule type="cellIs" dxfId="7" priority="5" operator="between">
      <formula>0.76</formula>
      <formula>1</formula>
    </cfRule>
    <cfRule type="cellIs" dxfId="6" priority="6" operator="between">
      <formula>0.51</formula>
      <formula>0.75</formula>
    </cfRule>
    <cfRule type="cellIs" dxfId="5" priority="7" operator="between">
      <formula>0.26</formula>
      <formula>0.5</formula>
    </cfRule>
    <cfRule type="cellIs" dxfId="4" priority="8" operator="between">
      <formula>0</formula>
      <formula>0.25</formula>
    </cfRule>
  </conditionalFormatting>
  <conditionalFormatting sqref="AE9 AE11 AE13:AE14 AE16:AE18">
    <cfRule type="cellIs" dxfId="3" priority="1" operator="between">
      <formula>0.76</formula>
      <formula>1</formula>
    </cfRule>
    <cfRule type="cellIs" dxfId="2" priority="2" operator="between">
      <formula>0.51</formula>
      <formula>0.75</formula>
    </cfRule>
    <cfRule type="cellIs" dxfId="1" priority="3" operator="between">
      <formula>0.26</formula>
      <formula>50</formula>
    </cfRule>
    <cfRule type="cellIs" dxfId="0" priority="4" operator="between">
      <formula>0</formula>
      <formula>0.25</formula>
    </cfRule>
  </conditionalFormatting>
  <hyperlinks>
    <hyperlink ref="AB9:AB18" r:id="rId1" display="Guia Metodologica para la Racionalizaciòn de tramites - Funciòn Pùblica " xr:uid="{60666CFE-CE1E-4192-AECE-EB34EA621E46}"/>
    <hyperlink ref="AF9" r:id="rId2" xr:uid="{81AFE70C-E220-4751-820A-C37D39F447AF}"/>
    <hyperlink ref="AF10" r:id="rId3" xr:uid="{322EB067-E89E-461F-BCC3-4AA4F084BA5F}"/>
    <hyperlink ref="AF11" r:id="rId4" xr:uid="{16D83840-097A-4AE0-9343-76043EF39BD7}"/>
    <hyperlink ref="AF12" r:id="rId5" xr:uid="{92E3D07D-23F6-41B2-9F1A-DD6B65E96B2C}"/>
    <hyperlink ref="AF13" r:id="rId6" xr:uid="{35A1DF06-9D57-47AE-A9C6-1D6BBE8DBA1E}"/>
    <hyperlink ref="AF14" r:id="rId7" xr:uid="{597E1442-76C3-4B66-9972-1DDA674D392A}"/>
    <hyperlink ref="AF15" r:id="rId8" xr:uid="{DC2BA30E-B6DF-4D04-A111-2112B0813E00}"/>
    <hyperlink ref="AF16" r:id="rId9" xr:uid="{430D2098-66E2-4049-893B-C792B31CEA86}"/>
    <hyperlink ref="AF17" r:id="rId10" xr:uid="{5360336B-6334-49DF-BA9A-1D1AD7690C1D}"/>
    <hyperlink ref="AF18" r:id="rId11" xr:uid="{5AACDF58-2B62-411C-A57D-4E438B01E9D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200679ECF685C418F83589ADB3D4C97" ma:contentTypeVersion="16" ma:contentTypeDescription="Crear nuevo documento." ma:contentTypeScope="" ma:versionID="67d8f1ee33023637514587976e0dd043">
  <xsd:schema xmlns:xsd="http://www.w3.org/2001/XMLSchema" xmlns:xs="http://www.w3.org/2001/XMLSchema" xmlns:p="http://schemas.microsoft.com/office/2006/metadata/properties" xmlns:ns2="1c4e63c3-5c17-4917-8ae9-c50b1190c1dd" xmlns:ns3="e68cf839-79b7-48d4-98d9-ee8c6a41bb81" targetNamespace="http://schemas.microsoft.com/office/2006/metadata/properties" ma:root="true" ma:fieldsID="0b197035226f1f916ecb7a3bbf01f4a2" ns2:_="" ns3:_="">
    <xsd:import namespace="1c4e63c3-5c17-4917-8ae9-c50b1190c1dd"/>
    <xsd:import namespace="e68cf839-79b7-48d4-98d9-ee8c6a41bb8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4e63c3-5c17-4917-8ae9-c50b1190c1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8cf839-79b7-48d4-98d9-ee8c6a41bb8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1d1e1ef0-224e-483c-a88e-b3f019d89adb}" ma:internalName="TaxCatchAll" ma:showField="CatchAllData" ma:web="e68cf839-79b7-48d4-98d9-ee8c6a41bb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68cf839-79b7-48d4-98d9-ee8c6a41bb81" xsi:nil="true"/>
    <lcf76f155ced4ddcb4097134ff3c332f xmlns="1c4e63c3-5c17-4917-8ae9-c50b1190c1d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A365354-DA0F-48D1-B584-9B4A4D080AEC}"/>
</file>

<file path=customXml/itemProps2.xml><?xml version="1.0" encoding="utf-8"?>
<ds:datastoreItem xmlns:ds="http://schemas.openxmlformats.org/officeDocument/2006/customXml" ds:itemID="{E5A9B0AE-B048-4C63-8877-89BC9EF14159}"/>
</file>

<file path=customXml/itemProps3.xml><?xml version="1.0" encoding="utf-8"?>
<ds:datastoreItem xmlns:ds="http://schemas.openxmlformats.org/officeDocument/2006/customXml" ds:itemID="{68585B9A-6267-42E8-9597-B28F4B66018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Nelson Felipe Gaitan Chacon</dc:creator>
  <cp:keywords/>
  <dc:description/>
  <cp:lastModifiedBy>Alejandro Garzón Arévalo</cp:lastModifiedBy>
  <cp:revision/>
  <dcterms:created xsi:type="dcterms:W3CDTF">2024-05-02T15:37:11Z</dcterms:created>
  <dcterms:modified xsi:type="dcterms:W3CDTF">2025-01-29T16:47:08Z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0x010100A200679ECF685C418F83589ADB3D4C97</vt:lpwstr>
  </property>
  <property fmtid="{D5CDD505-2E9C-101B-9397-08002B2CF9AE}" pid="3" name="MediaServiceImageTags">
    <vt:lpwstr/>
  </property>
</Properties>
</file>