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wilson.beltran\Downloads\"/>
    </mc:Choice>
  </mc:AlternateContent>
  <xr:revisionPtr revIDLastSave="0" documentId="13_ncr:1_{A9BE142D-313E-4BEC-892D-CF61E3FBE90A}" xr6:coauthVersionLast="47" xr6:coauthVersionMax="47" xr10:uidLastSave="{00000000-0000-0000-0000-000000000000}"/>
  <bookViews>
    <workbookView xWindow="-20610" yWindow="2490" windowWidth="20730" windowHeight="11040" xr2:uid="{00000000-000D-0000-FFFF-FFFF00000000}"/>
  </bookViews>
  <sheets>
    <sheet name="Catálogo Lote 2 Medicamentos" sheetId="1" r:id="rId1"/>
  </sheets>
  <definedNames>
    <definedName name="_xlnm._FilterDatabase" localSheetId="0" hidden="1">'Catálogo Lote 2 Medicamentos'!$B$6:$B$1522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7"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347" i="1"/>
  <c r="G348" i="1"/>
  <c r="G349" i="1"/>
  <c r="G350" i="1"/>
  <c r="G351" i="1"/>
  <c r="G352"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36" i="1"/>
  <c r="G37" i="1"/>
  <c r="G38" i="1"/>
  <c r="G39" i="1"/>
  <c r="G40" i="1"/>
  <c r="G41" i="1"/>
  <c r="G42" i="1"/>
  <c r="G43" i="1"/>
  <c r="G44" i="1"/>
  <c r="G45" i="1"/>
  <c r="G46" i="1"/>
  <c r="G47" i="1"/>
  <c r="G48" i="1"/>
  <c r="G49" i="1"/>
  <c r="G50" i="1"/>
  <c r="G51" i="1"/>
  <c r="G52" i="1"/>
  <c r="G53" i="1"/>
  <c r="G54" i="1"/>
  <c r="G55" i="1"/>
  <c r="G56" i="1"/>
  <c r="G57" i="1"/>
  <c r="G58" i="1"/>
  <c r="G59" i="1"/>
  <c r="G60" i="1"/>
  <c r="G61" i="1"/>
  <c r="G28" i="1"/>
  <c r="G29" i="1"/>
  <c r="G30" i="1"/>
  <c r="G31" i="1"/>
  <c r="G32" i="1"/>
  <c r="G33" i="1"/>
  <c r="G34" i="1"/>
  <c r="G35" i="1"/>
  <c r="G11" i="1"/>
  <c r="G12" i="1"/>
  <c r="G13" i="1"/>
  <c r="G14" i="1"/>
  <c r="G15" i="1"/>
  <c r="G16" i="1"/>
  <c r="G17" i="1"/>
  <c r="G18" i="1"/>
  <c r="G19" i="1"/>
  <c r="G20" i="1"/>
  <c r="G21" i="1"/>
  <c r="G22" i="1"/>
  <c r="G23" i="1"/>
  <c r="G24" i="1"/>
  <c r="G25" i="1"/>
  <c r="G26" i="1"/>
  <c r="G27" i="1"/>
  <c r="G10" i="1"/>
  <c r="G9" i="1"/>
  <c r="G8" i="1"/>
  <c r="G7" i="1"/>
  <c r="A524" i="1"/>
  <c r="A5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Astrid Caballero Ropero</author>
  </authors>
  <commentList>
    <comment ref="B1610" authorId="0" shapeId="0" xr:uid="{00000000-0006-0000-0000-000001000000}">
      <text>
        <r>
          <rPr>
            <b/>
            <sz val="9"/>
            <color indexed="81"/>
            <rFont val="Tahoma"/>
            <family val="2"/>
          </rPr>
          <t>Astrid Caballero Ropero:</t>
        </r>
        <r>
          <rPr>
            <sz val="9"/>
            <color indexed="81"/>
            <rFont val="Tahoma"/>
            <family val="2"/>
          </rPr>
          <t xml:space="preserve">
APARECE EN 50 ML</t>
        </r>
      </text>
    </comment>
  </commentList>
</comments>
</file>

<file path=xl/sharedStrings.xml><?xml version="1.0" encoding="utf-8"?>
<sst xmlns="http://schemas.openxmlformats.org/spreadsheetml/2006/main" count="4312" uniqueCount="2764">
  <si>
    <t>PRODUCTOS CATALOGO - LOTE 2 de MEDICAMENTOS VETERINARIOS PARA ANIMALES</t>
  </si>
  <si>
    <t xml:space="preserve">PROVEEDORES ADJUDICADOS </t>
  </si>
  <si>
    <t xml:space="preserve">DIANA GIOVANNA YEPES RUBIO </t>
  </si>
  <si>
    <t xml:space="preserve">CONCENTRADOS EL RANCHO LTDA DROGUERIA VETERINARIA </t>
  </si>
  <si>
    <t>ITEM</t>
  </si>
  <si>
    <t xml:space="preserve">PRODUCTO </t>
  </si>
  <si>
    <t>DESCRIPCIÓN</t>
  </si>
  <si>
    <t>UNIDAD DE MEDIDA</t>
  </si>
  <si>
    <t>PRECIO UNITARIO            ANTES DE IVA</t>
  </si>
  <si>
    <t>PRECIO UNITARIO             ANTES DE IVA</t>
  </si>
  <si>
    <t>ACETILCISTEINA 300 MG EXCIPIENTES: SODIO EDETATO. SODIO HIDRÓXIDO Y AGUA PARA INYECCIÓNES.</t>
  </si>
  <si>
    <t>N/A</t>
  </si>
  <si>
    <t>CAJA 5 AMPOLLAS  X 3 ML</t>
  </si>
  <si>
    <t>ACHILLEA MILLEFOLIUM D3 15,0 MG ACONITUM NAPELLUS D3 30,0 MG ATROPA BELLA-DONNA D4 75,0 MG BELLIS PERENNIS D3 6,0 MG CALENDULA OFFICINALIS D3 15,0 MG ECHINACEA D3 6,0 MG ECHINACEA PURPUREA D3 6,0 MG HAMAMELIS VIRGINIANA D3 15,0 MG HEPAR SULFURIS D8 30,0 MG MATRICARIA RECUTITA D3 24,0 MG MERCURIUS SOLUBILIS HAHNEMANNI D8 30,0 MG SYMPHYTUM OFFICINALE D8 24,0 MG ARNICA MONTANA D3 15,0 MG HYPERICUM PERFORATUM D2 3,0 MG</t>
  </si>
  <si>
    <t>FRASCO 50 COMPRIMIDOS</t>
  </si>
  <si>
    <t xml:space="preserve">ÁCIDO BÓRICO 2 G, ÁCIDO ACÉTICO 2 G, ÁCIDO SALICÍLICO 0.1 G, EXIPIENTES CSP 100 ML. </t>
  </si>
  <si>
    <t>FRASCO X 100 Ml</t>
  </si>
  <si>
    <t>ÁCIDO FÉNICO 1.5 G, ÓXIDO DE ZINC 7 G, ACEITE DE PINO 2 G, EXIPIENTES CSP 100 G</t>
  </si>
  <si>
    <t>FRASCO X 250Ml</t>
  </si>
  <si>
    <t xml:space="preserve">ÁCIDO SALICÍLICO 2 GR, AZUFRE 2 GR, SHAMPOO QUERATOLÍTICO. </t>
  </si>
  <si>
    <t>FRASCO X 240 Ml</t>
  </si>
  <si>
    <t>ÁCIDO VALÉRICO 6.8 MG ÁCIDO BUTÍRICO 227.25 MG ZINC 56.8 MG VEHÍCULO CSP 5 G HUMEDAD 5%</t>
  </si>
  <si>
    <t>TARRO X 3 KL</t>
  </si>
  <si>
    <t>ACIDUM ASCORBICUM D6 50 MG (Coenzyme Compositum)</t>
  </si>
  <si>
    <t>NATRIUM RIBOFLAVINUM PHOSPHORICUM D6 50 MG
THIAMINUM HYDROCHLORICUM D6 50 MG
PYRIDOXINUM HYDROCHLORICUM D6 50 MG
NICOTINAMIDUM D6 50 MG
ACIDUM CIS-ACONITICUM D8 50 MG
ACIDUM CITRICUM D8 50 MG
ACIDUM FUMARICUM D8 50 MG
ACIDUM ALPHA-KETOGLUTARICUM D8 50 MG
ACIDUM DL-MALICUM D8 50 MG
ACIDUM SUCCINICUM D8 50 MG
BARIUM OXALSUCCINICUM D10 50 MG
NATRIUM PYRUVICUM D8 50 MG
CYSTEINUM D6 50 MG
PULSATILLA PRATENSIS D6 50 MG
HEPAR SULFURIS D10 50 MG
SULFUR D10 50 MG</t>
  </si>
  <si>
    <t>CAJA X 5 AMPOLLAS</t>
  </si>
  <si>
    <t>ACONITUM NAPELLUS D4 300 MG</t>
  </si>
  <si>
    <t>ARNICA MONTANA D4 500MG
ATROPA BELLADONA D4 500 MG
BELLIS PERENNIS D4 250 MG
CALENDULA OFFICINALIS D4 500 MG
MATRICARIA RECUTITA D5 500 MG
ECHINACEA ANGUSTIFOLIA D4 125 MG
ECHINACEA PURPUREA E PLANTA TOTA D4 125 MG
HAMAMELIS VIRGINIANA D4 50 MG
HYPERICUM PERFORATUM D4 150 MG
ACHILLEA MILLEFOLIUM D5 500 MG
SYMPHYTUM OFFICINALE D8 500 MG
HEPAR SULFURIS D6 500 
MGMERCURIUS SOLUBILIS HAHNEMANNI D8 250 MG</t>
  </si>
  <si>
    <t>ADAPTADOR HEPARINIZADO DE USO UNICO, QUE PERMITE EL DRENAJE DE LIQUIDOS Y LA ADMINISTRACION INTRAVENOSA DE MEDICAMENTOS</t>
  </si>
  <si>
    <t>CAJA X 100 UNIDADES</t>
  </si>
  <si>
    <t>ADENOSIN TRIFOSFATO DISODICO 125 MG, L-ASPARPATO DE MAGNESIO 1500MG, L- ASPARPATO DE POTASIO 1000MG, CIANOCOBALAMINA 50 MG, SELENITO DE SODIO 100 MG, EXCIPIENTES C.S.P 100 ML</t>
  </si>
  <si>
    <t>FRASCO X 250 ML</t>
  </si>
  <si>
    <t>FRASCO X 100 ML</t>
  </si>
  <si>
    <t>ADENOSINA TRIFOSFATO ATP 0.1 G, ASPARTATO DE MAGNESIO 1.5 G, ASPARTATO DE POTASIO 1.0 G, SELENITO DE SODIO 0.1 G, VITAMINA B12 0.05 G, EXCIPIENTES CSP</t>
  </si>
  <si>
    <t>FRASCO X 50 ML</t>
  </si>
  <si>
    <t>ADSORBENTE DE TOXINAS Y VENENOS PRESENTES EN EL TRACTO GASTRO INTESTINAL COMPUESTO POR: CARBON ACTIVADO 40G ZEOLITA 40G CAOLÍN10G PECTINA10G</t>
  </si>
  <si>
    <t>SOBRE DE 8 g</t>
  </si>
  <si>
    <t>AFOXOLANER DE 25,1 A 50 KG 136 MG, TABLETA MASTICABLE EN CAJA INDIVIDUAL DE ACUERDO AL PESO DEL ANIMAL DE 25,1 A 50 KG, PARA EL CONTROL DE PULGAS Y GARRAPATAS EN PERROS</t>
  </si>
  <si>
    <t>TABLETA MASTICABLE EN CAJA INDIVIDUAL</t>
  </si>
  <si>
    <t>AGUA OXIGENADA X 500 ML</t>
  </si>
  <si>
    <t>FRASCO X 500 ML</t>
  </si>
  <si>
    <t>AGUA OXIGENADA X GALON</t>
  </si>
  <si>
    <t>GALON</t>
  </si>
  <si>
    <t>AGUJAS CALIBRE 16 G X 1 1/2</t>
  </si>
  <si>
    <t>CAJA X 100</t>
  </si>
  <si>
    <t>AGUJAS CALIBRE 18 G X 1 1/2</t>
  </si>
  <si>
    <t>AGUJAS CALIBRE 20 G X 1</t>
  </si>
  <si>
    <t>AGUJAS CALIBRE 21 G X 1 1/2</t>
  </si>
  <si>
    <t>AGUJAS VACUTAINER</t>
  </si>
  <si>
    <t>ALANTOÍNA 2 G, SULFANILAMIDA 6 G, OXIDO DE ZINC 15 G, SUBNITRATO DE BISMUTO 1 G, EXIPIENTES CSP 100 G</t>
  </si>
  <si>
    <t>TARRO X 100 g</t>
  </si>
  <si>
    <t>ALCANFOR 5G, MENTOL 1G, GUAYACOL 3G, SALICILATO DE METILO 10 G, TREMENTINA 3G, EXCIPIENTES  100G, UNGUENTO X 350 G.</t>
  </si>
  <si>
    <t>UNGUENTO X 350 G</t>
  </si>
  <si>
    <t>ALCOHOL X GALONES</t>
  </si>
  <si>
    <t>ALFAQUIMOTRIPSINA 10.000 UNF, SOLUCION INYECTABLE FRASCO AMPOLLA X 10 ML</t>
  </si>
  <si>
    <t>AMPOLLA X 10 ML</t>
  </si>
  <si>
    <t>ALGODÓN DE 500 GRAMOS HOSPITALARIO X ROLLO</t>
  </si>
  <si>
    <t>ROLLO X 500 g</t>
  </si>
  <si>
    <t>ALQUITRÁN VEGETAL 95 G, FORMOL LÍQUIDO 5 G. ENVASE METÁLICO POR 250 G</t>
  </si>
  <si>
    <t>TARRO X 250 g</t>
  </si>
  <si>
    <t>AMITRAZ 3G EXIPIENTES 100 ML. FRASCO POR 50 ML</t>
  </si>
  <si>
    <t>AMOXICILINA (TRIHIDRATO) 150 MG EXIPIENTES 1 ML. FRASCO POR 100 ML</t>
  </si>
  <si>
    <t>AMPICILINA SÓDICA  1 GR</t>
  </si>
  <si>
    <t>CAJA X 10 AMPOLLAS 1 g</t>
  </si>
  <si>
    <t>AMPROLIO HCL 20 G, EXCIPIENTES C.S.P 100 G,</t>
  </si>
  <si>
    <t>GARRAFA X 1 LITRO</t>
  </si>
  <si>
    <t>ANESTESICO PARA CANINOS, CADA FRASCO DE LIOFILIZADO CONTIENE: TILETAMINA (COMO CLORHIDRATO) 125 MG, ZOLAZEPAM (COMO CLORHIDRATO) 125 MG, EXCIPIENTE C.B.P. 695 MG, EL FRASCO DISOLVENTE CONTIENE DILUENTE ESTERIL C.B.P. 5 ML.</t>
  </si>
  <si>
    <t>FRASCO CON 695 MG DE LIOFILIZADO Y DILUENTE ESTERIL 5 ML</t>
  </si>
  <si>
    <t>ANTIDIARREICO COMPUESTO POR: TRIMETROPIN 1G, SULFAMETAZINA 5G, CAOLIN 13G PECTINA 0,9G, CLORURO DE SODIO 0,526 G, CLORURO DE POTASIO 0,205G, EXCIPIENTES CSP 100 ML</t>
  </si>
  <si>
    <t>FRASCO POR 180 ML</t>
  </si>
  <si>
    <t>ANTIDIARREICO Y REHIDRATANTE COMPUESTO POR: F-TALILSULFATIAZOL 35G, SULFAGUANIDINA 35G, PECTIAN CITRICA 2G, CAOLIN COLOIDAL 23G, CITRATO DE SODIO 2,85G, CLORURO DE SODIO 1,61G,  CLORURO DE POTASIO 0.51 G, HOMATROPINA METIL BROMURO 30 MG.</t>
  </si>
  <si>
    <t>CAJA DE 10 SOBRES X 10 GR CADA UNO</t>
  </si>
  <si>
    <t>ANTIPROLACTÍNICO NO HORMONAL EN COMPRIMIDOS PARA PERRAS Y GATAS.CARBEGOLINA 100 MCG.ENVASE CONTENIENDO 1 BLISTER DE 10 COMPRIMIDOS.</t>
  </si>
  <si>
    <t>BLISTER X 10 COMPRIMIDOS</t>
  </si>
  <si>
    <t>ANTISEPTICO DE USO EXTERNO, COMPUESTO POR: YODO.POVIDONA (EQUIVALENTE AL 1% DE YODO DISPONIBLE) 10G. VEHICULO HUMECTANTE C.S.P. 100.0 ML. GLICERINA 10 G.</t>
  </si>
  <si>
    <t>FRASCO * LT</t>
  </si>
  <si>
    <t>ANTISEPTICO Y LARVICIDA PARA USO EXTERNO, COMPUESTO POR: CLORPIRIFOS:.. 50.0 G (O,O-DIETIL O-(3,5,6-TRICLORO-2-PIRIDIL) FOSFOROTIOATO) VIOLETA DE GENCIANA:... 3.0 G (HEXAMETHYL-P-ROSANILINA CLORURO) EXCIPIENTES: ETANOL, PROPILENGLICOL, ACEITE DE PINO, ACEITE DE CITRONELLA, GAS PROPELENTE (BUTANO/ISOBUTANO/PROPANO), C.S.P...1000 ML</t>
  </si>
  <si>
    <t>SPRAY X 430 ML</t>
  </si>
  <si>
    <t>ARECOLINA BROMHIDRATO 0.05 G, EXCIPIENTES CSP  5.  ML</t>
  </si>
  <si>
    <t>CAJA POR 6 AMPOLLAS X 5 ML</t>
  </si>
  <si>
    <t>ARGENTUM NITRICUM D6 50 MG HAB*5A D8 ATROPA BELLADONNA D10 50 MG HAB 2A D12 CEANOTHUS AMERICANUS D4 50 MG HAB 4A D6 COLIBACILLINUM NOSODE D28 50 MG HAB 44 D30 HYDRASTIS CANADENSIS D4 50 MG HAB 4A D6 KALIUM BICHROMICUM D8 50 MG HAB 5A D10 KREOSOTUM D10 50 MG HAB 5A D12 LACHESIS D10 50 MG HAB 5A D12 MANDRAGORA E RADICE SICCATA D10 50 MG HAB 4A D12 MARSDENIA CUNDURANGO D6 50 MG HAB 4A D8 MOMORDICA BALSAMINA D6 50 MG HAB 2A D8 MUCOSA COLI SUIS D8 50 MG HAB 42A D10 MUCOSA DUCTUS CHOLEDOCHI SUIS D8 50 MG HAB 42A D10 MUCOSA DUODENI SUIS D8 50 MG HAB 42A D10 MUCOSA ILEI SUIS D8 50 MG HAB 42A D10 MUCOSA JEJUNI SUIS D8 50 MG HAB 42A D10 MUCOSA NASALIS SUIS D8 50 MG HAB 42A D10 MUCOSA OCULI SUIS D8 50 MG HAB 42A D10 MUCOSA OESOPHAGI SUIS D8 50 MG HAB 42A D10 MUCOSA ORIS SUIS D8 50 MG HAB 42A D10 MUCOSA PULMONIS SUIS D8 50 MG HAB 42A D10 MUCOSA PYLORI SUIS D8 50 MG HAB 42A D10 MUCOSA RECTI SUIS D8 50 MG HAB 42A D10 MUCOSA VESICAE FELLEAE SUIS D8 50 MG HAB 42A D10 MUCOSA VESICAE URINARIAE SUIS D8 50 MG HAB 42A D10 OXALIS ACETOSELLA D6 50 MG HAB 2A D8 PANKREAS SUIS D10 50 MG HAB 42A D12 PHOSPHORUS D8 50 MG HAB INSTR. ESPECIAL D10 PSYCHOTRIA IPECACUANHA D8 50 MG HAB 4A D10 PULSATILLA PRATENSIS D6 50 MG HAB 3A D8 SEMECARPUS ANACARDIUM D6 50 MG HAB 4A D8 STRYCHNOS NUX-VOMICA D13 50 MG HAB 4A D15 SULFUR D8 50 MG HAB INSTR. ESPECIAL D10 VENTRICULUS SUIS D8 50 MG HAB 42A D10 VERATRUM ALBUM D4 50 MG HAB 4A D6 NATRIUM DIETHYLOXALACETICUM D8 50 MG HAB 6 D10</t>
  </si>
  <si>
    <t>ARNICA MONTANA D3 0,15 G</t>
  </si>
  <si>
    <t>TUBO X 50 GR</t>
  </si>
  <si>
    <t>ATROPINA SULFATO 0,1 % FRASCO X 10 ML</t>
  </si>
  <si>
    <t>FRASCO X 10 ML</t>
  </si>
  <si>
    <t>ATROPINA SULFATO 0,1 % FRASCO X 50 ML</t>
  </si>
  <si>
    <t>AZITROMICINA 500 MG</t>
  </si>
  <si>
    <t>BLISTER X 3 TABLETAS</t>
  </si>
  <si>
    <t>BENZOATO DE ESTRADIOL 2.5 MG EXIPIENTES CSP 1 ML FRASCO VIAL POR 20 ML</t>
  </si>
  <si>
    <t>FRASCO X 20 ML</t>
  </si>
  <si>
    <t>BENZOCAÍNA 5 G, ESENCIA DE TREMENTINA 8 G, FENOL 2 G, ALANTOÍNA 2 G, ÓXIDO DE ZINC 10 G, ALCANFOR 2.5 G, MENTOL 1.5 G, ESENCIA DE EUCALIPTUS 1.5 G, PARAFINA 3 G, EXIPIENTES CSP 100 G</t>
  </si>
  <si>
    <t>POTE X 220 g.</t>
  </si>
  <si>
    <t>BICARBONATO DE SODIO 840 MG AMPOLLAS 10 ML</t>
  </si>
  <si>
    <t>AMPOLLA</t>
  </si>
  <si>
    <t>BISULFITO SÓDICO DE MENADIONA 10 MG, SOLUCIÓN INYECTABLE, FRASCO POR 50  ML</t>
  </si>
  <si>
    <t>FRASCO X 50  ML</t>
  </si>
  <si>
    <t>BOLDENONA UNDECILENATO 50 MG, EXIPIENTES CSP 1 ML. FRASCO 50 ML</t>
  </si>
  <si>
    <t>BOLSA PARA TRANSFUSION CON SOLUCIÓN ANTICOAGULANTE DE CITRATO FOSFATO DEXTROSA Y ADENINA (CPDA-1) PARA 450 CC CADA UNA CON AGUJA CALIBRE 16, BOLSA POR 10 UNIDADES.</t>
  </si>
  <si>
    <t>BOLSA POR 10 UNIDADES</t>
  </si>
  <si>
    <t>BOLSAS ZIPPLOC 1000 ML CAJA X 20 UNIDADES</t>
  </si>
  <si>
    <t>CAJA X 20 UNIDADES</t>
  </si>
  <si>
    <t>BRODIFACOUMA 0.005% BLOQUE PARAFINADO</t>
  </si>
  <si>
    <t>TARRO X 2,5 KL</t>
  </si>
  <si>
    <t>BROMHEXINA CLORHIDRATO AL 0,3% MAS OXITETRACICLINA AL 5% Y LIDOCAINA.</t>
  </si>
  <si>
    <t>FRASCO POR 100 CC</t>
  </si>
  <si>
    <t>BUTORFANOL TARTRATO, FRASCO X 10 ML</t>
  </si>
  <si>
    <t>CAL SODADA ABSORBENTE DE CO2 DE COLOR BLANCO A VIOLETA, DE 2,5 A 5.0 MM.</t>
  </si>
  <si>
    <t>CANECA 16.8 KG</t>
  </si>
  <si>
    <t>CALCIO EN FORMA DE FORMIATO 170,00 G, MAGNESIO EN FORMA DE CLORURO 4,20 G, ÁCIDO PROPIÓNICO 260,00 G, EXCIPIENTES CSP 100,00 ML,</t>
  </si>
  <si>
    <t>FRASCO x 350 ML</t>
  </si>
  <si>
    <t>CARBOXIMETIL CELULOSA EN POLVO X LIBRA</t>
  </si>
  <si>
    <t>LIBRA</t>
  </si>
  <si>
    <t>CARPROFENO 100 MGR, TABLETAS MASTICABLES FRASCO X 60 TABLETAS</t>
  </si>
  <si>
    <t>FRASCO X 60 TABLETAS</t>
  </si>
  <si>
    <t>CARPROFENO 50 MGR, TABLETAS MASTICABLES FRASCO X 60 TABLETAS</t>
  </si>
  <si>
    <t>CATETER INTRAVENOSO (YELCO) CALIBRE  20 CAJA POR 50</t>
  </si>
  <si>
    <t>CAJA X 50 UNIDADES</t>
  </si>
  <si>
    <t>CATETER INTRAVENOSO (YELCO) CALIBRE 14 CAJA POR 50</t>
  </si>
  <si>
    <t>CATETER INTRAVENOSO (YELCO) CALIBRE 16 CAJA POR 50</t>
  </si>
  <si>
    <t>CATETER INTRAVENOSO (YELCO) CALIBRE 18 CAJA POR 50</t>
  </si>
  <si>
    <t>CATETER INTRAVENOSO (YELCO) CALIBRE 24 CAJA POR 50</t>
  </si>
  <si>
    <t>CEFALEXINA VETERINARIA TABLETAS X 500 MGR CAJA X 10</t>
  </si>
  <si>
    <t>CAJA X 10 TABLETAS</t>
  </si>
  <si>
    <t>CEFTIOFUR SODICO FRASCOS POR 4 G, ACOMPAÑADOS POR 80 ML DE DILUYENTE ESTÉRIL</t>
  </si>
  <si>
    <t>UNIDAD</t>
  </si>
  <si>
    <t>CICATRIZANTE, ANTISÉPTICO, COMPUESTO POR: ÁCIDO HIPOCLOROSO 0,045 ML, EXCIPIENTES C.S.P 100 ML</t>
  </si>
  <si>
    <t>TARRO X 120 ML</t>
  </si>
  <si>
    <t>TARRO X 500 ML</t>
  </si>
  <si>
    <t>CLENBUTEROL (CLORHIDRATO)2,0 MGVEHÍCULO C.S.P10 ML/G</t>
  </si>
  <si>
    <t>CLENBUTEROL, CLORHIDRATO 3 MG. EXCIPIENTES C.S.P. 100 ML.</t>
  </si>
  <si>
    <t>FRASCO X  50 ML</t>
  </si>
  <si>
    <t xml:space="preserve">CLORHEXIDINA DIGLUCONATO 0,5 G SOLUCION </t>
  </si>
  <si>
    <t>FRASCO X120</t>
  </si>
  <si>
    <t>CLORHEXIDINA DIGLUCONATO 0,5 G SOLUCION GARRAFA X 1 LT</t>
  </si>
  <si>
    <t>FRASCO X 1 LT</t>
  </si>
  <si>
    <t>CLORHEXIDINA DIGLUCONATO 0,5 G SOLUCION X GALON</t>
  </si>
  <si>
    <t>CLORHEXIDINA JABON X 100 GR</t>
  </si>
  <si>
    <t>CLORHEXIDINA SUSPENSION TOPICA EN SPRAY PARA ENJUAGUE BUCAL FRASCO POR 120 ML</t>
  </si>
  <si>
    <t>FRASCO X 120 ML</t>
  </si>
  <si>
    <t>CLORHIDRATO DE RANITIDINA 25 MG VEHICULO CSP 1 ML</t>
  </si>
  <si>
    <t>FRASCO VIAL X 20 ML</t>
  </si>
  <si>
    <t>CLOTRIMAZOL 1.00 GR, NEOMICINA 0.50 GR, BETAMETAZONA 0.04 GR, CREMA X 100 GR.</t>
  </si>
  <si>
    <t>CREMA X 100 GR</t>
  </si>
  <si>
    <t>COLERETICO COMPUESTO POR CLANOBUTINO DE SODIO 106,4 MG Y EXCIPIENTES CSP 1 ML</t>
  </si>
  <si>
    <t>COMPLEJO VITAMINICO COMPUESTO POR: CIANOCOBALAMINA 550MCG, TIAMINA 55 MG, NIACINAMIDA 100 MG, METIONINA 5 MG ASPARTATO DE POTASIO 25 MG EXCIPIENTES C.S.P 1 ML</t>
  </si>
  <si>
    <t>COMPRIMIDO ORAL COMPUESTO POR: ESPIRAMICINA 750000UI,METRONIDAZOL 125MGR, EXCIPIENTES CSP 600 MG.</t>
  </si>
  <si>
    <t>CAJA X 20 TABLETAS</t>
  </si>
  <si>
    <t>COUMAPHOS 1 G, BARRA JABON ECTOPARASITICIDA X 100 G</t>
  </si>
  <si>
    <t>BARRA JABON  X 100 GM</t>
  </si>
  <si>
    <t>CREMA TÓPICA COMPUESTA POR: EXTRACTO ACUOSO DE TRITICUM VULGARE 200 MG/100 ML, CADA 100 G, CONTIENE EXTRACTO ACUOSO DE TRITICUM VULGARE (RESIDUO SECO 200 MG/100 ML) 15,0 G.</t>
  </si>
  <si>
    <t>CAJA CON TUBO COLPASIBLE DE 60 G.</t>
  </si>
  <si>
    <t>CUCHILLA DE BISTURI DESECHABLE PARA MANGO N° 4</t>
  </si>
  <si>
    <t>CUCHILLAS DE ALTA CALIDAD FABRICADA EN ACERO INOXIDABLE, PARA CORTE DE PELICULAS CON DOS FILOS, DOS CARAS FACETADAS EN AMBOS LADOS.</t>
  </si>
  <si>
    <t>CAJA POR 5 HOJAS</t>
  </si>
  <si>
    <t>DEHYQUART  2 G, COMPERLAND KD 7 G, GENAPOL 70 GM/100ML. GARRAFA POR 2000 ML</t>
  </si>
  <si>
    <t>GARRAFA POR 2000 ML</t>
  </si>
  <si>
    <t>DESINFECTANTE FENOLICO NO TOXICO, COMPUESTO POR ACEITES CREOSOTADOS DERIVADOS DE LA HULLA  43G( CRESOLES 17,2%), EXCIPIENTES: ACEITE DE RICINO, COLOFONIA, HIDROXIDO DE SODIO Y AGUA.</t>
  </si>
  <si>
    <t>GARRAFA * 3800 CC</t>
  </si>
  <si>
    <t>DEXAMETASONA SOLUCION INYECTABLE 2MG/ML , EXCIPIENTES CSP 1 ML, FRASCO DE 50 ML</t>
  </si>
  <si>
    <t>FRASCO DE 50 ML</t>
  </si>
  <si>
    <t xml:space="preserve">DEXTROSA 5% TIAMINA CLORHIDRATO 10 MG PIRIDOXINA CLORHIDRATO 10 MG CIANOCOBALAMINA 5 MCG RIBOFLAVINA 4 MG D-PANTENOL 5 MG  NIACINAMIDA 150 MG TREONINA 2.7 MG SERINA 3.6 MG ÁCIDO GLUTÁMICO 12.8 MG PROLINA 6.4 MG GLICINA 1.2 MG ALANINA 2 MG VALINA 4.2 MG METIONINA 1.7 MG ISOLEUCINA 3.3 MG LEUCINA 5.4 MG TIROSINA 0.9 MG FENILALANINA 2.2 MG HISTIDINA 1.7 MG LISINA 4.9 MG ARGININA 2.2 MG TRIPTÓFANO 0.7 MG ACETATO DE SODIO 250 MG CLORURO DE CALCIO 15 MG CLORURO DE POTASIO 20 MG SULFATO DE MAGNESIO 20 MG GLUTAMATO MONOSÓDICO 4 MG ÁCIDO ASPÁRTICO 4.7 MG. </t>
  </si>
  <si>
    <t>SOLUCIÓN INYECTABLE</t>
  </si>
  <si>
    <t>DEXTROSA AL 10 %  500 CC</t>
  </si>
  <si>
    <t>DICLOFENACO OFTALMICO 0,1% FRASCO 5 ML</t>
  </si>
  <si>
    <t>FRASCO 5 ML</t>
  </si>
  <si>
    <t>DICLORVÓS DDVP 1G EXCIPIENTES  100G</t>
  </si>
  <si>
    <t>POTE X 400 GR</t>
  </si>
  <si>
    <t>DIFENHIDRAMINA CLORHIDRATO 25 MG/ML, EXCIPIENTES CSP 1 ML, SOLUCION INYECTABLE FRASCO X 50 CC</t>
  </si>
  <si>
    <t>FRASCO X 50 CC</t>
  </si>
  <si>
    <t>DIMETIL-POLISILOXANO USP AL 30%, FRASCO X 120 CC</t>
  </si>
  <si>
    <t>FRASCO X 120 CC</t>
  </si>
  <si>
    <t>DIMETILSULFÓXIDO  90 ML. EXCIPIENTES C.S.P. 100 ML SOLUCIÓN</t>
  </si>
  <si>
    <t>FRASCO X 120ML</t>
  </si>
  <si>
    <t>DIMETILSULFÓXIDO 90 G EXCIPIENTES CSP 100 G</t>
  </si>
  <si>
    <t>TUBO 60 GR</t>
  </si>
  <si>
    <t>CIANOCOBALAMINA (VIT B12) 2500 MCG, ACIDO PANGAMICO 1500 MCG, ASPARTATO DE MAGNESIO 20 MG, EXCIPIENTES C.S.P. 1 ML</t>
  </si>
  <si>
    <t>FRASCO X50 ML</t>
  </si>
  <si>
    <t>DIPIRONA 500 MG, EXCIPIENTES C.S.P.1 ML</t>
  </si>
  <si>
    <t>DIPROPIONATO DE IMIDOCARB 120MG X 100 CC</t>
  </si>
  <si>
    <t>FRASCO X 100 CC</t>
  </si>
  <si>
    <t>DOXAPRAM CLORHIDRATO 20 MG, EXCIPIENTES C.S.P. 1 ML</t>
  </si>
  <si>
    <t xml:space="preserve">DOXICICLINA  (HYCLATO)TABLETAS DE 200 MG </t>
  </si>
  <si>
    <t>CAJA POR 10 TABLETAS</t>
  </si>
  <si>
    <t>ECHINACEA ANGUSTIFOLIA D3 500 MG</t>
  </si>
  <si>
    <t>ECTOPARATISIDA PARA USO EXTERNO COMPUESTO POR CIPERMETRINA AL 15% TARRO X 500 ML</t>
  </si>
  <si>
    <t>ECTOPARATISIDA PARA USO EXTERNO COMPUESTO POR CIPERMETRINA AL 15% TARRO X LITRO</t>
  </si>
  <si>
    <t>TARRO X LITRO</t>
  </si>
  <si>
    <t>ENDECTOCIDA DE ADMINISTRACION ORAL, COMPUESTO POR IVERMECTINA 5G, EXCIPIENTES CS.</t>
  </si>
  <si>
    <t>ESTUCHE CON 6 BLISTER DE 10 COMPRIMIDOS</t>
  </si>
  <si>
    <t>ENROFLOXACINA 150 MG, EXCIPIENTES C.S.P. 1 TABLETA,  TABLETAS CAJA X 10 TABLETAS</t>
  </si>
  <si>
    <t>ENROFLOXACINA 50 MG, VEHÍCULO C.S.P 100 ML</t>
  </si>
  <si>
    <t>FRACO * 50 ML</t>
  </si>
  <si>
    <t>EPINEFRINA BASE  1 MG EXCIPIENTES C.S.P  1 ML</t>
  </si>
  <si>
    <t>FRASCO X 20  ML</t>
  </si>
  <si>
    <t>EQUIPO BURETROL GRADUADO PARA LA ADMINISTRACIÓN VOLUMÉTRICA DE SOLUCIONES PARENTERALES.</t>
  </si>
  <si>
    <t>EQUIPO PARA TRANSFUSION SANGUINEA, UTILIZADO PARA LA ADMINISTRACIÓN O TRANSFUSIÓN DE SANGRE, SUS HEMOCOMPONENTES Y/Ó SUS DERIVADOS CON FILTRO DE 200 MICRON PARA RETENER COÁGULOS Y RESTOS CELULARES DISPOSITIVO DE PERFORACIÓN DE 20 GOTAS POR ML, Y CON ERGULADOR DE GOTEO DE PRESICIÓN. EMPACADO EN PAPEL GRADO MÉDICO Y FILM, ESTERILIZADAS CON OXIDO DE ETILENO.</t>
  </si>
  <si>
    <t>ESPARADRAPO DE TELA TIPO HOSPITALARIO, TELA, CAUCHO NATURAL, OXIDO DE ZINC, RESINAS, LANOLINA, PLASTIFICANTE Y ANTIOXIDANTE.  TARRO X 5 ROLLOS (1 DE 1", 2 DE 2", 1 DE 3" Y 1 DE 4")</t>
  </si>
  <si>
    <t>TARRO X 5 ROLLOS</t>
  </si>
  <si>
    <t>ETAMSILATO (CICLONAMIDA) 125 MG, EXCIPIENTES CSP 1 ML</t>
  </si>
  <si>
    <t>FRASCO X 10ML</t>
  </si>
  <si>
    <t>EXTRACTO DE HÍGADO (5 MCG DE VIT B12) 0.083 G EXCIPIENTES 1 ML</t>
  </si>
  <si>
    <t>FEBANTEL 450 MG; PAMOATO DE PIRANTEL 432 MG; PRAZIQUANTEL 150 MG; IVERMECTINA 0.18 MG; BLISTER X 2 TABLETAS</t>
  </si>
  <si>
    <t>BLISTER X 2 TABLETAS</t>
  </si>
  <si>
    <t>FENBENDAZOL 25G, SIN COBALTO; EXCIPIENTES CSP 100 G.</t>
  </si>
  <si>
    <t>GARRAFA X 2000 ML</t>
  </si>
  <si>
    <t>FRASCOS POR 1000 ML.</t>
  </si>
  <si>
    <t>FENILBUTAZONA BASE 200 MG, CLORHIDRATO CINCOCAÍNA 2 MG EXCIPIENTES CSP 1 ML, FRASCO X 50 ML</t>
  </si>
  <si>
    <t>FIPRONIL 0.25 GRS,  EXCIPIENTES C.S.P. 100 ML,  SOLUCIÓN SPRAY X 250 ML</t>
  </si>
  <si>
    <t>SPRAY X 250 ML</t>
  </si>
  <si>
    <t>FIPRONIL 10 G EXCIPIENTES CSP 1.000 ML</t>
  </si>
  <si>
    <t>FRASCO X LT</t>
  </si>
  <si>
    <t>FLORFENICOL 30 G, EXIPIENTESCSP 100 ML</t>
  </si>
  <si>
    <t>FRASCO * 100 ML</t>
  </si>
  <si>
    <t>FLUNIXIN MEGLUMINA ( FLUNIXIN MEGLUMINA   EQUIVALENTE A 50 MG, EXCIPIENTES CSP 1 ML) FRASCO X 50 ML</t>
  </si>
  <si>
    <t>FLUNIXIN-MEGLUMINA  50 MG, EXCIPIENTES C.S.P. 1 ML</t>
  </si>
  <si>
    <t>FLURALANER (MICRONIZADO) 136.4MG, EXCIPIENTES  CSP 10 G,  PERROS DE 20 A 40 KG. TABLETA 1000 MG.</t>
  </si>
  <si>
    <t>TABLETA</t>
  </si>
  <si>
    <t>FORMOL AL 37% POR GALON</t>
  </si>
  <si>
    <t>FUROSEMIDA  50 MG, EXCIPIENTES C.S.P 1 ML</t>
  </si>
  <si>
    <t>FRASCO X 50MG/ML</t>
  </si>
  <si>
    <t>GASA X ROLLO 90 YARDAS</t>
  </si>
  <si>
    <t>ROLLO X 90 YARDAS</t>
  </si>
  <si>
    <t>GASAS DE 10 X10 CM IMPREGNADAS CON CREMA; CADA 100 G, CONTIENE EXTRACTO ACUOSO DE TRITICUM VULGARE (RESIDUO SECO 200 MG/100 ML) 15,0 G.</t>
  </si>
  <si>
    <t>CAJA X 10 GASAS</t>
  </si>
  <si>
    <t>GENTAMICINA (COMO SULFATO) 100 MG, EXCIPIENTES CSP 1 ML</t>
  </si>
  <si>
    <t>GENTAMICINA 3MG, DEXAMETASONA 0.5MG,KETOCONAZOL 10MG, LOCIÓN FRASCO X 100 ML</t>
  </si>
  <si>
    <t>GENTAMICINA BASE  0.3 G</t>
  </si>
  <si>
    <t>TUBO *15 ML</t>
  </si>
  <si>
    <t>GENTAMICINA SULFATO 3 MG DEXAMETASONA FOSFATO SÓDICO 1 MG LIDOCAÍNA CLORHIDRATO 5 M GEXCIPIENTES CSP1 ML FRASCO GOTERO 10 ML</t>
  </si>
  <si>
    <t>FRASCO 10 ML</t>
  </si>
  <si>
    <t>GLUCONATO DE CALCIO  200 MG EXCIPIENTES CSP 1 500 ML</t>
  </si>
  <si>
    <t>GLUCONATO DE CALCIO 181.2 MG HIDRÓXIDO DE MAGNESIO 17.0 MG ACIDO HIPOFOSFOROSO 40.9 MG DEXTROSA 165.0 MG ACIDO BÓRICO 19.5 MG VEHÍCULO CSP 1 ML</t>
  </si>
  <si>
    <t>GLUCOSAMINA SULFATO 600 MG, CONDROITÍN SULFATO 500 MG, COLÁGENO HIDROLIZADO 50 MG, MSM METILSULFONILMETANO 100 MG, EXCIPIENTES CSP 1 TABLETA</t>
  </si>
  <si>
    <t>Frasco * 60 (TABLETAS).</t>
  </si>
  <si>
    <t>GRISEOFULVINA 500 MG</t>
  </si>
  <si>
    <t>CAJA X  20 CAPSULAS</t>
  </si>
  <si>
    <t>GUANTES DE EXAMEN DESECHABLES X 100 TALLA L UNIDADES</t>
  </si>
  <si>
    <t>CAJA X 100 UND</t>
  </si>
  <si>
    <t>GUANTES DE EXAMEN DESECHABLES X 100 UNIDADES, TALLA M</t>
  </si>
  <si>
    <t>GUANTES DE EXAMEN DESECHABLES X 100 UNIDADES, TALLA S</t>
  </si>
  <si>
    <t>GUANTES QUIRURGICOS ESTERILES TALLA 7</t>
  </si>
  <si>
    <t>PAR</t>
  </si>
  <si>
    <t>GUANTES QUIRURGICOS ESTERILES TALLA 8</t>
  </si>
  <si>
    <t>GUARDIAN 1,5 LT PARA USO VETERINARIO</t>
  </si>
  <si>
    <t>GUAYACOLATO DE GLICERILO 50 MG</t>
  </si>
  <si>
    <t>FRASCO X500ML</t>
  </si>
  <si>
    <t>HEPARINA 5000 UI, FRASCO DE 5 CC</t>
  </si>
  <si>
    <t>FRASCO DE 5 CC</t>
  </si>
  <si>
    <t>HORMONAL PROGESTAGENO PARA CANINOS, CADA 1 ML DE SUSPENSIÓN ACUOSA CONTIENE: MEDROXIPROGESTERONA ACETATO 50 MG AGENTES DE FORMULACIÓN C.S.</t>
  </si>
  <si>
    <t>CAJA X 5 FRASCOS</t>
  </si>
  <si>
    <t>IMIQUIMOD CREMA 5%</t>
  </si>
  <si>
    <t>TUBO X 5 GR</t>
  </si>
  <si>
    <t>INHIBIDOR DE LA ECA( ENZIMA CONVERTIDORA DE ANGIOTENSINA) ENALAPRIL  BASE (COMO MALEATO ) 5 MG, ESPIRONOLACTONA 5 MG, EXCIPIENTES C.S.</t>
  </si>
  <si>
    <t>CAJA X 30 COMPRIMIDOS</t>
  </si>
  <si>
    <t>ISOFLUORANO FRASCO X 250 ML</t>
  </si>
  <si>
    <t>ISOXUPRIME AGONISTA BETA ADRENÉRGICO, SIMPÁTICO-MIMÉTICO, TOCOLÍTICO Y VASODILATADOR. TABLETAS CON CONCENTRACION DE 20MG.</t>
  </si>
  <si>
    <t>TARRO X 1000 PASTAS</t>
  </si>
  <si>
    <t>IVERMECTINA 1G , EXCIPIENTES  C.S.P. 100 ML, FRASCO POR 500 ML</t>
  </si>
  <si>
    <t>IVERMECTINA 18.7 MG, PRAZIQUANTEL 140.2 MG, EXCIPIENTES CS 1 M</t>
  </si>
  <si>
    <t>JERINGA 6,42 g</t>
  </si>
  <si>
    <t>JABON QUIRURGICO COMPUESTO POR CLORHEXIDINA DIGLUCONATO 4.0G CETRIMIDA 1.0 G, EXCIPIENTES (ISOPROPANOL 0.5% ) GALON</t>
  </si>
  <si>
    <t>JERINGAS DESECHABLES DE 1 ML DE INSULINA</t>
  </si>
  <si>
    <t>JERINGAS DESECHABLES DE 2 PARTES CON AGUJA X 10 CC, CAJA X 100 UNIDADES</t>
  </si>
  <si>
    <t>JERINGAS DESECHABLES DE 2 PARTES CON AGUJA X 5 CC, CAJA X 100 UNIDADES</t>
  </si>
  <si>
    <t>JERINGAS DESECHABLES DE 2 PARTES CON AGUJA X 50 CC, CAJA X 25 UNIDADES</t>
  </si>
  <si>
    <t>CAJA X 25 UNIDADES</t>
  </si>
  <si>
    <t>JERINGAS DESECHABLES DE DOS PARTES CON AGUJA POR 20 CC, CAJA X 50 UNIDADES</t>
  </si>
  <si>
    <t>KETAMINA BASE (COMO CLORHIDRATO) 5 G , MIDAZOLAM BASE (COMO CLORHIDRATO ) 0.2 G, EXCIPIENTES C.S INYECTABLE</t>
  </si>
  <si>
    <t>KETAMINA BASE( COMO  CLORHIDRATO)  5 G,  EXCIPIENTES C.S. FRASCO X 50 ML</t>
  </si>
  <si>
    <t>KETOPROFENO 100 MG, EXCIPIENTES 1 ML</t>
  </si>
  <si>
    <t>LACHESIS MUTUS D6 200 MG PYROGENIUM-NOSODE D6 200 MG JUNIPERUS SABINA D3 100 MG  PULSATILLA PRATENSIS D2 50 MG</t>
  </si>
  <si>
    <t>LAGRIMAS ARTIFICIALES</t>
  </si>
  <si>
    <t>FRASCO X 15 ML</t>
  </si>
  <si>
    <t>LARVICIDA, INSECTICIDA, COMPUESTO POR: COUMAPHOS 0,454G , PROPOXUR 0,303G, SULFONILAMIDA 0,757G, EXIPIENTES CSP 100ML.</t>
  </si>
  <si>
    <t>AEROSOL * 430 ML</t>
  </si>
  <si>
    <t>LIDOCAINA SIN EPINEFRINA.</t>
  </si>
  <si>
    <t>LINCOMICINA 300 MG. AMPOLLAS</t>
  </si>
  <si>
    <t>CAJA X 6 AMPOLLAS</t>
  </si>
  <si>
    <t>LINCOMICINA 600 MG. AMPOLLAS</t>
  </si>
  <si>
    <t xml:space="preserve">MALEATO DE ACEPROMACINA 10 MG. FRASCO POR 10 ML. </t>
  </si>
  <si>
    <t>FRASCO POR 10 ML</t>
  </si>
  <si>
    <t>MANGAS ULTRASENSIBLES PARA PALPACION.</t>
  </si>
  <si>
    <t>MELOXICAM 20 MG,EXCIPIENTES C.S.P.1 ML,   FRASCO X 50 ML</t>
  </si>
  <si>
    <t>MELOXICAM AL 0,5 % , EXCIPIENTES C.S.P 1 ML,INYECTABLE FRASCO X 10 ML</t>
  </si>
  <si>
    <t>MELOXICAM EN TABLETAS DE 7,5 MG BLISTER POR 10 TABLETAS</t>
  </si>
  <si>
    <t>BLISTER X 10 TABLETAS</t>
  </si>
  <si>
    <t>MENTOL 1 G ALCANFOR 1 G SALICILATO DE METILO 1 G EXCIPIENTES C.S.P 100 G</t>
  </si>
  <si>
    <t>POTE X 450g</t>
  </si>
  <si>
    <t>METOCLOPRAMIDA CLORHIDRATO 0.5 G,EXCIPIENTES C.S,  INYECTABLE FRASCO X 50ML</t>
  </si>
  <si>
    <t>FRASCO X 50ML</t>
  </si>
  <si>
    <t>METRONIDAZOL 500 MG BLISTER X 10 TAB CAJA POR 100 TABLETAS</t>
  </si>
  <si>
    <t>CAJA X 100 TABLETAS</t>
  </si>
  <si>
    <t>METRONIDAZOL BENZOIL EQUIVALENTE A METRONIDAZOL BASE 5G NIFUROXAZIDA 4G FRASCO X 120 ML SUSPENSIÓN</t>
  </si>
  <si>
    <t>METRONIDAZOL BENZOILO MICRONIZADO 250 MG, PODOPHYLLUMPELTATUM 1%, EXCIPIENTES C.S.P 1 ML.</t>
  </si>
  <si>
    <t>FRASCO * 50 ML.</t>
  </si>
  <si>
    <t>METRONIDAZOL INYECTABLE 500 MG/100 ML</t>
  </si>
  <si>
    <t>MICROCUBETAS PARA FOTOMETRO SMD 1</t>
  </si>
  <si>
    <t>PAQUETE X 100 UND</t>
  </si>
  <si>
    <t>MOXIDECTINA 2 G. PRAZICUANTEL  12,5 G, EXCIPIENTES  C.S.P 100 G JERINGA X  11,8 GRAMOS</t>
  </si>
  <si>
    <t>JERINGA X  11,8 GRAMOS</t>
  </si>
  <si>
    <t>N-ACETIL CISTEINA 2 G FRASCO X 150 ML</t>
  </si>
  <si>
    <t>FRASCO X 150 ML</t>
  </si>
  <si>
    <t xml:space="preserve">N-ACETILCISTEINA 20G, VEHICULO C.S.P 100 ML </t>
  </si>
  <si>
    <t>FRASCO 500ML</t>
  </si>
  <si>
    <t>NEOMICINA SULFATO 1 G, ALANTOÍNA 2 G, LIDOCAÍNA 2.75 G, ÓXIDO DE ZINC 10 G, ACEITE DE KALAYA 220G CSP 100 G</t>
  </si>
  <si>
    <t>POTE  X 100 GR</t>
  </si>
  <si>
    <t>NISTATINA 100.000U, SULFATO DE NEOMICINA 2.5MGR, TIOSTREPTON 2500UI, ACETONIDA TRIAMCINOLONA 1 MGR, POMADA TUBO X 15ML</t>
  </si>
  <si>
    <t>POMADA TUBO X 15ML</t>
  </si>
  <si>
    <t>NITROFURAZONA AL 0.2% EN BASE HIDROSOLUBLE, POTE X 500 GR</t>
  </si>
  <si>
    <t>POTE X 500 GR</t>
  </si>
  <si>
    <t xml:space="preserve">OFLOXACINA OFTALMICA 0.3 G, EXCIPIENTES C.S. </t>
  </si>
  <si>
    <t>GOTERO 5 ML</t>
  </si>
  <si>
    <t>OMEPRAZOL 20 MG. CAJA POR 10 CÁPSULAS.</t>
  </si>
  <si>
    <t>CAJA POR 10 CÁPSULAS</t>
  </si>
  <si>
    <t>OMEPRAZOLE SODICO 2.4G, EXCIPIENTES C.S.P 6,4 G, CAJA X 7 JERINGAS</t>
  </si>
  <si>
    <t>CAJA X 7 JERINGAS</t>
  </si>
  <si>
    <t>OVARIUM SUIS D8 50 MGPLACENTA TOTALIS SUIS D10 50 MGUTERUS SUIS D10 50 MG</t>
  </si>
  <si>
    <t>OXIGENO MEDICINAL X METRO CUBICO</t>
  </si>
  <si>
    <t>METRO CUBICO</t>
  </si>
  <si>
    <t xml:space="preserve">OXITETRACICLINA 50 MG, EXCIPIENTES CSP 1 ML </t>
  </si>
  <si>
    <t>FRASCO X 500ML</t>
  </si>
  <si>
    <t>OXITETRACICLINA BASE 100 MG, DIACETURATO DE 4.4 DIAZOAMINODEBENZAMIDINA 40 MG, ANTIPIRINA 150 MG, VITAMINA B12 15 MCG, EXCIPIENTES C.S.P 1 ML</t>
  </si>
  <si>
    <t>OXITETRACICLINA BASE 100 MG,  DIMINAZENE DIACETURATO 40 MG ANTIPIRINA 150 MG, CIANOCOBALAMINA VITAMINA B12 15 MCG, EXCIPIENTES C.S.P 1 ML</t>
  </si>
  <si>
    <t>OXITETRACICLINA CLORHIDRATO 500MG EXCIPIENTES C.S.P  1  OVULO</t>
  </si>
  <si>
    <t>CAJA POR 12 OVULOS</t>
  </si>
  <si>
    <t>OXITOCINA 20 U. EXCIPIENTES C.S.P. 1 ML   FRASCO X 10 CC</t>
  </si>
  <si>
    <t>FRASCO X 10 CC</t>
  </si>
  <si>
    <t>PAMOATO DE PIRANTEL 14,4 MG, FEBANTEL 15,0 MG. EXIPIENTES CSP 100 ML. FRASCO POR 20 ML</t>
  </si>
  <si>
    <t>FRASCO POR 20 ML</t>
  </si>
  <si>
    <t>PAMOATO DE PIRANTEL 504 MG, PRAZIQUANTEL 175 MG, FEBANTEL 525 MG, EXIPIENTES CSP 1 TABLETA. CAJA CON 1 TABLETA.</t>
  </si>
  <si>
    <t>CAJA CON 1 TABLETA</t>
  </si>
  <si>
    <t>PENICILINA FM 4+4 PROCAINICA 166.667 U.I, PENICILINA G POTASICA 166.667 U.I, ESTREPTOMICINA SULFATO 334 MG, FRASCO X 4'000,000</t>
  </si>
  <si>
    <t>Frasco ampolla con 4.000.000 U.I. de Penicilina, 4 g de Estreptomicina y 10 mL de diluente.</t>
  </si>
  <si>
    <t>PENICILINA FM 8+8  PROCAINICA 166.667UI, PENICILINA G POTASICA 166,667UI, ESTREPTOMICINA SULFATO 334MG, FRASCO X 8.000.000</t>
  </si>
  <si>
    <t>Frasco ampolla con 8.000.000 U.I. de Penicilina, 8 g de Estreptomicina y 20 mL de diluente</t>
  </si>
  <si>
    <t>PENICILINA G BENZATÍNICA 125.000 UI PENICILINA G PROCAÍNICA 93.750 UI PENICILINA G SÓDICA 93.750 U, EXCIPIENTES 1 ML, I POR 10.000.000</t>
  </si>
  <si>
    <t>FRASCO AMPOLLA CON 10.000.000 U.I. DE PENICILINA Y 27 ML DE DILUENTE</t>
  </si>
  <si>
    <t>PENICILINA G PROCAÍNICA 200.000 UI, ESTREPTOMICINA 250 MG, FLUMETASONA 0.0625 MG, EXCIPIENTE C.S.P. 1 ML</t>
  </si>
  <si>
    <t>FRASCO * 30 ML</t>
  </si>
  <si>
    <t>PENTOBARBITAL SODICO 390 MG Y DIFENILHIDANTOINA SODICA 50 MG FRASCO X 50</t>
  </si>
  <si>
    <t>PENTOBARBITAL SODICO 64,8 MG/ML</t>
  </si>
  <si>
    <t>PIRANTEL PAMOATO 15 G, PRAZIQUANTEL 5 G, FEBANTEL 15 G, VEHÍCULO C.S.P 100 G</t>
  </si>
  <si>
    <t>FRASCOS * 200 ML</t>
  </si>
  <si>
    <t>PRAZIQUANTEL 5 G/100ML, ALBENDAZOL 15 G/100ML. EXIPIENTES CSP 100 ML. CAJA CON JERINGA DOSIFICADORA POR 10 ML.</t>
  </si>
  <si>
    <t>JERINGA X 10 ML.</t>
  </si>
  <si>
    <t>PREDNISOLONA BASE 20 MG, EXCIPIENTES C.S.P COMPRIMIDO (500 MG),</t>
  </si>
  <si>
    <t>CAJA * 10 COMPRIMIDOS</t>
  </si>
  <si>
    <t>PROGESTERONA 25 MG, EXCIPIENTES  CSP 1 ML</t>
  </si>
  <si>
    <t>PROPIONIBACTERIUM GRANULOSUM 25 MG, HEXOSAMINAS PROVENIENTES DE E. COLI 2 MG FRASCO DE 50 ML</t>
  </si>
  <si>
    <t>PROPOFOL 10 MG X 20 ML</t>
  </si>
  <si>
    <t>FRASCO  X20 ML</t>
  </si>
  <si>
    <t>PULSATILLA PRATENSIS D2 50MG LUFFA OPERCULATA D6 50 MG HYDRARGYRUM BIIODATUM D6 50MG MUCOSA NASALIS SUIS D8 50MG HEPAR SULFURIS D10 50 MG</t>
  </si>
  <si>
    <t>Reconstituyente mineral en soluciónCada 100 ml contienen:</t>
  </si>
  <si>
    <t>REGENERADOR ARTICULAR CON SULFATO DE CONDROITINA A, CADA 100 ML CONTIENE SULFATO DE CONDROITINA "A" 7,5 GR, SULFATO DE GLUCOSAMINA 7,5 GR, VEHICULO C.S.P 100,0 ML.</t>
  </si>
  <si>
    <t>FRASCO AMPOLLA X 10 ML</t>
  </si>
  <si>
    <t>RIBOFLAVINA B2 20 MG, PIRIDOXINA CLORHIDRATO B6 15 MG, NICOTINAMIDA  1.000 MG, ACETIL DL METIONINA 660 MG, CLORURO DE SODIO 3.500 MG, CLORURO DE POTASIO 250 MG, CLORURO DE CALCIO 150 MG, CLORURO DE MAGNESIO 90 MG, DEXTROSA 25.000 MG, AMPOLLA DE 3 ML , VITAMINA B12 10.000 MCG, EXCIPIENTES C.S.P. 3.0 ML</t>
  </si>
  <si>
    <t>CAJAX12</t>
  </si>
  <si>
    <t>RIBOFLAVINA B2 20 MG, PIRIDOXINA CLORHIDRATO B6 15 MG, NICOTINAMIDA  1.000 MG, ACETIL DL METIONINA 660 MG, CLORURO DE SODIO 3.500 MG, CLORURO DE POTASIO 250 MG, CLORURO DE CALCIO 150 MG, CLORURO DE MAGNESIO 90 MG, DEXTROSA 25.000 MG, AMPOLLA DE 3 ML , VITAMINA B12 10.000 MCG,EXCIPIENTES C.S.P. 3.0 ML</t>
  </si>
  <si>
    <t>RIFAMPICINA 300 MG, EXCIPIENTES C.S CAJA X 20 CÁPSULAS</t>
  </si>
  <si>
    <t>CAJA  X 20 CAPSULAS</t>
  </si>
  <si>
    <t>RODENTICIDA DE UNA SOLA APLICACIÓN, ANTICOAGULANTE DE SEGUNDA GENERACIÓN INDICADO PARA EL CONTROL DE ROEDORES - PLAGA (RATA DE NORUEGA, RATA DE LOS TEJADOS Y RATÓN DOMÉSTICO), EN AMBIENTES PECUARIO, DOMÉSTICO E INDUSTRIAL. PRINCIPIO ACTIVO: BRODIFACOUMA 0.05 G ATRAYENTES E INERTES CSP</t>
  </si>
  <si>
    <t>CAJA DE 25 SOBRES X 20 GRAMOS</t>
  </si>
  <si>
    <t>ROXICAINA SOLUCIÓN 80 G CAJA CON FRASCO ATOMIZADOR 83 ML RX</t>
  </si>
  <si>
    <t>ATOMIZADOR DE 83 ML</t>
  </si>
  <si>
    <t>DIDECYLDIMETIL AMONIO CLORURO 2.4 G,DIOCTYLDIMETIL AMONIO CLORURO 2.4 G,OCTYLDECILDIMETIL AMONIO CLORURO 4.8 G, ALKYLDIMETIL BENZIL AMONIO CLORURO 6.4 G,  GLUTARALDEHIDO 6.0 , EXCIPIENTES C.S.P. 100 ML</t>
  </si>
  <si>
    <t>GALON X 4 LT</t>
  </si>
  <si>
    <t>SALES DE MAGNESIO 10.34%, ALCANFOR 9.0%, TREMENTINA 9.0%, MENTOL 1. 25%, CL DE BENZALCONIO 0.05%, EXCIPIENTES CSP 100 G</t>
  </si>
  <si>
    <t>TARRO *390 GR</t>
  </si>
  <si>
    <t>SALICILATO DE METILO 10 G, TREMENTINA 3 G, GUAYACOL 3 G, ALCANFOR 5 G, MENTOL 1 G, EXIPIENTES CSP 100 G</t>
  </si>
  <si>
    <t>POTE X 220 GR</t>
  </si>
  <si>
    <t>SHAMPOO  CON IRGASAN DP 300,TEXAPON 24 ML, COMPERLAND KD 7 ML, EUPERLAN 5 G, GLUCOMATE DOE 10 G, GLUCQUAT100 3G,  EXCIPIENTES C.S.P  100 ML SHAMPOO GARRAFA X 2 LT</t>
  </si>
  <si>
    <t>GARRAFA X 2 LT</t>
  </si>
  <si>
    <t>SHAMPOO  CON IRGASAN DP 300,TEXAPON 24 ML, COMPERLAND KD 7 ML, EUPERLAN 5 G, GLUCOMATE DOE 10 G, GLUCQUAT100 3G,  EXCIPIENTES C.S.P  100 ML SHAMPOO  X 500 ML</t>
  </si>
  <si>
    <t>FRASCO 500 ML</t>
  </si>
  <si>
    <t>SILIMARINA CÁPSULAS DE 150 MG, CAJA POR 20 CAPSULAS</t>
  </si>
  <si>
    <t>CAJA POR 20 CAPSULAS</t>
  </si>
  <si>
    <t>SOLUCION DE CLORURO DE SODIO 0,9 G,AGUA PARA INYECCION C.S.P 100 ML BOLSA  X 500 CC.</t>
  </si>
  <si>
    <t>BOLSA X 500 CC.</t>
  </si>
  <si>
    <t>SOLUCION DE CLORURO DE SODIO, USP, 0,60 GR, MAS CLORURO DE POTASIO USP, 0,03 GR, MAS CLORURO DE  CALCIO USP, 0,02 GR, MAS LACTATO DE SODIO USP, 0,31 GR, MOSM POR 1000 ML</t>
  </si>
  <si>
    <t>BOLSA X1000 CC.</t>
  </si>
  <si>
    <t>SOLUCION DE CLORURO DE SODIO, USP, 0,60 GR, MAS CLORURO DE POTASIO USP, 0,03 GR, MAS CLORURO DE  CALCIO USP, 0,02 GR, MAS LACTATO DE SODIO USP, 0,31 GR, MOSM POR 500 ML</t>
  </si>
  <si>
    <t>SOLUCION DE CLORURO DE SODIO, USP, 0,60 GR, MAS CLORURO DE POTASIO USP, 0,03 GR, MAS CLORURO DE  CALCIO USP, 0,02 GR, MAS LACTATO DE SODIO USP, 0,31 GR, MOSM POR LITRO , BOLSA  X 3000 CC.</t>
  </si>
  <si>
    <t>BOLSA X 3000 CC.</t>
  </si>
  <si>
    <t>SOLUCION INYECTABLE DE VITAMINAS DEL COMPLEJO B A BASE DE TIAMINA(B1) 35 MG, RIBOFLAVINA (B2) 5 MG, NICOTINAMIDA (B3) 100  MG, PANTOTENATO DE CALCIO (B5) 5 MG, CIANOCOBALAMINA (B12) 100 MCG. EXIPIENTES C.S.P. 1 ML</t>
  </si>
  <si>
    <t>SONDA NASOGASTRICA PARA POTRO</t>
  </si>
  <si>
    <t>SONDA PARA EQUINO ADULTO DURA NASOGASTRICA</t>
  </si>
  <si>
    <t>SONDA URETRAL PARA EQUINO</t>
  </si>
  <si>
    <t>SONDA URINARIA PARA PERRO DE 3.3MM DE DIAMETRO X 500 MM DE LONGITUD,  FABRICADAS EN POLIETILENO TRANSPARENTE. TERMO MALEABLES, CON CONECTOR LUERLOCK</t>
  </si>
  <si>
    <t>STRYCHNOS NUX-VOMICA D4 10 MG,STRYCHNOS NUX-VOMICA D10 10 MG,STRYCHNOS NUX-VOMICA D15 10 MG,STRYCHNOS NUX-VOMICA D30 10 MG,STRYCHNOS NUX-VOMICA D200 10 MG,STRYCHNOS NUX-VOMICA D1000 10 MG,BRYONIA D4 10MG,BRYONIA D6 10MG,BRYONIA D10 10MG,BRYONIA D15 10MG,BRYONIA D30 10MG,BRYONIA D200 10MG,BRYONIA D1000 10MG,LYCOPODIUM CLAVATUM D5 15MG,LYCOPODIUM CLAVATUM D10 15MG,LYCOPODIUM CLAVATUM D30 15MG,LYCOPODIUM CLAVATUM D200 15MG,LYCOPODIUM CLAVATUM D1000 15MG,CITRULLUS COLOCYNTHIS D5 15MG,CITRULLUS COLOCYNTHIS D10 15MG,CITRULLUS COLOCYNTHIS D30 15M, CITRULLUS COLOCYNTHIS D200 15MG</t>
  </si>
  <si>
    <t>SUBSALICILATO DE BISMUTO 1.75 G,EXCIPIENTES C.S.P. 100 ML,  SUPENSIÒN X 240 ML</t>
  </si>
  <si>
    <t>FRASCO X 240 ML</t>
  </si>
  <si>
    <t>SUBSALICILATO DE BISMUTO 1.75 G,EXCIPIENTES C.S.P. 100 ML,  SUPENSIÒN X LITRO</t>
  </si>
  <si>
    <t>FRASCO X LITRO</t>
  </si>
  <si>
    <t>SULFADIAZINA 40 G, TRIMETOPRIM 8 G, EXCIPIENTES C.S.P 100 ML,</t>
  </si>
  <si>
    <t>SULFATO DE BARIO SUSPENSIÓN 96 USP, MULTIPROPÓSITO, PARA ESTUDIOS GASTROINTESTINALES.  RANGO DE DENSIDADES DEL 59% AL 156%</t>
  </si>
  <si>
    <t>FRASCO X 176 GR</t>
  </si>
  <si>
    <t>SULFATO DE COBRE EN POLVO X 1 KG.</t>
  </si>
  <si>
    <t>KILO</t>
  </si>
  <si>
    <t>SULFATO DE MAGNESIO BOLSA POR 500GRS</t>
  </si>
  <si>
    <t>BOLSA X 500 g</t>
  </si>
  <si>
    <t>SULFATO DE VINCRISTINA POLVO PARA RECONSTITUIR A SOLUCIÓN INYECTABLE 1 MG</t>
  </si>
  <si>
    <t>AMPOLLA X 1 MG</t>
  </si>
  <si>
    <t>SUSPENSIÓN 0.15% SUSPENSIÓN ORAL; COX-2 SELECTIVO; PARA USO EN PERROS Y GATOS, MELOXICAM 1.5 MG, EXCIPIENTES, C.S.P 1 ML, CAJA CONTENIENDO FRASCO GOTERO 30 ML</t>
  </si>
  <si>
    <t>FRASCO GOTERO POR  30 ML</t>
  </si>
  <si>
    <t>SUTURA QUIRURGICA A BASE DE POLIGLACTINA NO.  0, CAJA POR 12 UNIDADES</t>
  </si>
  <si>
    <t>CAJA POR 12 UNIDADES</t>
  </si>
  <si>
    <t>SUTURA QUIRURGICA A BASE DE POLIGLACTINA NO.  1, CAJA POR 12 UNIDADES</t>
  </si>
  <si>
    <t>SUTURA QUIRURGICA A BASE DE POLIGLACTINA NO.  2, CAJA POR 12 UNIDADES</t>
  </si>
  <si>
    <t>SUTURA QUIRURGICA A BASE DE POLIGLACTINA NO.  2-0, CAJA POR 12 UNIDADES</t>
  </si>
  <si>
    <t>SUTURA QUIRURGICA A BASE DE POLIGLACTINA NO.  3, CAJA POR 12 UNIDADES</t>
  </si>
  <si>
    <t>SUTURA QUIRURGICA A BASE DE POLIGLACTINA NO.  3-0, CAJA POR 12 UNIDADES</t>
  </si>
  <si>
    <t>SUTURA QUIRÚRGICA A BASE DE PROLIPROPILENO AZUL  NO. 2 CERO  CAJA X 12 UNIDADES</t>
  </si>
  <si>
    <t>SUTURA QUIRÚRGICA A BASE DE PROLIPROPILENO AZUL  NO.1   CAJA X 12 UNIDADES</t>
  </si>
  <si>
    <t>TAPABOCAS DESECHABLE CAJA POR 50 UNIDADES</t>
  </si>
  <si>
    <t>CAJA X 50</t>
  </si>
  <si>
    <t>TARROS PARA COPROLOGIA BOLSA POR 100 FRASCOS</t>
  </si>
  <si>
    <t>BOLSA POR 100 FRASCOS</t>
  </si>
  <si>
    <t xml:space="preserve">TARROS PARA URIANALISIS ELABORADOS EN PLASTICO </t>
  </si>
  <si>
    <t>TERAPIA DE REEMPLAZO PARA LA DISMINUCIÓN DE LA FUNCIÓN TIROIDEA EN PERROS (HIPOTIROIDISMO), CADA COMPRIMIDO  CONTIENE 1 MG DE LEVOTIROXINA SODICA  (USP)</t>
  </si>
  <si>
    <t>TARRO X 120 TABLETAS</t>
  </si>
  <si>
    <t xml:space="preserve">TERMOMETRO DIGITAL VETERINARIO </t>
  </si>
  <si>
    <t>TIAMINA 150 MG, MAS RIBOFLAVINA 72 MG, PIRIDOXINA 72 MG, CIANOCOBALAMINA 320 FG, NIACINAMIDA 2200 MG, ACIDO PANTOTENICO 200 MG, BIOTINA 500 MG, GLICEROFOSFATO DE CALCIO 1 GR, G DE MANGANESO 100 MG, G DE POTASIO 100 MG, G DE SODIO 1,8 GR, GARRAFA X 4 LITRO</t>
  </si>
  <si>
    <t>GARRAFA X 4 LITRO</t>
  </si>
  <si>
    <t>TIAMINA CLORHIDRATO 150 MG, EXCIPIENTES C.S.P. 1 ML,  X 100 ML</t>
  </si>
  <si>
    <t>FRASCO POR 100 ML</t>
  </si>
  <si>
    <t>TIRAS DE FLUORESCEINA ESTÉRILES PARA EVALUACIÓN DE LESIONES EPITELIALES.</t>
  </si>
  <si>
    <t xml:space="preserve">TIRAS REACTIVAS DE LACTATO SÉRICO, PARA LACTOMETRO </t>
  </si>
  <si>
    <t>FRASCO X 50 TIRAS</t>
  </si>
  <si>
    <t>TOALLAS DE PAPEL SECANTE  PAQUETE X 50 UNIDADES</t>
  </si>
  <si>
    <t>PAQUETE X 50 UNIDADES</t>
  </si>
  <si>
    <t>TOLTRAZURIL AL 5% , EXCIPIENTES C.S.P 100 ML,  SUSPENSIÓN ORAL FRASCO POR 250 ML</t>
  </si>
  <si>
    <t>FRASCO 250 ML</t>
  </si>
  <si>
    <t>TOLTRAZURIL AL 5%   EXCIPIENTES C.S.P 100 ML, SUSPENSIÓN ORAL FRASCO POR LITRO</t>
  </si>
  <si>
    <t>FRASCO POR LITRO</t>
  </si>
  <si>
    <t>TRAMADOL CLORHIDRATO 50 MG EXCIPIENTES C.S.</t>
  </si>
  <si>
    <t>Triamcinolona acetonida 0,6 g,Excipientes c.s.</t>
  </si>
  <si>
    <t>TRICLORFÓN 3 G FENOL 1 G ACEITE DE PINO - EXCIPIENTES CSP 100 G</t>
  </si>
  <si>
    <t xml:space="preserve"> METRIFONATO O TRICLORFON 97%P/P ADTIVOS CSP 100% P/P</t>
  </si>
  <si>
    <t>TARRO X KL</t>
  </si>
  <si>
    <t>solución inyectable contiene: Sulfadoxina 200 mg , Trimetoprim 40 mg y Excipientes csp 1mL.</t>
  </si>
  <si>
    <t xml:space="preserve">TRINITROFENOL 0,31 G., ACIDO ACETICO 2,78 G., FORMALDEHIDO SOLUCIÓN 6,18 G. , VEHICULO CSP 100 ML,  FRASCO POR 1 LITRO </t>
  </si>
  <si>
    <t>LITRO</t>
  </si>
  <si>
    <t>TUBO VACUTAINER TAPA LILA CAJA X 50 UNIDADES</t>
  </si>
  <si>
    <t>TUBOS DE ENSAYO CON CITRATO SÓDICO AL 3.8%</t>
  </si>
  <si>
    <t>TUBOS ENDOTRAQUEALES TRANSPARENTES CON MARCADO RADIOPACO Y MARCAS DE PROFUNDIDAD. DISPONEN DE BALONES DE ALTO VOLUMEN Y BAJA PRESIÓN, QUE PERMITEN SU USO EN PROCEDIMIENTOS DE LARGA DURACIÓN, MEJORANDO EL CONFORT DE LOS PACIENTES Y REDUCIENDO EL TRAUMA DURANTE SU UTILIZACIÓN. CONECTOR 15M DE ALTA TOLERANCIA. ORIFICIO MURPHY. DE DIFERENTES CALIBRES</t>
  </si>
  <si>
    <t>TUBOS VACUTAINER TAPA ROJA X 50 UNIDADES</t>
  </si>
  <si>
    <t>UREA 4.88 G, ÁCIDO LÁCTICO 0.19 G, GLICERINA 1.0 G, EXCIPIENTES C.S.P. 1 ML,</t>
  </si>
  <si>
    <t>VACUNA  CANINA CONTRA MOQUILLO Y PARVOVIROSIS   FRASCO X DOSIS</t>
  </si>
  <si>
    <t>FRASCO X DOSIS</t>
  </si>
  <si>
    <t>VACUNA CANINA CONTRA LA RABIA CADA DOSIS DE 1 M CONTIENE: VIRUS RABICO CEPA PV-PARIS (PASTEUR) REPLICADO EN UNA LÍNEA CELULAR ESTABLE, INACTIVADO QUÍMICAMENTE Y ADICIONADO CON UN ADYUVANTE.</t>
  </si>
  <si>
    <t>VACUNA CON VIRUS DE LA INFLUENZA + TOXOIDE CLOSTRIDIUM TETANI ,   PARA INYECCION INTRAMUSCULAR, CAJA X 10 DOSIS</t>
  </si>
  <si>
    <t>CAJA X 10 DOSIS</t>
  </si>
  <si>
    <t>VACUNA CONTRA CARBON BACTERIDIANO</t>
  </si>
  <si>
    <t>FRASCO X 50  DOSIS</t>
  </si>
  <si>
    <t xml:space="preserve">CEPA ONDERSTEPOORT ATENUADA DE MOSQUILLO CANINO 10, TCID 50-, CEPA DE ADENOVIRUS CANINO 10/3, PFU-CEPA DE PARVOVIRUS CANINO 10/7, TCID50-, CEPA DE PARAINFLUENZA CANINA 10/5, PFU, + VACUNA INACTIVA PARA LA INMNIZACION ACTIVAEN PERROS CONTA LEPTOSPIRA CANICOLA, LEPTOSPIRA, ICTEROHAEMORHAGIOE Y RABIA. </t>
  </si>
  <si>
    <t>VACUNA PARA LA INMUNIZACION ACTIVA DE EQUINOS, MULARES Y ASNALES SANOS CONTRA LA ENCEFALITIS EQUINA VENEZOLANA, LIOFILIZADA CONTENIENDO VIRUS ATENUADO DE LA ENCEFALOMIELITIS EQUINA VENEZONALA (CEPA TC83)</t>
  </si>
  <si>
    <t>FRASCO X 10 DOSIS CON SU DILIYENTE</t>
  </si>
  <si>
    <t>VACUNA PENTAVALENTE CANINA CONTRA MOQUILLO HEPATITIS PARAINFLUENZA LEPTOSPIROSIS  PARVOVIROSIS  FRASCO X DOSIS</t>
  </si>
  <si>
    <t>VACUNA TRIPLE CANINA CONTRA MOQUILLO, HEPATITIS Y LEPTOSPIROSIS  FRASCO X DOSIS</t>
  </si>
  <si>
    <t>VACUNA: CONTRA BORDETELLABRONCHISEPTICA, EXTRACTO ANTIGÉNICO SIN ADYUVANTE OBTENIDO A PARTIR DE CÉLULAS DE BORDETTELLABRONCHISEPTICA, QUE SE RECOMIENDA PARA LA PREVENCIÓN Y CONTROL DE LA TRAQUEOBRONQUITIS INFECCIOSA CANINA (TBI) "TOS DE PERRERA".</t>
  </si>
  <si>
    <t>UNIDAD.</t>
  </si>
  <si>
    <t>VENDA COBAN AUTOADHERENTE DE 7,5 CMX4,6MTS DE LARGO</t>
  </si>
  <si>
    <t>CAJA X 24</t>
  </si>
  <si>
    <t>VENOCLISIS MACROGOTEO CON PUERTO EN Y</t>
  </si>
  <si>
    <t>VENOCLISIS MICROGOTEO CON PUERTO EN Y</t>
  </si>
  <si>
    <t>VINIPEL PLASTICO VINILICO ROLLO X 100 MTS PARA USO VETERINARIO</t>
  </si>
  <si>
    <t>ROLLO X 100 MTS</t>
  </si>
  <si>
    <t>VITAMINA A (PALMITATO): 1 G. VITAMINA E (ACETATO): 0,1 G. CASEINA HIDROLIZADA: 2,5 G. EXCIPIENTES C.S. UNGÜENTO OFTÁLMICO ESTÉRIL. POMO CONTENIENDO 3,5 G, CON APLICADOR OFTÁLMICO.</t>
  </si>
  <si>
    <t>TUBO X 3.5 g</t>
  </si>
  <si>
    <t>VITAMINA B1 600 MCG; VITAMINA B2 3 MG; VITAMINA B6 4 MG; VITAMINA B12 30 MCG; NIACINAMIDA 10 MG; FLUOR MÁXIMO 0 %; CALCIO MÍNIMO 10 %; FÓSFORO MÍNIMO 6 %; VITAMINA D3 5.000 UI; VITAMINA A 50 UI; VEHÍCULO CSP 1 ML</t>
  </si>
  <si>
    <t>FRASCO X  250 ML</t>
  </si>
  <si>
    <t xml:space="preserve">VITAMINA K (COMO MSB) 20 MG, VITAMINA C 10 MG, EXCIPIENTES CSP 1 ML,  FRASCO POR 20 ML </t>
  </si>
  <si>
    <t>FRASCOS POR 20 ML</t>
  </si>
  <si>
    <t>Cada mL de XILACINA 10 % EQUINOS contiene: Xilacina Clorhidrato.116,5 mg. Equivalente a Xilacina base 100 mg/ml. Excipientes c.s.p.1 mL.</t>
  </si>
  <si>
    <t>Cada mL de solución inyectable contiene: Xilacina base 20 mg, Excipientes c.s.p  1 ml</t>
  </si>
  <si>
    <t>FRASCO X 20 CC</t>
  </si>
  <si>
    <t>YODO METALICO 1,7 G., YODURO DE POTASIO 3,47 G., PRESERVATIVOS ALCANFOR 4,3 G., SALICILATO DE SODIO 8,6 G., ALCOHOL 92° 38,7 ML. FRASCO POR 100 ML</t>
  </si>
  <si>
    <t>YODOPOVIDONA  10 G, EQUIVALE A 1.0 G DE YODO, VEHÍCULO C.B.P. 100 ML, SOLUCION</t>
  </si>
  <si>
    <t>PEROXIDO DE BENCILO 3.5 G EXCIPIENTES CSP 100.0 ML FRASCO X 120 ML</t>
  </si>
  <si>
    <t>FRASCO X120 ML</t>
  </si>
  <si>
    <t>Toxicodendron quercifolium D2 1,0 mg,Solanum dulcamaraD2 0,3 mg,Sulfur D6 0,75 mg,Arnica montana D2 0,5 mg,Sanguinaria canadensis D4 0,45 mg,Lactosa monohidrato 300,0 mg,Estearato de magnesio 1,50 mg.</t>
  </si>
  <si>
    <t>5 AMPOLLAS X 5 ML</t>
  </si>
  <si>
    <t>Detratrol es un líquido usado para la eliminación del sarro en los dientes periodontales. Ataca al sarro calcáreo y lo reblandece de forma progresiva.</t>
  </si>
  <si>
    <t>Frasco de 60 Cc</t>
  </si>
  <si>
    <t>FLUOROURACILO INYECTABLE, Fluorouracilo 500 mg/ 10 mL, Cada mL de solución inyectable contiene:</t>
  </si>
  <si>
    <t>Frasco de 10 ml (500mg)</t>
  </si>
  <si>
    <t>ENROFLOXACINA AL 10%, SOLUCION INYECTABLE FRASCO X 50 ML</t>
  </si>
  <si>
    <t>ENROFLOXACINA al 10%, SOLUCION INYECTABLE FRASCO X 100 ML</t>
  </si>
  <si>
    <t>AMIKACINA, 500mg/2ml</t>
  </si>
  <si>
    <t>Caja por 10 ampollas</t>
  </si>
  <si>
    <t>LINCOMICINA, COMPOSICIÓN</t>
  </si>
  <si>
    <t>Frasco por 20 mL</t>
  </si>
  <si>
    <t>Frasco por 50 mL</t>
  </si>
  <si>
    <t xml:space="preserve">GENTAMICINA OTICA SIN DEXAMETASONA, Gentamicina Solución Oftálmica 0.3% </t>
  </si>
  <si>
    <t>Caja Con Frasco Con 10 mL.</t>
  </si>
  <si>
    <t>Cefalonium dihidrato 250 mg, Jeringa plástica por 3g</t>
  </si>
  <si>
    <t>Caja por 20 jeringas</t>
  </si>
  <si>
    <t>Metronidazol, Metronidazol Benzoilo micronizado ………………………. 250 mg.</t>
  </si>
  <si>
    <t>Frasco 15 ml</t>
  </si>
  <si>
    <t>METOCLOPRAMIDA Metoclopramida 500 mg Vehículo csp 100 ml</t>
  </si>
  <si>
    <t>Frasco gotero por 20 ml</t>
  </si>
  <si>
    <t>Engystol: Vincetoxicum Hirundinaria D6, Vincetoxicum Hirundinaria D10, Vincetoxicum Hirundinaria D30, Sulfur D4, Sulfur D10</t>
  </si>
  <si>
    <t>Frasco x 50 Tabletas comprimidos</t>
  </si>
  <si>
    <t>Ivermectina+Praziquantel+Pirantel+Oxantel)</t>
  </si>
  <si>
    <t>4 comprimidos</t>
  </si>
  <si>
    <t>AURITOP, GEL OTOLOGICO, Cada 100,0 g contiene:</t>
  </si>
  <si>
    <t>1 frasco con 30g en 100 ml</t>
  </si>
  <si>
    <t>ANTIBACTERIANO EN POLVO Y DISOLVENTE PARA SOLUCIÓN INYECTABLE, Cefovecin sódico polvo liofilizado: 800 mg.</t>
  </si>
  <si>
    <t>Frasco ampolla con polvo liofilizado y frasco con agua destilada estéril.</t>
  </si>
  <si>
    <t>SALBUTAMOL: CADA 100 ML DE SOLUCIÓN PARA NEBULIZACIÓN CONTIENE SALBUTAMOL 0,5 G EXCIPIENTES C.S.P.</t>
  </si>
  <si>
    <t xml:space="preserve">BROMHEXINA SOLUCIÓN PARA NEBULIZACIÓN </t>
  </si>
  <si>
    <t>GARRAFA 4 LITROS</t>
  </si>
  <si>
    <t xml:space="preserve">Betametasona sodio fosfato 2 mg   2 mg  </t>
  </si>
  <si>
    <t>Cacodilato sódico  3 g, Tiamina  1 g, Riboflavina  400 mg, Niacina  10 g</t>
  </si>
  <si>
    <t>FRANCO X 500ML</t>
  </si>
  <si>
    <t>Extracto fluído de cynara 45 g</t>
  </si>
  <si>
    <t>FRASCO X  60 ml</t>
  </si>
  <si>
    <t>Neomicina sulfato 500 mg Prednisolona sodio fosfato 120 mg Excipientes csp 100 ml</t>
  </si>
  <si>
    <t>FRASCO X 10 ml</t>
  </si>
  <si>
    <t>Ketoconazol 200 mg Excipientes csp 1 Tableta</t>
  </si>
  <si>
    <t>Caja x 10 tabletas</t>
  </si>
  <si>
    <t>Diaceturato 3 MG</t>
  </si>
  <si>
    <t>FRASCO X 500 ml</t>
  </si>
  <si>
    <t>Ácido Hipocloroso 0,045 mL</t>
  </si>
  <si>
    <t>Gluconato de clorhexidina</t>
  </si>
  <si>
    <t>FRASCO X 2 LITROS</t>
  </si>
  <si>
    <t xml:space="preserve">DEXTROMETORFANO, GUAYACOLATO DE GLICERILO: Cada 100 ml contiene: guayacolato de glicerito 2 g, dextrometorfano bromhidrato 200 mg, excipientes c.s.p 100 ml. </t>
  </si>
  <si>
    <t>Frasco x 120 ml</t>
  </si>
  <si>
    <t>TRIMETROPIN SULFA:</t>
  </si>
  <si>
    <t>OXITETRACICLINA CLORHIDRATO 10000 MG, DIMINAZENE DIACETURATO 3500, ANTIPIRINA 15000, OXITETRACICLINA 5000 MG  PRODUCTOS DERMATOLÓGICOS O ANTI PROTOZOARIOS PARA USO VETERINARIO</t>
  </si>
  <si>
    <t>FRASCO X 30 CC</t>
  </si>
  <si>
    <t>Diaminazina aceturato 70 mg Excipientes c.s.p. 1 ml</t>
  </si>
  <si>
    <t>CICLOSPORINA 1%: Ciclosporina A USP 1 g, Excipientes csp 100 g</t>
  </si>
  <si>
    <t>Tubo por 3.5 g</t>
  </si>
  <si>
    <t>CLORHIDRATO DE OXITETRACICLINA: COMPOSICIÓN: Cada mL. contiene:</t>
  </si>
  <si>
    <t>Aerosol x 140 g.</t>
  </si>
  <si>
    <t xml:space="preserve">GENTAMICIMA SULFATO 0,3 GR, TIABENDAZOL 4 GR, DEXAMETASONA 0,0903 GR PRODUCTOS DERMATOLÓGICOS O ANTI PROTOZOARIOS PARA USO VETERINARIO </t>
  </si>
  <si>
    <t>FRASCO X 20 GRAMOS</t>
  </si>
  <si>
    <t>SULFADIAZINA 40 G, TRIMETOPRIM 8 G) FRASCO X 100 ML</t>
  </si>
  <si>
    <t>FRASCO  X 100 CC</t>
  </si>
  <si>
    <t>SHAMPOO: Antimicótico tópico en forma de champú a base de ketoconazol al 2%.</t>
  </si>
  <si>
    <t>FIROCOXIB: Comprimidos masticables  a base de Firocoxib 227 mg. Excipientes csp 1 comprimido.</t>
  </si>
  <si>
    <t>Cefalexina (monohidrato) 150 mg Excipiente c.b.p. 1 ml</t>
  </si>
  <si>
    <t>FRASCO X 100 ml.</t>
  </si>
  <si>
    <t>GENTAMICINA SULFATO, BETAMETASONA VALERATO, CLOTRIMAZOL</t>
  </si>
  <si>
    <t>Frascos por 100 ml</t>
  </si>
  <si>
    <t>Nutracéutico para artropatías compuesta por Sulfato de condoitrina (min) 155 g/Kg</t>
  </si>
  <si>
    <t>Frasco por 120 pastillas</t>
  </si>
  <si>
    <t>Polvo soluble compuesto por Lactobacillus acidophilus, Lactobacillus plantarum, Lactobacillus casei, Lactobacillus lactis.</t>
  </si>
  <si>
    <t>caja de 10 sobres, Sobre por 5 gramos</t>
  </si>
  <si>
    <t>Cada 100 g del producto contiene:</t>
  </si>
  <si>
    <t>Frasco 30g</t>
  </si>
  <si>
    <t>Sarolaner 80 mg, garrapaticida, pulguicida y acaricida.</t>
  </si>
  <si>
    <t>Caja por 3 tabletas</t>
  </si>
  <si>
    <t>suplemento alimenticio Vitamínico, mineral y ácidos grasos Vitamina A 56.000 UI,Vitamina D3 5.000 UI,Vitamina E 400 UI,Vitamina B2 12 mg,Vitamina B6 55 mg,Vitamina C 250 mg,Niacina 40 mg,Colina 7 g,Biotina 120 mg,Inositol 4 g,Zinc 350 mg,Azufre 800 mg,Selenio 0.25 mg,Lecitina 9.5 g,Acido oléico 2.6 %,Acido linoléico 6.2 %,Acido linolénico 1%,Extracto de Yucca shidigera 0.6 g,Excipientes csp 1.000 gr,Polvo oral Bolsa por 300 gr.</t>
  </si>
  <si>
    <t>bolsa x 300 gr</t>
  </si>
  <si>
    <t xml:space="preserve"> Antihistamínico. Por su acción segura y efectiva está indicado en todas aquellas afecciones originadas por una liberación excesiva de histamina y por destrucción grave de tejidos o toxemias severas tales como con las siguente composicion:Difenhidramina clorhidrato 25 mg,Excipientes csp 1 ml.presentacion frasco x 50 ml </t>
  </si>
  <si>
    <t>frasco x 50 ml</t>
  </si>
  <si>
    <t>Agua purificada. Estabilizante dióxido. Bicarbonato de sodio. Benzoato de sodium</t>
  </si>
  <si>
    <t>Frasco 17.3 OZ</t>
  </si>
  <si>
    <t xml:space="preserve">PUNTAS DE PIPETA AMARILLA </t>
  </si>
  <si>
    <t>BOLSA X  1000 UN</t>
  </si>
  <si>
    <t>ACEITE DE INMERSIÓN PARA LECTURA AL MICROSCOPIO</t>
  </si>
  <si>
    <t>FRASCO X  100ML</t>
  </si>
  <si>
    <t>ÁCIDO BÓRICO PARA ANÁLISIS ACS, ISO</t>
  </si>
  <si>
    <t>BOLSA X 500 GR</t>
  </si>
  <si>
    <t>ÁCIDO SULFOSALICÍLICO LA DETECCIÓN DE PROTEINURIA 3%</t>
  </si>
  <si>
    <t>REACTIVO ÁCIDO ÚRICO LIQUICOLOR PARA EL EQUIPO DE QUÍMICA HUMAN STAR 80</t>
  </si>
  <si>
    <t>KIT 4X30 ML</t>
  </si>
  <si>
    <t>REACTIVO ÁCIDO ÚRICO LIQUICOLOR  PARA EL EQUIPO DE QUÍMICA  MINDRAY BS 120</t>
  </si>
  <si>
    <t>KIT X R1X 35/40 ML – R2 X18/20 ML</t>
  </si>
  <si>
    <t xml:space="preserve">AGAR CHOCOLATE </t>
  </si>
  <si>
    <t>POR 10 CAJAS PETRI</t>
  </si>
  <si>
    <t>AGAR MK CONKEY</t>
  </si>
  <si>
    <t>FRACOSX500 MG</t>
  </si>
  <si>
    <t>AGAR PURIFICADO</t>
  </si>
  <si>
    <t>AGAR NOBLE</t>
  </si>
  <si>
    <t>AGAR SANGRE</t>
  </si>
  <si>
    <t>AGUA DESTILADA</t>
  </si>
  <si>
    <t>GALÓN X 20 LT</t>
  </si>
  <si>
    <t>AGUA DES IONIZADA</t>
  </si>
  <si>
    <t>REACTIVO ALBUMINA PARA EL EQUIPO DE QUÍMICA HUMAN STAR 80</t>
  </si>
  <si>
    <t>KIT X 4X100 ML</t>
  </si>
  <si>
    <t>REACTIVO ALBUMINA PARA EL EQUIPO DE QUÍMICA  MINDRAY BS 120</t>
  </si>
  <si>
    <t>ALCOHOL ACETONA PARA COLORACIÓN DE GRAM</t>
  </si>
  <si>
    <t>FRASCOX250 ML</t>
  </si>
  <si>
    <t>ALCOHOL METÍLICO R.A.</t>
  </si>
  <si>
    <t>REACTIVO AMILASA PARA EL EQUIPO DE QUÍMICA  MINDRAY BS 120</t>
  </si>
  <si>
    <t>REACTIVO AMILASA PARA EL EQUIPO DE QUÍMICA HUMAN STAR 80</t>
  </si>
  <si>
    <t>KIT X 16X5ML</t>
  </si>
  <si>
    <t>AUTOCAL MULTICALIBRADOR  PARA EL EQUIPO DE QUÍMICA HUMAN STAR 80</t>
  </si>
  <si>
    <t>KIT X 4X5ML</t>
  </si>
  <si>
    <t>AZUL DE LACTOFENOL</t>
  </si>
  <si>
    <t xml:space="preserve">BUFER PH 10,0 </t>
  </si>
  <si>
    <t>FRACOSX500 ML</t>
  </si>
  <si>
    <t xml:space="preserve">BUFFER PH 4,0 </t>
  </si>
  <si>
    <t xml:space="preserve">BUFFER PH 7,0 </t>
  </si>
  <si>
    <t>BUFFER DE GIORDANO PARA COLORACIÓN DE EXTENDIDO DE SANGRE PERIFÉRICA</t>
  </si>
  <si>
    <t>FRACOSX1000 ML</t>
  </si>
  <si>
    <t xml:space="preserve">CEPA CLOSTRIDIUM SPP.   </t>
  </si>
  <si>
    <t>CAJA PETRI X 1</t>
  </si>
  <si>
    <t xml:space="preserve">CEPA E COLI. </t>
  </si>
  <si>
    <t xml:space="preserve">CEPA ESTREPTOCOCCUS SPP. </t>
  </si>
  <si>
    <t xml:space="preserve">CEPA KLEBSIELLA SPP. </t>
  </si>
  <si>
    <t xml:space="preserve">CEPA PASTEURELLA SPP. </t>
  </si>
  <si>
    <t xml:space="preserve">CEPA PSEUDOMONA SPP. </t>
  </si>
  <si>
    <t xml:space="preserve">CEPA SALMONELLA SPP. </t>
  </si>
  <si>
    <t>CLEANSER FOR VET DYMIND DF 50</t>
  </si>
  <si>
    <t>COLORANTE GIEMSA COLORACIÓN DE EXTENDIDO DE SANGRE PERIFÉRICA</t>
  </si>
  <si>
    <t xml:space="preserve">COLORANTE WRIGHT COLORACIÓN DE EXTENDIDO DE SANGRE PERIFÉRICA </t>
  </si>
  <si>
    <t>FRASCO X500 ML</t>
  </si>
  <si>
    <t>CONTROL DE CALIDAD PARA EL EQUIPO DE QUÍMICA HUMAN STAR 80</t>
  </si>
  <si>
    <t>KIT X 6X5ML</t>
  </si>
  <si>
    <t>CONTROL DE CALIDAD NORMAL PARA  EL EQUIPO DE QUÍMICA  MINDRAY BS 120</t>
  </si>
  <si>
    <t>FRASCO X 5 ML</t>
  </si>
  <si>
    <t>CONTROL DE CALIDAD PATOLÓGICO EL EQUIPO DE QUÍMICA HUMAN STAR 80</t>
  </si>
  <si>
    <t>CONTROL DE CALIDAD PATOLÓGICO PARA EL EQUIPO DE QUÍMICA  MINDRAY BS 120</t>
  </si>
  <si>
    <t>MULTICALIBRADOR MINDRAY PARA  EL EQUIPO DE QUÍMICA  MINDRAY BS 120</t>
  </si>
  <si>
    <t>FRASCO X 3 ML</t>
  </si>
  <si>
    <t>CONTROL MICROBIOLÓGICO PARA AUTOCLAVE STERICON PLUS</t>
  </si>
  <si>
    <t>KIT X 15 AMPOLLAS</t>
  </si>
  <si>
    <t>CONTROLES DE UROANÁLISIS (LEVEL I, II) KIT LIQUICHEK UROANÁLISIS PARA EL EQUIPO URISCAN PRO II</t>
  </si>
  <si>
    <t>KIT X 2 X 12 ML.</t>
  </si>
  <si>
    <t>COPILLAS PARA EL EQUIPO DE QUÍMICA HUMAN STAR 80</t>
  </si>
  <si>
    <t>BOLSA X 80*1000 UN</t>
  </si>
  <si>
    <t>CUBETAS DE REACCIÓN PARA EQUIPO DE QUÍMICA MINDRAY BS 120</t>
  </si>
  <si>
    <t>CAJA X 50 UN</t>
  </si>
  <si>
    <t>CUBETAS DE REACCIÓN PARA EL EQUIPO DE QUÍMICA HUMAN STAR 80</t>
  </si>
  <si>
    <t>REACTIVO CREATININA PARA EL EQUIPO DE QUÍMICA  HUMAN STAR 80</t>
  </si>
  <si>
    <t>KIT 2 X 100ML</t>
  </si>
  <si>
    <t>CREATININA PARA EL EQUIPO DE QUÍMICA  MINDRAY BS 120</t>
  </si>
  <si>
    <t>DESPROTEINIZANTE PARA CELTA ALFA</t>
  </si>
  <si>
    <t>DETERGENTE CLEANAC PARA CELTA ALFA</t>
  </si>
  <si>
    <t>DETERGENTE EXTRÁN MA 02</t>
  </si>
  <si>
    <t>FRASCO X  2,5 LT</t>
  </si>
  <si>
    <t>DILUENTE DIL-C FOR VET  PARA EL EQUIPO DE HEMATOLOGÍA DYMIND DF 50 CON TARJETA DE LECTURA</t>
  </si>
  <si>
    <t>KIT X 20 LT</t>
  </si>
  <si>
    <t>REACTIVO FOSFATASA ALCALINA PARA EL EQUIPO DE QUÍMICA  HUMAN STAR 80</t>
  </si>
  <si>
    <t>KIT X BUF 10 X 8 ML- SUB 2 X 10 ML</t>
  </si>
  <si>
    <t>FOSFATASA ALCALINA PARA EL EQUIPO DE QUÍMICA  MINDRAY BS 120</t>
  </si>
  <si>
    <t xml:space="preserve">COLORANTE FUSCINA DE GRAM </t>
  </si>
  <si>
    <t>FRASCO X 1000 ML</t>
  </si>
  <si>
    <t>REACTIVO GGT LÍQUIDO PARA EL EQUIPO DE QUÍMICA  MINDRAY BS 120</t>
  </si>
  <si>
    <t>REACTIVO  GGT LIQUIDO PARA EL EQUIPO DE QUÍMICA  HUMAN STAR 80</t>
  </si>
  <si>
    <t>GLICERINA CARBONATADA AL 1%</t>
  </si>
  <si>
    <t>FRASCO X  20 ML</t>
  </si>
  <si>
    <t>REACTIVO GLUCOSA LIQUICOLOR PARA EL EQUIPO DE QUÍMICA  HUMAN STAR 80</t>
  </si>
  <si>
    <t>KIT X 4X100ML</t>
  </si>
  <si>
    <t>REACTIVO  GLUCOSA LIQUICOLOR PARA EL EQUIPO DE QUÍMICA  MINDRAY BS 120</t>
  </si>
  <si>
    <t>REACTIVO GOT (ASAT) PARA EL EQUIPO DE QUÍMICA  HUMAN STAR 80</t>
  </si>
  <si>
    <t>REACTIVO  GOT (ASAT) LÍQUIDO PARA EL EQUIPO DE QUÍMICA  MINDRAY BS 120</t>
  </si>
  <si>
    <t>REACTIVO  GPT (ALAT) LÍQUIDO PARA EL EQUIPO DE QUÍMICA  MINDRAY BS 120</t>
  </si>
  <si>
    <t>REACTIVO GPT (ALAT) PARA EL EQUIPO DE QUÍMICA  HUMAN STAR 80</t>
  </si>
  <si>
    <t xml:space="preserve">GUANTES DE NITRILO TALLA M </t>
  </si>
  <si>
    <t>CAJA * 100 UN</t>
  </si>
  <si>
    <t>GUANTES DE NITRILO TALLA S</t>
  </si>
  <si>
    <t>HEMOLYNAC-3N PARA CELTA ALFA</t>
  </si>
  <si>
    <t>FRASCO X 1000ML</t>
  </si>
  <si>
    <t>HIDRÓXIDO DE POTASIO AL 10%</t>
  </si>
  <si>
    <t>HIDRÓXIDO DE SODIO PARA ANÁLISIS</t>
  </si>
  <si>
    <t>FRASCO X 500 G</t>
  </si>
  <si>
    <t xml:space="preserve">UNIVERSAL-INDICADOR DE PH ESCALA DE 1-14 </t>
  </si>
  <si>
    <t>ROLLO X 5M X 7MM</t>
  </si>
  <si>
    <t>ISOTONAC PARA CELLTA ALFA</t>
  </si>
  <si>
    <t>FRASCO X 20 LITROS</t>
  </si>
  <si>
    <t>ANEMIA INFECCIOSA EQUINA PARA 230 PRUEBAS</t>
  </si>
  <si>
    <t>KIT X CP 1X11.7 ML- AG 1X 3.9 ML</t>
  </si>
  <si>
    <t>REACTIVO  LDH PARA EL EQUIPO DE QUÍMICA  HUMAN STAR 80</t>
  </si>
  <si>
    <t>REACTIVO DE LDH PARA EL EQUIPO DE QUÍMICA  MINDRAY BS 120</t>
  </si>
  <si>
    <t>LUGOL PARA MICROBIOLÓGICO</t>
  </si>
  <si>
    <t>LUGOL PARASITOLÓGICO</t>
  </si>
  <si>
    <t>REACTIVO LYC 1 PARA EL EQUIPO DE HEMATOLOGÍA DYMIND DF 50 CON TARJETA DE LECTURA</t>
  </si>
  <si>
    <t>FRASCO X 200 ML</t>
  </si>
  <si>
    <t>REACTIVO LYC 2 PARA EL EQUIPO DE HEMATOLOGÍA DYMIND DF 50 CON TARJETA DE LECTURA</t>
  </si>
  <si>
    <t>REACTIVO PROTEÍNA TOTAL PARA EL EQUIPO DE QUÍMICA  HUMAN STAR 80</t>
  </si>
  <si>
    <t>REACTIVO PROTEÍNA TOTAL PARA EL EQUIPO DE QUÍMICA  MINDRAY BS 120</t>
  </si>
  <si>
    <t>KIT X R1X 35/40 ML</t>
  </si>
  <si>
    <t xml:space="preserve">PRUEBA ELISA PARA DETECTAR BABESIA </t>
  </si>
  <si>
    <t>KIT X 10 PRUEBAS</t>
  </si>
  <si>
    <t xml:space="preserve">PRUEBA ELISA PARA DETECTAR TAYLORELLA </t>
  </si>
  <si>
    <t xml:space="preserve">PRUEBA PARA DETECTAR LEPTOSPIRA </t>
  </si>
  <si>
    <t xml:space="preserve">PRUEBA ELISA PARA DETECTAR LEISHMANIA </t>
  </si>
  <si>
    <t xml:space="preserve">PRUEBA ELISA PARA DETECTAR VIRUS DISTEMPER CANINO </t>
  </si>
  <si>
    <t>PRUEBA ELISA PARA DETECTAR DUAL ANTÍGENO ERHLICHIA CANIS/ ANAPLASMA</t>
  </si>
  <si>
    <t>PRUEBA ELISA PARA DETECTAR ANTÍGENO GIARDIA</t>
  </si>
  <si>
    <t>PRUEBA ELISA PARA DETECTAR  HEARTWORM (DILOFILARIA)</t>
  </si>
  <si>
    <t>REACTIVO TURK PARA HEMATOLOGÍA MANUAL</t>
  </si>
  <si>
    <t>SOLUCIÓN TRITÓN PARA EL EQUIPO DE QUÍMICA  HUMAN STAR 80</t>
  </si>
  <si>
    <t>SULFATO DE ZINC HEPTAHIDRATADO UPS</t>
  </si>
  <si>
    <t>FRASCO  X 100 GR</t>
  </si>
  <si>
    <t xml:space="preserve">PRUEBA ELISA PARA DETECTAR  BRUCELLA AB </t>
  </si>
  <si>
    <t>PRUEBA ELISA PARA DETECTAR  CDV AG  (MOQUILLO)</t>
  </si>
  <si>
    <t xml:space="preserve">PRUEBA ELISA PARA DETECTAR  ANAPLASMA </t>
  </si>
  <si>
    <t xml:space="preserve">PRUEBA ELISA PARA DETECTAR  EHRLICHIA </t>
  </si>
  <si>
    <t>TIRA INDICADORA DE ESTERILIZACIÓN - CLASE 5</t>
  </si>
  <si>
    <t>KIT X 140*20MM</t>
  </si>
  <si>
    <t>TIRAS DE ORINA - URISCAN 11 STRIP</t>
  </si>
  <si>
    <t>FRASCO X 100 UN</t>
  </si>
  <si>
    <t>REACTIVO TRIGLICÉRIDOS PARA EL EQUIPO DE QUÍMICA  MINDRAY BS 120</t>
  </si>
  <si>
    <t>REACTIVO TRIGLICÉRIDOS PARA EL EQUIPO DE QUÍMICA  HUMAN STAR 80</t>
  </si>
  <si>
    <t>REACTIVO UREA UNICOLOR PARA EL EQUIPO DE QUÍMICA  MINDRAY BS 120</t>
  </si>
  <si>
    <t>REACTIVO UREA UNICOLOR PARA EL EQUIPO DE QUÍMICA  HUMAN STAR 80</t>
  </si>
  <si>
    <t>KIT X 8*50ML</t>
  </si>
  <si>
    <t>COLORANTE VIOLETA GRAM</t>
  </si>
  <si>
    <t>PAPEL FILTRO PARA OBJETIVOS DE MICROSCOPIO</t>
  </si>
  <si>
    <t>BOLSA X50</t>
  </si>
  <si>
    <t>BAJALENGUAS DE MADERA USO MEDICO, NO ESTERILES, INSABOROS, SUAVES AL TACTO DIMENSIONES DE LARGO 150 mm x 18 mm</t>
  </si>
  <si>
    <t>CAJA X 500 UN</t>
  </si>
  <si>
    <t>APLICADORES EN MADERA SIN ALGODÓN DE 2MM X 15 CM</t>
  </si>
  <si>
    <t>BOLSA X 100</t>
  </si>
  <si>
    <t>APLICADORES EN MADERA CON ALGODÓN DE 2MM X 15 CM</t>
  </si>
  <si>
    <t>REACTIVO LACTATO DESHIDROGENASA PARA EL EQUIPO DE QUÍMICA  MINDRAY BS 120</t>
  </si>
  <si>
    <t>R1X 35/40 ML – R2 X18/20 ML</t>
  </si>
  <si>
    <t>REACTIVO COLESTEROL PARA EL EQUIPO DE QUÍMICA  HUMAN STAR 80</t>
  </si>
  <si>
    <t>BUF 10 X 8 ML- SUB 2 X 10 ML</t>
  </si>
  <si>
    <t>REACTIVO COLESTEROL DE PARA EL EQUIPO DE QUÍMICA  MINDRAY BS 120</t>
  </si>
  <si>
    <t>REACTIVO BILIRRUBINA TOTAL PARA EL EQUIPO DE QUÍMICA  HUMAN STAR 80</t>
  </si>
  <si>
    <t>REACTIVO BILIRRUBINA TOTAL PARA EL EQUIPO DE QUÍMICA  MINDRAY BS 120</t>
  </si>
  <si>
    <t>REACTIVO BILIRRUBINA DIRECTA PARA EL EQUIPO DE QUÍMICA  HUMAN STAR 80</t>
  </si>
  <si>
    <t>REACTIVO BILIRRUBINA DIRECTA PARA EL EQUIPO DE QUÍMICA  MINDRAY BS 120</t>
  </si>
  <si>
    <t>REACTIVO CK TOTAL PARA EL EQUIPO DE QUÍMICA  MINDRAY BS 120</t>
  </si>
  <si>
    <t>REACTIVO CK DIRECTA PARA EL EQUIPO DE QUÍMICA  MINDRAY BS 120</t>
  </si>
  <si>
    <t>REACTIVO CALCIO PARA EL EQUIPO DE QUÍMICA  MINDRAY BS 120</t>
  </si>
  <si>
    <t>R1X 35/40 ML</t>
  </si>
  <si>
    <t>REACTIVO FÓSFORO PARA EL EQUIPO DE QUÍMICA  MINDRAY BS 120</t>
  </si>
  <si>
    <t>PAPEL CELULOSA PARA ESTERILIZACIÓN DE MATERIALES</t>
  </si>
  <si>
    <t>ROLLO 24*60</t>
  </si>
  <si>
    <t>PAPEL KRAF PARA ESTERILIZACIÓN DE MATERIALES</t>
  </si>
  <si>
    <t>CINTA ADHESIVA  PARA EL CONTROL DE ESTERILIZACIÓN A VAPOR PASA DE VERDE CLARO A VERDE OLIVA OSCURO.</t>
  </si>
  <si>
    <t>ROLLO 18 MM X 50 METROS</t>
  </si>
  <si>
    <t>CONTROL DE HEMATOLOGÍA 3DMR</t>
  </si>
  <si>
    <t>KIT X 3X3ML</t>
  </si>
  <si>
    <t>CONTROL HEMATOLOGÍA CBC- 5DMR PARA EQUIPO DYMIND DF 50</t>
  </si>
  <si>
    <t>KIT X 3ML</t>
  </si>
  <si>
    <t>AGUA PARA DILUYENTE DE SEMEN BIDESTILADA, ESTERILIZADA, LIBRE DE PIROGENOS</t>
  </si>
  <si>
    <t>BATERIAS DE REFRIGERACION PARA EQUITAINER</t>
  </si>
  <si>
    <t>FILTRO DE CELULOSA NO TEJIDO PARA COLECTA DE SEMEN DE 150 *60 MM</t>
  </si>
  <si>
    <t>PAQUETE X 10 UND</t>
  </si>
  <si>
    <t>BOLSA ESTERIL  DE 57 µm DE ESPESORPARA SEMEN CON ALAMBRE INCORPORADO Y BANDA DE CIERRE COLOR AMARILLO CON CAPACIDAD DE 120 ML</t>
  </si>
  <si>
    <t>PAQUETE X  100 UND</t>
  </si>
  <si>
    <t>CATETER PARA INSEMINACION PROFUNDA FLEXIBLE PUNTA REDONDEADA AZUL Y MANGO CON ADAPTADOR DE AJUSTE A JERINGAS Y PAJUELAS MACROTUBO DE 75 CM DE LARGO. PAQUETE X 5 UNIDADES</t>
  </si>
  <si>
    <t>PAQUETE X 5 UNIDADES</t>
  </si>
  <si>
    <t>CATETER TALADRO PARA INSEMINACIÓN CON PUNTA REDONDEADA AJUSTABLE A JERINGA PARA SEMEN FRESCO DE 60 CM LARGO. PAQUETE X 25 UNIDADES</t>
  </si>
  <si>
    <t>PAQUETE X 25 UNIDADES</t>
  </si>
  <si>
    <t>DESLORELIN ACETATO 1,8 MG/ML FRASCO X 2 0 ML</t>
  </si>
  <si>
    <t>ENVASE PLASTICO PARA SEMEN GRADUAO CON TAPA ROSCA * 13 ML</t>
  </si>
  <si>
    <t>PAQUETE X 100 UNIDAD</t>
  </si>
  <si>
    <t>ENVASE PLASTICO PARA SEMEN GRADUADO CON TAPA ROSCA * 30 ML</t>
  </si>
  <si>
    <t>PAQUETE X 50 UNIDAD</t>
  </si>
  <si>
    <t>ENVASE PLASTICO PARA SEMEN GRADUADO CON TAPA ROSCA * 50 ML</t>
  </si>
  <si>
    <t>GEL LUBRICANTE ESTÉRIL PARA INSEMINACIÓN ARTIFICIAL, EXAMEN RECTAL, ECÓGRAFIA Y LUBRICACIÓN DE SONDAS X 5 ONZAS</t>
  </si>
  <si>
    <t>TUBO X 5 OZ</t>
  </si>
  <si>
    <t>GONADOTROPINA CORIONICA HUMANA LIOFILIZADA, FRASCO LIOFILIZADO 1500 UI DE hCG, FRASCO DILUYENTE CON 5 ML.</t>
  </si>
  <si>
    <t>FRASCO DILUYENTE CON 5 ML</t>
  </si>
  <si>
    <t xml:space="preserve">SOLUCION HOLDING PARA LAVADO Y  MANTENIMIENTO DE EMBRIONES A TEMPERATURA DE LABORATORIO, CON TAMPONES, GLUCOSA, PIRUVATO, BSA, AMINO-ACIDOS, FACTORES DE CRECIMEINTO, ANTIBIOTICOS CON ALMACENAJE ENTRE 4°C A 8°C </t>
  </si>
  <si>
    <t>PAQUETE DE 3 UNIDADES X 5 ML CADA UNO</t>
  </si>
  <si>
    <t>JERINGAS DESECHABLES DE 2 PARTES CON AGUJA X 20 CC, CAJA X 50 UNIDADES SIN CAUCHO EN EL EMBOLO</t>
  </si>
  <si>
    <t>JERINGAS DESECHABLES DE 2 PARTES CON AGUJA X 5 CC, CAJA X 100 UNIDADES SIN CAUCHO EN EL EMBOLO</t>
  </si>
  <si>
    <t>MANGA INTERIOR LINER DESECHABLE CON FILTRO Y BOLSA DE SEMEN INCORPORADO PARA VAGINA ARTIFICIAL MISSOURI</t>
  </si>
  <si>
    <t>MANGA INTERIOR LINER DESECHABLE PARA VAGINA ARTIFICIAL TIPO MISSOURI SIN FILTRO</t>
  </si>
  <si>
    <t>PAQUETE X  25 UND</t>
  </si>
  <si>
    <t>MANGA INTERIOR DESECHABLE PARA VAGINA ARTIFICIAL MISSOURI SIN FILTRO</t>
  </si>
  <si>
    <t>PAQUETE X  25 UND</t>
  </si>
  <si>
    <t>MEDIO BALANCEADO CON CASEINATOS PARA PRESERVACION DE ACTIVIDAD ESPERMATICA HASTA 72 HORAS, PREPARACION EN POLVO PARA 100 ML CON ANTIBIOTICOS</t>
  </si>
  <si>
    <t>SOBRE X  6,7 GR</t>
  </si>
  <si>
    <t>MEDIO DILUYENTE LIQUIDO PARA LA CENTRIFUGACION SUAVE DE ESPERMATOZOIDES EQUINOS.</t>
  </si>
  <si>
    <t>FRASCO X  100 ML</t>
  </si>
  <si>
    <t>MEDIO DILUYENTE POLVO PARA 1 LT. SOLUCION TRANSPARENTE DE GLUCOSA, CENTRIFUGACION SUAVE DE ESPERMATOZOIDES EQUINOS.</t>
  </si>
  <si>
    <t>SOBRE X  69 GR</t>
  </si>
  <si>
    <t>MEDIO LIQUIDO PARA LA CONGELACION DE SEMEN * 95 ML CONTIENE ANTIBIOTICO; MEZCLA DE GLICEROL MAS YEMA DE HUEVO * 5ML</t>
  </si>
  <si>
    <t>CAJA DOS COMPUESTOS 1RO *95 ML Y 2DO * 5ML</t>
  </si>
  <si>
    <t>MEDIO LIQUIDO PARA LA CONGELACION DE SEMEN COMPONENTE A PARA CENTRIFUGAR Y REDILUIR EL PELLET; COMPONENTE B MEDIO PARA AGREGAR COMPONENTE C * 95 ML ; COMPONENTE C MEZCLA DE GLICEROL MAS YEMA DE HUEVO * 5ML</t>
  </si>
  <si>
    <t>CAJA TRES COMPUESTOS 1RO *95 ML, 2DO * 95ML Y 3RO * 5 ML</t>
  </si>
  <si>
    <t xml:space="preserve">MEDIO LIQUIDO PARA LAVADO, COLECTA  Y MANTENIMIENTO DE EMBRIONES CONTIENE AGUA ESTERIL, HEPES, D-GLUCOSA, NA-PIRUVATO, AMINO-ÁCIDOS, FACTORES DE CRECIMIENTO, ANTIBIÓTICOS KANAMICINA Y GENTAMICINA ASI COMO BSA </t>
  </si>
  <si>
    <t>BOLSA 2 LT</t>
  </si>
  <si>
    <t>MEDIO LIQUIDO PARA LAVADO, COLECTA  Y MANTENIMIENTO DE EMBRIONES CONTIENE AGUA ESTERIL, HEPES, D-GLUCOSA, NA-PIRUVATO, AMINO-ÁCIDOS, FACTORES DE CRECIMIENTO, ANTIBIÓTICOS KANAMICINA Y GENTAMICINA ASI COMO PVA</t>
  </si>
  <si>
    <t>BOLSA X  2 LT</t>
  </si>
  <si>
    <t>NITROGENO LIQUIDO</t>
  </si>
  <si>
    <t>PAJUELA MEDIANA TRANSPARENTE PARA SEMEN DE 0,5 ML VARIOS COLORES</t>
  </si>
  <si>
    <t>BOLSA X 1000 UND</t>
  </si>
  <si>
    <t>PAJUELA PARA TRANSFERENCIA DE EMBRIONES TRANSPARENTE ESTERILIZADA CON SELLO DE BOLITA DE 0,5 ML</t>
  </si>
  <si>
    <t>PAQUETE X 5 UND</t>
  </si>
  <si>
    <t>TINCION PARA EVALUACION MORFOLOGICA DE SEMEN FARELLY</t>
  </si>
  <si>
    <t>ENVASE DE 3 X 250 ML</t>
  </si>
  <si>
    <t>TINCION PARA EVALUACION MORFOLOGICA DE SEMEN SPERMAC</t>
  </si>
  <si>
    <t>ENVASE DE 4 X  50 ML</t>
  </si>
  <si>
    <t>TINCION PARA EVALUACION SUPRAVITAL DE SEMEN EOSINA G</t>
  </si>
  <si>
    <t>FRASCO X  50 ML</t>
  </si>
  <si>
    <t>TINCION PARA EVALUACION SUPRAVITAL DE SEMEN NIGROSINA</t>
  </si>
  <si>
    <t>VAINA DESECHABLE PARA PROTEGER PIPETAS DURANTE INTRODUCCION A UTERO LARGO 62,5 CM</t>
  </si>
  <si>
    <t>ROLLO X  70 UNIDADES</t>
  </si>
  <si>
    <t>BOLSA ESTERIL  DE 57 µm DE ESPESORPARA SEMEN CON ALAMBRE INCORPORADO Y BANDA DE CIERRE COLOR AMARILLO CON CAPACIDAD DE 60 ML</t>
  </si>
  <si>
    <t>CAJA X  500 UND</t>
  </si>
  <si>
    <t>CATETER PARA INSEMINACION PROFUNDA FLEXIBLE PUNTA REDONDEADA AZUL Y MANGO CON ADAPTADOR DE AJUSTE A JERINGAS Y PAJUELAS MACROTUBO DE 65 CM DE LARGO. PAQUETE X 5 UNIDADES</t>
  </si>
  <si>
    <t>CATETER PARA INSEMINACION PROFUNDA DE PEQUEÑOS VOLUMENES DE SEMEN, FLEXIBLE CON CATETER INTERNO DE PUNTA REDONDEADA AZUL Y MANGO CON ADAPTADOR DE AJUSTE DE 75 CM DE LARGO. PAQUETE X 5 UNIDADES</t>
  </si>
  <si>
    <t>PAQUETE X  100 UND</t>
  </si>
  <si>
    <t>CAJA DE PETRI CUADRADA DE 100 MM X 15 MM.</t>
  </si>
  <si>
    <t>PAQUETE X  10 UND</t>
  </si>
  <si>
    <t>CAJA DE PETRI PLASTICA CON 4 o 5 POCILLOS REDONDEADOS, CON TAPA</t>
  </si>
  <si>
    <t>PAQUETE X  04 UND</t>
  </si>
  <si>
    <t xml:space="preserve">CAJA DE PETRI REDONDA DE 50 MM X 9 MM. </t>
  </si>
  <si>
    <t>PIPETA DE TRANSFERENCIA DE EMBRIONES EQUINOS MAYOR A 8 DÍAS DE AMPLIO VOLUMEN CON ADAPTADOR PARA JERINGA, LARGO: 65 CM, ESTÉRIL</t>
  </si>
  <si>
    <t>PAQUETE X  01 UND</t>
  </si>
  <si>
    <t>VAINA DE TRANSFERENCIA DE EMBRIONES EQUINA, SALIDA LATERAL, EMPAQUE INDIVIDUAL, ESTERILIZADA</t>
  </si>
  <si>
    <t>PIPETA DE TRANSFERENCIA DE EMBRIONES PARA YEGUAS, CON PUNTA METÁLICA CON ORIFICIO DE SALIDA LATERAL, ESTERILIZADAS, DESECHABLES, PARA USO CON INSTRUMENTO DE INSEMINACIÓN</t>
  </si>
  <si>
    <t>FITRO TIPO COPA PARA COLECTA DE EMBRIONES EQUINOS CON MALLA DE 75  µm ESTERIL GAMA IRRADIADO</t>
  </si>
  <si>
    <t>FITRO PARA COLECTA DE EMBRIONES EQUINOS CON MALLA DE 65  µm CON CAJA DE PETRI CUADRICULADA INTEGRADA ESTERIL GAMA IRRADIADA</t>
  </si>
  <si>
    <t xml:space="preserve">(SET DE MANGUERAS ¨Y¨) MANGUERA DE COLECTA Y LAVADO DE EMBRIONES EN FORMA ¨Y¨ CON PRESILLAS PARA CONECTOR FOLLEY </t>
  </si>
  <si>
    <t xml:space="preserve">(SET DE MANGUERAS SIMPLE) MANGUERA DE COLECTA Y LAVADO DE EMBRIONES SENCILLA DE UNA VIA CON PRESILLAS PARA CONECTOR FOLLEY </t>
  </si>
  <si>
    <t>CATÉTER FOLLEY DE DOS VIAS PARA LAVADO DE EMBRIONES DE LONGITUD IGUAL O SUPERIOR A 75 CM, CALIBRE 20</t>
  </si>
  <si>
    <t>CATÉTER FOLLEY DE DOS VIAS PARA LAVADO DE EMBRIONES DE LONGITUD IGUAL O SUPERIOR A 75 CM, CALIBRE 28</t>
  </si>
  <si>
    <t>CATÉTER FOLLEY DE DOS VIAS PARA LAVADO DE EMBRIONES DE LONGITUD IGUAL O SUPERIOR A 75 CM, CALIBRE 32</t>
  </si>
  <si>
    <t>CATÉTER FOLLEY DE DOS VIAS PARA LAVADO DE EMBRIONES DE LONGITUD IGUAL O SUPERIOR A 75 CM, CALIBRE 36</t>
  </si>
  <si>
    <t>ESTILETE PARA INSEMINACIÓN DE SEMEN CONGELADO DE LAS PAJUELAS DE 0,5 ML FABRICADO EN ACERO INOXIDABLE CON DOS ENGROSAMIENTOS DE 75 CM DE LONGITUD</t>
  </si>
  <si>
    <t xml:space="preserve">GOBLET PARA ALMACENAMIENTO DE PAJILLAS DE 65 MM DE DIAMETRO, </t>
  </si>
  <si>
    <t>PAQUETE X 25 UND</t>
  </si>
  <si>
    <t xml:space="preserve">GOBLET PARA ALMACENAMIENTO DE PAJILLAS DE 35 MM DE DIAMETRO, </t>
  </si>
  <si>
    <t xml:space="preserve">GOBLET PARA ALMACENAMIENTO DE PAJILLAS DE 13 MM DE DIAMETRO, </t>
  </si>
  <si>
    <t>PAQUETE X 300 UND</t>
  </si>
  <si>
    <t>FILTRO CIRCULAR PARA CONCENTRACION ESPERMATICA MEDIANTE FILTACION CON MEMBRANAS SINTÉTICAS, PERMITIENDO EL PASO DE PLASMA SEMINAL RETENIENDO Y CONCENTRANDO ESPERMATOZOIDES</t>
  </si>
  <si>
    <t>Kit diluyente para congelación de semen equino que contiene una línea completa de productos para congelar semen equino. Este kit contiene diluyente de semen equino (INRA 96), medio de centrifugación de semen equino (MAXIFreeze) y diluyente de semen por congelación equina (INRAFreeze).</t>
  </si>
  <si>
    <t>FRASCO 2X200 ML / 2X120 ML</t>
  </si>
  <si>
    <t>Diluente de limpeza uterina</t>
  </si>
  <si>
    <t>FRASCO X 90 ML</t>
  </si>
  <si>
    <t>Gradiente de densidad diseñado para aumentar la calidad y la viabilidad del esperma equino,  separando los espermatozoides por centrifugación de densidad antes de la inseminación, congelación, FIV o sexado del semen.</t>
  </si>
  <si>
    <t>Lutalyse</t>
  </si>
  <si>
    <t>Dinoprost, trometamina: 5 mg. Excipientes c.s.p.: 9,45 mg.</t>
  </si>
  <si>
    <t>Engystol ampollas</t>
  </si>
  <si>
    <t>(D.O.E.), hidrocloruro. Ampollas de 15 mg/3 ml, 5 mg/5 ml y 50 mg/10 ml</t>
  </si>
  <si>
    <t>Clordent spray</t>
  </si>
  <si>
    <t>CLOHEXIDINA ACETATO 100.0 mg, EXCIPIENTES C.S.P. 100.0 Ml</t>
  </si>
  <si>
    <t>Enterogermina</t>
  </si>
  <si>
    <t>Cada frasco de uso oral x 5 mL contiene: Esporas de Bacillus clausii resistente a poli- antibióticos (cepas SIN, O/C, T y N/R): 2000 millones (2 millardos).</t>
  </si>
  <si>
    <t>Shampoo Keto clean</t>
  </si>
  <si>
    <t>Ketoconazol 2%. El Ketoconazol es un fármaco antimicótico azólico, de la clase imidazol, en la cual se encuentran Clotrimazol, Miconazol, Econazol, Oxiconazol, Sulconazol, Bifonazol, Tioconazol, Fluconazol e Itraconazol</t>
  </si>
  <si>
    <t>Hemolitan frasco 1 lt</t>
  </si>
  <si>
    <t>Vitamina B1 (Mín.)1.500 mgVitamina B12 (Mín.)15.000 mcgVitamina B2 (Mín.)1.500 mgVitamina B6 (Mín.)1.200 mgVitamina K3 (Mín.)250 mgÁcido Fólico (Mín.)5.000 mgÁcido Nicotínico (Mín.)1.200 mgCobalto (Mín.)100 mgCobre (Mín.)500 mgHierro (Mín.)4.500 mgPantotenato de Calcio (Mín.)1.200 mgZinc (Mín.)5.000 mgGlucosa (Mín.)200 g</t>
  </si>
  <si>
    <t>Clavamox tbs</t>
  </si>
  <si>
    <t>Amoxicilina trihidrato: 200 mg. Acido clavulánico: 50 mg. Excipientes c.s.p.: 1 tableta.</t>
  </si>
  <si>
    <t>Alopurinol tabletas</t>
  </si>
  <si>
    <t>Alopurinol 300mg, excipientes c.s.p</t>
  </si>
  <si>
    <t>Ampollas medulla ossis</t>
  </si>
  <si>
    <t>Medulla ossis suis D10, Medulla ossis suis D30, Medulla ossis suis D200</t>
  </si>
  <si>
    <t>Ceftriaxona</t>
  </si>
  <si>
    <t>Ceftriaxona (D.C.I.) (sódica) 1 g Cada ampolla contiene: Agua para inyección 10 ml</t>
  </si>
  <si>
    <t>Pentoxifilina</t>
  </si>
  <si>
    <t>400 mg de pentoxifilina Excipientes: Cada comprimido contiene 23,33 mg de lactosa.</t>
  </si>
  <si>
    <t>Collar para perros</t>
  </si>
  <si>
    <t>Collar de 65 cm contiene: 1 g de Deltametrina</t>
  </si>
  <si>
    <t>Mascara de gases pequeños animales</t>
  </si>
  <si>
    <t>Mascara de anestesia de gases en policarbonato duradero con diafragmas hechos en goma de diferentes tamaños (de 41mm x 44mm hasta 130mm x 140mm)</t>
  </si>
  <si>
    <t>Penicilina G sódica</t>
  </si>
  <si>
    <t>Penicilina G Sódica 5.000.000 U.I. excipientes c.s.p</t>
  </si>
  <si>
    <t>Matraz erlenmeyer</t>
  </si>
  <si>
    <t>Referencia uds/ caja capacidad Øbase (mm) h (mm) Øint. boca (mm) EFW3-500-008 8 500 ml 105 175 46</t>
  </si>
  <si>
    <t>Cámara Thoma/Neubauer</t>
  </si>
  <si>
    <t>Cuadro grande central (centro de la cruz, 400 cuadros pequeños): 1mm /400 cuadros. Cuadro mediano (formado por 5x5=25 cuadros pequeños): 0.25 mm x 0.25 mm Cuadro pequeño: 0.05 mm x 0.05 mm = 0.0025 mm Líneas separadoras de cuadros medianos (en rojo): 0.025 mm del extremo del cuadro pequeño</t>
  </si>
  <si>
    <t>Forticaps críos</t>
  </si>
  <si>
    <t>Carbonato de calcio microencapsulado (Eficaps® Ca 90) , lisina clorhidrato, proteína de soya, treonina, carbonato de magnesio microencapsulado (Eficaps® Mg 95) , metionina, caseinato de sodio, glicinato de cobre, sabor natural, vitamina B3 (niacina), vitamina B5 (ácido pantoténico), vitamina B1 (tiamina), vitamina B2 (riboflavina), vitamina B6 (piridoxina), vitamina B12 (cianocobalamina), vitamina</t>
  </si>
  <si>
    <t xml:space="preserve">Forticaps madres </t>
  </si>
  <si>
    <t>Carbonato de calcio micro encapsulado (Eficaps® Ca 90) , arginina clorhidrato, proteína de soya, fosfato bicalcio anhidro micro encapsulado (Eficaps® P 95), carbonato de magnesio micro encapsulado (Eficaps® Mg 95), caseinato de sodio, glicinato de cobre, vitamina B3 (niacina), vitamina B5 (ácido pantoténico), vitamina B1 (tiamina), vitamina B2 (riboflavina), vitamina B6 (piridoxina),</t>
  </si>
  <si>
    <t xml:space="preserve">Forticaps equino total </t>
  </si>
  <si>
    <t>Carbonato de calcio micro encapsulado, carbonato de magnesio micro encapsulado (Eficaps® Mg 95), fosfato bicalcio anhidro micro encapsulado (Eficaps® P 95) , caseinato de sodio, glicinato de zinc, glicinato de cobre, vitamina B3 (niacina), vitamina B5 (ácido pantoténico), vitamina B1 (tiamina), vitamina B2 (riboflavina), vitamina B6 (piridoxina), vitamina B12 (cianocobalamina),</t>
  </si>
  <si>
    <t xml:space="preserve">Solidago compositum ampollas </t>
  </si>
  <si>
    <t>Acidum arsenicosum D12 10,0 mg Apisinum D8 10,0 mg Argentum nitricum D6 10,0 mg Baptisia tinctoria D4 10,0 mg Barosma D8 10,0 mg Berberis vulgaris D4 10,0 mg Capsicum annuum D6 10,0 mg Chondrodendron D6 10,0 mg Cuprum sulfuricum D6 10,0 mg Equisetum hiemale D4 10,0 mg Hepar sulfuris D10 10,0 mg Hydrargyrum bichloratum D8 10,0 mg Lytta vesicatoria D6 10,0 mg Natrium pyruvicum D10 10,0 mg Orthosiphon aristatus D6 10,0 mg Pyelon suis D10 10,0 mg SmilaxD6 10,0 mg Solidago virgaurea D4 10,0 mg</t>
  </si>
  <si>
    <t>Promater Líquido</t>
  </si>
  <si>
    <t>Vitamina A (Mín.) 800.000 UI, Vitamina B12 (Mín.) 17.000 mcg, Vitamina E (Mín.) 43.000 UI, Ácido Aspártico (Mín.) 490 mg Ácido Fólico (Mín.) 20 g, Ácido Glutámico (Mín.) 885 mg, Ácido Linoleico (Mín.) 240,266 g, Ácido Linolênico (Mín.) 50,161 g, Ácido Oleico (Mín.) 118,423g, Alanina (Mín.) 66 mg, Arginina (Mín.)</t>
  </si>
  <si>
    <t xml:space="preserve">Ciprofloxacina </t>
  </si>
  <si>
    <t>ciprofloxacino 500 mg comprimidos</t>
  </si>
  <si>
    <t xml:space="preserve">P4 300 </t>
  </si>
  <si>
    <t>Progesterona……………………………..300 mg Veículo</t>
  </si>
  <si>
    <t xml:space="preserve">Altrenogest </t>
  </si>
  <si>
    <t>Altrenogest 2,20 mg Excipientes: Butilhidroxianisol (E320) 0,07 mg</t>
  </si>
  <si>
    <t xml:space="preserve">Manitol </t>
  </si>
  <si>
    <t>MANITOL MEIN 20%: Cada 10 ml de solución contiene 2 g de manitol</t>
  </si>
  <si>
    <t>Fenobarbital</t>
  </si>
  <si>
    <t>1 ml de solución inyectable al 20 % contiene 200 mg de fenobarbital</t>
  </si>
  <si>
    <t xml:space="preserve">Midazolam </t>
  </si>
  <si>
    <t>VACUNA INACTIVADA</t>
  </si>
  <si>
    <t>Vacuna Inactivada</t>
  </si>
  <si>
    <t>Vacuna inactivadad bivalente contra leptospirosis canina. Cada ml contiene: Leptospira interrogans, Icterohaemorrhagie cepa 820K, inactivada ≥ 625 unidades. Leptospira interrogans, canicola Cepa Ca-12-000, inactivada ≥ 957 unidades. Excipientes c.s.p. 1ml</t>
  </si>
  <si>
    <t xml:space="preserve">CAJA POR 10 UNIDADES </t>
  </si>
  <si>
    <t xml:space="preserve">Vacuna Inactivada para la inmunización activa en perros contra la leptospira canícola, leptospira icterohaemorhagiae y rabia. Composición: Leptospira interrogans, serogrupo canicola &gt;40 Hamster PD80. Leptospira interrogans, serogrupo icterohaemorhagiae &gt;40 Hamster PD80. Virus de la rabia cepa Pasteur /RIV  ≥3.0UI. </t>
  </si>
  <si>
    <t xml:space="preserve">VACUNA TETRAVALENTE </t>
  </si>
  <si>
    <t xml:space="preserve">Vacuna tetravalente a virurs vivo para prevención del moquillo, Hepatitis infecciosa, parvovirosis y parainfluenza. Cada ml contiene: Virus de moquillo canino canino cepa onderstepoort 10^4 TCID50, Adenovirus canino 10^4 TCID50, Virus de la Parvovirosis 10^7 TCID50, Virus de la parainfluenza 10^55 TCID50, vehiculo 1 dosis. </t>
  </si>
  <si>
    <t>MEDICAMENTO BIOLOGICO</t>
  </si>
  <si>
    <t xml:space="preserve">Medicamento del grupo de los biologicos, Vacuna contra  virus  de moquillo (CD) Adenovirus canino tipo 1 y 2 (CaV2) parainfluenza canina (CPI),  Parvovirus caninos (CPV),  (virus Vivos Modificados) Composición: Fracción Liofilizada Virus Modificado:  Virus del DIstemper caninos Cepa N-CDV  &gt;10*3.5 TCID*50,  Adenovirus canino Tipo 2, Cepa Manhattan   &gt;10*3.4 TCID*50,  Virus de Parainfluenza canina, Cepa NL-CPI-5    &gt;10*5.5TCID*50,  Parvovirus Canino. Cepa nl-35-D    &gt;10*7.2 TCID*50;  Presentación:  Vial Liofilizado por 1 dosis + Vial diluyente 1 ml  </t>
  </si>
  <si>
    <t>CAJA POR 25 UNIDADES</t>
  </si>
  <si>
    <t xml:space="preserve">Medicamento del grupo de los biologicos Vacuna Contra Distemper, Adenovirus tipo 1 y tipo 2,  Parainfluenza, parvovirus (virus vivos modificado)  y Coronavirus (Virus Inactivado) caninos. Composición: Fracción Liofilizada Virus Modificado:  Virus del DIstemper caninos Cepa N-CDV  &gt;10*3.5 TCID*50,  Adenovirus canino Tipo 2, Cepa Manhattan   &gt;10*3.4 TCID*50,  Virus de Parainfluenza canina, Cepa NL-CPI-5    &gt;10*5.5TCID*50,  Parvovirus Canino. Cepa nl-35-D    &gt;10*7.2 TCID*50; Fracción Liquida (Virus Inactivado): Coronavirus Canino, Cepa NL-18  &gt;1.49RP** Presentación:  Vial Liofilizado por 1 dosis +  Vial diluyente 1 ml </t>
  </si>
  <si>
    <t xml:space="preserve">Medicamento del grupo de los biologicos,  Vacuna contra Distemper,  Adenovirus Tipo 1 y  Tipo 2, Parainfluenza parvovirus canino (Virus Vivo Modificado), Bacteria leptospira Canicola, L Grippotyphosa, Licterohaemorrhagiae, L. Pomona. Composición:   Fracción Liofilizada Virus Vivos Modificado:  Virus del DIstemper caninos Cepa N-CDV  &gt;10*3.5 TCID*50,  Adenovirus canino Tipo 2, Cepa Manhattan   &gt;10*3.4 TCID*50,  Virus de Parainfluenza canina, Cepa NL-CPI-5    &gt;10*5.5TCID*50,  Parvovirus Canino. Cepa nl-35-D    &gt;10*7.2 TCID*50, Leptospira canicola Cepa C-51 &gt;600UN**, L. Icterohaemorrhagiae, Cepa NADL 11403 &gt; 600UN, L. grippothphosa, Crps MAl 1540 &gt; 600UN**, L. pomona, cepa T262 &gt; 600UN**; Fracción Liquida  1 dosis.   Presentación:  Vial Liofilizado por 1 dosis + Vial Diluyente 1 ml </t>
  </si>
  <si>
    <t>Medicamento del grupo de los biologicos,  Vacuna contra Distemper Canino,  Adenovirus Tipo 1 y  Tipo 2,  Coronavirus, Parainfluenza,  parvovirus (Virus Vivo Modificado y Virus Muerto), Bacteria leptospira Canicola, L Grippotyphosa, Licterohaemorrhagiae, L. Pomona. Composición:  :   Fracción Liofilizada Virus Vivos Modificado:  Virus del DIstemper caninos Cepa N-CDV  &gt;10*3.5 TCID*50,  Adenovirus canino Tipo 2, Cepa Manhattan   &gt;10*3.4 TCID*50,  Virus de Parainfluenza canina, Cepa NL-CPI-5    &gt;10*5.5TCID*50,  Parvovirus Canino. Cepa nl-35-D    &gt;10*7.2 TCID*50, Leptospira canicola Cepa C-51 &gt;600UN**, L. Icterohaemorrhagiae, Cepa NADL 11403 &gt; 600UN, L. grippothphosa, Crps MAl 1540 &gt; 600UN**, L. pomona, cepa T262 &gt; 600UN**;  Fracción Liquida; Coronavirus  Canino, Cepa NL-18 &gt; 1.49RP** Presentación:  Vial Liofilizado por 1 dosis + Vial Diluyente 1 ml</t>
  </si>
  <si>
    <t xml:space="preserve">Medicamento del grupo de los biologicos,  Vacuna contra Distemper,  Adenovirus Tipo 1 y  Tipo 2, (Virus Vivo Modificados), Bacteria leptospira Canicola,  L icterohaemorrhagiae,  Composición;   Fracción Liofilizada Virus Vivos Modificado:  Virus del DIstemper caninos Cepa N-CDV  &gt;10*3.5 TCID*50,  Adenovirus Canino Tipo 2, Cepa Manhattan &gt; 10*3.4 TCID*50; Fracción Liquida:  Leptospira Canicola, Cepa C-51 600UN*,  L. Icterohaemorrhagiae, Cepa NADL 11403 600UN* Presentacion:  Vial Liofilizado por 1 dosis + Vial Diluyente 1 ml </t>
  </si>
  <si>
    <t xml:space="preserve">Medicamento del grupo de los biologicos,  Vacuna contra  Parvovirus Canino (Virus Vivo Modificado), Composición:   Virus de Parvovirus Canino (CPV) Cepa NL-35-D  &gt;10*72 TCID*50  Presentación:  Vial por una 1 dosis (1ml) </t>
  </si>
  <si>
    <t xml:space="preserve">Medicamento del grupo de los biologicos, Bacterina para la prevención de la Traqueobronquitis Infecciosa Canina (Tos de las perreras).  Extracto Antigenico de Bordetella Bronchiseptica, cepa 78-9159   &gt;3X 108CFU* Conservador  Timerosal 0.01% Presentación:  Vial por una 1 dosis (1ml) </t>
  </si>
  <si>
    <t xml:space="preserve">MEDICAMENTO ANTIPARASITARIO </t>
  </si>
  <si>
    <t xml:space="preserve">Medicamento Del grupo de antiparasitarios Composición:  Febantel 15mg/ml, Pirantel 10mg/ml </t>
  </si>
  <si>
    <t>FRASCO X 60ML</t>
  </si>
  <si>
    <t>Medicamento del grupo antiparasitarios. Composición: Praziquantel 100mg, Pirantel pamoato 100mg, Fenbendazol 1.000mg, Excipientes csp 1 comprimido (1.550 mg)</t>
  </si>
  <si>
    <t>CAJA DE 3 TABLETAS</t>
  </si>
  <si>
    <t>Medicamento del grupo antiparasitarios; de uso oral. Composición  Toltrazuril 20mg, Fenbendazol 50mg, Vehiculo cs.</t>
  </si>
  <si>
    <t>FRASCO POR 150ML</t>
  </si>
  <si>
    <t xml:space="preserve">Medicamento del grupo antiparasitarios, de uso oral. Composición: Fenbendazol 500mg, Praziquantel 50mg, Toltrazuril 150mg, Excipientes. </t>
  </si>
  <si>
    <t>CAJA X 30 TABLETAS</t>
  </si>
  <si>
    <t>Medicamento del grupo antiparasitarios. Composición: Febantel 100mg, Pamoato de pirantel 145mg, Praziquantel 50mg, Ivermectina 0.03mg. Excipientes csp 1 mL</t>
  </si>
  <si>
    <t>JERINGA X 5ML</t>
  </si>
  <si>
    <t xml:space="preserve">Medicamento del grupo antiparasitarios. Composición: Pamoato de pirantel 430mg, Praziquantel 25mg, Ivermectina 0.18mg, Febantel 150mg, Excipientes csp 2700mg </t>
  </si>
  <si>
    <t>CAJA X 2 TABLETAS</t>
  </si>
  <si>
    <t>Medicamento del grupo antiparasitarios. Composición: Pamoato de pirantel 144mg, Praziquantel 50mg, Ivermectina 0.06mg, Febantel 150mg, Excipientes csp 900mg</t>
  </si>
  <si>
    <t xml:space="preserve">MEDICAMENTO DE PIEL Y MUCOSA </t>
  </si>
  <si>
    <t>Medicamento del grupo Piel y mucosas, medicación ectopacitida, antiparasitarios externos con composición: fluralaner (micronizado) 250 mg, excipientes c.s,p, presentación tableta de 4,5-10 kg</t>
  </si>
  <si>
    <t>Medicamento del grupo Piel y mucosas, medicación ectopacitida, antiparasitarios externos con composición: fluralaner (micronizado) 500 mg, excipientes c.s,p, presentación tableta de 10-20 kg</t>
  </si>
  <si>
    <t>Medicamento del Grupo antiparasitario externo. Composición: Sarolaner 10mg. Excipientes tableta</t>
  </si>
  <si>
    <t>CAJA X 3 TABLETAS</t>
  </si>
  <si>
    <t>Medicamento del Grupo antiparasitario externo. Composición: Sarolaner 20mg. Excipientes tableta</t>
  </si>
  <si>
    <t xml:space="preserve">Medicamento del Grupo antiparasitario externo. Composición: Sarolaner 40mg. Excipientes tableta </t>
  </si>
  <si>
    <t xml:space="preserve">Medicamento del Grupo antiparasitario externo. Composición: Selamectina 30mg (12%) 0,25ml. </t>
  </si>
  <si>
    <t>CAJA X 3 TUBOS</t>
  </si>
  <si>
    <t xml:space="preserve">Medicamento del Grupo antiparasitario externo. Composición: Selamectina 60mg (12%) 0,5ml. </t>
  </si>
  <si>
    <t xml:space="preserve">Medicamento del Grupo antiparasitario externo. Composición: Selamectina 120mg (12%) 1ml. </t>
  </si>
  <si>
    <t xml:space="preserve">Medicamento del Grupo antiparasitario externo. Composición: Selamectina 240mg (12%) 2ml. </t>
  </si>
  <si>
    <t xml:space="preserve">MEDICAMENTO ANTIINFECCIOSO </t>
  </si>
  <si>
    <t>Medicamento del grupo Antiinfecciosos antibacterianos con composición: Doxiciclina 200 mg, Excipientes C.S.P. Tableta recubierta, presentación caja por 20 tabletas</t>
  </si>
  <si>
    <t>Medicamento del grupo Antiinfecciosos antibacterianos con composición: Doxiciclina 100 mg, Excipientes C.S.P. Tableta recubierta, presentación caja por 20 tabletas</t>
  </si>
  <si>
    <t xml:space="preserve">MEDICAMENTO ANTIBIOTICO </t>
  </si>
  <si>
    <t>Medicamentos del grupo de Antibioticos Composición:  Cada comprimido palatable contiene: Doxiciclina base 50,00mg, Excipiente q.s. 250,00 mg</t>
  </si>
  <si>
    <t>CAJA X 14 TABLETAS</t>
  </si>
  <si>
    <t xml:space="preserve">Medicamento antiinfeccioso imidazólico oral metronidazol 500 mg base.  </t>
  </si>
  <si>
    <t>Medicamento del grupo Antibiótico, mucolítico, broncosecrelítico, y expectorante con composición ampicilina base 10 g sulfato de colistina 25 MUI acetato de dexametasona 25 mg excipientes c.s.p 100 ml</t>
  </si>
  <si>
    <t>FRASCO X 100ML</t>
  </si>
  <si>
    <t xml:space="preserve">Medicamento del grupo Antiinfecciosos antibacterianos con composición oxitetraciclina, base (como clorhidrato) 100 mg, excipientes C.S.P 1 ml  </t>
  </si>
  <si>
    <t xml:space="preserve">MEDICAMENTO ANTIMICROBIANO </t>
  </si>
  <si>
    <t>Medicamento antimicrobiano con composición: Espiramicina base  365,90mg, Metronidazol  250mg, Excipientes csp  1 tableta de 1.034 mg</t>
  </si>
  <si>
    <t>Medicamento antimicrobiano con composición: Espiramicina base  182,5mg, Metronidazol  125mg, Excipientes csp  1 tableta de 517mg</t>
  </si>
  <si>
    <t>Medicamento de combinación antibiótica con antinflamatorio, composición: Azitromicina dihidrato 50mg,  Meloxicam  0,5mg  Excipientes c.s.p.  Tableta, PRESENTACION Caja con 15 Blíster x 6 Tabletas</t>
  </si>
  <si>
    <t>CAJA X 90 TABLETAS</t>
  </si>
  <si>
    <t>Medicamento de combinación antibiótica con antinflamatorio, composición: Azitromicina dihidrato 200mg,  Meloxicam 2mg  Excipientes c.s.p.  Tableta, PRESENTACION Caja con 15 Blíster x 6 Tabletas</t>
  </si>
  <si>
    <t>Medicamento del grupo antibiotico   Composición:  Trimetroprim 80mg,  Sulfadiazina 400mg, Excipientes 1 ml.</t>
  </si>
  <si>
    <t>FCO X 50ML</t>
  </si>
  <si>
    <t>Medicamento antiinfeccioso antibacteriano con la siguiente composición: Cefalexina (monohidrato) 300mg, Excipientes csp 720 mg</t>
  </si>
  <si>
    <t>Medicamento antiinfeccioso antibacteriano con la siguiente composición: Enrofloxacina  50mg, Excipientes csp 1 tab</t>
  </si>
  <si>
    <t xml:space="preserve">Medicamento del grupo de los antibioticos Composición: Espiramicina 600.000 UI/ml </t>
  </si>
  <si>
    <t>Medicamento del grupo antiinfeccioso antibacteriano. Composición: Clindamicina Base 22 mg, Excipientes c.s.p. 1ml</t>
  </si>
  <si>
    <t>Medicamento del grupo antiinfeccioso antibacteriano. Composición: Marbofloxacina 50mg.</t>
  </si>
  <si>
    <t>Medicamento analgesico, antinflamatorio, antipirético, composición: Meloxicam 1.5mg, Excipientes 1 ml</t>
  </si>
  <si>
    <t xml:space="preserve">MEDICAMENTO ANTIINFLAMATORIO </t>
  </si>
  <si>
    <t>Medicamento del grupo Antiinflamatorio, analgésico y antipirético  con composición: Ketoprofeno 100mg, Excipientes c.s.p. 1ml</t>
  </si>
  <si>
    <t>Medicamento del grupo antinflamatorio, analgésico. Composición: Carprofeno 25mg.</t>
  </si>
  <si>
    <t>Medicamento del grupo antinflamatorio, analgésico. Composición: Carprofeno 75mg.</t>
  </si>
  <si>
    <t>Medicamento antinflamatorio, analgésico. Composición: Mavacoxib 75mg</t>
  </si>
  <si>
    <t>Medicamento antinflamatorio, analgésico, antipirético. Composición: Flunixin (como meglumina) 10mg, Vehículo csp 1 ml</t>
  </si>
  <si>
    <t>Medicamento antinflamatorio glucocorticoide. Composición: Triamcinolona acetonida 6 mg, Excipientes csp 1 ml</t>
  </si>
  <si>
    <t>FRASCO X 20ML</t>
  </si>
  <si>
    <t>Medicamento antinflamatorio glucocorticoide. Composición: Betametasona sodio fosfato 2 mg, Vehículo estéril csp 1 ml</t>
  </si>
  <si>
    <t xml:space="preserve">MEDICAMENTO NUTRICIONAL </t>
  </si>
  <si>
    <t xml:space="preserve">Glucosamina HCL  600mg, Sulfato de Condroitina  500mg, Colágeno hidrolizado  50 mg, MSM (metilsulfonilmetano) 100mg. </t>
  </si>
  <si>
    <t xml:space="preserve">MEDICAMENTO ANABOLICO </t>
  </si>
  <si>
    <t>Medicamento Solución oral con efecto anabólico, orexígeno y regulador del balance energético. Composición: Stanozolol: 0.4 g Ciproheptadina clorhidrato: 0.2 g, DL-Carnitina clorhidrato: 7 g, Excipientes  c.s.</t>
  </si>
  <si>
    <t xml:space="preserve">MEDICAMENTO HEMATINICO </t>
  </si>
  <si>
    <t xml:space="preserve">Medicamento del grupo  hematínico que combina en su formulación todas las vitaminas y oligoelementos  con Composición: Vitamina B1 1500 mg, Vitamina  B2 1500 mg, Vitamina B6 1200 mg, Vitamina  B12 15000 mcg, Vitamina K 250 mg, Pantotenato de Cálcio (vit.B5) 1200 mg, Ác. Nicotínico 1200 mg, Ác. Fólico 5000 mg, Hierro (proteinato de hierro) 4500 mg, Cobalto (proteinato de cobalto) 100 mg, Cobre (proteinato de cobre) 500 mg, Zinc (proteinato de zinc) 5000 mg, Glucosa 200 g, Excipiente c.s.p.1000 g. presentación frasco por 60 ml  </t>
  </si>
  <si>
    <t xml:space="preserve">MEDICAMENTO  VITAMINICO </t>
  </si>
  <si>
    <t>Medicamento del grupo Suplemento vitamínico mineral con Composición: cada 100 g, contiene L-Metionina: 2,500 mg, L-lisina 1,500 mg, L-cistina 1,000 mg, Trifosfato de Adenosina (ATP) 75 mg Vitamina B12 0,5 mg, Ácido Fólico: 25 mg, Colina citrato: 1,500 mg, Calcio carbonato: 10,000 mg, Magnesio Carbonato: 30 mg, Dextroglucosa c.s.</t>
  </si>
  <si>
    <t>FCO X 80GR</t>
  </si>
  <si>
    <t>Suplemento mineral vitaminico Composición: Acido folico 5.000.000mg,  Cobalto 2.2500mg,  Cobre 62.500mg, Hierro 4.930.5000mg, Glicerina  50.000, Metilparabeno 2.000.000mg, Pantotenato de Calcio 1.100.000mg,  Propilparabeno 100.0000mg, Sacarina Sodica 2.450.0000mg,   Vitamina B12 16.000.0000mcg, Vitamina b2 715.0000mg, Vitamina B3  1.100.0000mg, Vitamina B6 1.100.0000mg,  Vitamina C 4.000.0000mg, Vitamina K3 125.0000mg, Zinc 900.0000mg, Sorbitol   c.s.p. 1000ml</t>
  </si>
  <si>
    <t xml:space="preserve">Suplemento vitamínico y mineral, composición: Vitamina B1 (Tiamina HCl) 150mg, Vitamina B2 (Riboflavina 5 Fosfato Sódica 72mg, Vitamina B6 (Piridoxina HCl) 72mg, Vitamina B12 (Cianocobalamina).0,32mg, Vitamina PP (Nicotinamida).2.200mg, Vitamina Biotina.45mg, Vitamina D Pantenol.200mg, Calcio Glicerofosfato 1.000mg, Manganeso Glicerofosfato.100mg, Potasio Glicerofosfato 75% 100mg,  Sodio Glicerofosfato 1.800mg. Excipientes c.s.p 100 mL, presentacion por 1000 ml </t>
  </si>
  <si>
    <t>FRASCO X 1 LITRO</t>
  </si>
  <si>
    <t>Suplemento vitaminico y mineral Composición:  Glucosamina 220.87mg, DL Metionina  52.2mg, Cistina HCL 8.35mg,  Betaina  4.18, Histidina 4.18mg, Vitamina B6 8.35mg,  Vitamina E 50% 6.261mg,  Gluconato de Zinc  16.91mg,  Gluconato de magnesio 10.46mg, Gluconato de manganeso  10.46mg,  Clicinato de cobre 1.46mg, Selenito de Sodio 0.005mg,</t>
  </si>
  <si>
    <t xml:space="preserve"> BLISTER X 30 COMPRIMIDOS  </t>
  </si>
  <si>
    <t xml:space="preserve">Suplemento vitaminico y mineral Composición: D-glucosamina 140mg, Condroitin Sulfato A 150mg, Gluconato de cobre 3mg, Gluconato de Zinc 20mg, Selenito de sodio 0.005mg, Vitamina E 50mg, Aceite  con alto contenido de acidos grasos omega 3 0.2ml. </t>
  </si>
  <si>
    <t>Suplemento de calcio, fosforo, zinc, selenio, vitaminas a, d, e y b12.  Composición: calcio 35 g, fosforo 26.6 g, zinc 3.333.33 mg, selenio 20 mg,vitamina A 1.200.000 uI, Vitamina B12 33.3333.33 mcg, vitamina D3 75.000 UI, Vitamina E 20.000 UI, Vehículo c.s.p. 1000.g.</t>
  </si>
  <si>
    <t xml:space="preserve">MEDICAMENTO HEMOSTATICO </t>
  </si>
  <si>
    <t xml:space="preserve">Medicamento del grupo hemostático con composición: Etamsilato 125 mg Excipientes csp 1 ml </t>
  </si>
  <si>
    <t>Medicamento del grupo hemostático con composición: Vitamina k (como MSB) 20 mg, Vitamina C 10mg, Excipientes csp 1 ml</t>
  </si>
  <si>
    <t xml:space="preserve">Medicamento Suplemento Vitaminico y mineral  Composición:  Vitamina B1 1.500MG,  VitaminaB12 2.000mcg, Vitamina B6 1.000mg,  Pantotenato de calcio 1.000mg, Acido Apartico 3.1786,6mg,  Acido Glutaminici  6.144,8mg, Alanina  7.085,6mg,  Arginina 2.383,7mg,  Betaina 10g,  Cisteina 216mg,  Fenilalanina 1.574,1mg,  Glicina 15..808g,  Histidina 1..209,2mg,  Isoleucinq 678mg,  L-carnitina 10g,  Leucina 2.525,2mg,  Lisina  10. 035g,   Metionina 5.993,2mg,  Prolina 9.059,8mg,  Serina 440.7mg,  Tirosina 431.1mg,  Treonina 123.9mg,  Triptofano 156mg,  Valina 1.499,2mg,  Glucosa 200g,  </t>
  </si>
  <si>
    <t>FRASCO X 125ML</t>
  </si>
  <si>
    <t>Medicamento suplemento vitamínico mineral.Composición: Cada 100 mL. de la solución contiene: Benzoato de Sodio 200mg, Cloruro de Sodio 125mg, Cloruro de Calcio dihidrato 20mg, Cloruro de Potasio 25mg, Sulfato de Magnesio H2O 20mg, Sorbitol 5g, Tiamina HCl 5mg, Riboflavina 5 Fosfato Sódica 5mg, Cianocobalamina 5mcg, Piridoxina HCl 10mg, Pantotenato de Calcio 5mg, Niacinamida 100mg, Triptófano 3mg, Treonina 4.5mg, Isoleucina 5mg, Fenilalanina 6.5mg, Valina 7.5mg, Lisina HCl 10mg, Leucina 12mg, Excipientes c.s.p. 100ml.</t>
  </si>
  <si>
    <t xml:space="preserve">MEDICAMENTO INMUNOESTIMULANTE </t>
  </si>
  <si>
    <t>Medicamento inmunoestimulante. Composición: Células inactivadas de Propionibacterium acnes 0,25 mg, Lipopolisacarido (LPS) de células de E. coli 0,02 mg.</t>
  </si>
  <si>
    <t>Medicamento inmunoestimulante. Composición: Interferón aBw</t>
  </si>
  <si>
    <t>AMPOLLA X 10 MU</t>
  </si>
  <si>
    <t xml:space="preserve">MEDICAMENTO ANTITUSIGENO </t>
  </si>
  <si>
    <t>Medicamento antitusígeno, expectorante. Composición: Bromhexina 1.8 mg, Guayacolato de glicerilo 20 mg, Ecucaliptol 5 mg, Excipientes c.s.p. 1 ml</t>
  </si>
  <si>
    <t>MEDICAMENTO MUCOLÍTICO</t>
  </si>
  <si>
    <t>Medicamento mucolítico, antitusígeno, expectorante. Composicion: Dextrometorfano 200 mg, Guayacolato de glicerilo 2g.</t>
  </si>
  <si>
    <t>MEDICAMENTO ANESTÉSICO</t>
  </si>
  <si>
    <t>Medicamento anestésico inhalado. Composición: Cada ml contiene 1ml (99,9%) de Isoflurano, USP.</t>
  </si>
  <si>
    <t>MEDICAMENTOS ANTICONVULSIVO</t>
  </si>
  <si>
    <t>Medicamento anticonvulsivo. Composición: Diazepam 10mg/2ml. Ampolla</t>
  </si>
  <si>
    <t>AMPOLLA X 2ML</t>
  </si>
  <si>
    <t xml:space="preserve">Medicamento del grupo Antiinfecciosos antidiarreico con composición: Streptomicina sulfato 380 mg, Caolín 7.500 mg, Pectina 674 mg, Gel de hidróxido de aluminio 1.050 mg, Exipientes csp 10 g, caja x 10 sobres x 20 gr </t>
  </si>
  <si>
    <t>CAJA X 10 SOBRES DE 20 GR</t>
  </si>
  <si>
    <t xml:space="preserve">MEDICAMENTOS GASTROENTERITICOS </t>
  </si>
  <si>
    <t>Medicamento del grupo gastroentéricos, antidiarreico. Composición: Diosmectita 3gr, glucosa monohidrato 0,74gr, sacarina sódica 0,007gr, vainillla 0,04gr.</t>
  </si>
  <si>
    <t>CAJA X 10 SOBRES</t>
  </si>
  <si>
    <t xml:space="preserve">Medicamento del grupo  gastroentericos, Composición:  Sucralfato 20g.  </t>
  </si>
  <si>
    <t>Medicamento del grupo gastroentéricos. Composición: Sulfaguanidina  66 g,Caolín coloidal  25 g,Pectina de manzana  2 g,Novatropina  0.03 g,Cloruro de sodio  0.36 g,Cloruro de potasio  0.28 g,Excipientes csp  100 g,PRESENTACION:  Caja de 10 sobres por 10 g</t>
  </si>
  <si>
    <t>CAJA X 10 SOBRES DE 10GR</t>
  </si>
  <si>
    <t>MEDICAMENTO HEPATOPROTECTOR</t>
  </si>
  <si>
    <t xml:space="preserve">Medicamento Hepatoprotector,  tonico metabolico y promotor de crecimiento. Composición:  Extracto de  Capparis spinosa 6.8mg, Extracto de Terminalia arjuna 3.2mg, Extracto de Cichorium intybus  6.8mg,  Extracto de Achillea  millefolium 1.6mg,  Extracto de Solanum nigrum  3.2mg,  Extracto  de tamarix gallica  1.6mg,  Extracto de cassia  occidentalis 1.6mg.  </t>
  </si>
  <si>
    <t>FRASCO X 110ML</t>
  </si>
  <si>
    <t>MEDICAMENTO ESTIMULANTE DIGESTIVO</t>
  </si>
  <si>
    <t xml:space="preserve">Medicamento estimulante digestivo,  antiflatulento y regulador Intestinal. Composición:   Aceite de  Anethum Graveolans  0.00162ml,  Extracto de Tinospora Cordifolia 0.45mg,  Extracto de piper logum 0.45mg,  Extracto de Cichorium Intybus 0.45mg,  extracto de Terminalia Chebula  0.45mg,  Extracto de Achillea millefolium 0,45mg,  Extracto de Tribulus Terrestris  0,45mg,  Extracto  de capparis spinosa.  0,45mg,  Extracto de  Emblica officinalis  0.45mg,  Extracto de Elettaria Cardamomum 0.45mg,  Extracto de Tamarix gallica  0.45mg,  Extracto de boerhaavia diffusa  0.45mg. </t>
  </si>
  <si>
    <t>FRASCO X 30ML</t>
  </si>
  <si>
    <t>MEDICAMENTO  ANTIMICÓTICO</t>
  </si>
  <si>
    <t>Medicamento del grupo antimicóticos. Composición: Fluconazol 200mg tableta</t>
  </si>
  <si>
    <t>CAJA X 4 TABLETAS</t>
  </si>
  <si>
    <t xml:space="preserve">MEDICAMENTO DERMATOLOGICO  </t>
  </si>
  <si>
    <t xml:space="preserve">Medicamento dermatológico, antimicótico. Composición: Enilconazol 100mg. Excipientes 1ml. </t>
  </si>
  <si>
    <t>Medicamento dermatológico, antimicótico. Composición: Ketoconazol 1.5g. Azufre 8g, Oxido de Zinc 17g, Acido Borico 5g, excipientes c.s.p 100 g.</t>
  </si>
  <si>
    <t xml:space="preserve">Medicamento Dermatologico  en crema  Composición  Clotrimazol 1g, Gentamicina (como sulfato) 0.1g, Betametazona sodio fosfato 0.05g, Oxido de Zinc 5 g. </t>
  </si>
  <si>
    <t>TUBO X 40GR</t>
  </si>
  <si>
    <t>MEDICAMENTO DE PIEL Y MUCOSAS</t>
  </si>
  <si>
    <t xml:space="preserve">Medicamentos del grupo Piel y mucosas, medicación dermatológica, antiparasitarios externos shampoo insecticida: composición Propoxur 0,11 g Excipientes csp 100 ml Presentación frasco de 220 ml </t>
  </si>
  <si>
    <t>FRASCO X 220ML</t>
  </si>
  <si>
    <t>Medicamento del grupo dermatológico. Composición: Sulfato de Cobre  100 mg, Sulfato de Zinc 200 mg, Ácido Carbólico 3 Ml, Aceite de Pino 5 mL, Glicerol 3 mL, Excipientes c.s.p 100 Ml.</t>
  </si>
  <si>
    <t>FRASCO X 250ML</t>
  </si>
  <si>
    <t>Medicamento del grupo dermatológico. Composición: Ketoconazol 2%. Excipientes</t>
  </si>
  <si>
    <t>Medicamento del grupo piel y mucosas. composición: Ketoprofeno 3g, mentol 1g, alcanfor 5g, guayacol 3g, salicilato de metilo 10g, Trementina 3g, Excipientes csp 100 g.</t>
  </si>
  <si>
    <t>FRASCO X 250GR</t>
  </si>
  <si>
    <t>Medicamento del grupo Piel y mucosas, medicación dermatológica, anestésicos de superficie con composición alantoína 2.g, óxido de zinc 10 g, lidocaína 2,75g, neomicina sulfato 1 g, Excipientes c.s.p 100 g, ungüento en presentación de 100 gr.</t>
  </si>
  <si>
    <t>FRASCO X 100GR</t>
  </si>
  <si>
    <t>MEDICAMENTO  ANTIINFLAMATORIO</t>
  </si>
  <si>
    <t xml:space="preserve">Medicamento del grupo Antiinflamatorios No Esteroideos y Antirreumáticos con composición: Mentol 1.0 g, alcanfor 5.0 g; guayacol 3.0 g; salicilato de metilo 10.0 g; trementina 3.0 g Excipientes 100.0 g.  </t>
  </si>
  <si>
    <t>FRASCO X 220GR</t>
  </si>
  <si>
    <t>Medicamento del grupo Piel y mucosas, medicación dermatológica, cicatrizante de superficie con composición Bacitracina de zinc 675.5 mg Neomicina 500 mg, óxido de zinc 15 g, Excipientes csp 100 g. ungüento en presentación de 50 gramos.</t>
  </si>
  <si>
    <t>FRASCO X 50GR</t>
  </si>
  <si>
    <t xml:space="preserve">Medicamento del grupo Dermatologico, Composición:  Dexametasona base 0.025g,  Neomicina (sulfato) 0.250g, Bacitrazina Zinc 50.000UI.  Benzocaina 1.000g. </t>
  </si>
  <si>
    <t>FRASCO X 15GR</t>
  </si>
  <si>
    <t xml:space="preserve">Medicamento del grupo dermatologico,en crema  composición:  Gentamicina (sulfato) 200.00mg, Miconazol (Nitrato) 2.000.00mg, Betametasona (valerato) 82.35mg, Excipientes c.s.p 100.00g, Sulfato de Gentamicina 340.00mg, Nitrato de Miconazol 2.300.00mg, Valerato de Betametasona 100.00mg. Presentación: Crema </t>
  </si>
  <si>
    <t>TUBO X 20GR</t>
  </si>
  <si>
    <t>Medicamento dermatológico que favorece la cicatrización. Composición: Extracto acuoso de triticum vulgare 15%</t>
  </si>
  <si>
    <t>TUBO X 60GR</t>
  </si>
  <si>
    <t>Medicamento dermatologico cicatrizante de uso topico. Composición: Ketanserina 0.345g, Asiaticoside 0.200g, Vehiculo c.s.p. 100.00ml</t>
  </si>
  <si>
    <t>Medicamento Dermatologico  en crema  Composición:  oxido de zinc y 20% aceites naturales de calendula, Arbol de Té libre de parabenos.</t>
  </si>
  <si>
    <t>FRASCO X 500GR</t>
  </si>
  <si>
    <t xml:space="preserve">Medicamento del grupo dermatologico  Composición:  hidroxietilurea 4.00g, Extracto de  Calendula Officinalis 1.50g,  Extracto de onopordum acanthium  1.00g, Proceramidas 0.50g,  extracto de acidos grasos Omega 3.50g,   Ceramidas 0.50g, nanoesferas d¡con Vitamina A, E, F 0,50g,   EDTA disodico 0.15g, </t>
  </si>
  <si>
    <t xml:space="preserve">Medicamento del grupo dermatologico   Shampoo para pacientes atopicos Composición:  tensioactivos suaves 10.00g,  Extracto vegetal  descongestivo  2.00g,  Hidroxietil urea 2.00g,  Proteinas cuaternarias de colageno hidrolizado  2.00g,  queratina cuaternaria 1.00, Nanoesferas con Vitamina A,E, F. 1.00g, Complejo liquido 1.00g, EDTA disodico 0.10g.  </t>
  </si>
  <si>
    <t xml:space="preserve"> MEDICAMENTO SOLVENTE,LUBRICANTE</t>
  </si>
  <si>
    <t>Liquido viscoso, transparente, incoloro, practicamente sin sabpr ni olor cuando estafrios. Libre de fluorescencia  a la luz del dia; indicad com solvente, vehiculo oleaginoso</t>
  </si>
  <si>
    <t>MEDICAMENTO INMUNOTERAPEUTICO</t>
  </si>
  <si>
    <t xml:space="preserve">Medicamento Inmunoterapeuticoa  Solución Inyectable  Composición:  Inmunoterapeutico para Dermatitis Atopica Canina Cepa 34D3 clon 15: &gt;10mg </t>
  </si>
  <si>
    <t xml:space="preserve">Medicamento Inmunoterapeuticoa  Solución Inyectable  Composición:  Inmunoterapeutico para Dermatitis Atopica Canina Cepa 34D3 clon 15:  &gt;20mg </t>
  </si>
  <si>
    <t xml:space="preserve">Medicamento Inmunoterapeuticoa  Solución Inyectable  Composición:  Inmunoterapeutico para Dermatitis Atopica Canina Cepa 34D3 clon 15:  &gt;30mg </t>
  </si>
  <si>
    <t xml:space="preserve">Medicamento Inmunoterapeuticoa  Solución Inyectable  Composición:  Inmunoterapeutico para Dermatitis Atopica Canina Cepa 34D3 clon 15:  &gt;40mg </t>
  </si>
  <si>
    <t>MEDICAMENTO PARA EL CONTROL DEL PRURITO ALERGICO ASOCIADO A DERMATITIS ALERGICA</t>
  </si>
  <si>
    <t xml:space="preserve">Medicamento para el control del Prurito alergico asociado a dermatitis alergica. Composición:  Cada comprimido  de 103.250mg  contiene  Oclacitinib (como Maleato) 3.6mg   </t>
  </si>
  <si>
    <t>CAJA X 20 COMPRIMIDOS</t>
  </si>
  <si>
    <t xml:space="preserve">Medicamento para el control del Prurito alergico asociado a dermatitis alergica. Composición:  Cada comprimido de 154.875mg contiene  Oclacitinib (como Maleato) 5.4mg </t>
  </si>
  <si>
    <t xml:space="preserve">Medicamento para el control del Prurito alergico asociado a dermatitis alergica. Composición:  Cada Comprimido de 458.888mg contiene  Oclacitinib (como Maleato) 16mg </t>
  </si>
  <si>
    <t>MEDICAMENTO PARA PIEL.</t>
  </si>
  <si>
    <t>Medicamento para piel. Composición: Azufre; granulado, fino y polvo amarillo de olor característico e insoluble en agua</t>
  </si>
  <si>
    <t>BOLSA X 500GR</t>
  </si>
  <si>
    <t>MEDICAMENTO OFTÁLMICO</t>
  </si>
  <si>
    <t>Medicamento oftálmico. Composición: Condroitín Sulfato 100,0mg, Tobramicina 3,0mg, Excipientes c.s.p. 1 ml</t>
  </si>
  <si>
    <t>FRASCO GOTERO X 5 ML</t>
  </si>
  <si>
    <t>MEDICAMENTO DE USO ÓTICO</t>
  </si>
  <si>
    <t>Medicamento de uso ótico. Composición: Cada 100,0 g contiene: Clorhidrato de Ciprofloxacino 0,330g, Ketoconazol 1,00g, Acetonido de Fluocinolona 0,02g, Clorhidrato de Lidocaína 2,00g, Excipiente q.s. 100,00g.</t>
  </si>
  <si>
    <t>FRASCO X 25 ML</t>
  </si>
  <si>
    <t>Medicamento de uso ótico. Composición: Glicerina Carbonatada</t>
  </si>
  <si>
    <t>FRASCO X 30 ML</t>
  </si>
  <si>
    <t xml:space="preserve">Medicamento antibacteriano de uso ótico. Composición: Gentamicina (como sulfato) 3 mg, Betametasona valerato 1mg, Clotrimazol 10mg, Excipientes csp 1gr.  </t>
  </si>
  <si>
    <t>TUBO X 15GR</t>
  </si>
  <si>
    <t>MEDICAMENTO ANTISEPTICOS Y GERMINICIDA</t>
  </si>
  <si>
    <t>Medicamento del  grupo de antisepticos y germinicida Composición: Acido Hipocloroso 0.00780%, Dioxido de Cloro 0.00380%, Ion Hipoclorito 0.00220%, 100 ppm Cloro Libre(equivalente a 0.138% de cloro libre) Agua c.b.p 100 ml.</t>
  </si>
  <si>
    <t>GALON X 4 LITROS</t>
  </si>
  <si>
    <t>MEDICAMENTO CICATRIZANTE</t>
  </si>
  <si>
    <t xml:space="preserve">Medicamento del grupo  Cicatrizante, antiseptico, bactericida, fungicida.  Composición: Acido Hipocloroso  0,045ml, Excipientes c.s.p. 100ml. </t>
  </si>
  <si>
    <t xml:space="preserve">Medicamento del grupo Dermatologico Indicación:   Solución antimicrobiana de  uso externo Composición:  Acido Hipocloroso (equivalente a 460 ppm) 10,0  ml  </t>
  </si>
  <si>
    <t/>
  </si>
  <si>
    <t>MEDICAMENTO HOMEOPATICOS</t>
  </si>
  <si>
    <t xml:space="preserve">Medicamento del grupo de los Homeopaticos;  Composición: Brynia alba D6 111.1microlitros, Chelidonium majus D6 111.1micrlitros,  Colocynthis D6 111.1microlitros, Filix mas D4 111.1microlitros, Leptandra Virginica D10111.1microlitros, Lycopodium Clavatum D6 111.1microlitros, Nux Vomica D6 111.1microlitros, Punica granatum D6 111.1microlitros, Veratrum album D6 111.1microlitros. </t>
  </si>
  <si>
    <t>CAJA DE 5 VIALES X 10 ML.</t>
  </si>
  <si>
    <t xml:space="preserve">Medicamento del grupo Homeopatico de uso Inyectable Composición: Berberis Vulgaris 20mg, Citrullus colocynthis 15mg, Veratrum Album 15mg </t>
  </si>
  <si>
    <t>AMPOLLA DE 5 ML</t>
  </si>
  <si>
    <t>Medicamento del grupo Homeopatico de uso Oral  Composición: Cartilugo suis  15mg, Funiculus umbilicalis suis 15mg, Embryo Suis 15mg, Placenta suis 5mg,  Solanum dulcamara 20mg,  Symphytum Officinale 20mg, Nadidum 10mg, Coenzymum A 10mg, Sanguinaria Canadensis 30 mg, Arnica montana 60mg,  Sulfur 40mg, Natrium diethyloxalacetium 10mg, Acidum thiocticum 10mg, Rhus toxicodendron 30mg. Presentación: Comprimido.</t>
  </si>
  <si>
    <t>FRASCOS  X 50 TABLETAS</t>
  </si>
  <si>
    <t>MEDICAMENTOS HOMEOPATICO</t>
  </si>
  <si>
    <t xml:space="preserve">Composición:  Acidum Phosphoricum D10 99.9 Microlitros, Arnica Montana D4 90.9 microlitros, Belladonna D6 90.9 microlitros, bellis perennis D6 90.9microlitros,  Echinacea angustifolia D4 90.9 microlitros, galium aparine D10 90.9 microlitros, Mercurius Solubilis D8  99.9 microlitros,  Scrophularia Nosoda D10 90.9 microlitros, Sulphur D10 90.9 microlitros, Vincetoxicum Hirundinaria D6 90.9 microlitros. Agua para  inyección CSP/ Cloruro de Sodio 0,009g.  Presentación: solución inyectable,  </t>
  </si>
  <si>
    <t>MEDICAMENTO DESINFECTANTE</t>
  </si>
  <si>
    <t>Medicamento desinfectante. Composición: cada 100 ml de solución concentrada contiene: Clorometacresol 4,50 g, Ortofenilfenol 7,00 g, Glutaraldehido 3,75 g excipientes c.s.p 100 ml. Exipientes csp 100 ml.</t>
  </si>
  <si>
    <t>MEDICAMENTO DESINFECTANTE.</t>
  </si>
  <si>
    <t>Medicamento desinfectante. Composición: Fenol (creosota SBT 30/18L) 15g Excipientes (Agua) c.s.p. 100 ml</t>
  </si>
  <si>
    <t>Medicamento Desinfectante. Composición: Cada 100ml contienen: Cloruro de Benzalconio 10g, 2-Fenoxietanol 2g. Excipientes c.s.p 100ml</t>
  </si>
  <si>
    <t>REACTIVOS</t>
  </si>
  <si>
    <t>Reactivos: Hematologia v 28 reagent  kit mindray  para 250 muestras</t>
  </si>
  <si>
    <t xml:space="preserve">Reactivos: Analizador de Química sanguínea veterinaria </t>
  </si>
  <si>
    <t xml:space="preserve">INSTRUMENTO DE LABORATORIO </t>
  </si>
  <si>
    <t>Equipo de Transfusión, compuesto por una bolsa que contiene anticoagulante CPDA1 compuesto de solución de Citrato de Sodio (C6H8Na3O7- 2H2O), Ácido Cítrico C6H8O7- H2O, Fosfato Monobásico de Sodio NaH2PO4- H2O, Dextrosa (C6H12O6-H2O, Adenina(C5H5N5), y un equipo que está compuesto por una manguera y una recámara con un filtro. De uso exclusivo veterinario.</t>
  </si>
  <si>
    <t>KIT</t>
  </si>
  <si>
    <t>MEDICAMENTO SOLUCION PARA DILUIR</t>
  </si>
  <si>
    <t>Medicamento solucion para diluir medicamentos. Composición: Agua estéril.</t>
  </si>
  <si>
    <t>BOLSA X 500ML</t>
  </si>
  <si>
    <t>MEDICAMENTO DEL GRUPO LÍQUIDOS Y ELECTROLITOS</t>
  </si>
  <si>
    <t xml:space="preserve">Medicamento del grupo Líquidos y Electrolitos, cada 100 ml contiene: cloruro de sodio, usp, 600 mg, lactato de sodio 310 mg, cloruoro de potasio usp 30 mg. cloruro de calcio usp 20 mg, agua para inyeccion csp, ph aproximado 6,5 mEq/L, aprox sodio-130, potasio-4, calcio-3, cloruro-109, lactato-28, mOsm/L aprox 272 </t>
  </si>
  <si>
    <t xml:space="preserve">MEDICAMENTO REHIDRATANTE </t>
  </si>
  <si>
    <t xml:space="preserve">Medicamento rehidratante reposición de electrolitos.  Composición: Calcio 4.222mg/5.300mg, Cloro 318g, Magnesio 11g, Maltodextrina 150g, Potasio 59,6g,  sodio 171g.  </t>
  </si>
  <si>
    <t>CAJAS DISPLAY CONTENIDO 10 BOLSITAS DE 10G.</t>
  </si>
  <si>
    <t xml:space="preserve">Bata quirúrgica antifluido en tela no tejida, manga larga con resorte en mangas. desechable. </t>
  </si>
  <si>
    <t>PAQUETE POR 10 UNIDADES</t>
  </si>
  <si>
    <t xml:space="preserve">Elemento utilizado para evitar que el animal se lastime la piel. Útil en cuidados post quirúrgicos. Elaborado en plástico con cierre en velcro. </t>
  </si>
  <si>
    <t>UNIDAD DE DIFERENTE TAMAÑO</t>
  </si>
  <si>
    <t>Campos Quirúrgicos Desechables con adhesivo, con fenestra sin refuerzo</t>
  </si>
  <si>
    <t>BOLSA X 20 UNIDADES</t>
  </si>
  <si>
    <t>TRANSPONDEDOR DE 15 DIGITOS microchip diseñado para un rendimiento óptimo para ser activado en la frecuencia |0 = 125 kHz con una tolerancia de ± 10 '-4 , CUMPLE CON LA NORMA ISO 11785</t>
  </si>
  <si>
    <t xml:space="preserve">POZUELO EN ACERO </t>
  </si>
  <si>
    <t xml:space="preserve">Pozuelo en acero inoxidable para agua y comida en forma de taza con mediadas de 20 centimetros de diametro, presentacion x unidad </t>
  </si>
  <si>
    <t>Instrumento de laboratorio que se utiliza para  el análisis de referencia para la detección de parásitos en las revisiones anuales.con la siguiente descripción: test 4DX, presentacion por unidad</t>
  </si>
  <si>
    <t>Instrumento de laboratorio que se utiliza para detectar anticuerpos Ehrlichia canis en sangre, suero o plasma..con la siguiente descripción: test de erlichia, presentacion por unidad</t>
  </si>
  <si>
    <t>Instrumento de laboratorio que se utiliza para detectar el virus del distemper durante la fase de secreción conjuntival, suero, plasma, descargas nasales, orina o saliva., antes que aparezcan los síntomas. con la siguiente descripción: test de distemper, presentacion por unidad</t>
  </si>
  <si>
    <t>Instrumento de laboratorio que se utiliza para detectar el virus de la Parvo durante la fase de secreción conjuntival, suero, plasma, descargas nasales, orina o saliva. por heces, antes que aparezcan los síntomas. con la siguiente descripción: test de parvovirus , presentacion por unidad</t>
  </si>
  <si>
    <t>hojas de bisturi para mangos NR 3, 3L, 7,9 Hojas Nº 9-10-10A- 11- 11K- 12-14- 15-15B-15C  Para MANGO Nº 4- 4L- 6 HojasNº 18- 20 -21 -22- 23- 24- 25.</t>
  </si>
  <si>
    <t>Mango de Bisturï No. 4</t>
  </si>
  <si>
    <t>Pinza Rochester Ochsner 18 Cm. Cat: 12.320.14 Dimeda - Aleman Pinza Hemostatica - RECTA</t>
  </si>
  <si>
    <t>Pinza Rochester Ochsner 18 Cm. Cat: 12.320.14 Dimeda - Aleman Pinza Hemostatica - CURVA</t>
  </si>
  <si>
    <t>Porta agujas 18cm</t>
  </si>
  <si>
    <t>MEDICAMENTO HOMEOPÁTICO</t>
  </si>
  <si>
    <t>1 ampolla de 1,1 ml (= 1,1 g) contiene los siguientes principios activos: cartilago suis dil. d 10 (hab, precepto 42a) 0,367 g, cartilago suis dil. d30 (hab, precepto 42a) 0,367 g, cartilago suis dil. d 200 (hab, precepto 42a) 0,367 g. potenciación en conjunto durante los 3 últimos niveles. componente adicional: cloruro de sodio.</t>
  </si>
  <si>
    <t>1 comprimido contiene las siguientes sustancias activas: cartilago suis d 4, funiculus umbilicalis suis d 4, embryo suis d 4, placenta suis d 4 ana 0,30 mg; rhus toxicodendron d 2 0,54 mg; arnica montana d 1 0,60 mg; solanum dulcamara d 2, symphytum d 8 ana 0,15 mg; sanguinaria canadensis d 3 0,45 mg, sulfur d 6 0,54 mg; nadidum d 6, coenzima a d 6, acidum α-liponicum d 6, natrium oxalaceticum d 6 ana 0,03 mg; acidum silicicum d 6 3,00 mg. excipiente(s) con efecto conocido: estearato de magnesio, lactosa.</t>
  </si>
  <si>
    <t>TARRO X50 UNIDADES</t>
  </si>
  <si>
    <t xml:space="preserve">ALGODÓN LAMINADO </t>
  </si>
  <si>
    <t>algodón laminado por 6 x 5 yardas</t>
  </si>
  <si>
    <t>COMPLEJO VITAMINICO</t>
  </si>
  <si>
    <t>complejo vitaminico mineral: atp, aspartato de magnesio, potasio, vit b12 iny x 50 ml</t>
  </si>
  <si>
    <t>FRASCO 50 ML</t>
  </si>
  <si>
    <t>complejo vitaminico: cada 100 ml. contienen: fosfato bicálcico u.p.s. 20.833 mg. aporta calcio6.137   mg. aporta  4.744 mg. fósforo vitamina  d3 2.292   u.i. vitamina  a 50.000  u.i. vitamina  b1 13.75    mg vitamina  b2 14.71    mg. vitamina  b6 13.75    mg. nicotinamida 192.5    mg. vitamina  b12 34.4    mcg. excipientes c.s.p. 100      ml.presentacion x 500 ml</t>
  </si>
  <si>
    <t>LOCION DERMATOLOGICA:</t>
  </si>
  <si>
    <t>locion dermatologica:cada 200 gr contiene vitamina a palmitato 70 mg,aloe vera 1 g,cera de abejas 10 g,esperma de ballena,10 g,excipientes csp 100 g, presentacion x 200 gramos</t>
  </si>
  <si>
    <t>POTE X 200 GR</t>
  </si>
  <si>
    <t xml:space="preserve">MEDICAMENTO DIURETICO </t>
  </si>
  <si>
    <t>medicamento diuretico que en cada ml de producto contiene: triclormetiazida 10 mg dexametasona acetato 0,55 mg, frasco x 50 ml</t>
  </si>
  <si>
    <t xml:space="preserve">CINTAS QUIRURGICAS </t>
  </si>
  <si>
    <t>cintas adherentes médicas o quirúrgicas para uso general: elemento utilizado para la fijación de materiales quirúrgicos o de curación al cuerpo, presentación 3” x 10 yds.</t>
  </si>
  <si>
    <t xml:space="preserve"> BACTERICIDA Y ANTIMICOPLÁSMICO</t>
  </si>
  <si>
    <t>antibiotico de amplio espectro compuesto por enrofloxacina 100mg excipientes csp 1ml, presentacion x litro</t>
  </si>
  <si>
    <t>FRASCO</t>
  </si>
  <si>
    <t>MEDICAMENTO HEMOSTATICO</t>
  </si>
  <si>
    <t>medicamento hemostatico que contiene etamisilato (ciclonamina) 125 mg</t>
  </si>
  <si>
    <t xml:space="preserve">GASA PRECORTADA </t>
  </si>
  <si>
    <t>gasa pre cortada 100% algodón, sin cinta radiopaca, gasa doblada 2 veces, estéril, tipo de tela tejida, presentación caja x 24 sobres</t>
  </si>
  <si>
    <t>CAJA X 24 SOBRES</t>
  </si>
  <si>
    <t xml:space="preserve">MEDICAMENTO COADYUVANTE </t>
  </si>
  <si>
    <t>medicamento coadyuvante en el tratamiento de hipoglicemia y deficiencia de las vitaminas y minerales que se encuentran en su composición. coadyuvante en el tratamiento de enfermedades infecciosas, parasitarias y en procesos que ocasionan deshidratacióncon la siguiente composicion: cada 500 ml contienen: sodio acetato - 625 mg,sodio cloruro - 625 mg ,(aporte de sodio: na 421 mg),calcio cloruro - 100 mg (aporte de calcio: ca 36 mg),potasio cloruro - 125 mg ,(aporte de potasio: k 65 mg),magnesio sulfato - 100 mg ,(aporte de magnesio: mg 20 mg),dextrosa - 25 g,d-pantenol - 21.3 mg,tiamina hci - 30 mg riboflavina 5 fosfato sódica - 35 mg,cianocobalamina (vit. b12) - 10 mg,piridoxina hci - 50 mg,nicotinamida - 500 mg,sodio glutamato - 25 mg,l-metionina - 700 mg,l-triptófano - 15 mg l-treonina - 22.5 mg,l-isoleucina - 25 mg,l-fenilalanina - 32.5 mg,l-valina - 37.5 mg,l-lisina - 80 mg,l-leucina - 60 mg,l-histidina - 35 mg,l-arginina - 50 mg,excipientes c.s.p. - 500 ml.presentacion x 500 ml</t>
  </si>
  <si>
    <t>MEDICAMENTO  VITAMINANICO</t>
  </si>
  <si>
    <t>medicamento del grupo vitaminas-minerales y nutrientes con la siguiente composición: tiamina 100,00 mg,riboflavina 5 fosfato sódico 22,00 mg,piridoxina hcl 1,10 mg,cianocobalamina 0,84 mg niacinamida 0,34 mg,ácido pantoténico 0,155 mg,biotina 1,13 mg excipiente c.s.p 1ml en presentación x  1000 ml.</t>
  </si>
  <si>
    <t xml:space="preserve">LITRO </t>
  </si>
  <si>
    <t>MEDICAMENTO  ANALÉPTICO</t>
  </si>
  <si>
    <t>medicamentos del grupo analéptico estimulante respiratorio, de acuerdo la siguiente composición: doxapram, clorhidrato…. 20 mg.excipientes c.s. 1 ml.presentación x 10 ml.</t>
  </si>
  <si>
    <t>FRASCO X10 ML</t>
  </si>
  <si>
    <t>MEDICAMENTO ANTIINFECCIOSOS</t>
  </si>
  <si>
    <t>medicamentos del grupo antiinfecciosos antiparasitarios antihelmínticos con la siguiente composición fenbendazol 100 mg,excipientes csp 1 ml, en presentación x 2500 ml.</t>
  </si>
  <si>
    <t>FRASCO POR 2500 ML</t>
  </si>
  <si>
    <t xml:space="preserve">MEDICAMENTO ENDECTOPARASITICIDA </t>
  </si>
  <si>
    <t>medicamentos del grupo endectoparasiticida antiparasitarios antihelmínticos con la siguiente composición doramectina 10 mg, excipientes c.s.p 1 ml, en presentación x 500 ml.</t>
  </si>
  <si>
    <t>MEDICAMENTOS  LÍQUIDOS Y ELECTROLITOS</t>
  </si>
  <si>
    <t>medicamentos del grupo líquidos y electrolitos que contenga la siguiente composición: cada 100 ml contiene: cloruro de sodio usp 900 mg, agua para inyeccion csp ph aprox 5.0meg/l aprox sodio-154 cloruro -154 mosm/l aprox 308.presentación x 1000 ml</t>
  </si>
  <si>
    <t>BOLSA</t>
  </si>
  <si>
    <t>medicamentos del grupo líquidos y electrolitos que contenga la siguiente composición: cada 100 ml contiene: cloruro de sodio usp 900 mg, agua para inyeccion csp ph aprox 5.0meg/l aprox sodio-154 cloruro -154 mosm/l aprox 308.presentación x 500 ml</t>
  </si>
  <si>
    <t>MEDICAMENTOS  PIEL Y MUCOSAS</t>
  </si>
  <si>
    <t>medicamentos del grupo piel y mucosas, medicación dermatológica, anestésicos de superficie con la siguiente composición alantoína 2.0gr,  oxido de zinc 10 gr , lidocaína 2,75g , neomicina sulfato 1 g, excipientes c.s.p. 100 g, ungüento en presentación de 220 gr.</t>
  </si>
  <si>
    <t>FRASCO X 220 GRAMOS</t>
  </si>
  <si>
    <t>medicamentos del grupo piel y mucosas, medicación dermatológica, demás preparaciones dermatológicas con la siguiente composición: flunixin meglumina 16.6 mg, (equivalente a flunixin base) 10 mg, excipientes c.s.p 1 ml., presentación x 50 ml.</t>
  </si>
  <si>
    <t xml:space="preserve">MEDICAMENTOS  BIOLOGICOS </t>
  </si>
  <si>
    <t>medicamentos del grupo sueros y vacunas que contengan cada dosis de 1 ml contiene:vacuna inactivada contra la influenza equina y el tétanocomposición contenidopraga 1/56 (h7n7)100 uanew market 1/93(n3n8 americano)50 uanew market 2/93 (h3n8 europeo)50 uatoxoide tetánico 40 lfpresentación x 1 dosis</t>
  </si>
  <si>
    <t>DOSIS</t>
  </si>
  <si>
    <t>MEDICAMENTO  MULTIVITAMINICO</t>
  </si>
  <si>
    <t>multivitaminico a base de minerales inyectables que contiene: fosforilcolamina 100 mg sulfato de zinc 13,19 mg yoduro de potacio 20 mg selenito de sodio 0.22 mg vehiculo c.s.p 1 ml , presentacion frasco x 250 ml</t>
  </si>
  <si>
    <t>MEDICAMENTO ANTIMICROBIANO</t>
  </si>
  <si>
    <t>medicamentos del grupo antimicrobiano,penicilina procainica, penicilina sodica, estreptomicina,penicilina g sódica 150.000 ui,penicilina g procaínica 150.000 ui,estreptomicina sulfato 0.3 g,cada frasco contiene: penicilina g sódica 4.000.000 u.i. penicilina g procaínica 4.000.000.u.i. streptomicina sulfato 8 g. diluyente estéril 21 ml.</t>
  </si>
  <si>
    <t>MEDICAMENTO HORMONAL</t>
  </si>
  <si>
    <t>medicamento hormonal compuesta por prostaglandina f2 alfacloprostenol, presentacion x 50 ml</t>
  </si>
  <si>
    <t>MEDICAMENTO ANALEPTICOS CARDIORRESPIRATORIOS</t>
  </si>
  <si>
    <t>solución inyectable contiene: clorhidrato de dopamina 200 mg vehículo, c.b.p. 5 ml.</t>
  </si>
  <si>
    <t>FRASCO AMPOLLA</t>
  </si>
  <si>
    <t>MEDICAMENTO ANTIBIÓTICO DE AMPLIO ESPECTRO</t>
  </si>
  <si>
    <t>suspensión vaginal donde cada 100 ml contiene: sulfadiazina sodica 4 gr trimetopinm 0.8 gr excipientes c.s.p 100 ml</t>
  </si>
  <si>
    <t>JERINGA X 60 ML</t>
  </si>
  <si>
    <t>MEDICAMENTO ANTIMICROBIANO Y ANTIINFLAMATORIO</t>
  </si>
  <si>
    <t>medicamento antimicrobiano y antiinflamatorio, sustancia derivada de un organismo vivo, generalmente un microorganismo, o una modificación química de la misma, que inhibe la reproducción, el crecimiento, o incluso, destruye otros microorganismos y células anormales de animales superiores con la siguiente composición:penicilina g procaínica 4.500.000 ui,penicilina g sódica 1.500.000 ui,estreptomicina sulfato  7.5 g,acetonida de triamcinolona  15 mg  en presentación x 20ml.</t>
  </si>
  <si>
    <t>MEDICAMENTO CON COMBINACIÓN ANTIBIÓTICA</t>
  </si>
  <si>
    <t>medicamento con combinación antibiótica de penicilina procaínica y dihidoestreptomicina con amplio espectro de acción. suspensión lista para el uso. composición: cada ml de suspensión acuosa contiene: penicilina procaínica 200.000 ui dihidroestreptomicina 200 mg indicaciones: combinación antibiótica para el tratamiento de las infecciones causadas por bacterias grampositivas y gramnegativas como infecciones respiratorias y gastrointestinales e infecciones de la piel producidas por gérmenes sensibles a la penicilina y dihidroestreptomicina. gérmenes sensibles: bacillus anthracis erysipelothrix sp. corynebacterium sp clostridium sp fusobacterium sp listeria sp nocardia sp leptospira sp actinomyces sp actinobacillus sp frasco x 100 ml</t>
  </si>
  <si>
    <t xml:space="preserve"> MEDICAMENTOS  ANTINFECCIOSOS</t>
  </si>
  <si>
    <t>trimetoprima: medicamentos del grupo antinfecciosos antibacterianos con la siguiente composición trimetoprim 40 mg sulfametazina sódica 200 mg excipientes csp 1 ml , presentación x  50 ml</t>
  </si>
  <si>
    <t>complejo a base de vitaminas y minerales quelatados, rico en hierro y acido folico, indicado en crecimiento y desempeño. con la siguiente composición: triptofano 520 mg, dl-metionina 21.430 mg,l-carnitina 20.000 mg,l-lisina 37.900 mg,prolina 24.566 mg,cisteína 720 mg,hidroxiprolina 14.706 mg,valina 4.656 mg,ácido aspártico 10.323 mg,ácido glutâmico 18.646 mg,tirosina 2.317 mg,treonina 1.790 mg,fenilalanina 4.129 mg,histidina 2.149 mg,colina 10.000 mg,betaína 10.000 mg,isoleucina 2.696 mg,serina 3.055 mg,arginina 11.293 mg,glicina 44.856 mg,alanina 16.138 mg,leucina 6.278 mg,glicose 200 g,veículo q.s.p 1.000 g, presentacion x litro</t>
  </si>
  <si>
    <t>MEDICAMENTO ANTIFLATULENTO</t>
  </si>
  <si>
    <t>medicamento antiflatulento compuesto por polioxietileno sorbitan monooleato 39,6 gr excipientes c.s.p x frasco de 120 ml</t>
  </si>
  <si>
    <t>FRASCO DE 120 ML</t>
  </si>
  <si>
    <t xml:space="preserve">MEDICAMENTO  HORMONALES </t>
  </si>
  <si>
    <t>medicamento del grupo de las hormonas que contiene benzoato de estradio 1 mg. excipientes csp 1 ml presentacion en  frasco de 50 ml</t>
  </si>
  <si>
    <t>cada ampolla de 5 ml contiene: sustancia activa potencia declarada cantidad strychnos nux-vomica d4 10 mg strychnos nux-vomica d10 10 mg strychnos nux-vomica d15 10 mg strychnos nux-vomica d30 10 mg strychnos nux-vomica d200 10 mg strychnos nux-vomica d1000 10 mg bryonia d4 10mg bryonia d6 10mg bryonia d10 10mg bryonia d15 10mg bryonia d30 10mg bryonia d200 10mg bryonia d1000 10mg lycopodium clavatum d5 15mg  ycopodium clavatum d10 15mg lycopodium clavatum d30 15mg lycopodium clavatum d200 15mg lycopodium clavatum d1000 15mg citrullus colocynthis d5 15mg citrullus colocynthis d10 15mg citrullus colocynthis d30 15mg citrullus colocynthis d200 15mg</t>
  </si>
  <si>
    <t>MEDICAMENTO ANTIBIÓTICO</t>
  </si>
  <si>
    <t>medicamento antibiótico inyectable de amplio espectro para el tratamiento de enfermedades respiratorias,con la siguiente composicion: cada ml del producto reconstituido contiene: ceftiofur (como clorhidrato)5 g,excipientes csp 100 ml, presentacion frasco x 100 ml</t>
  </si>
  <si>
    <t>FRASCO 100 ML</t>
  </si>
  <si>
    <t>MEDICAMENTOS DE PIEL Y MUCOSAS</t>
  </si>
  <si>
    <t xml:space="preserve">medicamentos del grupo piel y mucosas, medicación dermatológica, antimicóticos que contenga la siguiente composición: clotrimazol 1 g,neomicina (como sulfato) 0.5 g,betametasona (como 17 valerato) 0.04 g,excipientes csp 100 g , presentación x 35  gramos  </t>
  </si>
  <si>
    <t>TUBO X 35 GRAMOS</t>
  </si>
  <si>
    <t>MEDICAMENTOS  DE PIEL Y MUCOSAS</t>
  </si>
  <si>
    <t>medicamentos del grupo piel y mucosas, medicación dermatológica, antiparasitarios ectoparaciticida en polvo de uso externo que contengan la siguiente composición propoxur 1 mg excipientes c.s.p 100 g, presntacion x 100 grmos</t>
  </si>
  <si>
    <t>FRASCO X 100 GRAMOS</t>
  </si>
  <si>
    <t>MEDICAMENTOS  ANTIINFECCIOSOS</t>
  </si>
  <si>
    <t>medicamentos del grupo antiinfecciosos antiparasitarios antihelmínticos con la siguiente composición: albendazol micronizado 150 mg,praziquantel 50 mg. excipientes csp 1 ml, presentación jeringa x 10 ml.</t>
  </si>
  <si>
    <t>JERINGA X 10 ML</t>
  </si>
  <si>
    <t>MEDICAMENTOS DE  CONTROL Y TRATAMIENTO</t>
  </si>
  <si>
    <t>medicamentos para el control y tratamiento de las deficiencias de las vitaminas presentes en la composición como en las de calcio y fósforo en caninos, potros, terneros y lechones (hipocalcemias, raquitismo). con la siguiente composicion cada 100 ml contienen: fosfato bicálcico u.s.p. 20.833 mg (ca: 6.137 mg; p: 4.744 mg) vitamina d2 2.000 u.i. vitamina a 50.000 u.i. vitamina b1 12,5 mg vitamina b2 12,5 mg vitamina b6 12,5 mg nicotinamida 175,0 mg vitamina b12 30,0 mg excipientes, c.s.p. 120 ml</t>
  </si>
  <si>
    <t>FRASCO X 120  ML</t>
  </si>
  <si>
    <t>MEDICAMENTOS  VITAMINANICOS</t>
  </si>
  <si>
    <t>medicamentos del grupo vitaminas-minerales y nutrientes que contenga la siguiente composición ácido pantoténico 200 mg biotina 45 mg tiamina clorhidrato (b1) 150 mg riboflavina (b2) 72 mg piridoxina clorhidrato (b6) 72 mg cianocobalamina (b12) 320 mcg niacinamida 2.200 mg glicerofosfato de calcio 1.000 mg glicerofosfato de manganeso 100 mg glicerofosfato de potasio 75% 100 mgglicerofosfato de sodio 1.800 mg ácido cítrico anhidro 85 mg ácido láctico 85% 2.000 mgexcipientes c.s.p 100 ml  en presentación por 100 ml.</t>
  </si>
  <si>
    <t>MEDICAMENTO ANTIHELMINTICO</t>
  </si>
  <si>
    <t>medicamento antihelmintico, antiparasitario de amplio espectro, de doble acción contra nemátodos y céstodos en caninos y felinos. con la siguiente composicion albendazol micronizado 600 mg praziquantel 100 mg excipientes csp 1 tableta.presentacion  sobres.x  2 tabletas.</t>
  </si>
  <si>
    <t>SOBRES X 2 TABLETAS</t>
  </si>
  <si>
    <t>PRODUCTOS DERMATOLÓGICOS</t>
  </si>
  <si>
    <t>productos dermatológicos o anti protozoarios para uso veterinario: medicamentos del grupo piel y mucosas, medicación dermatológica, antiparasitarios externos que contenga la siguiente composición: propoxur 9,4 g,excipientes cs 100 g</t>
  </si>
  <si>
    <t>TUBO 100GR</t>
  </si>
  <si>
    <t>MEDICAMENTOS  ANTI INFECCIOSOS</t>
  </si>
  <si>
    <t>antibióticos: medicamentos del grupo anti infecciosos antiparasitarios antihelmínticos con la siguiente composición:  febantel 150 mg, pirantel pamoato 144 mg, prazicuantel 50 mg, presentación caja x 2 tableta.</t>
  </si>
  <si>
    <t>MEDICAMENTO ANTIBIOTICO</t>
  </si>
  <si>
    <t>antibiotico inyectable de amplio espectro molécula bastante útil y efectiva en el tratamiento de la infecciones de las especies domésticas. con la siguiente composicion: ampicilina anhidra. 100 mg. excipientes c.s.p. 1 ml, presentacion x 80 ml.</t>
  </si>
  <si>
    <t>FRASCO X 80 ML</t>
  </si>
  <si>
    <t>MEDICAMENTO  GLUCOCORTICOIDES</t>
  </si>
  <si>
    <t>medicamento en suspension inyectable compuesta por acetato de metilprednisolona 40 mg</t>
  </si>
  <si>
    <t>medicamentos del grupo antiinfecciosos antiparasitarios antihelmínticos con la siguiente composición ivermectina 1% fenbendazol 22,5%, prazicuantel 7,5% , en presentación x 20 ml</t>
  </si>
  <si>
    <t>JERINGA X 20 ML</t>
  </si>
  <si>
    <t>suspensión antibacteriana de uso intrauterino para el tratamiento y prevención de metritis subaguda y crónica a base de cefapirina benzatínica 500 mg y excipientes csp 19 g</t>
  </si>
  <si>
    <t>JERINGA X 19 G</t>
  </si>
  <si>
    <t>MEDICAMENTO ANTIBACTERIANO</t>
  </si>
  <si>
    <t>medicamento   antibacteriano de amplio espectro a base de sulfadiazina sódica y trimetoprim micronizado, indicado para el tratamiento y control de enfermedades causadas por bacterias gram positivas y gram negativas. cada ml contiene: trimetoprim 80 mg  sulfadiazina 400 mg  frasco por 1000 ml</t>
  </si>
  <si>
    <t>medicamento antibacteriano derivado imidazoliinicos suspensión contiene metronidazol benzoilo equivalente a metroniazol 5g, excipientes c.s.p. cada 5 ml de suspension oral conteiene metronidazol benzoilo equivalente a metronidazol 250 mg, excipientes c.s.p,  presentacion 120 ml</t>
  </si>
  <si>
    <t>medicamento hormonal compuesta  cipionato de estradiol  100 mg, vehiculo c.s.p 100 ml, presentacion x 50 ml</t>
  </si>
  <si>
    <t>MEDICAMENTO ANTISÉPTICO BACTERICIDA DE AMPLIO ESPECTRO</t>
  </si>
  <si>
    <t>shampoo antiséptico y antiseborréico. composición contenido benzoilo peróxido 2.5 g base cosmética csp 100 ml, presentacion x 250 ml</t>
  </si>
  <si>
    <t xml:space="preserve">TOALLA SIN OLOR </t>
  </si>
  <si>
    <t>toalla blanca sin olor x un metro, ancho 90 cm peso / área 265 gr/m2 tipo de tejido plano composición algodón 97% poliéster 3%</t>
  </si>
  <si>
    <t>MEDICAMENTO ANTIINFLAMATORIO Y ANÁLGESICO</t>
  </si>
  <si>
    <t>alantoina neomi oxido zinc pot220g u vet</t>
  </si>
  <si>
    <t>TARRO X 220 GRAMOS</t>
  </si>
  <si>
    <t>amitraz 20.8mg (20.8%) fco 1000ml u. vet</t>
  </si>
  <si>
    <t>MEDICAMENTO ANTISEPTICO</t>
  </si>
  <si>
    <t>azufre 1g jabon pasta 60g u vet</t>
  </si>
  <si>
    <t>JABON X 100 GRAMOS</t>
  </si>
  <si>
    <t>MEDICAMENTO ANTIALÉRGICO</t>
  </si>
  <si>
    <t>clorfeniramina maleato 5mg tab u veterinario presentacion caja x 10 tabletas</t>
  </si>
  <si>
    <t>d-fenotrina 0,45g jabon barra u. veter</t>
  </si>
  <si>
    <t>MEDICAMENTO BACTERICIDA Y FUNGICIDA</t>
  </si>
  <si>
    <t>DIDECYLDIMETIL AMONIO CLORURO 1 L U VET Sales de amonio cuaternario 16 g,Didecyldimetil amonio cloruro 2.4 g,Dioctyldimetil amonio cloruro 2.4 g,Octyldecildimetil amonio cloruro 4.8 g,Alkyldimetil benzil amonio cloruro 6.4 g Glutaraldehido  6 g,Excipientes csp  100 ml, PRESENTACION X LITRO</t>
  </si>
  <si>
    <t>MEDICAMENTO ANTIHISTAMÍNICO Y ANTIALÉRGICO</t>
  </si>
  <si>
    <t>difenhidramina clorhid25mg amp10ml u.vet</t>
  </si>
  <si>
    <t>MEDICAMENTO ANALGÉSICO Y ANTIPIRÉTICO</t>
  </si>
  <si>
    <t>dipirona 500mg/ml fco amp 20ml u vet</t>
  </si>
  <si>
    <t>MEDICAMENTO HEPATOPROTECTOR </t>
  </si>
  <si>
    <t>extracto de cynara+otros fco 20ml u vet  extracto fluído de cynara 45 g,cloruro de colina 45 g,extracto hepático 6 g,exipientes cs  , presentacion x 20 ml</t>
  </si>
  <si>
    <t>fipronil 0.25% (0.25g) fco/100ml u veter</t>
  </si>
  <si>
    <t>TARRO X 100 ML</t>
  </si>
  <si>
    <t>MEDICAMENTO DIURETICO</t>
  </si>
  <si>
    <t>furosemida 50mg/ml fco 10ml u veterinari</t>
  </si>
  <si>
    <t>MEDICAMENTO ANTIPARASITARIO</t>
  </si>
  <si>
    <t>ivermectina 1% 10mg/ml amp 100ml u veter la presentacion es por 10 ml.</t>
  </si>
  <si>
    <t>MEDICAMENTO ANTIPULGAS </t>
  </si>
  <si>
    <t>lefenuron 205.9mg tab u vet  la presentacion es: blister por 6 tabletas</t>
  </si>
  <si>
    <t>CAJA X 6 TABLETAS</t>
  </si>
  <si>
    <t>MEDICAMENTOS  ANTICOCCIDIAL</t>
  </si>
  <si>
    <t>Medicamentos del grupo anticoccidial indicado en el tratamiento de la coccidiosis con composición: Toltrazuril 50 mg,Excipientes csp 1 ml,  presentación x 100 ml. FRASCO X 100 ML  102</t>
  </si>
  <si>
    <t>MEDICAMENTOS  ANTIEMÉTICO</t>
  </si>
  <si>
    <t>Medicamentos del grupo Antiemético, Solución inyectable está indicado para la prevención y el tratamiento del vómito agudo en caninos  Composición: Carbón activado, presentación por libra.</t>
  </si>
  <si>
    <t>Medicamentos del grupo Antiemético, Solución inyectable está indicado para la prevención y el tratamiento del vómito agudo en caninos  con composición: Maropitant ( como  citrato de maropitant )  10 mg. Vehículo c.b.p./  c.s.p.: 1 ml. presentación frasco x 20 ml.</t>
  </si>
  <si>
    <t>MEDICAMENTO  ANTIHISTAMÍNICO</t>
  </si>
  <si>
    <t>Medicamentos del grupo Antihistamínico con composición: Loratadina  100 mg, Excipientes csp 1 ml, en presentación x 120 ml  68</t>
  </si>
  <si>
    <t>FCO 120 ML</t>
  </si>
  <si>
    <t>Medicamentos del grupo Anti infecciosos antibacterianos composición: Ácido láctico 90%  2,88 g, Ácido salicílico 0.11 g, Excipientes csp 100 ml presentación frasco x 100 ml.</t>
  </si>
  <si>
    <t>Medicamentos del grupo Anti infecciosos antimicrobiano  con composición: cada tableta contiene: Cefadroxilo 200 mg, Excipientes c.s.p  presentación caja de 2 blister x 10 tabletas. CAJA DE  2  BLISTER x 10 TABLETAS.</t>
  </si>
  <si>
    <t>CAJA DE 2 BLISTER X 10 TABLETAS</t>
  </si>
  <si>
    <t xml:space="preserve">MEDICAMENTOS  ANTI INFECCIOSOS </t>
  </si>
  <si>
    <t>Medicamentos del grupo Anti infecciosos antiparasitarios antihelmínticos con composición: Pamoato de pirantel 116 mg, (equivalente a 40 mg de la base) Praziquantel 25 mg, Excipientes csp 1 ml, presentación JERINGA x 10 ml.  93</t>
  </si>
  <si>
    <t>JERINGA 10 ML</t>
  </si>
  <si>
    <t>MEDICAMENTOS  ANTIMICROBIANO</t>
  </si>
  <si>
    <t>Medicamentos del grupo antimicrobiano con composición: Penicilina G procaínica 150.000 UI , Penicilina G sódica 50.000 UI  sulfato de estreptomicina 250 mg, Acetonida de triamcinolona 0,5 mg  en presentación x 20ml. FRASCO  109</t>
  </si>
  <si>
    <t>MEDICAMENTOS  MULTIVITAMÍNICO</t>
  </si>
  <si>
    <t>Medicamentos del grupo multivitamínico, tónico, mineralizante  con Composición: Fosfato tricálcico 32.400 mg, (Aporte Ion Calcio: 12,500 mg) (Aporte Ion fosforo: 6,460 mg) Vitamina D3 10.000 UI Vitamina A (palmitato) 51.000 UI, Excipientes csp 100 ml presentación x 300 ml FRASCO  103</t>
  </si>
  <si>
    <t>FRASCO X 300 ML</t>
  </si>
  <si>
    <t>MEDICAMENTOS DE  PIEL Y MUCOSAS</t>
  </si>
  <si>
    <t>Medicamentos del grupo Piel y mucosas, medicación dermatológica, antiparasitarios externos con composición permetrina 95% 1 gramo, excipientes c.s.p. 100.0 g, presentación en jabón ectoparasiticida de 90 g. UNIDAD 130</t>
  </si>
  <si>
    <t>Medicamentos del grupo piel y mucosas, medicación dermatológica, antiparasitarios externos que contenga la siguiente composición: benzoato de bencilo 30 g, presentación x 120 ml. FRASCO</t>
  </si>
  <si>
    <t>Medicamentos del grupo Piel y mucosas, solución ótica de amplio espectro, antibiótico, antiinflamatorio, composición: Sulfiram 50 mg, Fosfomicina sódica 5 mg, Sulfato de neomicina 5 mg, Prednisolona sodio fosfato 2.5 mg, Clorhidrato de lidocaína 40 mg, Excipientes csp 1 ml,  presentación  x 15 ml FRASCO  15 ML  80</t>
  </si>
  <si>
    <t>FRASCO 15 ML</t>
  </si>
  <si>
    <t>Medicamentos del grupo Piel y mucosas. composición: Ketoprofeno 100 mg, Excipientes csp 1 ml, presentación x 50 ml FRASCO X 50 ML</t>
  </si>
  <si>
    <t>MEDICAMENTOS  SISTEMA NERVIOSO</t>
  </si>
  <si>
    <t>Medicamentos del grupo Sistema nervioso central y periférico, analgésicos con composición: Xilazina base (monoclrhidrato) 20 mg, Excipientes csp 1 ml, presentación x 10 ml FRASCO 114</t>
  </si>
  <si>
    <t xml:space="preserve">MEDICAMENTOS MULTIVITAMICO </t>
  </si>
  <si>
    <t>Medicamentos del grupo vitaminas-minerales y nutrientes  con composición: Ácido ascórbico 250 mg, Excipientes csp 1 ml. presentación x 20 ml. FRASCO</t>
  </si>
  <si>
    <t>Medicamentos del grupo vitamínico mineral aminoácidos con la siguiente Composición:  Vitamina A acetato 1000 U.I. Vitamina D3 75 U.I. Vitamina E Acetato 20 U.I. Tiamina clorhidrato (B6) 1000 mcg, Riboflavina 5 fosfato sódica 1000 mcg, Piridoxina clorhidrato (B6) 400 mcg, Cianocobalamina (B12) 1 mcg, Niacinamida 10000 mcg, Pantotenato de Calcio 1000 mcg, Metionina 20 mg Lisina clorhidrato 10 mg, Fosfato dicálcico 390 mg, Bifosfato de Potasio 60 mg, Oxido de Magnesio 10 mg, Sulfato de Manganeso 0,7 mg, Sulfato de Cobre 0,3 mg, Sulfato de Zinc 0,3 mg, Carbonato de Cobalto 0,5 mg, Yoduro de Potasio 0,05 mg, sulfato ferroso 3 mg Sodio dibásico 60 mg, excipientes csp, presentación frasco  x 60 tabletas FRASCO X 60 TABLETAS</t>
  </si>
  <si>
    <t>MEDICAMENTO BRONCOSECRETOLÍTICO</t>
  </si>
  <si>
    <t>oxitetraciclina+bromhexin  bromhexina  3 mg, clorhidrato de oxitetraciclina  55 mg, xilocaína base  20 mg, presentacion frasco  x 50 ml</t>
  </si>
  <si>
    <t>MEDICAMENTO ANTISÉPTICO / DESINFECTANTE</t>
  </si>
  <si>
    <t>Solución Bactericida, Viricida y Fungicida:  Composición Cada 100 ml contienen: Yodo disponible: 2.6 g ( aportados por complejo yodado al 20% de yodo disponible 13 g ) excipientes c.s.p 100 ml. presentación x galón  115</t>
  </si>
  <si>
    <t> MEDICAMENTO ANTIBACTERIANO </t>
  </si>
  <si>
    <t>sulfadiazina+trimetropin fco 60ml u vet</t>
  </si>
  <si>
    <t>FRASCO X 60 ML</t>
  </si>
  <si>
    <t>MEDICAMENTO ANTISÉPTICO, ANTIMICÓTICO, FUNGICIDA</t>
  </si>
  <si>
    <t>Sulfato de Cobre  100 mg,Sulfato de Zinc  200 mg,Ácido Carbólico  3 Ml,Aceite de Pino  5 mL,Glicerol  3 mL,Excipientes c.s.p  100 Ml, presentación frasco x 120 ml</t>
  </si>
  <si>
    <t>MEDICAMENTO  ESTIMULANTE REPRODUCTIVO</t>
  </si>
  <si>
    <t xml:space="preserve">cada 100 ml contiene: toldinfos 220,0 mg, yoduro de potasio 2,4 mg, sulfato de zinc heptahidratado 17,80 mg, selenio de sodio 0.3 mg, manganeso sulfato 0,953 mg, excipientes  c.s.p 1 ml. </t>
  </si>
  <si>
    <t>MEDICAMENTO ANABÓLICO</t>
  </si>
  <si>
    <t xml:space="preserve">complejo a base de vitaminico gamma oryzonol 100%, leucina 4.17%, isoleucina 2.08%, valina 2.08 % arginina 0.63 % lisina clorhidrato 0.63% glicina 0.63% excipientes 100 % 1000 ml </t>
  </si>
  <si>
    <t xml:space="preserve">FRASCO X LT </t>
  </si>
  <si>
    <t>MEDICAMENTOS  DEL SISTEMA INMUNE</t>
  </si>
  <si>
    <t>Medicamentos del grupo de sistema inmune, ejerciendo funciones tales como la producciòn de anticuerpos, reconocimiento de antìgenos ò secreciòn de mediadores inflamatorios.oligosacárido prebiótico, bifidogénico que tiene propiedades bioadhesivas útiles para la captación y presentación de antígenos por el lumen intestinal, favoreciendo la respuesta inmune local y sistémica inespecífica . Presentación frasco x 1000 ml.</t>
  </si>
  <si>
    <t>MEDICAMENTO  PROBIÓTICOS</t>
  </si>
  <si>
    <t>PRODUCTOS FARMACÉUTICOS, PARA USO VETERINARIO: Medicamento del grupo de los probióticos con la siguiente composición: Flora láctica,: Bifidobacterium bifidum; Lactobacillus casei; Lactobacillus acidophilus; Streptococcus faecium.ELECTROLITOS: Sodio; Potasio; Citrato,ACIDIFICANTES: GLUCOSA.REGENERADOR DE LA FLORA INTESTINAL, ayuda profiláctica y terapéutica en diarreas inespecíficas de tipo alimentario. En disbacteriasis causadas por el uso de antibióticos y antibacterianos que alteran la flora intestinal. Presentación sobre x 500g.</t>
  </si>
  <si>
    <t xml:space="preserve">SOBRE X 500 GR </t>
  </si>
  <si>
    <t> MEDICAMENTO REHIDRATANTE </t>
  </si>
  <si>
    <t xml:space="preserve">Composición de electrolitos para la rehidratación está  perfectamente  equilibrada  para  el  rápido reemplazo oral de los electrolitos perdidos. Con la  siguiente composición:  Maltodextrina 30 g, Calcio 7,2 g,Sodio 160 g,Glicina 30 g,Potasio 52,44 g,Cloro 322,29 g, Magnesio 8,5 g, FOS 10 g,       Vehículo cps 1,000 g, presentación jeringa x 50 gramos      </t>
  </si>
  <si>
    <t>JERINGA X 50 GR</t>
  </si>
  <si>
    <t>INSTRUMENTO DE LABORATORIO</t>
  </si>
  <si>
    <t>jeringa con aguja, de 2 partes, dimensiones de 2 cc.</t>
  </si>
  <si>
    <t>CAJA POR 100 UNIDADS</t>
  </si>
  <si>
    <t>jeringas desechables con aguja, de 2 partes de 3 cc</t>
  </si>
  <si>
    <t>tapones heparinizados, presentacion caja x 100 unidades</t>
  </si>
  <si>
    <t>CAJA X 100 UNIDADS</t>
  </si>
  <si>
    <t xml:space="preserve">instrumento de laboratorio que se emplea para realizar suturas de acuerdo a la siguiente descripción: nylon 25,6 lb, presentacion  por unidad  </t>
  </si>
  <si>
    <t>Equipo para facilitar la administración de soluciones por vía parenteral.  Sistema de conexión cerrado. Llave de tres vias sin aguja con conducto interno especial para fluidos con diseño de mebrana inversa</t>
  </si>
  <si>
    <t>TUBO DE ESTOMAGO</t>
  </si>
  <si>
    <t xml:space="preserve">Tubo de estómago para equinos, siliconado en PVC. Largo de 1/2 i.d 3/4 o.d x 10"l </t>
  </si>
  <si>
    <t>DISPOSITIVO MÉDICO</t>
  </si>
  <si>
    <t>Dispositivo médico elaborado a base de materiales plásticos grado médico, estéril, desechable, atóxico y libre de pirógenos, como extensión de equipo venoclisis</t>
  </si>
  <si>
    <t xml:space="preserve">KIT  DE  CIRUGÍA </t>
  </si>
  <si>
    <t>Kit  de  cirugía  con  los  siguientes  componentes: pinza  hemostáticas  porta agujas,  pinzas  con garras y sin garras de diferentes dimensiones, pinza  de  campo,  pinza  backenhouse, pinza rochester, pinza allice, pinza Kelly recta y curva. presentación por kit</t>
  </si>
  <si>
    <t xml:space="preserve">UNIDAD </t>
  </si>
  <si>
    <t>microtubo con anticoagulante tapa roja  bolsa x 100 und</t>
  </si>
  <si>
    <t>BANDEJA X 100 UNIDADES</t>
  </si>
  <si>
    <t>seda 2/0, presentacion rollo x 25 yardas. por unidad</t>
  </si>
  <si>
    <t>Dispositivo desechable, reusable o automático,   le ofrece la solución a través de una amplia gama, todos compatibles con las agujas, equipos alados y adaptador Luer .</t>
  </si>
  <si>
    <t>PAQUETE X 10 UNIDADES</t>
  </si>
  <si>
    <t>CAMPO QUIRÚRGICO ADHESIVO.</t>
  </si>
  <si>
    <t>Campo quirúrgico adhesivo. Doble capa, tejido sin tejer y lámina, impermeable. Zona adhesiva al,menos en uno de los bordes menos en uno de los bordes. Medidas 60x 40 cm  X  5 UN</t>
  </si>
  <si>
    <t xml:space="preserve">PAQUETE X 5 UNIDADES </t>
  </si>
  <si>
    <t xml:space="preserve">TRANQUILIZANTE: </t>
  </si>
  <si>
    <t>TRANQUILIZANTE:  TABLETAS  COMPOSICION: ACEPROMACINA MALEATO 10 MG PRESENTACIÓN: CAJA POR 20 TABLETAS</t>
  </si>
  <si>
    <t xml:space="preserve">CAJA X 20 TABLETAS </t>
  </si>
  <si>
    <t xml:space="preserve">ANTIBIOTICO- COMPOSICION </t>
  </si>
  <si>
    <t>ANTIBIOTICO- COMPOSICION : PENICILINA PROCAINA  USP  255 000 U.I, PENICILINA POTASICA USP 75000 U.I, STREPTOMICINA BASE ( COMO SULFATO) 300 MG,  PRESENTACIÓN: FRASCOS POR 3.000 UI</t>
  </si>
  <si>
    <t>FRASCO 3 MILLONES UI.</t>
  </si>
  <si>
    <t>ANTIDIARREICO-  COMPOSICION:</t>
  </si>
  <si>
    <t>ANTIDIARREICO-  COMPOSICION:  SUBSALICILATO DE BISMUTO  1.75 G   EXCIPIENTES CSP 100ML PRESENTACIÓN: FRASCO POR 120 ML</t>
  </si>
  <si>
    <t xml:space="preserve">FRASCO X 120 ML </t>
  </si>
  <si>
    <t>LOCIÓN DERMATOLÓGICA. COMPOSICION</t>
  </si>
  <si>
    <t>LOCIÓN DERMATOLÓGICA. COMPOSICION:  KETOCONAZOL USP 10MG,  GENTAMICINA BASE 3MG, DEXAMETASONA BASE 0.5 MG, EXCIPIENTES CSP1ML. PRESENTACIÓN: FRASCO DISPENSADOR POR 50 ML</t>
  </si>
  <si>
    <t xml:space="preserve">FRASCO X 50 ML </t>
  </si>
  <si>
    <t>DIURETICO</t>
  </si>
  <si>
    <t>DIURETICO:  INYECTABLE  COMPOSICION: FUROSEMIDA 50MG, EXCIPIENTES 1ML. PRESENTACIÓN: FRASCO POR 50 ML</t>
  </si>
  <si>
    <t>POLVO ANTIPARASITARIO DE USO EXTERNO</t>
  </si>
  <si>
    <t>POLVO ANTIPARASITARIO DE USO EXTERNO: COMPOSICION:  TRICLORPHON  97MG, EXCIPIENTES CSP 1G. PRESENTACIÓN: FRASCO PLÁSTICO POR 200 G</t>
  </si>
  <si>
    <t>FRASCO X 200 GR</t>
  </si>
  <si>
    <t>ANTISEPTICO / DESINFECTANTE</t>
  </si>
  <si>
    <t>ANTISEPTICO / DESINFECTANTE:  COMPOSICION:VIOLETA DE GENCIANA 0.50G, FENOLUSP 1G, ACIDO TANICO 0.50G, ACEITE DE PINO  70%  3.10G, EXCIPIENTES CSP 100ML. PRESENTACIÓN: FRASCO POR 120 ML</t>
  </si>
  <si>
    <t>LOCIÓN DERMICA:</t>
  </si>
  <si>
    <t>LOCIÓN DERMICA:  COMPOSICION: CLOTRIMAZOL 10MG, NEOMICINA  SULFATO 5MG, DEXAMETASONA SODIO FOSFATO 0.5MG, EXCIPIENTES CSP (ACEITE DE KALAYA) 1 ML.PRESENTACIÓN: FRASCO X 50ML</t>
  </si>
  <si>
    <t>HEMOPARASITICIDA</t>
  </si>
  <si>
    <t>HEMOPARASITICIDA: COMPOSICION:  DIPROPIONATO DE IMIDOCARB 12G   , EXCIPIENTES CSP 100ML. PRESENTACIÓN: FRASCO DE VIDRIO ÁMBAR POR 100 M</t>
  </si>
  <si>
    <t>FRASCO X 100 M</t>
  </si>
  <si>
    <t>HEMOPARASITICIDA: COMPOSICION:  DIPROPIONATO DE IMIDOCARB 12G   , EXCIPIENTES CSP 100M  L. PRESENTACIÓN: FRASCO DE VIDRIO ÁMBAR POR 10 M</t>
  </si>
  <si>
    <t>FRASCO X 10 M</t>
  </si>
  <si>
    <t>ANTISEPTICO</t>
  </si>
  <si>
    <t>ANTISEPTICO (EQUIVALENTE A 0.8 G DE YODO) VEHÍCULO C.B.P 100 ML. PRESENTACION * 3500 M PRESENTACIÓN: GALON POR 3.500 ML</t>
  </si>
  <si>
    <t>GALON  X 3500 ML</t>
  </si>
  <si>
    <t>SUPLEMENTO ALIMENTICIO   CON GERINGA DISPENSADORA</t>
  </si>
  <si>
    <t>SUPLEMENTO ALIMENTICIO   CON GERINGA DISPENSADORA.  COMPOSICION:  ACIDO LINOLEICO 47.02G,  ACIDO LINOLENICO 4.83G,  ACIDO OLEICO 28.29 G,    VITAMINA A 35.000U.I,  VITAMINA D3 10.000 UI, VITAMINA E 100 UI, D-PANTENOL 0.05,  L-METIONINA 0.2G, CLORURO DE COLINA 0.025G,  SULFATO DE SELENIO 0.00273G,  SULFATO DE ZINC  0.282G ,E XCIPIENTES CSP 100ML. PRESENTACIÓN: 120ML</t>
  </si>
  <si>
    <t>ANTICOCCIDIAL. COMPOSICION</t>
  </si>
  <si>
    <t>ANTICOCCIDIAL. COMPOSICION: TOLTRAZURIL 5% PRESENTACIÓN: FRASCO POR 50 ML</t>
  </si>
  <si>
    <t>ANTIBIOTICO</t>
  </si>
  <si>
    <t>ANTIBIOTICO:  COMPOSICION:  DOXICICLINA HICLATO 100MG, EXCIPIENTES CSP 1 TABLETA. PRESENTACIÓN:6 BLISTER POR 5 COMPRIMIDOS</t>
  </si>
  <si>
    <t xml:space="preserve">6 BLISTER POR 5 COMPRIMIDOS </t>
  </si>
  <si>
    <t>ANTIHELMINTICO</t>
  </si>
  <si>
    <t>ANTIHELMINTICO:   COMPOSICION: FEBENDAZOL 25G, EXCIPIENTES CSP 100ML. PRESENTACIÓN: FRASCO POR 120 ML</t>
  </si>
  <si>
    <t>DESPARASITANTE</t>
  </si>
  <si>
    <t>DESPARASITANTE:  COMPOSICION:  ALBENDAZOL MICRONIZADO 150MG, PRAZIQUANTEL 50MG, EXCIPIENTES CSP 1 ML.  PRESENTACIÓN: JERINGAS DOSIFICADORAS POR 2.5ML</t>
  </si>
  <si>
    <t xml:space="preserve">JERINGA X 2,5 ML </t>
  </si>
  <si>
    <t>DESPARASITANTE: ALBENDAZOL MICRONIZADO 150MG, PRAZIQUANTEL 50MG, EXCIPIENTES CSP 1 ML. PRESENTACIÓN: JERINGAS DOSIFICADORAS POR 5 ML</t>
  </si>
  <si>
    <t xml:space="preserve">JERINGA X 5 ML </t>
  </si>
  <si>
    <t>DESPARASITANTE SUSPENSION ORAL</t>
  </si>
  <si>
    <t>DESPARASITANTE SUSPENSION ORAL:  COMPOSICION: PIRANTEL PAMOATO 15G, PRAZIQUANTEL 5G, FEBANTEL 15G, VEHICULO CSP 100G. PRESENTACIÓN: JERINGA 10 ML</t>
  </si>
  <si>
    <t xml:space="preserve">JERINGA X 10 ML </t>
  </si>
  <si>
    <t>ENDECTOPARASITICIDA DE AMPLIO ESPECTRO</t>
  </si>
  <si>
    <t>ENDECTOPARASITICIDA DE AMPLIO ESPECTRO: COMPOSICION: IVERMECTINA 10MG,  CLORSULON 100MG, EXIPIENTES CSP 1 ML PRESENTACIÓN: FRASCO POR 50 ML.</t>
  </si>
  <si>
    <t>FRASCO X 50 ML.</t>
  </si>
  <si>
    <t>ENDECTOPARASITICIDA DE AMPLIO ESPECTRO: COMPOSICION: IVERMECTINA 10MG,  CLORSULON 100MG, EXIPIENTES CSP 1 ML. PRESENTACIÓN: FRASCO POR 200 ML</t>
  </si>
  <si>
    <t>DESPARASITANTE. COMPOSICION:  PAMOATO DE PIRANTEL 116MG, PRAZIQUANTEL 25MG, EXCIPIENTES CSP 1ML. PRESENTACIÓN: JERINGA POR 5 ML</t>
  </si>
  <si>
    <t>JERINGA  X 5 ML</t>
  </si>
  <si>
    <t>POMADA ANTIINFLAMATORIA, ANTOFLOGÍSTICA Y ANALGÉSICA</t>
  </si>
  <si>
    <t>POMADA ANTIINFLAMATORIA, ANTOFLOGÍSTICA Y ANALGÉSICA:  COMPOSICION :MENTOL 1MG, ALCANFOR 5MG, GUAYACOL 3MG, SALICILATO DE METILO 10MG, TREMENTINA 3MG, EXCIPIENTES CSP 100G. PRESENTACIÓN: TUBO COLAPSIBLE POR 60 G.</t>
  </si>
  <si>
    <t xml:space="preserve">TUBO  X 60 GR </t>
  </si>
  <si>
    <t>SOLUCIÓN ÓTICA</t>
  </si>
  <si>
    <t>SOLUCIÓN ÓTICA:  COMPOSICION: GENTAMICINA  (COMO SULFATO) 3MG, BETAMETASONA VALERATO 1 MG, CLOTRIMAZOL 10MG, EXCIPIENTES 1G. PRESENTACIÓN: TUBO COLAPSIBLE POR 15 G</t>
  </si>
  <si>
    <t>TUBO  X 15 GR</t>
  </si>
  <si>
    <t>HEMOSTÁTICO</t>
  </si>
  <si>
    <t>HEMOSTÁTICO: COMPOSICION:   ETAMSILATO (CICLONAMIDA) 125MG, EXCIPIENTES SCP 1 ML. PRESENTACIÓN: FRASCO POR 10 ML</t>
  </si>
  <si>
    <t>INMUNOESTIMULANTE</t>
  </si>
  <si>
    <t>INMUNOESTIMULANTE: COMPOSICION:  PROPIONIBACTERIUM GRANULOSUM 0.95X10 , HEXOSAMINA DE E.COLI  2.5 UMOL. PRESENTACIÓN: ENVASES POR 20 ML</t>
  </si>
  <si>
    <t>CICATRIZANTE, BACTERICIDA Y REGENERADOR CELULAR UNGÜENTO</t>
  </si>
  <si>
    <t>CICATRIZANTE, BACTERICIDA Y REGENERADOR CELULAR UNGÜENTO:  COMPOSICION:  NEOMICINA SULFATO 1G, ALANTOINA 2G, LIDOCAINA 2.75G,  OXIDO DE ZINC 10G, ACEITE DE KALAYA CSP 100G. PRESENTACIÓN: POTE POR 30G</t>
  </si>
  <si>
    <t>POTE  X 30 GR</t>
  </si>
  <si>
    <t>CREMA DERMICA</t>
  </si>
  <si>
    <t>CREMA DERMICA:   COMPOSICION: EXTRACTO DE CALENDULA, EXTRACTO DE PINO, CITRONELA, EXTRACTO DE MENTA, ALOE VERA Y CLORHEXIDINA DIGLUCONATO. PRESENTACIÓN: TUBO POR 100 G</t>
  </si>
  <si>
    <t>TUBO X 100 GR</t>
  </si>
  <si>
    <t>AEROSOL CICATRIZANTE, ANTISÉPTICO, REPELENTE, BACTERICIDA, LARVICID</t>
  </si>
  <si>
    <t>AEROSOL CICATRIZANTE, ANTISÉPTICO, REPELENTE, BACTERICIDA, LARVICIDA :  COMPUESTO POR  PROPOXUR, COUMAPHOS, SULFANILAMIDA.  LARVICIDA, INSECTICIDA, ACARICIDA, BACTERIOSTÁTICO,  BACTERICIDA, ANTISÉPTICO, REPELENTE Y CICATRIZANTE  PRESENTACIÓN: LATA DE AEROSOL POR 300 ML</t>
  </si>
  <si>
    <t xml:space="preserve">LATA X 300 ML </t>
  </si>
  <si>
    <t>UNGÜENTO ECTOPARASITICIDA, REPELENTE Y CICATRIZANTE</t>
  </si>
  <si>
    <t>UNGÜENTO ECTOPARASITICIDA, REPELENTE Y CICATRIZANTE:  COMPOSICION: TRICLORFON 3G, FENOL 1G, ACEITE DE PINO, EXCIPIENTES 100G. PRESENTACIÓN: ENVASE PLÁSTICO POR 60 G</t>
  </si>
  <si>
    <t>FRASCO X 60 GR</t>
  </si>
  <si>
    <t>UNGÜENTO ECTOPARASITICIDA, REPELENTE Y CICATRIZANTE: UNGÜENTO  COMPOSICION: TRICLORFON 3G, FENOL 1G, ACEITE DE PINO, EXCIPIENTES 100G. PRESENTACIÓN: ENVASE PLÁSTICO POR 220 G</t>
  </si>
  <si>
    <t>FRASCO X 220 GR</t>
  </si>
  <si>
    <t xml:space="preserve"> JABÓN INSECTICIDA</t>
  </si>
  <si>
    <t xml:space="preserve"> JABÓN INSECTICIDA JABÓN ECTOPARASITICIDA DE 90 G</t>
  </si>
  <si>
    <t>BARRA  X 90 GR</t>
  </si>
  <si>
    <t>SHAMPOO ANTISEPTICO</t>
  </si>
  <si>
    <t>SHAMPOO ANTISEPTICO :  COMPOSICION:  UREA 4.88G, ACIDO LACTICO 0.19G, GLISERINA  1.0G. PRESENTACIÓN: CONTENIDO NETO POR 250 ML.</t>
  </si>
  <si>
    <t>FRASCO X 250 ML.</t>
  </si>
  <si>
    <t>ANTISEPTICO / DESINFECTANTE: COMPOSICION:  CADA 100 ML DE EMULSIÓN CONTIENEN: FENOL (CREOSOTAS SBT 30/18L) – 16 G, EXCIPIENTES CSP- 100 ML. PRESENTACIÓN: FRASCOS EN VIDRIO ÁMBAR POR 120 ML</t>
  </si>
  <si>
    <t>ANTISEPTICO / DESINFECTANTE:  COMPOSICION:  CADA 100 ML DE EMULSIÓN CONTIENEN: FENOL (CREOSOTAS SBT 30/18L) – 16 G, EXCIPIENTES CSP- 100 ML. PRESENTACIÓN: FRASCOS EN VIDRIO ÁMBAR POR 235 ML.</t>
  </si>
  <si>
    <t>FRASCO X 235 ML.</t>
  </si>
  <si>
    <t>ANTISEPTICO / DESINFECTANT</t>
  </si>
  <si>
    <t>ANTISEPTICO / DESINFECTANTE:  COMPOSICION CADA 100 ML DE EMULSIÓN CONTIENEN: FENOL (CREOSOTAS SBT 30/18L) – 16 G, EXCIPIENTES CSP- 100 ML.  PRESENTACIÓN: FRASCOS EN VIDRIO ÁMBAR POR 470 ML</t>
  </si>
  <si>
    <t>FRASCO X 470 ML</t>
  </si>
  <si>
    <t>ANTISEPTICO / DESINFECTANTE:  COMPOSICION:  CADA 100 ML DE EMULSIÓN CONTIENEN: FENOL (CREOSOTAS SBT 30/18L) – 16 G, EXCIPIENTES CSP- 100 ML.  PRESENTACIÓN: FRASCOS EN VIDRIO ÁMBAR POR 1000 ML</t>
  </si>
  <si>
    <t>ANTISEPTICO / DESINFECTANTE:  COMPOSICION:  CADA 100 ML DE EMULSIÓN CONTIENEN: FENOL (CREOSOTAS SBT 30/18L) – 16 G, EXCIPIENTES CSP- 100 ML. PRESENTACIÓN: FRASCOS POR 3800 ML.</t>
  </si>
  <si>
    <t>GALON X 3800 ML.</t>
  </si>
  <si>
    <t>CICATRIZANTE, SECANTE, DESINFECTANTE Y REPELENTE DE INSECTOS:  COMPOSICION</t>
  </si>
  <si>
    <t>CICATRIZANTE, SECANTE, DESINFECTANTE Y REPELENTE DE INSECTOS:  COMPOSICION:  ACIDO FENICO 1.5G, OXIDO DE ZINC 7G, ACEITE DE PINO 2G. PRESENTACIÓN: TUBO COLAPSIBLE POR 30 ML</t>
  </si>
  <si>
    <t>TUBO  X 30 ML</t>
  </si>
  <si>
    <t>ANESTÉSICO</t>
  </si>
  <si>
    <t>ANESTÉSICO:  COMPOSICION:  CLORHIDRATO DE LIDOCAINA 2G. PRESENTACIÓN: FRASCO POR 50 ML</t>
  </si>
  <si>
    <t>HEMOPARASITICIDA:  COMPOSICION: DIPROPIONATO DE IMIDOCARB 120MG PRESENTACIÓN: POR 10 ML</t>
  </si>
  <si>
    <t>HEMOPARASITICIDA:  COMPOSICION: DIPROPIONATO DE IMIDOCARB 120MG PRESENTACIÓN: 50 ML</t>
  </si>
  <si>
    <t>ANTIEMETICO</t>
  </si>
  <si>
    <t>ANTIEMETICO :  SOLUCIÓN INYECTABLE  COMPOSICION : METOCLOPRAMIDA HCL 5MG. PRESENTACIÓN: SOLUCIÓN INYECTABLE, FRASCO DE VIDRIO POR 10 ML EN CAJA INDIVIDUAL</t>
  </si>
  <si>
    <t xml:space="preserve">FRASCO X 10 ML </t>
  </si>
  <si>
    <t>ANTIPARASITARIO DE AMPLIO ESPECTRO</t>
  </si>
  <si>
    <t>ANTIPARASITARIO DE AMPLIO ESPECTRO:  COMPOSICION:  ALBENDAZOL MICRONIZADO 150MG, PRAZIQUANTEL 50MG. PRESENTACIÓN: JERINGA POR 2.5 ML</t>
  </si>
  <si>
    <t>JERINGA  X 2.5 ML</t>
  </si>
  <si>
    <t>ANTIPARASITARIO DE AMPLIO ESPECTRO: COMPOSICION:  ALBENDAZOL MICRONIZADO 150MG, PRAZIQUANTEL 50MG. PRESENTACIÓN: JERINGA POR  5 ML</t>
  </si>
  <si>
    <t>ANTIPARASITARIO DE AMPLIO ESPECTRO: COMPOSICION:  ALBENDAZOL MICRONIZADO 150MG, PRAZIQUANTEL 50MG. PRESENTACIÓN: JERINGA POR 10 ML</t>
  </si>
  <si>
    <t>JERINGA  X 10 ML</t>
  </si>
  <si>
    <t>ANTIBIOTICO:  COMPOSICION: PENICILINA G BENZATINICA 125000 UI, PENICILINA  G PROCAINICA 62.500 UI,  PENICILINA  G POTASICA  62.500 UI. PRESENTACIÓN: FRASCOS POR 3, MILLONES DE UI DE PENICILINAS TOTALES CON SU RESPECTIVO DILUYENTE.</t>
  </si>
  <si>
    <t xml:space="preserve">FRASCO X 3 MILLONES </t>
  </si>
  <si>
    <t>ANTIBIOTICO:  COMPOSICION: PENICILINA G BENZATINICA 125000 UI, PENICILINA  G PROCAINICA 62.500 UI,  PENICILINA  G POTASICA  62.500 UI. PRESENTACIÓN: FRASCOS POR 6 MILLONES DE UI DE PENICILINAS TOTALES CON SU RESPECTIVO DILUYENTE.</t>
  </si>
  <si>
    <t xml:space="preserve">FRASCO X 6 MILLONES </t>
  </si>
  <si>
    <t>ANTIBIOTICO:  COMPOSICION: PENICILINA G BENZATINICA 125000 UI, PENICILINA  G PROCAINICA 62.500 UI,  PENICILINA  G POTASICA  62.500 UI. PRESENTACIÓN: FRASCOS POR 9 MILLONES DE UI DE PENICILINAS TOTALES CON SU RESPECTIVO DILUYENTE</t>
  </si>
  <si>
    <t xml:space="preserve">FRASCO X 9 MILLONES </t>
  </si>
  <si>
    <t>ANTIPARASITARIO</t>
  </si>
  <si>
    <t>ANTIPARASITARIO:  COMPOSICION: PIRANTEL (COMO PAMOATO) 72.5MG,   PRAZIQUANTEL 50MG,  IVERMECTINA 0.25MG. PRESENTACIÓN: JERINGA POR 2 ML</t>
  </si>
  <si>
    <t>JERINGA  X 2 ML</t>
  </si>
  <si>
    <t>ANTIPARASITARIO: COMPOSICION: PIRANTEL (COMO PAMOATO) 72.5MG,   PRAZIQUANTEL 50MG,  IVERMECTINA 0.25MG. PRESENTACIÓN: JERINGA POR 5 ML</t>
  </si>
  <si>
    <t>ANTIPARASITARIO: COMPOSICION: PIRANTEL (COMO PAMOATO) 72.5MG,   PRAZIQUANTEL 50MG,  IVERMECTINA 0.25MG. PRESENTACIÓN: JERINGA POR 10 ML</t>
  </si>
  <si>
    <t>SUPLEMENTO VITAMINICO</t>
  </si>
  <si>
    <t>SUPLEMENTO VITAMINICO: COMPOSICION:  VITAMINA A 10.000.000UI,  VITAMINA D3 2.000.000UI,  VITAMINAK3 0.5G, NICOTINAMIDA 16.25G,  D-PANTENOL 7.5G, VITAMINA B1 1.75G, VITAMINA B2  2.5G, VITAMINA B12  1.25MG,  VITAMINAB15  0.5MG,  BIOTINA 1MG,  INOSITOL  PRESENTACIÓN: FRASCO POR 20 ML</t>
  </si>
  <si>
    <t xml:space="preserve">FRASCO X 20 ML </t>
  </si>
  <si>
    <t>SUPLEMENTO VITAMINICO: COMPOSICION:  VITAMINA A 10.000.000UI,  VITAMINA D3 2.000.000UI,  VITAMINAK3 0.5G, NICOTINAMIDA 16.25G,  D-PANTENOL 7.5G, VITAMINA B1 1.75G, VITAMINA B2  2.5G, VITAMINA B12  1.25MG,  VITAMINAB15  0.5MG,  BIOTINA 1MG,  INOSITOL  PRESENTACIÓN: FRASCO POR , 100 ML</t>
  </si>
  <si>
    <t xml:space="preserve">FRASCO X 100 ML </t>
  </si>
  <si>
    <t>SUPLEMENTO VITAMINICO: COMPOSICION:  VITAMINA A 10.000.000UI,  VITAMINA D3 2.000.000UI,  VITAMINAK3 0.5G, NICOTINAMIDA 16.25G,  D-PANTENOL 7.5G, VITAMINA B1 1.75G, VITAMINA B2  2.5G, VITAMINA B12  1.25MG,  VITAMINAB15  0.5MG,  BIOTINA 1MG,  INOSITOL  PRESENTACIÓN: FRASCO POR1000 ML,</t>
  </si>
  <si>
    <t>ANTIBIOTICO PALATABLE</t>
  </si>
  <si>
    <t>ANTIBIOTICO PALATABLE:  COMPOSICION:  CEFALEXINA (MONOHIDRATO) 600 MG, EXCIPIENTES CSP 720MG. PRESENTACIÓN: TABLETA</t>
  </si>
  <si>
    <t>DESINFECTANTE ANTISEPTICO</t>
  </si>
  <si>
    <t>DESINFECTANTE ANTISEPTICO:  A BASE DE YODO PRESENTACIÓN FRASCO X 120ML</t>
  </si>
  <si>
    <t>ANTISEPTICO Y DESINFECTANTE</t>
  </si>
  <si>
    <t>ANTISEPTICO Y DESINFECTANTE: DESINFECTANTE COMPOSICIÓN  CLORURO DE DIDECIL DIMETIL AMONIO. PRESENTACIÓN: POR 5 LITROS</t>
  </si>
  <si>
    <t>GALON  X 5 LITROS</t>
  </si>
  <si>
    <t>ANTIBIOTICO:  COMPOSICION:PENICILINA G PROCAINICA  1.500.000UI,  PENICILINAG SODICA 500.000 UI,  ETREPTOMICINA SULFATO 2.5G,  ACETONIDA DE TRIAMCINOLONA  5MG. PRESENTACIÓN: FRASCO POR 2’000.000 UI DE PENICILINA, 2.</t>
  </si>
  <si>
    <t xml:space="preserve">FRASCO X 2  MILLONES </t>
  </si>
  <si>
    <t>ANTIBIOTICO:  COMPOSICION:PENICILINA G PROCAINICA  3.000.000UI,  PENICILINAG SODICA   1.000.000 UI,  ETREPTOMICINA SULFATO 5G,   PRESENTACIÓN: FRASCO POR 4’000.000 UI DE PENICILINA, 2.</t>
  </si>
  <si>
    <t xml:space="preserve">FRASCO X 4 MILLONES </t>
  </si>
  <si>
    <t>VITAMINICO ANTIHEMORRÁGICO</t>
  </si>
  <si>
    <t>VITAMINICO ANTIHEMORRÁGICO: COMPOSICION: VITAMINA K1(FITOMENADIONA) 12.5MG EXCIPIENTES CSP 1.0 ML. PRESENTACIÓN: FRASCO POR 20 ML</t>
  </si>
  <si>
    <t>VITAMINICO MINERAL</t>
  </si>
  <si>
    <t>VITAMINICO MINERAL: COMPOSICION:  CACODILATO DESODIO  3G, TIAMINA 1G,  RIBOFLAVINA 400MG,  NIACINA 10G,  PIRIDOXINA 500MG, CIANOCOBALAMINA 4MG, EXCIPIENTES 100 ML PRESENTACIÓN: FRASCOS POR: 10 ML</t>
  </si>
  <si>
    <t>SUPLEMENTO VITAMINICO: PRESENTACIÓN:FRASCO POR 30ML  COMPOSICION:  VITAMINA B1  1.500MG,  VITAMINA B6  1.000MG, VITAMINA B12  2.000 MCG,   PANTOTENTO DE CALCIO 1.000MG, LA BETAINA 10G, LA COLINA  10G,  LA LEUCINA 1.905MG,  FENILALANINA 1.253MG, TIROSINA 703MG,  TREONINA 543MG,  VALINA 1.413MG,  ALANINA 4.898MG,  GLICINA 13.612G,  HIDROXIPROLINA 4.463MG,  METIONINA 10.434G, PROLINE 7.455MG, LISINA 12.397G, CISTEINA 216MG,  L-CARNITINA 10G, SERINA 927MG,  ACIDO ASPARTICO 3.133MG,  TRIPTOFANO 156MG, ACIDO GLUTAMICO 5.658MG,  HISTIDINA 652MG, ISOLEUCINA 818MG, LA GLUCOSA 200G.</t>
  </si>
  <si>
    <t xml:space="preserve">FRASCO X 30 ML </t>
  </si>
  <si>
    <t>SUPLEMENTO VITAMINICO: PRESENTACIÓN:FRASCO POR 250ML.  COMPOSICION:  VITAMINA B1  1.500MG,  VITAMINA B6  1.000MG, VITAMINA B12  2.000 MCG,   PANTOTENTO DE CALCIO 1.000MG, LA BETAINA 10G, LA COLINA  10G,  LA LEUCINA 1.905MG,  FENILALANINA 1.253MG, TIROSINA 703MG,  TREONINA 543MG,  VALINA 1.413MG,  ALANINA 4.898MG,  GLICINA 13.612G,  HIDROXIPROLINA 4.463MG,  METIONINA 10.434G, PROLINE 7.455MG, LISINA 12.397G, CISTEINA 216MG,  L-CARNITINA 10G, SERINA 927MG,  ACIDO ASPARTICO 3.133MG,  TRIPTOFANO 156MG, ACIDO GLUTAMICO 5.658MG,  HISTIDINA 652MG, ISOLEUCINA 818MG, LA GLUCOSA 200G.</t>
  </si>
  <si>
    <t>SUPLEMENTO VITAMINICO: PRESENTACIÓN: FRASCO POR 30ML. COMPOSICION:  VITAMINA B1 1500MG, VITAMINA B2 1500MG, VITAMINA B6 1200MG,  VITAMINA B12 1500 MCG, VITAMINA K3 250MG, PANTOTENATO DE CALCIO 1200MG, ACIDO NICOTINICO 1200MG,  ACIDO FOLICO 5000MG, COBRE 500MG, COBALTO 100MG, HIERRO 4500MG, ZINC 5000MG, GLUCOSA 200G.</t>
  </si>
  <si>
    <t>REGENERADOR ARTICULAR</t>
  </si>
  <si>
    <t>REGENERADOR ARTICULAR:PRESENTACION:BOLSA X 45 NUGGETS BLANDOS COMPOSICION:  GLUCOSAMINA HCL 750MG, CONDROITIN SULFATO 400MG, MSM METILSULFONILMETANO 400MG, ACIDO ASCORBICO (VITAMINA C) 100MG, MANGANESO 5MG. EPA 18MG, DHA 12MG, DMG 100MG.</t>
  </si>
  <si>
    <t xml:space="preserve">BOLSA X 45 NUGGETS </t>
  </si>
  <si>
    <t>ANTIMICOTICO:</t>
  </si>
  <si>
    <t>ANTIMICOTICO: 200MG FLUCONAZOL (D.O.E.), 200 MG  PRESENTACIÓN: BLISTER 4 TABLETAS</t>
  </si>
  <si>
    <t>BLISTER  X 4 TABLETAS</t>
  </si>
  <si>
    <t>SUPLEMENTO MULVITAMINICO</t>
  </si>
  <si>
    <t>SUPLEMENTO MULVITAMINICO QUE CONTIENE ÁCIDOS GRASOS ESENCIALES, BIOTINA PLUS, ZINC-AMINOÁCIDO QUELATO, VITAMINA A Y VITAMINA E, 
LOS ÁCIDOS GRASOS PROVENIENTES DEL ACEITE DE GIRASOL (50 A 72% DE ÁCIDO LINOLÉICO    6  Y ACEITE DE PESCADO
ÁCIDO EICOSAPENTAENÓICO (EPA) 46 MG ÁCIDO DOCOSAHEXAENÓICO (DHA) 40 MG
ÁCIDO LINOLÉICO (AL)500 MG VITAMINA A5000 UI VITAMINA E70 UI
BIOTINA VIT. H 3,0 MG  ZINC-AMINOÁCIDO QUELATO 5,0 MG PRESENTACION: FRASCO DE 60 CÁPSULAS.</t>
  </si>
  <si>
    <t xml:space="preserve">FRASCO X 60 CAPSULAS </t>
  </si>
  <si>
    <t>ANTIBIOTICO ANTIMICROBIANO CON PRINCIPIO ACTIVO: SULFADIAZINA BASE 4 MG -TRIMETOPRIM 0.8 MG-EXCIPIENTES CSP 100G TRIMETOPRIM, SULFADIAZINA DE AMPLIO ESPECTRO INCLUYENDO COCCIDIAS. ADEMÁS DE: E. COLI, KLEBSIELLA SP., PASTEURELLA SP., HAEMOPHILUS SP., PROTEUS SP., BORDETELLA SP., ACTINOMYCES SP., SALMONELLA SP., SHIGELLA SP., STREPTOCOCCUS SP. Y STAPHYLOCOCCUS SP. CONTIENE EL SINERGISMO DE 2 MOLÉCULAS ACTIVAS, INCLUYENDO LA SULFADIAZINA MAS EL TRIMETOPRIM EJERCIENDO UN EFECTO SINÉRGICO Y BACTERICIDA. PRESENTACIÓN: FRASCOS X 30 ML</t>
  </si>
  <si>
    <t>SUPLEMENTO VITAMINICO JARABE DE GLUCOSA, SACARINA SÓDICA, FRAMBUESA.  ORAL ESTÁ INDICADO PARA: EL TRATAMIENTO DE LAS DEFICIENCIAS DE LAS VITAMINAS PRESENTES EN SU FÓRMULA. ESTIMULAR EL APETITO.RESTABLECER LA HOMEÓSTASIS EN CASOS DE ENFERMEDADES INFECCIOSAS VIRALES, BACTERIANAS PARASITARIAS O DE DIVERSA ETIOLOGÍA.PREVENIR O TRATAR ANEMIAS COMPUESTO POR:    TIAMINA 100,00 MG  RIBOFLAVINA 5 FOSFATO SÓDICO 22,00 MG  PIRIDOXINA HCL1,10 MG CIANOCOBALAMINA 0,84 MG  NIACINAMIDA0,34 MG  ÁCIDO PANTOTÉNICO0,155 MG  BIOTINA1,13 MG -EXCIPIENTES C.S.P  PRESENTACION:FRASCOS POR 100 ML</t>
  </si>
  <si>
    <t>ANTIINFLAMATORIO</t>
  </si>
  <si>
    <t>ANTIINFLAMATORIO, ANALGÉSICO Y ANTIPIRÉTICO INYECTABLE.CADA 100 ML CONTIENEN:KETOPROFENO 10 G  EXCIPIENTE, C.S.P. 100 ML  PRESENTACIÓN: FRASCO POR 10 ML</t>
  </si>
  <si>
    <t xml:space="preserve"> SUPLEMENTO VITAMINICO MINERAL</t>
  </si>
  <si>
    <t xml:space="preserve"> SUPLEMENTO VITAMINICO MINERAL; PRINCIPIO ACTIVO: HIERRO DEXTRAN (HIERRO ELEMENTAL  100MG) , VITAMINA B12 (CIANOCOBALAMINA 80 MCG) SOLUCIÓN INYECTABLE
 FRASCOS POR  50 ML</t>
  </si>
  <si>
    <t>SOLUCIÓN VITAMÍNICA Y DE AMINOÁCIDOS PRINCIPIO ACTIVO</t>
  </si>
  <si>
    <t>SOLUCIÓN VITAMÍNICA Y DE AMINOÁCIDOS PRINCIPIO ACTIVO: VITAMINA B12, CACODILATO DE SODIO, METIONINA, HISTIDINA, TRIPTOFANO  SOLUCION INYECTABLE  FRASCO POR 50 ML</t>
  </si>
  <si>
    <t>SOLUCIÓN VITAMÍNICA Y DE AMINOÁCIDOS PRINCIPIO ACTIVO: VITAMINA B12, CACODILATO DE SODIO, METIONINA, HISTIDINA, TRIPTOFANO, SOLUCION INYECTABLE  FRASCO POR 100 ML</t>
  </si>
  <si>
    <t>ECTOPARASITICIDA</t>
  </si>
  <si>
    <t>ECTOPARASITICIDA: PERROS ECTOPARASITICIDA DE ACCIÓN: CONTRA PULGAS, GARRAPATAS Y PIOJOS MASTICADORES   PRINCIPIO ACTIVO: FIPRONIL  6.7 MG/KG  VÍA DE ADMINISTRACIÓN: USO EXTERNO, MEDIANTE APLICACIÓN CUTÁNEA PRESENTACIÓN: PIPETA DE 1.34 ML</t>
  </si>
  <si>
    <t>PIPETA  X 1,34 ML</t>
  </si>
  <si>
    <t>ECTOPARASITICIDA: PERROS ECTOPARASITICIDA DE ACCIÓN: CONTRA PULGAS, GARRAPATAS Y PIOJOS MASTICADORES   PRINCIPIO ACTIVO: FIPRONIL  6.7 MG/KG  VÍA DE ADMINISTRACIÓN: USO EXTERNO, MEDIANTE APLICACIÓN CUTÁNEA PRESENTACIÓN: PIPETA DE 2.68 ML</t>
  </si>
  <si>
    <t>PIPETA X 2,68 ML</t>
  </si>
  <si>
    <t>ECTOPARASITICIDA:PERROS ECTOPARASITICIDA DE ACCIÓN: CONTRA PULGAS, GARRAPATAS Y PIOJOS MASTICADORES   PRINCIPIO ACTIVO: FIPRONIL  6.7 MG/KG  VÍA DE ADMINISTRACIÓN: USO EXTERNO, MEDIANTE APLICACIÓN CUTÁNEA PRESENTACIÓN: JERINGA POR 4,02 ML</t>
  </si>
  <si>
    <t>JERINGA  X 4,02 ML</t>
  </si>
  <si>
    <t>ECTOPARASITICIDA: SOLUCIÓN EXTERNA ECTOPARASITICIDA Y ANTIPARACITARIO DE USO EXTERNO, PULGUICIDA, GARRAPATICIDA SU PRINCIPIO ACTIVO: IMIDACLOPRID 10 G, CIFENOTRINA 1G PRESENTACIÓN: PIPETA POR 6 ML</t>
  </si>
  <si>
    <t>PIPETA X 6 ML</t>
  </si>
  <si>
    <t>ECTOPARASITICIDA SOLUCIÓN EXTERNA ECTOPARASITICIDA Y ANTIPARACITARIO DE USO EXTERNO, PULGUICIDA, GARRAPATICIDA SU PRINCIPIO ACTIVO: IMIDACLOPRID 10 G, CIFENOTRINA 1G PRESENTACIÓN: PIPETA POR 3.5 ML</t>
  </si>
  <si>
    <t>PIPETA X 3,5 ML</t>
  </si>
  <si>
    <t xml:space="preserve"> MEDICAMENTO HOMEOPÁTICO INMUNOMODULADOR. PRINCIPIO ACTIVO</t>
  </si>
  <si>
    <t xml:space="preserve"> MEDICAMENTO HOMEOPÁTICO INMUNOMODULADOR. PRINCIPIO ACTIVO: SULFUR, VINCETOXICUM HIRUNDINARIA,  VINCETOXICUM HIRUNDINARIA D6 6 MG, VINCETOXICUM HIRUNDINARIA D10 6 MG, VINCETOXICUM HIRUNDINARIA D30 6 MG VINCETOXICUM E CINERE D30 1 MG, SULFUR D10 3 MG, SULFUR D4 3 MG, EXCIPIENTES: ETANOL 43% (M/M) COMPUESTO DE: ETANOL 96% (V/V) AGUA PURIFICADA C.S. PRESENTACIÓN:GOTAS 100ML</t>
  </si>
  <si>
    <t>MEDICAMENTO HOMEOPATICO</t>
  </si>
  <si>
    <t xml:space="preserve">MEDICAMENTO HOMEOPATICO:      COMPOSICIÓN: CADA 100 G DE SOLUCIÓN ORAL PARA GOTAS CONTIENE: EUPHORBIUM D3 1G; PULSATILLA PRATENSIS D2 1 G; LUFFA OPERCULATA D6 1 G; HYDRARGYRUM BIIODATUM D8 1 G; MUCOSA NASALIS SUIS D8 1 G; HEPAR SULFURIS D10 1 G; ARGENTUM NITRICUM D10 1 G; SINUSITIS NOSODE D13 1 G. CONTENIDO EN ETANOL: 45%. GOTAS FRASCO NEBULIZADOR. FRASCO CUENTAGOTAS CONTENIENDO 30 ML.  </t>
  </si>
  <si>
    <t xml:space="preserve">AGUA OXIGENADA </t>
  </si>
  <si>
    <t>AGUA OXIGENADA PRESENTACIÓN:FRASCO 120ML</t>
  </si>
  <si>
    <t>ALCOHOL</t>
  </si>
  <si>
    <t>ALCOHOL PRESENTACIÓN:FRASCO 120ML</t>
  </si>
  <si>
    <t>ANTIBIOTICO: 500MG AMOXICILINA TRIHIDRATO EQUIVALENTE A 500 MG DE AMOXICILINA. PRESENTACIÓN:TABLETA</t>
  </si>
  <si>
    <t xml:space="preserve">TABLETA </t>
  </si>
  <si>
    <t>VITAMINA C</t>
  </si>
  <si>
    <t>VITAMINA C POR COMPRIMIDO MASTICABLE:ÁCIDO ASCÓRBICO (VITAMINA C) ...........500 MG PRESENTACIÓN:TABLETA</t>
  </si>
  <si>
    <t>ANTIBIOTICO: 500 MG E CEFALEXINA NORMON 500 MG CÁPSULAS DURAS CONTIENE 500 MG DE CEFALEXINA COMO
CEFALEXINA MONOHIDRATO. PRESENTACIÓN:TABLETA</t>
  </si>
  <si>
    <t xml:space="preserve"> TABLETA</t>
  </si>
  <si>
    <t>DEXAMETASONA</t>
  </si>
  <si>
    <t>DEXAMETASONA 4MG/1ML DEXAMETASONA (D.O.E.) FOSFATO 4 MG (COMO DEXAMETASONA FOSFATO SODIO, 4,37 MG).  PRESENTACIÓN:AMPOLLA</t>
  </si>
  <si>
    <t xml:space="preserve"> AMPOLLA</t>
  </si>
  <si>
    <t xml:space="preserve">GASA </t>
  </si>
  <si>
    <t>GASA ESTERIL 7,5*7,5 PRESENTACIÓN:CAJA *20</t>
  </si>
  <si>
    <t xml:space="preserve"> CAJA X 20 UNIDADES </t>
  </si>
  <si>
    <t>ESPARADRAPO EN TELA</t>
  </si>
  <si>
    <t>ESPARADRAPO EN TELA 2*5 YDS PRESENTACIÓN:UNIDAD</t>
  </si>
  <si>
    <t xml:space="preserve"> UNIDAD</t>
  </si>
  <si>
    <t>MEDICAMENTO  COMPUESTO POR LORATADINA</t>
  </si>
  <si>
    <t>MEDICAMENTO  COMPUESTO POR LORATADINA 5 MG. PRESENTACIÓN:FRASCO 100ML</t>
  </si>
  <si>
    <t xml:space="preserve"> CLORHIDRATO DE METOCLOPRAMIDA</t>
  </si>
  <si>
    <t xml:space="preserve"> CLORHIDRATO DE METOCLOPRAMIDA.10 MG PRESENTACIÓN:UNIDAD</t>
  </si>
  <si>
    <t xml:space="preserve">AMPOLLA </t>
  </si>
  <si>
    <t>PROPOLEO PRESENTACIÓN</t>
  </si>
  <si>
    <t>PROPOLEO PRESENTACIÓN: FRASCO 350G</t>
  </si>
  <si>
    <t>FRASCO X 350 GR</t>
  </si>
  <si>
    <t>VITAMINA E</t>
  </si>
  <si>
    <t>VITAMINA E CADA CÁPSULA CONTIENE 500 MG DE ACETATO DE DL-Α-TOCOFEROL (EQUIVALENTE A 500UI DE Α-TOCOFEROL).  PRESENTACIÓN:CAPSULA</t>
  </si>
  <si>
    <t xml:space="preserve"> CAPSULA</t>
  </si>
  <si>
    <t xml:space="preserve"> IODOPOVIDONA SOLUCIÓN</t>
  </si>
  <si>
    <t xml:space="preserve"> IODOPOVIDONA SOLUCIÓN  – ANTISÉPTICO MEDICAMENTO COMPOSICIÓN POR 100 ML:POVIDONA (DOE) IODADA.10 G  PRESENTACIÓN:FRASCO 120ML</t>
  </si>
  <si>
    <t>GASA ROLLO</t>
  </si>
  <si>
    <t>GASA ROLLO *CAJA 5YARDAS X  UNIDAD</t>
  </si>
  <si>
    <t xml:space="preserve">MEDICAMENTO DESPARASITANTE </t>
  </si>
  <si>
    <t>MEDICAMENTO DESPARASITANTE PIRANTEL PAMOATO 15.00 MG, PRAZICUANTEL 50.0 MG,FEBANTEL 15.00 MG., PRESENTACIÓN SUSPENSION ORAL JERINGA X 10 ML</t>
  </si>
  <si>
    <t xml:space="preserve"> MEDICAMENTO HORMONAL ANTIPROGESTAGENO, PRINCIPIO ACTIVO</t>
  </si>
  <si>
    <t xml:space="preserve"> MEDICAMENTO HORMONAL ANTIPROGESTAGENO, PRINCIPIO ACTIVO: AGLEPRISTONE 30 MG  PRESENTACIÓN: FRASCO X 10 ML</t>
  </si>
  <si>
    <t xml:space="preserve">DESPARASITANTE </t>
  </si>
  <si>
    <t>DESPARASITANTE FENBENDAZOL 25% ANTIHELMINTICO ANTIPARASITARIO INTERNO DE AMPLIO ESPECTRO, PRINCIPIO ACTIVO: FENBENDAZOL MICRONIZADO 25 G, EXCIPIENTES CSP 100 ML PRESENTACIÓN: FRASCO POR 100 ML</t>
  </si>
  <si>
    <t>DESPARASITANTE.  FENBENDAZOL 15% ANTIHELMINTICO ANTIPARASITARIO INTERNO DE AMPLIO ESPECTRO, PRINCIPIO ACTIVO: FENBENDAZOL MICRONIZADO 15 G, EXCIPIENTES CSP 100 ML PRESENTACIÓN: FRASCO POR 1000 ML</t>
  </si>
  <si>
    <t>MEDICAMENTO ANTIBIOTICO:  TRATAMIENTO DE INFECCIONES OCASIONADAS POR ANAPLASMA SPP., RICKETTSIA SPP., STREPTOCOCCUS SPP., CLOSTRIDIUM SPP ESCHERICHIA COLI, HEXAMITIA SPP., PASTEURELLA SPP., LISTERIA SPP., BACTEROIDES SPP., SHIGELLA SPP., HAEMOPHILUS SPP., LEPTOSPIRA SPP. Y CAMPYLOBACTER SPP; PRINCIPIO ACTIVO: OXITETRACICLINA 100 MG. PRESENTACIÓN: FRASCO  INYECTABLE POR 100 ML</t>
  </si>
  <si>
    <t xml:space="preserve">MEDICAMENTO ANTIBIOTICO  </t>
  </si>
  <si>
    <t>MEDICAMENTO ANTIBIOTICO  TRATAMIENTO DE INFECCIONES OCASIONADAS POR ANAPLASMA SPP., RICKETTSIA SPP., STREPTOCOCCUS SPP., CLOSTRIDIUM SPP ESCHERICHIA COLI, HEXAMITIA SPP., PASTEURELLA SPP., LISTERIA SPP., BACTEROIDES SPP., SHIGELLA SPP., HAEMOPHILUS SPP., LEPTOSPIRA SPP. Y CAMPYLOBACTER SPP; PRINCIPIO ACTIVO: OXITETRACICLINA 100 MG. PRESENTACIÓN: FRASCO POR 10 ML.</t>
  </si>
  <si>
    <t>MEDICAMENTO ANTIBIOTICO  TRATAMIENTO DE INFECCIONES OCASIONADAS POR ANAPLASMA SPP., RICKETTSIA SPP., STREPTOCOCCUS SPP., CLOSTRIDIUM SPP ESCHERICHIA COLI, HEXAMITIA SPP., PASTEURELLA SPP., LISTERIA SPP., BACTEROIDES SPP., SHIGELLA SPP., HAEMOPHILUS SPP., LEPTOSPIRA SPP. Y CAMPYLOBACTER SPP; PRINCIPIO ACTIVO: OXITETRACICLINA 100 MG. PRESENTACIÓN: FRASCO POR 500ML</t>
  </si>
  <si>
    <t xml:space="preserve">FRASCO X 500 ML </t>
  </si>
  <si>
    <t>MEDICAMENTO ANTIBIOTICO  TRATAMIENTO DE INFECCIONES OCASIONADAS POR ANAPLASMA SPP., RICKETTSIA SPP., STREPTOCOCCUS SPP., CLOSTRIDIUM SPP ESCHERICHIA COLI, HEXAMITIA SPP., PASTEURELLA SPP., LISTERIA SPP., BACTEROIDES SPP., SHIGELLA SPP., HAEMOPHILUS SPP., LEPTOSPIRA SPP. Y CAMPYLOBACTER SPP; PRINCIPIO ACTIVO: OXITETRACICLINA PRESENTACIÓN: FRASCO POR 250 ML.</t>
  </si>
  <si>
    <t xml:space="preserve">FRASCO X 250 ML </t>
  </si>
  <si>
    <t xml:space="preserve"> JABÓN INSECTICIDA </t>
  </si>
  <si>
    <t xml:space="preserve"> JABÓN INSECTICIDA PARA EL CONTROL DE  GARRAPATAS: RIPHICEPHALUS SANGUINEUS PIOJOS: TRICHODECTES CANIS Y LIGNONATHUS SETOSUS PULGAS: CTENOCEPHALIDES CANIS, CONTIENE PERMETRINA 1 G.  BARRA POR 100 G </t>
  </si>
  <si>
    <t xml:space="preserve">BARRA X 100 GR </t>
  </si>
  <si>
    <t xml:space="preserve">  ANTICOCCIDIAL SUSPENSIÓN ORAL</t>
  </si>
  <si>
    <t xml:space="preserve">  ANTICOCCIDIAL SUSPENSIÓN ORAL; PRINCIPIO ACTIVO: TOLTRAZURIL 50 MG  PRESENTACION: FRASCO DE 100 ML</t>
  </si>
  <si>
    <t xml:space="preserve"> ENDECTOPARASITICIDA ANTIPARASITARIO</t>
  </si>
  <si>
    <t xml:space="preserve"> ENDECTOPARASITICIDA ANTIPARASITARIO DE LARGA ACCIÓN Y AMPLIO ESPECTRO; PRINCIPIO ACTIVO: IVERMECTINA  10MG SOLUCIÓN INYECTABLE POR VÍA SUBCUTÁNEA; PRESENTACIÓN: FRASCO 50 ML</t>
  </si>
  <si>
    <t>ENROFLOXACILINA</t>
  </si>
  <si>
    <t>ENROFLOXACILINA: FRASCO 10ML ANTIMICROBIANO DE AMPLIO ESPECTRO PRINCIPIO ACTIVO: ENROFLOXACINA 10 % PRESENTACION : FRASCO 10 ML</t>
  </si>
  <si>
    <t>JERINGA</t>
  </si>
  <si>
    <t xml:space="preserve">JERINGA DESECHABLE 5ML  PRESENTACIÓN:UNIDAD </t>
  </si>
  <si>
    <t>JERINGA DESECHABLE 20ML PRESENTACIÓN:UNIDAD</t>
  </si>
  <si>
    <t>CATETER VENOSO</t>
  </si>
  <si>
    <t>CATETER VENOSO NO 22 PRESENTACIÓN:UNIDAD</t>
  </si>
  <si>
    <t xml:space="preserve">MICROTUBO CON ANTICOAGULANTE </t>
  </si>
  <si>
    <t>MICROTUBO CON ANTICOAGULANTE TAPA LILA PRESENTACIÓN:UNIDAD</t>
  </si>
  <si>
    <t>MICROTUBO CON ANTICOAGULANTE TAPA ROJA PRESENTACION : UNIDAD</t>
  </si>
  <si>
    <t xml:space="preserve">JERINGA DESECHABLE 1ML PRESENTACIÓN:UNIDAD </t>
  </si>
  <si>
    <t xml:space="preserve">JERINGA DESECHABLE 2ML PRESENTACIÓN:UNIDAD </t>
  </si>
  <si>
    <t>JERINGA DESECHABLE 3ML PRESENTACIÓN:UNIDAD</t>
  </si>
  <si>
    <t xml:space="preserve">BOLSA DE TRANSFUCION </t>
  </si>
  <si>
    <t>BOLSA DE TRANSFUCION PRESENTACION X UNIDAD</t>
  </si>
  <si>
    <t>SONDA ENDOTRAQUEAL</t>
  </si>
  <si>
    <t>SONDA ENDOTRAQUEAL NO. 8, PRESENTACION X UNIDAD</t>
  </si>
  <si>
    <t>ungüento fluido</t>
  </si>
  <si>
    <t>Gentamicina Base 3 mg, Betametasona 1 mg,               Clotrimazol 10 mg  ungüento x 15 g  "OTTICUS"</t>
  </si>
  <si>
    <t>Tubo colapsible de 15 g con cánula aplicadora</t>
  </si>
  <si>
    <t xml:space="preserve">Locion medicada </t>
  </si>
  <si>
    <t xml:space="preserve">Acción tópica polivalente: (antibacteriano, fungicida, antimicotico, antiinflamatorio), recomendado para afecciones cutáneas  - Cada mL. contiene: Gentamicina  sulfato 3mg, Gentamisina base 5 mg, Ketoconazol 10mg, Dexametazona sodio fosfato 0.5mg Dexametazona base 0.658mg, Exipientes CSP 1ml. Locion medicada x 50 ML.Spray </t>
  </si>
  <si>
    <t>AMITRAZ</t>
  </si>
  <si>
    <t xml:space="preserve">AMITRAZ 12,5% X 30 ML FRASCO PARA CONTROL DE GARRAPATAS PULGAS Y PIOJOS </t>
  </si>
  <si>
    <t>FRASCO 30 ML</t>
  </si>
  <si>
    <t>vitaminas</t>
  </si>
  <si>
    <t xml:space="preserve">Vitamina B1 (tiamina HCL) 208 mg Vitamina B2 (riboflavina) 108 mg Vitamina B6 (piridoxina) 15 mg Vitamina B12 (cianocobalamina) 500 mcg Nicotinamida 100 mg Vitamina A palmitato 50.000 UI Vitamina D3 10.000 UI Vitamina E acetato 2.000 UI Fosfato bicálcico 21 g Equivale a calcio 3.78 g Equivale a fósforo 4.4 g Sulfato de hierro 74 mg Equivale a hierro 2.7 mg Sulfato de cobre 0.174 mg Equivale a cobre 0.044 mg por Cada 100 mL frasco de 120ml "VITA CELL" </t>
  </si>
  <si>
    <t>FRASCO 120 ML</t>
  </si>
  <si>
    <t>CUTAMYCON VF</t>
  </si>
  <si>
    <t>Crema bactericida, antiinflamatoria y antimicótica. Clotrimazol 1 gr Neomicina (como sulfato) 0.50 gr. Betametasona (como 17 valerato) 0.04 gr.  Excipientes csp100 gr. (X 35gr). "CUTAMYCON VF"</t>
  </si>
  <si>
    <t>TUBO 35 GR</t>
  </si>
  <si>
    <t>APETIL</t>
  </si>
  <si>
    <t>APETIL  Solución oral con efecto anabólico, orexígeno y regulador del balance energético. PRESENTACIÓN Frasco gotero con 10 ml. ACCIÓN Estimulante del apetito a través de la acción antiserotoninérgica de la ciproheptadina (estimula centro del apetito e inhibe el de la saciedad). Acción anabólica del estanozolol aumentando la biosintesis de proteinas, efecto anabólico.</t>
  </si>
  <si>
    <t>FRASCO GOTERO 10 ML</t>
  </si>
  <si>
    <t>Complemento Vitaminico</t>
  </si>
  <si>
    <t>Medicamentos del grupo vitaminas-minerales y nutrientes que contenga la siguiente composición vitamina B1 (Tiamina HCI) 150 mg, Vitamina B2 (Riboflavina 5 Fosfato sodica)72 mg Vitamina B6 (piridoxina HCI) 72 mg ,Vitamina B12 (cianocobalamina)0.32mg,Vitamina pp( nicotinamida)2200 mg, VItamina Biotina 45 mg, Vitamina D pantenol 200 mg, calcio glicerofosfato 1000 mg,manganeso glicerofosfato 100 mg, potasio glicerofosfato 75% 100 mg, sodio glicerofosfato 1800 mg, excipientes c.s.p 100 ml.</t>
  </si>
  <si>
    <t>Presentación por 100 ml.</t>
  </si>
  <si>
    <t xml:space="preserve">Medicamentos del grupo vitaminas-minerales y nutrientes con la siguiente composición: cada tableta recubierta contiene 300 mg de sulfato ferroso desecado, como sulfato ferroso heptahidratado. (que corresponde a 64 mg de hierro elemental.) presentación x blister x 10 tableta </t>
  </si>
  <si>
    <t>blister x 10 tabletas</t>
  </si>
  <si>
    <t>Antibiotico</t>
  </si>
  <si>
    <t>Medicamentos del grupo Antiinfecciosos antibacterianos con la siguiente composición: Doxiciclina mono hidrato equivalente a Doxiciclina 100 mg.Exipientes csp 500 mg, presentación tabletas x 10 unds</t>
  </si>
  <si>
    <t>Tabletas x 10 unidades</t>
  </si>
  <si>
    <t>Sal mineralizada al 6%, con fosforo que coayuda a mejorar la salud de las hembras y machos en la etapa de crecimiento, igualmente complementa el contenido mineral de la dieta en ganado de ceba, con composición de humedad 5%, CLNA 38.5%, P 6%, CA 12, Z 6%, MG 0.5% FL 0.06%, CU 0.25% ZN 0.8%, Y 0.015%, CO 0.004%, SE 0.01% en presentación bulto x 40 kg</t>
  </si>
  <si>
    <t>Sal mineralizada al 6%</t>
  </si>
  <si>
    <t>Bulto x 40 kilogramos</t>
  </si>
  <si>
    <t>Solución inyectable a base de benzoato de estradiol en concentración de 2.5 mg excipientes c.s.p. 1 ml estrógeno hormonal sexual encargado de estimular y mantener en normal funcionamiento del aparato reproductor femenino, indicado para el tratamiento de anestro.</t>
  </si>
  <si>
    <t>Hormona benzoato de estradiol 1mg/ml, estimulante uterino a base de benzoato de estradiol en solución inyectable</t>
  </si>
  <si>
    <t>Frasco por 100 mls</t>
  </si>
  <si>
    <t>Hormona luteolítico Cloprostenol</t>
  </si>
  <si>
    <t>Cloprostenol (sódico)0,75 mg, Alcohol bencílico (E1519)20 mg Alcohol bencílico (E1519). Citrato de sodio. Ácido cítrico anhidro. Cloruro de sodio. Agua para preparaciones inyectables. Solución inyectable  para bovino, equino, porcino y conejos</t>
  </si>
  <si>
    <t>Frasco x 50 ml</t>
  </si>
  <si>
    <t xml:space="preserve">Hormona </t>
  </si>
  <si>
    <t>Hormona gonadotropina coriónica x 5000 ui solución inyectable, hcg liofilizado en solución inyectable hormona luteinica para el mantenimiento de la preñez.</t>
  </si>
  <si>
    <t>x 5000 ui</t>
  </si>
  <si>
    <t>Antibiótico de amplio aspectro a base de cefalexina y kanamisina Antimastitico intramamrio en jeringa, para vacas en lactancia composición: cada jeringa de 5 grs contiene: cefalexina 200 mg y kanamisina sulfato 100 ui en presentacion de jeringa de 5 grs.</t>
  </si>
  <si>
    <t xml:space="preserve">Antibiótico </t>
  </si>
  <si>
    <t>Jeringa 5 GR</t>
  </si>
  <si>
    <t>ALBENDAZOL 100 mg/ml G Parahidroxibenzoato de metilo sal de sodio  Parahidroxibenzoato de propilo sal de sodio Hidroxietilcelulosa Polisorbato 80 Propilenglicol Silicato de aluminio y magnesio Citrato de sodio Ácido cítrico monohidrato Emulsión de simeticona Agua purificada frasco x 4 litros en concentración del 25%</t>
  </si>
  <si>
    <t>ALBENDAZOL</t>
  </si>
  <si>
    <t>Frasco x 2000 mls</t>
  </si>
  <si>
    <t>Suspension de Fenbendazole 100 Mg/Ml Oral</t>
  </si>
  <si>
    <t xml:space="preserve">  FRASCO POR 1900 ML</t>
  </si>
  <si>
    <t>BOLDENONA 50 MG/ ML PARENTERAL</t>
  </si>
  <si>
    <t>VIAL POR 250 ML</t>
  </si>
  <si>
    <t>COMPLEJO MULTIVITAMÍNICO CON VITAMINA B1 10MG + B2 5MG + NICOTINAMIDA 50MG+ VITAMINA B12 50MCG</t>
  </si>
  <si>
    <t>Complejo VITAMINICO</t>
  </si>
  <si>
    <t>VIAL POR 250 ML.</t>
  </si>
  <si>
    <t>AGUJA ESPINAL</t>
  </si>
  <si>
    <t>Unidad</t>
  </si>
  <si>
    <t>AGUJA RECTA PARA SUTURA</t>
  </si>
  <si>
    <t>AGUJA TRU CUT</t>
  </si>
  <si>
    <t>AGUJAS CALIBRE 23 DESECHABLES X 100 UNIDADES</t>
  </si>
  <si>
    <t xml:space="preserve"> CAJA POR 100 UNIDADES</t>
  </si>
  <si>
    <t>CAMISA DE VACUTAINER</t>
  </si>
  <si>
    <t>MANGA DE PALPACION ESTERIL</t>
  </si>
  <si>
    <t xml:space="preserve">SUTURA PROLENE # 3 CEROS, </t>
  </si>
  <si>
    <t>VENDA DE ALGODÓN LAMINAR 5 PULGADAS X 5 YARDAS,</t>
  </si>
  <si>
    <t>SISTEMA VERTICAL DE RECUPERACIÓN DE EMBRIONES DE DOBLE PROPÓSITO CON UNA GRAN SUPERFICIE DE FILTRADO. SISTEMA FILTRO DE DOBLE PROPÓSITO CON PLACA PETRI DE BÚSQUEDA INTEGRADA, CON FILTRO INTEGRADO Y PLACA CUADRICULADA. ESTERILIZADO. POROS DE 40 µ.</t>
  </si>
  <si>
    <t xml:space="preserve"> RECUPERACIÓN DE EMBRIONES DE DOBLE PROPÓSITO </t>
  </si>
  <si>
    <t xml:space="preserve">Enrofloxacina </t>
  </si>
  <si>
    <t xml:space="preserve"> Medicamentos del grupo Antiinfecciosos antibacterianos con la siguiente composición: Enrofloxacina 100 mg, Expipientes csp 1 ml, presentación x litro</t>
  </si>
  <si>
    <t>Vitaminas</t>
  </si>
  <si>
    <t>PROVITAMINAS, VITAMINAS Y HORMONAS; GLICÓSIDOS Y ALCALOIDES VEGETALES Y SUS SALES, ÉTERES, ESTERES Y OTROS DERIVADOS; ANTIBIÓTICOS: Medicamentos del grupo vitaminas-minerales y nutrientes con la siguiente composición: Vitamina A 5.000.000 UI, nicotinamida 10.0 g, tiamina HCI 2.0 G, riboflavina 5 fosfato 0.5 g, cianocobalamina 10.0 mg, D-pantenol 0.5 g, piridoxina HCI 0.5 g, gluconato de calcio (Ca: 6,137 mg) 0.066 g, acido hipofosforoso (P. 4,744 mg) 0.034 g, excipientes C.S.P 100 ML. Presentación frasco x 500ml.</t>
  </si>
  <si>
    <t xml:space="preserve">PROVITAMINAS, VITAMINAS Y HORMONAS; GLICÓSIDOS Y ALCALOIDES VEGETALES Y SUS SALES, ÉTERES, ESTERES Y OTROS DERIVADOS; ANTIBIÓTICOS: Medicamentos del grupo vitaminas-minerales y nutrientes con la siguiente composición Tiamina 10 mg,Riboflavina 3 mg, Nicotinamida 100 mg Vitamina B12 50 mcg. Excipientes csp 1 ml en presentación frasco X 250ml. </t>
  </si>
  <si>
    <t xml:space="preserve">COMPLEMENTO VITAMÍNICO EN POLVO O JALEA
</t>
  </si>
  <si>
    <t>COMPLEMENTO VITAMÍNICO EN POLVO O JALEA: Medicamentos del grupo vitaminas y minerales Los compuestos de fósforo, influyen sobre casi todos los procesos de asimilación del organismo, por ello se les ha denominado asimilatorios; así mismo intervienen en un sin número de reacciones enzimáticas. Coadyuvante de enfermedades puerperales con los consecuentes trastornos de la fertilidad
Por su contenido de vitamina B12 Composición garantizada:
Cada mL contiene:
Acido 1-(N-butilamino)
-1 metiletil-fosfónico Butafosfan .......... 100 mg
Vitamina B12 ........................................ 0,05 mg
Excipientes c.s.p ................................... 1 mL
Cada mL contiene: 0,0173 g de Fósforo. Presentación frasco x 100 ml</t>
  </si>
  <si>
    <t xml:space="preserve">ANTIBIÓTICOS </t>
  </si>
  <si>
    <t>ANTIBIÓTICOS N.C.P: medicamento antibacteriano, antiinfecciosos de uso sistémico, infecciones intraabdominales, meningitis, neumonias. Bactericida que inhibe la sìntesis de la pared celular y penetraciòn de la pared celular. Meropenem 1000 mg.Presentación caja x 10 viales  de vidrio TipoI.</t>
  </si>
  <si>
    <t xml:space="preserve">CAJA X 10 VIALES </t>
  </si>
  <si>
    <t>Eritromicina</t>
  </si>
  <si>
    <t xml:space="preserve">Medicamento del grupo de los antibacterianos.Eritromicina es el medicamneto de elecciòn para el tratamiento de infeccciones en neumonias y ciertas bacterias resistentes a otros compuestos, pertence a la familia de los macròlidos. Composiciòn: Eritromicina x 500 mg en tableta, presentacion blister x 10 tabletas </t>
  </si>
  <si>
    <t xml:space="preserve">BLISTER X 10 TABLETAS </t>
  </si>
  <si>
    <t>Hemoparasiticida</t>
  </si>
  <si>
    <t xml:space="preserve">  Medicamento del grupo de los hemoparasiticida, soluciòn al 7%  lista para su uso en el tratamiento de Babesiosis de uso en ganado bovino, equino. Composiciòn : Diaminizina aceturato 70 mg Excipinetes c.s.p 1 ml.. Presentaciòn frasco por 100 ml.</t>
  </si>
  <si>
    <t xml:space="preserve"> Antiparasitario</t>
  </si>
  <si>
    <t xml:space="preserve">Medicamentos del grupo endectoparasiticida antiparasitarios antihelmínticos con la siguiente composición Doramectina 10 mg, excipientes C.S.P 1 ml, en presentación frasco X 500 ml. </t>
  </si>
  <si>
    <t>Antiinflamatorio</t>
  </si>
  <si>
    <t xml:space="preserve"> Medicamento del grupo de los antiinflamatorios no esteroide,analgésico y antipirético, indicado  para todos los casos de dolor, fiebre e inflamación. Poderoso antiinflamatorio que no causa aborto e inmunosupresión; cuya composición es  Diclofenáco sódico 5g, vehículo 100 ml.. Presentación frasco x 50 ml.</t>
  </si>
  <si>
    <t>Probiótico</t>
  </si>
  <si>
    <t xml:space="preserve"> Medicamento del grupo de los nutraceuticos probiótico, los Lactobacillus son bactèrias àcido làcticas . Gram positivas anaerobias aerotolerantes , eficaz en la recuperaciòn de la flora bacteriana y como propotores del crecimiento. Alimento en polvo a base de pulpa de granadilla con fibra prebiòtica: Compuesto x Pulpa de granadilla en polvo, 30,450%; inulina de achicoria 25%, almidon de yuca23.53%; Lactobacillus casei, Lactobacillus acidophilus, Bifidobacterium bifidum; sulfato de Zinc 0.25%, Fumarato Ferroso 0.25%, Escencia de jengibre 0.010% Vitamina A (Retinol) Vitamina B1 (Tiamina)
Vitamina B2 (Riboflavina) Vitamina B3 (Niacina) Vitamina B6 (Piridoxina) Vitamina B9 (Ácido Fólico) Vitamina B12 (Cobalamina) Vitamina C (Ácido Ascórbico) Vitamina D (Colecalciferol) Presentacion 5 g/cada stick . 28 sticks por caja. </t>
  </si>
  <si>
    <t xml:space="preserve">CAJA X 28 STICKS </t>
  </si>
  <si>
    <t xml:space="preserve">Prostaglandina sintética </t>
  </si>
  <si>
    <t xml:space="preserve"> Prostaglandina sintética para la sincronización del estro con la siguiente composición: Cloprostenol sódico 250 mcg Excipientes csp 1 ml, presentación frasco x 20 ml </t>
  </si>
  <si>
    <t>Medicamento Anabólico</t>
  </si>
  <si>
    <t xml:space="preserve">Medicamento Anabólico. Reconstituyente. Engordador.  Esteroide anabólico que promueve los procesos de construcción tisular, estimula la eritropoyesis y contrarresta el catabolismo. Con la siguiente composición: Fenilpropionato de nandrolona 5 g, Excipientes csp, presentación frasco x 100 ml </t>
  </si>
  <si>
    <t xml:space="preserve">Hormonas para mejorar la fertilidad </t>
  </si>
  <si>
    <t>PRODUCTOS FARMACÉUTICOS, PARA USO VETERINARIO: Medicamento del grupo de hormonas para mejorar la fertilidad en los animales dentro del grupo de los hormonales. Inductor de la ovulación temprana en equinos , estabiliza la preñez de alto riesgo. Coadyuvante en el proceso de inseminación artificial. Composición: deslorelin acetato 1.8 mg. excipientes c.s.p 1ml. Frasco x 10 ml.</t>
  </si>
  <si>
    <t>Adrenalina</t>
  </si>
  <si>
    <t xml:space="preserve"> Medicamentos indicados para el tratamiento de la hipotensión, las irregularidades cardíacas, inotrópicos, Amina simpaticomimética para administración IV. Es una mezcla racémica 50:50 de isómeros dextro y levo. La forma dextro tiene un potente efecto agonista ß1 y ß2 y es un agente bloqueante competitivo de los receptores alfa1 .cuya composición es Dobutamina  250mg/20 ml. Caja x 10 frascos viales. Inyectable. </t>
  </si>
  <si>
    <t xml:space="preserve">Antidiarreico </t>
  </si>
  <si>
    <t>Antidiarreico restablece el equilibrio del ecosistema intestinal, gracias a su intensa actividad biológica, bioquímica y de sustancias que produce, estableciendo el medio adecuado para la restauración de la actividad fisiológica de la mucosa intestinal y estimulando los componentes humorales y celulares de las defensas inmunológicas, con la siguiente composición: cada capsula contiene Saccharomyces Boulardii liofilizado 250 mg exipientes c.s, presentacion caja x 10 capsulas.</t>
  </si>
  <si>
    <t>CAJA X 10 CAPSULAS</t>
  </si>
  <si>
    <t>Analgèsico</t>
  </si>
  <si>
    <t xml:space="preserve">Medicamento del grupo de los anestèsicos y analgèsicos narcótico, está indicado en: Anestesia: como agente analgésico opioide complementario en anestesia general, regional o local. Composiciòn Fentanilo 0.5 mg/10 ml. Vehículo cbp 10 ml. Caja x  6 ampolletas de 10 ml. </t>
  </si>
  <si>
    <t xml:space="preserve">CAJA X 6 AMP DE 10 ML </t>
  </si>
  <si>
    <t>Medicación dermatológico</t>
  </si>
  <si>
    <t>Medicamentos del grupo Piel y mucosas, medicación dermatológica, antiparasitarios externos que contenga la siguiente composición: cipermetrina 15g, butoxido de piperonilo 15 g, Excipientes c.s.p. 100 ml, en  presentación por 1000 ml.</t>
  </si>
  <si>
    <t xml:space="preserve"> Antiséptico y desinfectante </t>
  </si>
  <si>
    <t xml:space="preserve">ANTIPARASITARIOS PARA ANIMALES: Medicamentos del grupo Piel y mucosas, medicación antiséptico y desinfectante , antiparasitarios externos con la siguiente composición Cipermetrina high cis 1.25 g Violeta de genciana 0.5 g,Butoxido de piperonilo 0.86g, Aceite  de pino 23.40 g, Excipientes csp 100 ml presentación frasco x 375 ml </t>
  </si>
  <si>
    <t xml:space="preserve">FRASCO X 375 ML </t>
  </si>
  <si>
    <t xml:space="preserve">Antiinflamatorios </t>
  </si>
  <si>
    <t>Medicamentos del grupo Antiinflamatorios No Esteroideos y Antirreumáticos con la siguiente composición metamizol sódico 1 h20 (dipirona) 500 mg, excipientes (cloro butanol) C.S.P 1 ml, en presentación frasco x 50ml</t>
  </si>
  <si>
    <t xml:space="preserve"> Induccion al parto inercia uterina</t>
  </si>
  <si>
    <t>Induccion al parto inercia uterina, involución del útero tras cesáreas. Solución inyectable Oxitocina sintética 10/UI/ ml. Hormona hipofisiaria. Presentación frasco x 50 ml.</t>
  </si>
  <si>
    <t xml:space="preserve"> Antibiótico eficaz contra la mayoría de las bacterias que afectan a bovinos y equinos en infecciones respiratorias, tracto génito - urinario, tracto gastrointestinal, infecciones de la glándula mamaria, cutáneas, puerperales y  epticémicas. La Enrofloxacina original de rápida y larga acción, que protege el bienestar de sus animales disminuyendo el estrés que causa la manipulación. Principio Activo y Concentración: Enrofloxacina 100mg. Frasco x100 ml</t>
  </si>
  <si>
    <t>Complejo de vitaminico</t>
  </si>
  <si>
    <t xml:space="preserve"> Complejo de vitaminas liposolubles A, D y E en una formulación especial que le permite una rápida absorción y biodisponibilidad a partir de su aplicación El compuesto vitamínico ADE de alta concentración y rápida absorción.Principio Activo: Vit A 500.000 UI, Vit D3 75.000 UI, Vit E 50 UI.. Frasco x 250 ml.</t>
  </si>
  <si>
    <t xml:space="preserve">Solución rehidratante oral </t>
  </si>
  <si>
    <t xml:space="preserve">Solución rehidratante oral que revitaliza y favorece la rápida recuperación de terneros con diarrea gracias a su contenido energético y electrolitos. Principio Activo y Concentración: Cloruro de sodio 3.2g, Cloruro de potasio 3.2g, Acetato de sodio 18.33g. Ampolla x 50 ml x 4 und </t>
  </si>
  <si>
    <t xml:space="preserve">AMPOLLA X 50 ML  X 4 UND </t>
  </si>
  <si>
    <t xml:space="preserve"> Solución inyectable de Gluconato de Calcio </t>
  </si>
  <si>
    <t xml:space="preserve"> Solución inyectable de Gluconato de Calcio con adición de un compuesto de fósforo orgánico y magnesio,estimulante y tónico para la calcioterapia. Principio Activo y Concentración: Gluconato de calcio 25g, Cloruro de magnesio 6g, Ácido bórico 6g, Butaphosphan 0.4g. Presentación Frasco x 500 ml. </t>
  </si>
  <si>
    <t xml:space="preserve">Garrapaticida </t>
  </si>
  <si>
    <t>Garrapaticida piretroide sintético para el control de toda clase de garrapatas, incluyendo cepas resistentes a organofosforados. Principio Activo y Concentración: Flumetrina 6%. Frasco x 500 ml.</t>
  </si>
  <si>
    <t xml:space="preserve">Tórula para toma de cultivo de útero </t>
  </si>
  <si>
    <t xml:space="preserve"> Tórula para toma de cultivo de útero Formado por una pipeta de canalización con un tapón pre-perforado para la obtención de muestras sin riesgo de contaminación, punto de quiebre preformado de la vaina de protección de la muestra. Incluye dos tapones de cierre para el transporte de la tórula al laboratorio. La tórula puede insertarse directamente en el medio AMIES de transporte para evitar la deshidratación de la muestra. Empaque individual, esterilizado. Tórula con medio de transporte AMIES</t>
  </si>
  <si>
    <t xml:space="preserve">Coccidicida de amplio espectro </t>
  </si>
  <si>
    <t>Coccidicida de amplio espectro efectivo para el tratamiento y control de la coccidiosis. Principio Activo y Concentración: Toltrazuril 50mg. Presentación Frasco x 250 ml</t>
  </si>
  <si>
    <t xml:space="preserve">Cefquinoma </t>
  </si>
  <si>
    <t xml:space="preserve">Cefquinoma (Cefalosporina cuarta generación). Para el control las infecciones más importantes. Sulfato de Cefquinoma 25 mg Excipiente c.s.p. 1 ml. Presentación frasco x 100 ml. </t>
  </si>
  <si>
    <t xml:space="preserve">PROVITAMINAS, VITAMINAS Y HORMONAS; GLICÓSIDOS Y ALCALOIDES VEGETALES Y SUS SALES, ÉTERES, ESTERES Y OTROS DERIVADOS; ANTIBIÓTICOS Medicamentos del grupo Antiinfecciosos antibacterianos con la siguiente composición oxitetraciclina, base ( como clorhidrato) 200 mg, excipientes C.S.P 1 ml, presentación frasco x 500 ml. </t>
  </si>
  <si>
    <t xml:space="preserve"> control de los vectores de la leishmaniosis </t>
  </si>
  <si>
    <t xml:space="preserve"> El producto es auxiliar en el control de los vectores de la leishmaniosis por medio de la repelencia y mortalidad de Lutzomya. La utilización de Leevre auxilia, de manera indirecta, la prevención de la Dermatitis. Alérgica a la picadura de Pulgas (DAPP) y de infestación por vermes causada por el cestodo Dipylidium caninum, ambas derivadas de infestaciones por Ctenocephalides felis felis (pulgas). longipalpis.Cada 100 g contienen: Deltametrina ................................ 4,00 g Propoxur ....................................... 12,00 g Excipientes c.s.p......................... 100,00 g. Para perros de grande porte 63 cmS</t>
  </si>
  <si>
    <t xml:space="preserve">Medicamentos del grupo Líquidos y Electrolitos </t>
  </si>
  <si>
    <t>Medicamentos del grupo Líquidos y Electrolitos que contenga la siguiente composición: dextrosa hidratada U.S.P. 5 g (glucosa hidratada U.S.P. 5 g), C.S.P Ph APROX. 4.0 MOSM/L APROX. 252, en solución inyectable al 5%, presentación bolsa x 500 ml</t>
  </si>
  <si>
    <t xml:space="preserve">BOLSA X 500 ML </t>
  </si>
  <si>
    <t xml:space="preserve"> Emasculador de cromo Hauptner Reimer</t>
  </si>
  <si>
    <t xml:space="preserve"> Emasculador de cromo Hauptner Reimer. Este instrumento previene la hemorragia a un mínimo, al atrapar concentricamente el cordón espermático. 14".</t>
  </si>
  <si>
    <t xml:space="preserve"> Instrumento de laboratorio que se emplea para realizar suturas Multiilamento trenzado</t>
  </si>
  <si>
    <t xml:space="preserve"> Instrumento de laboratorio que se emplea para realizar suturas Multiilamento trenzado: Para el atado del nudo seguro y de fácil manejo Sintética: Mínima reacción tisular Revestido: Para hacer fácil nudos y el paso a través del tejido suave Absorbible: Por hidrólisis. EP. N. 2,3,4.. Caja por 12 sobres.  </t>
  </si>
  <si>
    <t xml:space="preserve">CAJA X 12 SOBRES </t>
  </si>
  <si>
    <t xml:space="preserve"> Instrumento de laboratorio que se emplea para realizar suturas</t>
  </si>
  <si>
    <t xml:space="preserve"> Instrumento de laboratorio que se emplea para realizar suturas de acuerdo a la siguiente descripción: sutura absorbible No 1 y No 2  , No 3 .Monoilamento: Para el paso a través del tejido suave y sintético de alta compatibilidad tisular: mínima reacción tisular absorbible: por hidrolisis. presentación sobre estéril por unidad  </t>
  </si>
  <si>
    <t xml:space="preserve"> Instrumento de laboratorio que se emplea para realizar sutura</t>
  </si>
  <si>
    <t xml:space="preserve"> Instrumento de laboratorio que se emplea para realizar suturas de acuerdo a la siguiente descripción: sutura no absorbible prolene No 0, 1 y 2 presentación sobre estéril por unidad  </t>
  </si>
  <si>
    <t xml:space="preserve"> Equipo para facilitar la administración de soluciones por vía parenteral macro goteo con aguja de acuerdo a la siguiente descripción</t>
  </si>
  <si>
    <t xml:space="preserve"> Equipo para facilitar la administración de soluciones por vía parenteral macro goteo con aguja de acuerdo a la siguiente descripción: catéter   venoso central. </t>
  </si>
  <si>
    <t xml:space="preserve">Filtros para recuperación de embriones equinos modelo emcon de membrana de 0.75  µm </t>
  </si>
  <si>
    <t xml:space="preserve"> Agujas de inyección y aspiración y accesorios</t>
  </si>
  <si>
    <t xml:space="preserve">Agujas de inyección y aspiración y accesorios:Tubo de infusión en Y, con 3 vías y llave de paso en un extremo y un luer lock macho en el otro extremo. Longitud del tubo de 10 cms. </t>
  </si>
  <si>
    <t xml:space="preserve"> Manga interior desechable para vagina artificial Hannover x 100 cm , material sensitivo con filtro para semen.</t>
  </si>
  <si>
    <t>Sondas para Tonovet 100 ud.</t>
  </si>
  <si>
    <t>INSTRUMENTOS, APARATOS Y ACCESORIOS PARA VETERINARIA: Sondas para Tonovet 100 ud.</t>
  </si>
  <si>
    <t xml:space="preserve">BOLSA X 100 UND </t>
  </si>
  <si>
    <t>porta-tubos BD Vacutainer® desechable para toma de sangre con tubos BD Vacutainer® Está diseñado para su uso con agujas estándar o de seguridad (BD Eclipse™, palomillas de extracción BD Safety-Lok™ Presentación caja por 200 unidades.</t>
  </si>
  <si>
    <t xml:space="preserve"> porta-tubos BD Vacutainer® desechable para toma de sangre con tubos BD Vacutainer® Está diseñado para su uso con agujas estándar o de seguridad (BD Eclipse™, palomillas de extracción BD Safety-Lok™ Presentación caja por 200 unidades.</t>
  </si>
  <si>
    <t>CAJA X 200 UND</t>
  </si>
  <si>
    <t xml:space="preserve">  Equine VIT-Kit El VIT-Kit para embriones equinos contiene todo lo necesario para la vitrificación de tres embriones equinos: Medio de Equilibrado (3 x VS1, 3 x VS2, 3 x VS3), 3 x Diluyente, 1 x Jeringas 1 ml, 1 x Punta de pipeta, 4 x placa de 5 pocillos, 10 x pajuelas estériles de 0,25 ml, 10 x pajuelas estériles de 0,5 ml, 3 x barritas de ID, 1 x 10 mm goblet cane, 3 x 10 mm goblet</t>
  </si>
  <si>
    <t xml:space="preserve"> Equine VIT-Kit El VIT-Kit para embriones equinos contiene todo lo necesario para la vitrificación de tres embriones equinos: Medio de Equilibrado (3 x VS1, 3 x VS2, 3 x VS3), 3 x Diluyente, 1 x Jeringas 1 ml, 1 x Punta de pipeta, 4 x placa de 5 pocillos, 10 x pajuelas estériles de 0,25 ml, 10 x pajuelas estériles de 0,5 ml, 3 x barritas de ID, 1 x 10 mm goblet cane, 3 x 10 mm goblet</t>
  </si>
  <si>
    <t>INSTRUMENTOS, APARATOS Y ACCESORIOS PARA VETERINARIA: Micropipeta son instrumento de uso diario en el laboratorio, utilizados para la transferencia de pequeñas cantidades de líquido con exactitud. Micropipetas multicanal de volumen variable 5 – 50 µL.</t>
  </si>
  <si>
    <t xml:space="preserve">Placas de cultivo de embriones 
 </t>
  </si>
  <si>
    <t xml:space="preserve">.Placas de cultivo de embriones de 4 pocillos.s, con tapa, esterilizada, de material plástico, borde de pocillos redondeados, pocillos planos
 </t>
  </si>
  <si>
    <t xml:space="preserve">Equitainer para vasos y tubos, con lata congelante, recipiente isotérmico tipo tubo vaso y tipo tubo; envase graduado de plástico de 240 ml. </t>
  </si>
  <si>
    <t xml:space="preserve"> Equitainer para vasos y tubos, con lata congelante, recipiente isotérmico tipo tubo vaso y tipo tubo; envase graduado de plástico de 240 ml. </t>
  </si>
  <si>
    <t xml:space="preserve"> Diluyente especialmente desarrollado para sementales, sensibles al proceso de refrigeración de semen. </t>
  </si>
  <si>
    <t>Diluyente especialmente desarrollado para sementales, sensibles al proceso de refrigeración de semen. Su composición se basa en la adición de lípidos esenciales para mantener la estabilidad de la membrana plasmática de los espermatozoides durante el proceso de refrigeración.  Presentacion :  10 sobres</t>
  </si>
  <si>
    <t xml:space="preserve">CAJA X 10 SOBRES </t>
  </si>
  <si>
    <t xml:space="preserve"> Trepanador de Michael. Instrumento perfecto para biopsia de hueso, y orificios en el Seno frontal,6 mm de cabeza.  Acero inoxidable autoclavable 71/2".</t>
  </si>
  <si>
    <t>Trepanador de Michael. Instrumento perfecto para biopsia de hueso, y orificios en el Seno frontal,6 mm de cabeza.  Acero inoxidable autoclavable 71/2".</t>
  </si>
  <si>
    <t xml:space="preserve"> La formulación de BotuCrio contiene una concentración más baja de glicerol y, en combinación con una de varias amidas, resulta en una mejor integridad del esperma, viabilidad del esperma, mejor motilidad total y progresiva después del deshielo, así como la velocidad del esperma, en comparación con otros extensores de congelación disponibles comercialmente, presentacion Frasco por 25 ml</t>
  </si>
  <si>
    <t xml:space="preserve">FRASCO X 25 ML </t>
  </si>
  <si>
    <t xml:space="preserve">Sistema de cierre para la piel no invasivo que limita el trauma de los tejidos, y proporciona mejores resultados cosméticos, disminuyendo el riesgo de infección frente a las grapas y las suturas de hilo. Sutura adhesiva R1546 Steri-Strip™ 6.3 mm x 10.2 cm. Presentacion x sobre </t>
  </si>
  <si>
    <t xml:space="preserve">:Sistema de cierre para la piel no invasivo que limita el trauma de los tejidos, y proporciona mejores resultados cosméticos, disminuyendo el riesgo de infección frente a las grapas y las suturas de hilo. Sutura adhesiva R1546 Steri-Strip™ 6.3 mm x 10.2 cm. Presentacion x sobre </t>
  </si>
  <si>
    <t xml:space="preserve">SOBRE </t>
  </si>
  <si>
    <t xml:space="preserve"> Vendaje de malla tubular Estoquinete </t>
  </si>
  <si>
    <t>Vendaje de malla tubular Estoquinete es indicado para tratamientos compresivos, es usada como base para aquellos tratamiento que se requiere vendas de yeso o vendas de fibra de vidrio, que por sus especiales características, nos permite una sujeción uniforme y prolongada sobre la parte del cuerpo en la que se aplica. Medida 20cm x 25 yds Individual Caja master por 40 (N.4); 24 (N.6); 16 (N.7) y 12 (N.8)</t>
  </si>
  <si>
    <t xml:space="preserve"> RedCushion</t>
  </si>
  <si>
    <t>RedCushion es un líquido amortiguador de alta densidad utilizado para la centrifugación de semen. Reduce el daño de la centrifugación a través de la amortiguación de los espermatozoides sobre el RedCushion en la parte inferior del tubo. Produce gránulos menos compactados con una alta tasa de recuperación de esperma debido a la posibilidad de trabajar con intensidad y tiempo de centrifugación por encima de los utilizados en los protocolos convencionales. Debido a que tiene una coloración rojiza, permite una fácil visualización del gránulo y su eliminación.. Presentación frasco x 100 ml.</t>
  </si>
  <si>
    <t xml:space="preserve"> Guante de examen de látex, levemente empolvados, estériles, de material de cartucho de alto grado natural, ambidiestro, suave, puño bordeado y hipoalérgico , presentación por unidad </t>
  </si>
  <si>
    <t>ALGODÓN HIDRÓFILO:</t>
  </si>
  <si>
    <t xml:space="preserve">ALGODÓN HIDRÓFILO: Fabricado en algodón 100% puro, no tejido, unido a través de una resina denominada ACRILATO. La característica más importante es la máxima absorción, específicamente del sudor, evitando que se queme la piel produciéndose la maceración de la misma y ayudando a fijar prótesis impidiendo su desplazamiento. presentacion 3”x5 yardas.
</t>
  </si>
  <si>
    <t>3*5 YARDAS</t>
  </si>
  <si>
    <t xml:space="preserve"> VITAMINAS Y HORMONAS</t>
  </si>
  <si>
    <t>PROVITAMINAS, VITAMINAS Y HORMONAS; GLICÓSIDOS Y ALCALOIDES VEGETALES Y SUS SALES, ÉTERES, ESTERES Y OTROS DERIVADOS; ANTIBIÓTICOS: Sustancia compuesta por más de un grupo de vitaminas, destinada al uso pecuario de vitaminas A y E con un contenido de vitamina A (propionato) 500.000 ui, vitamina E (acetato) 50 ui, excipientes c.s.p 1 ml. presentación frasco x 10 ml.</t>
  </si>
  <si>
    <t xml:space="preserve">VITAMINAS </t>
  </si>
  <si>
    <t>VITAMINAS N.C.P. : Medicamentos del grupo vitaminas-minerales y nutrientes con la siguiente composición: cada tableta recubierta contiene 300 mg de sulfato ferroso desecado, como sulfato ferroso heptahidratado. (Que corresponde a 64 mg de hierro elemental.) presentación x tableta</t>
  </si>
  <si>
    <t>VITAMINAS</t>
  </si>
  <si>
    <t>VITAMINAS N.C.P. : Medicamentos del grupo vitaminas-minerales y nutrientes con la siguiente composición: cada tableta contiene ácido fólico en 5 mg presentación x tableta</t>
  </si>
  <si>
    <t>ANTIBIÓTICOS N.C.P.: Medicamento antibacteriano inyectable con la siguiente composición: Antimicrobiano con la siguiente composición: Trimetoprim 40 mg Sulfametazina sódica,200 mg Excipientes csp 1 ml, presentación frasco x 50 ml</t>
  </si>
  <si>
    <t xml:space="preserve">Antiparasitarios </t>
  </si>
  <si>
    <t xml:space="preserve">Medicamentos del grupo Antiinfecciosos antiparasitarios antihelmínticos endectocida oral con la siguiente composición: Ivermectina 5 mg, Excipientes csp 1 Comprimido (580 mg), en presentación caja x 60 tabletas </t>
  </si>
  <si>
    <t xml:space="preserve">CAJA X 60 TABLETAS </t>
  </si>
  <si>
    <t>Antibiótico</t>
  </si>
  <si>
    <t xml:space="preserve"> Medicamentos del grupo Antibiótico, mucolitico, broncosecrelitico, y expectorante con la siguiente composición: Dextrometorfano bromhidrato 0,2 g,Guayacolato de glicerilo 2 g, Excipientes, c.s.p. 100 mL. presentación frasco x 120 ml.</t>
  </si>
  <si>
    <t xml:space="preserve"> Antiemeticos </t>
  </si>
  <si>
    <t xml:space="preserve"> Medicamentos del grupo de los antiemeticos El ondansetrón está indicado para el tratamiento de las náuseas y los vómitos inducidos por la quimioterapia citotóxica. Composición Cada ampolla de 4ml contiene: ondansetrón clorhidrato, equivalente a 8mg de ondansetrón base, excipientes cs. presentacion ampolla </t>
  </si>
  <si>
    <t xml:space="preserve">Antiàcidos </t>
  </si>
  <si>
    <t xml:space="preserve"> Medicamento del grupo de los antiàcidos inhibe la secreción de ácido en el estómago. Se une a la bomba de protones en la célula parietal gástrica, inhibiendo el transporte final de H + al lumen gástrico. Principio activo omeprazol, presentación para soluciòn inyectable 40 mg/10 ml. </t>
  </si>
  <si>
    <t>Medicamento del tracto alimentario y metabolismo.Composición:  Acido ursodexocicólico tabletas x 300mg. Caja x 15 tabletas.</t>
  </si>
  <si>
    <t xml:space="preserve"> Medicamento del tracto alimentario y metabolismo.Composición:  Acido ursodexocicólico tabletas x 300mg. Caja x 15 tabletas.</t>
  </si>
  <si>
    <t xml:space="preserve">CAJA X 15 TABLETAS </t>
  </si>
  <si>
    <t>Imidacloprid 10 %, permetrina 50 %, excipientes c.s.p. 100 %.
Pipeta por 4.0 ml para perros a partir de 25 kg hasta 40 kg de peso.</t>
  </si>
  <si>
    <t xml:space="preserve">PIPETA X 4,0 ML </t>
  </si>
  <si>
    <t xml:space="preserve">shampoo antiseptico </t>
  </si>
  <si>
    <t>shampoo antiseptico con la siguiente composicion : Acetato de clorhexidina 0,5% . Presentación: Frasco x 240 ml.</t>
  </si>
  <si>
    <t xml:space="preserve">FRASCO X 240 ML </t>
  </si>
  <si>
    <t xml:space="preserve">Suplemento Nutricional </t>
  </si>
  <si>
    <t>Suplemento Nutricional para el pelaje de los Perros: Fórmula antioxidante rica en ácidos grasos Omega 3 y 6 esenciales de aceites de anchoas y sardinas noruegos, aceite de linaza orgánica y aceite de germen de trigo, para una piel óptima y salud de la capa, para lubricar y reducir la picazón y la piel escamosa. Presentación: Frasco x 473 ml.</t>
  </si>
  <si>
    <t xml:space="preserve">FRASCO X 473 ML </t>
  </si>
  <si>
    <t xml:space="preserve"> antiparasitario </t>
  </si>
  <si>
    <t>medicamento antiparasitario equino compuesto por ivermectina praziquantel jeringa x 06,42 grs</t>
  </si>
  <si>
    <t xml:space="preserve"> líquidos y electrolitos</t>
  </si>
  <si>
    <t>medicamentos del grupo líquidos y electrolitos, solución de cloruro de sodio, usp, 0,60 gr, mas cloruro de potasio usp, 0,03 gr, mas cloruro de calcio usp, 0,02 gr, mas lactato de sodio usp, 0,31 gr, mosm por litro 274, presentación bolsa x 1500 ml.</t>
  </si>
  <si>
    <t>BOLSA X 1500 ML</t>
  </si>
  <si>
    <t>medicamento inhibidor de la bomba de protones en forma de pasta oral contiene: omeprazol 2,516 g excipientes c.s.p 6,8 g</t>
  </si>
  <si>
    <t xml:space="preserve">JERINGA x 6,8 GR </t>
  </si>
  <si>
    <t>antiinflamatorio,</t>
  </si>
  <si>
    <t>medicamento antimicrobiano y antiinflamatorio, sustancia derivada de un organismo vivo, generalmente un microorganismo, o una modificación química de la misma, que inhibe la reproducción, el crecimiento, o incluso, destruye otros microorganismos y células anormales de animales superiores con la siguiente composición: penicilina g procaínica 4.500.000 ui,penicilina g sódica 1.500.000 ui,estreptomicina sulfato  7.5 g,acetonida de triamcinolona  15 mg. presentación Frasco x 20ml.</t>
  </si>
  <si>
    <t xml:space="preserve">glucosamina </t>
  </si>
  <si>
    <t>medicamento a base de glucosamina sulfato 400 mg, formula: ampolla a (ampolla ambar) gluosamian sulfato cristalina 502.5 mg (equivalente a glucosamina sulfato 400 mg) excipientes: clorhidrato de lidocaina 11.3 agua para inyectables c,s,p 2 ml. ampolla b (incolora trasnparente, solucion diluyente) excipientes: dietanolamina 27.2 mg, agua para inyectables c.s.p 1 ml. Presentación caja con 6 pares de ampollas de 2 ml cada una</t>
  </si>
  <si>
    <t>CAJA X 6 PARES DE AMPOLLAS</t>
  </si>
  <si>
    <t>cada ampolla  de 5 ml contiene: berberis vulgaris d2 0,4 g berberis vulgaris d10 0,4 g berberis vulgaris d30 0,4 g berberis vulgaris d200 0,4 g citrullus colocynthis d2 0,3 g citrullus colocynthis d10 0,3 g citrullus colocynthis d30 0,3 g citrullus colocynthis d200 0,3 g veratrum album d3 0,3 g veratrum album d10 0,3 g veratrum album d30 0,3 g veratrum album d200 0,3 g sustancias adicionales etanol (96%) 28,455 g agua purificada 67,545 g</t>
  </si>
  <si>
    <t>berberis vulgaris d2 0,4 g berberis vulgaris d10 0,4 g berberis vulgaris d30 0,4 g berberis vulgaris d200 0,4 g citrullus colocynthis d2 0,3 g citrullus colocynthis d10 0,3 g citrullus colocynthis d30 0,3 g citrullus colocynthis d200 0,3 g veratrum album d3 0,3 g veratrum album d10 0,3 g veratrum album d30 0,3 g veratrum album d200 0,3 g sustancias adicionales etanol (96%) 28,455 g agua purificada 67,545 g</t>
  </si>
  <si>
    <t>jeringas desechables con aguja</t>
  </si>
  <si>
    <t>jeringas desechables con aguja, de 2 partes de 60 cc. Presentación caja x 25 unidades.</t>
  </si>
  <si>
    <t>CAJA X 25 UNIDADS</t>
  </si>
  <si>
    <t>ANTIBIÓTICOS N.C.P: La polimixina B es un antibiótico polipeptídico producido por una cepa de Bacillus polymyxa. Su espectro de actividad se limita a las bacterias gram-negativas.con la siguiente composición: Cada VIAL con polvo liofilizado para reconstituir a solución inyectable contiene POLIMIXINA B SULFATO EQUIVALENTE A POLIMIXINA B 500000 UI, presentación Caja x  10 frascos viales de vidrio tipo I incoloro, tapón de goma (clorobutilo) gris y tapa flip off gris.</t>
  </si>
  <si>
    <t>Acetato de Buserelina</t>
  </si>
  <si>
    <t>Acetato de Buserelina 0.00042 g</t>
  </si>
  <si>
    <t>Multivitaminico</t>
  </si>
  <si>
    <t xml:space="preserve">CAJA DISPENSADOR DE 50 SOBRES X 20 GRAMOS </t>
  </si>
  <si>
    <t>VITAMINA A, D3, E, C, K, B1, B2, B5, B6, B12, PANTOTENATO DE CALCIO, BIOTINA (Aves)</t>
  </si>
  <si>
    <t>Venda De Algodón Laminado 3 X 5</t>
  </si>
  <si>
    <t>VENDA DE ALGODÓN LAMINADO 3 X 5</t>
  </si>
  <si>
    <t>VENDA DE ALGODÓN LAMINADO 4 X 5</t>
  </si>
  <si>
    <t xml:space="preserve">VENDA ELÁSTICA DE 3 X 5 </t>
  </si>
  <si>
    <t>VENDA DE TELA ELÁSTICA 5 YARDAS Fabricada con hilaza de algodón 100% .Rollo 5 yardas x 4 pulgadas</t>
  </si>
  <si>
    <t>VENDA ELÁSTICA DE 6 X 5</t>
  </si>
  <si>
    <t xml:space="preserve">SONDA URETRAL DE SILICONA (TOMCAT) CON ESTILETE Agujero en el extremo distal que permite el drenaje para administrar fluidos - Subministrado con guía de alambre para facilitar la introducción de la sonda
- La estructura permite la conexión de una jeringa y los agujeros de la base permiten fijarlo mediante sutura al prepucio con punta abierta o cerrada estéril
- El adaptador ( Little Herber) permite la conexión de líneas de drenaje a las sondas urinarias sin interferir en la comodidad
</t>
  </si>
  <si>
    <t xml:space="preserve">SONDA URETRAL DE SILICONA (TOMCAT) SIN ESTILETE Agujero en el extremo distal que permite el drenaje para administrar fluidos - Subministrado con guía de alambre para facilitar la introducción de la sonda
- La estructura permite la conexión de una jeringa y los agujeros de la base permiten fijarlo mediante sutura al prepucio con punta abierta o cerrada estéril
- El adaptador ( Little Herber) permite la conexión de líneas de drenaje a las sondas urinarias sin interferir en la comodidad
</t>
  </si>
  <si>
    <t>SONDA URINARIA GATO 3FR</t>
  </si>
  <si>
    <t>SONDA URINARIA GATO 4FR</t>
  </si>
  <si>
    <t xml:space="preserve"> SONDAS URINARIAS DESECHABLES CALIBRE 4. Sonda vesical fabricada en silicona en grado médico, de dos vías con extremo distal recto y punta cilíndrica cerrada. El extremo proximal de doble vía tiene una conexión universal tipo embudo y otra con válvula de conexión luer para llenado de balón.  </t>
  </si>
  <si>
    <t xml:space="preserve">SONDAS URINARIAS DESECHABLES CALIBRE 5. Sonda vesical fabricada en silicona en grado médico, de dos vías con extremo distal recto y punta cilíndrica cerrada. El extremo proximal de doble vía tiene una conexión universal tipo embudo y otra con válvula de conexión luer para llenado de balón. </t>
  </si>
  <si>
    <t xml:space="preserve">SONDAS URINARIAS DESECHABLES CALIBRE 6. Sonda vesical fabricada en silicona en grado médico, de dos vías con extremo distal recto y punta cilíndrica cerrada. El extremo proximal de doble vía tiene una conexión universal tipo embudo y otra con válvula de conexión luer para llenado de balón. </t>
  </si>
  <si>
    <t xml:space="preserve">SONDAS URINARIAS DESECHABLES CALIBRE 8. Sonda vesical fabricada en silicona en grado médico, de dos vías con extremo distal recto y punta cilíndrica cerrada. El extremo proximal de doble vía tiene una conexión universal tipo embudo y otra con válvula de conexión luer para llenado de balón. </t>
  </si>
  <si>
    <t xml:space="preserve">SONDAS URINARIAS DESECHABLES CALIBRE 10. Sonda vesical fabricada en silicona en grado médico, de dos vías con extremo distal recto y punta cilíndrica cerrada. El extremo proximal de doble vía tiene una conexión universal tipo embudo y otra con válvula de conexión luer para llenado de balón. </t>
  </si>
  <si>
    <t xml:space="preserve">SONDAS URINARIAS DESECHABLES CALIBRE 12. Sonda vesical fabricada en silicona en grado médico, de dos vías con extremo distal recto y punta cilíndrica cerrada. El extremo proximal de doble vía tiene una conexión universal tipo embudo y otra con válvula de conexión luer para llenado de balón. </t>
  </si>
  <si>
    <t>SONDA NÉLATON CALIBRES 4-5-6-8-10-12</t>
  </si>
  <si>
    <t>SONDA FOLLEY DE DOS VIAS CALIBRES 8-10-12-14-16-18</t>
  </si>
  <si>
    <t>SONDA TUBO DE ALIMENTACIÓN CALIBRES 5-10-12</t>
  </si>
  <si>
    <t>TUBO DE TORAX CALIBRES 10-14-16-18</t>
  </si>
  <si>
    <t xml:space="preserve">PRUEBA SNAP EHRLICHIA + LIME + ANAPLASMA </t>
  </si>
  <si>
    <t>TEST LEUCEMIA + INMUNODEFICIENCIA</t>
  </si>
  <si>
    <t xml:space="preserve">CLORURO DE SODIO 3% . Cloruro de sodio   3 g .SOLUCÍON INYECTABLE X 500 ML </t>
  </si>
  <si>
    <t xml:space="preserve">CLORURO DE SODIO 0.9% Cada 100 ml de solución inyectable contienen: Cloruro de Sodio 0.9 g; Agua para Inyectables c.s.p. 100.0 ml. Cada litro de esta solución aporta: Sodio 155 mEq; Cloruro 155 mEq.  FRASCO O BOLSA PLASTICA X 100 ml </t>
  </si>
  <si>
    <t xml:space="preserve">LACTATO DE RINGER CONTENIDO MÁS FRECUENTE EN IONES X LITRO:     sodio (Na+)      130,50 mmol   (130,50 mEq) calcio (Ca++)        0,67 mmol    (1,35 mEq) calcio (Ca++)        0,67 mmol    (1,35 mEq) cloruro (Cl–)    109,60 mmol    (109,60 mEq) lactato                28,00 mmol    (28,00 mEq) – Solución isotónica sin aporte de glucosa.  FRASCO O BOLSA PLASTICA X 500 ml </t>
  </si>
  <si>
    <t xml:space="preserve">SOLUCION 90 POLIELECTROLITICA Cloruro de sodio  0.35 g, Cloruro de potasio 0.15 g, Acetato de sodio trihidratado 0.41 g, Dextrosa monohidratado  2.20 g  FRASCO O BOLSA PLASTICA X 500 ML </t>
  </si>
  <si>
    <t xml:space="preserve">DEXTROSA 5 % Cada 100 ml de solución inyectable contienen: Glucosa (Dextrosa 5 gr). Osmolaridad 253 mOsm/l  FRASCO O BOLSA PLASTICA X 500 ml </t>
  </si>
  <si>
    <t xml:space="preserve">DEXTROSA 50% Cada 100 ml de solución inyectable contienen: Glucosa (Dextrosa 50 gr). Osmolaridad 2,775 mOsm/l  FRASCO O BOLSA PLASTICA X 500 ml </t>
  </si>
  <si>
    <t xml:space="preserve">MANITOL 20 % EN AGUA DESTIALADA Manitol  20 g.  FRASCO O BOLSA PLASTICA X 500 ML </t>
  </si>
  <si>
    <t>LLAVE DE TRES VÍAS CON EXTENSIÓN                                        Cuerpo de policarbonato transparente
Llave giratoria de polipropileno
Llave con posibilidad de giro de 360°
2 conectores luer-lock hembra
y un conector luer-lock rotatorio macho
Alargador de PVC de 10 cm
Resistencia a la presión 150PSI
De un sólo uso. Desechable
No pirogénico
Libre de látex
Esterilizado con óxido de etileno</t>
  </si>
  <si>
    <t>AGUJA PARA ANESTESIA ESPINA- LUMBAR 25 3 3/4</t>
  </si>
  <si>
    <t>AGUJA HIPODÉRMICA 22</t>
  </si>
  <si>
    <t xml:space="preserve">AGUJA HIPODÉRMICA 23x 1 </t>
  </si>
  <si>
    <t>AGUJA HIPODÉRMICA 23x 1 1/5</t>
  </si>
  <si>
    <t>AGUJA HIPODÉRMICA 24</t>
  </si>
  <si>
    <t>AGUJA HIPODÉRMICA 27</t>
  </si>
  <si>
    <t xml:space="preserve">VACUNA PARVOVIROSIS + DISTEMPER + HEPATITIS PUPPY </t>
  </si>
  <si>
    <t>VACUNA TRIPLE FELINA (Rinotraqueitis Infecciosa Felina, Calicivirus Felino y Panleucopenia Felina.)</t>
  </si>
  <si>
    <t>VACUNA TRIPLE FELINA + RABIA</t>
  </si>
  <si>
    <t>VACUNA LEUCEMIA FELINA</t>
  </si>
  <si>
    <t xml:space="preserve">BASIL ESSENTIAL OIL </t>
  </si>
  <si>
    <t xml:space="preserve">CEDARWOOD ESSENTIAL OIL </t>
  </si>
  <si>
    <t xml:space="preserve">CLARY SAGE ESSENTIAL OIL </t>
  </si>
  <si>
    <t xml:space="preserve">CLOVE ESSENTIAL OIL </t>
  </si>
  <si>
    <t xml:space="preserve">COPAIBA ESSENTIAL OIL </t>
  </si>
  <si>
    <t xml:space="preserve">CYPRESS ESSENTIAL OIL </t>
  </si>
  <si>
    <t xml:space="preserve">DORADO AZUL ESSENTIAL OIL </t>
  </si>
  <si>
    <t xml:space="preserve">EUCALYPTUS BLUE ESSENTIAL OIL </t>
  </si>
  <si>
    <t xml:space="preserve">EUCALYPTUS GLOBULUS ESSENTIAL OIL </t>
  </si>
  <si>
    <t xml:space="preserve">FRANKINCENSE ESSENTIAL OIL </t>
  </si>
  <si>
    <t xml:space="preserve">HELICHRYSUM ESSENTIAL OIL </t>
  </si>
  <si>
    <t xml:space="preserve">LAVENDER ESSENTIAL OIL </t>
  </si>
  <si>
    <t xml:space="preserve">LEMON ESSENTIAL OIL </t>
  </si>
  <si>
    <t xml:space="preserve">LEMONGRASS ESSENTIAL OIL </t>
  </si>
  <si>
    <t xml:space="preserve">MARJORAM ESSENTIAL OIL </t>
  </si>
  <si>
    <t xml:space="preserve">ORANGE ESSENTIAL OIL </t>
  </si>
  <si>
    <t xml:space="preserve">OREGANO ESSENTIAL OIL </t>
  </si>
  <si>
    <t xml:space="preserve">PALO SANTO ESSENTIAL OIL </t>
  </si>
  <si>
    <t xml:space="preserve">PEPPERMINT ESSENTIAL OIL </t>
  </si>
  <si>
    <t xml:space="preserve">ROSEMARY ESSENTIAL OIL </t>
  </si>
  <si>
    <t xml:space="preserve">TEA TREE (MELALEUCA ALTERNIFOLIA) ESSENTIAL OIL </t>
  </si>
  <si>
    <t xml:space="preserve">THYME ESSENTIAL OIL </t>
  </si>
  <si>
    <t xml:space="preserve">VETIVER ESSENTIAL OIL </t>
  </si>
  <si>
    <t>WINTERGREEN ESSENTIAL OIL</t>
  </si>
  <si>
    <t xml:space="preserve">YLANG YLANG ESSENTIAL OIL </t>
  </si>
  <si>
    <t xml:space="preserve">ABUNDANCE ESSENTIAL OIL </t>
  </si>
  <si>
    <t xml:space="preserve">AROMA SIEZ ESSENTIAL OIL </t>
  </si>
  <si>
    <t xml:space="preserve">CHRISTMAS SPIRIT ESSENTIAL OIL </t>
  </si>
  <si>
    <t xml:space="preserve">CITRUS FRESH ESSENTIAL OIL </t>
  </si>
  <si>
    <t xml:space="preserve">DI-GIZE ESSENTIAL OIL </t>
  </si>
  <si>
    <t xml:space="preserve">FORGIVENESS ESSENTIAL OIL </t>
  </si>
  <si>
    <t xml:space="preserve">HARMONY ESSENTIAL OIL </t>
  </si>
  <si>
    <t xml:space="preserve">JOY ESSENTIAL OIL </t>
  </si>
  <si>
    <t xml:space="preserve">ONE HEART ESSENTIAL OIL </t>
  </si>
  <si>
    <t xml:space="preserve">PANAWAY ESSENTIAL OIL </t>
  </si>
  <si>
    <t xml:space="preserve">PEACE &amp; CALMING ESSENTIAL OIL </t>
  </si>
  <si>
    <t xml:space="preserve">PURIFICATION ESSENTIAL OIL </t>
  </si>
  <si>
    <t xml:space="preserve">RC ESSENTIAL OIL </t>
  </si>
  <si>
    <t xml:space="preserve">SLIQUE ESSENCE ESSENTIAL OIL </t>
  </si>
  <si>
    <t xml:space="preserve">STRESS AWAY ESSENTIAL OIL </t>
  </si>
  <si>
    <t xml:space="preserve">THIEVES ESSENTIAL OIL </t>
  </si>
  <si>
    <t xml:space="preserve">TRANSFORMATION ESSENTIAL OIL </t>
  </si>
  <si>
    <t xml:space="preserve">VALOR ESSENTIAL OIL </t>
  </si>
  <si>
    <t>ACONITUM NAPELLUS 30 CH</t>
  </si>
  <si>
    <t>ANAS BARBARIE 200CH</t>
  </si>
  <si>
    <t xml:space="preserve">APIS 30 CH </t>
  </si>
  <si>
    <t xml:space="preserve">ARNICA 30CH        </t>
  </si>
  <si>
    <t>ARSENICUM ALBUM  30CH</t>
  </si>
  <si>
    <t>ARSENICUM ALBUM o/6 - LM</t>
  </si>
  <si>
    <t>BELLADONA 30CH</t>
  </si>
  <si>
    <t>BRYONIA 30 CH</t>
  </si>
  <si>
    <t>CALCAREA CARBONICA 30CH</t>
  </si>
  <si>
    <t>CALCAREA FLUORICA 30CH</t>
  </si>
  <si>
    <t>CALCAREA PHOSPHORICA 30CH</t>
  </si>
  <si>
    <t>CARCINOCINUM 30 CH</t>
  </si>
  <si>
    <t>CAUSTICUM 30 CH</t>
  </si>
  <si>
    <t>CHAMOMILLA 30 CH</t>
  </si>
  <si>
    <t>CHINA 30 CH</t>
  </si>
  <si>
    <t>CINA 30CH</t>
  </si>
  <si>
    <t>ECHINACHEA 200CH</t>
  </si>
  <si>
    <t>EUPHRASIA OFFICINALIS 30 CH</t>
  </si>
  <si>
    <t>HEPAR SULPHUR 30 CH</t>
  </si>
  <si>
    <t>HYPERICUM 30 CH</t>
  </si>
  <si>
    <t>IGNATIA 30 CH</t>
  </si>
  <si>
    <t>KALI CARBONICUM 30 CH</t>
  </si>
  <si>
    <t>LACHESIS  o/6 - LM</t>
  </si>
  <si>
    <t xml:space="preserve">LACHESIS 30 CH </t>
  </si>
  <si>
    <t>LEDUM PALUSTRE 30CH</t>
  </si>
  <si>
    <t xml:space="preserve">LYCOPODIUM 30CH         </t>
  </si>
  <si>
    <t>LYCOPODIUM o/6 - LM</t>
  </si>
  <si>
    <t>MEDORRHINUM 30 CH</t>
  </si>
  <si>
    <t>MERCURIUS SOLUBILIS 30CH</t>
  </si>
  <si>
    <t>NATRUM MURIATICUM 30CH</t>
  </si>
  <si>
    <t>NUX VOMICA 30CH</t>
  </si>
  <si>
    <t>NUX VOMICA o/6 - LM</t>
  </si>
  <si>
    <t>PHOSPHORUS 30CH</t>
  </si>
  <si>
    <t>PSORINUM o/6 - LM</t>
  </si>
  <si>
    <t>PULSATILLA 30CH</t>
  </si>
  <si>
    <t>RHUS TOXICODENDRON 30CH</t>
  </si>
  <si>
    <t>SEPIA o/6 - LM</t>
  </si>
  <si>
    <t>SILICEA  30CH</t>
  </si>
  <si>
    <t>SILICEA o/6 - LM</t>
  </si>
  <si>
    <t>STAPHYSAGRIA o/6 - LM</t>
  </si>
  <si>
    <t>SULPHUR 30CH</t>
  </si>
  <si>
    <t xml:space="preserve">THUJA 30 CH </t>
  </si>
  <si>
    <t>TIROIDINUM 7 CH</t>
  </si>
  <si>
    <t>VERATRUM ALBUM o/6 - LM</t>
  </si>
  <si>
    <t xml:space="preserve">ZINCUM METALICUM 30 CH </t>
  </si>
  <si>
    <t xml:space="preserve">FRASCO DE VIDRIO GOTERO </t>
  </si>
  <si>
    <t>1000ML ALCOHOLATURA LQ 10%</t>
  </si>
  <si>
    <t xml:space="preserve">ACEITE ALMENDRAS </t>
  </si>
  <si>
    <t>CALÉNDULA 11000 MG</t>
  </si>
  <si>
    <t xml:space="preserve">ESENCIAS FLORALES RESCATE </t>
  </si>
  <si>
    <t>ESENCIAS FLORALES AGRESIVIDAD GOTAS</t>
  </si>
  <si>
    <t>ESENCIAS FLORALES ANSIEDAD GOTAS</t>
  </si>
  <si>
    <t xml:space="preserve">ESENCIAS FLORALES ARMONIZAR GOTAS </t>
  </si>
  <si>
    <t>ESENCIAS FLORALES  MIEDO GOTAS</t>
  </si>
  <si>
    <t>ESENCIAS FLORALES STRESS GOTAS</t>
  </si>
  <si>
    <t>ESENCIAS FLORALES RESCATE SPRAY</t>
  </si>
  <si>
    <t>ESENCIAS FLORALES AGRESIVIDAD SPRAY</t>
  </si>
  <si>
    <t>ESENCIAS FLORALES ANSIEDAD SPRAY</t>
  </si>
  <si>
    <t>ESENCIAS FLORALES ARMONIZAR SPRAY</t>
  </si>
  <si>
    <t>ESENCIAS FLORALES  MIEDO SPRAY</t>
  </si>
  <si>
    <t>ESENCIAS FLORALES STRESS SPRAY</t>
  </si>
  <si>
    <t>Adaptil spray® (feromona de apaciguamiento canina)</t>
  </si>
  <si>
    <t>ANÁLOGO DE FEROMONA DE APACIGUAMIENTO FELINA F4 2%</t>
  </si>
  <si>
    <t>ANÁLOGO SINTÉTICO DE LA FRACCIÓN F3 DE FEROMONA FACIAL FELINA 1%</t>
  </si>
  <si>
    <t>ANÁLOGO SINTÉTICO DE LA FRACCIÓN F3 DE FEROMONA FACIAL FELINA 10%</t>
  </si>
  <si>
    <t>ANÁLOGO DE FEROMONA DE APACIGUINA FELINA F4 2%</t>
  </si>
  <si>
    <t>UNGÜENTO OFTALMICO
BACITRACINA DE ZINC 50.000 U.I 
POLIMIXINA B SULTATO 1.000.000 U.I
DEXAMETASONA 0.1%</t>
  </si>
  <si>
    <t>SOLUCIÓN OFTÁLMICA ESTÉRIL 
ATROPINA ISOPTO-ATROPINA  
COLIRIO  1%</t>
  </si>
  <si>
    <t>SOLUCIÓN OFTÁLMICA ESTÉRIL
AZITROMICINA DIHIDRATO 1.5%</t>
  </si>
  <si>
    <t>SOLUCIÓN OFTÁLMICA ESTÉRIL
PREDNISOLONA 1% 
FENILEFRINA 
CLORHIDRATO 0.12%</t>
  </si>
  <si>
    <t>SOLUCIÓN OFTÁLMICA ESTÉRIL 
DORZOLAMIDA 2% 
TIMOLOL 0.5%</t>
  </si>
  <si>
    <t>SOLUCIÓN OFTÁLMICA ESTÉRIL
FENILEFRINA</t>
  </si>
  <si>
    <t>SOLUCIÓN OFTÁLMICA ESTÉRIL 
FULBIPROFENO SÓDICO  0,1GR</t>
  </si>
  <si>
    <t>SOLUCIÓN OFTÁLMICA ESTÉRIL 
GATIFLOXACINA 0.5%</t>
  </si>
  <si>
    <t>COLIRIO 
HIALURONATO DE SODIO 0.15%</t>
  </si>
  <si>
    <t>Carboxilmetilcelulosa sódica colirio</t>
  </si>
  <si>
    <t>SOLUCIÓN OFTÁLMICA ESTÉRIL 
CLORHIDRATO DE DORZOLAMIDA EQUIVALENTE A DE DORZOLAMIDA 20 MG
MALEATO DE TIMOLOL EQUIVALENTE A DE TIMOLOL 5 MG
TARTRATO DE BRIMONIDINA 2 MG
VEHÍCULO, C.B.P. 1 ML.</t>
  </si>
  <si>
    <t>SOLUCIÓN OFTÁLMICA ESTÉRIL 
ALCOHOL POLIVINÍLICO AL 1.2% 
VITAMINA A</t>
  </si>
  <si>
    <t xml:space="preserve">MOXIFLOXACINO HIDROCLORURO 5,45 MG </t>
  </si>
  <si>
    <t>SOLUCIÓN OFTÁLMICA ESTÉRIL 
HIDROCORTISONA 10,0 MG
NEOMICINA SULFATO 5,0 MG
POLIMIXINA B 10.000 UI
BENZOCAÍNA 10,0 MG
BACITRACINA ZN 400 UI
EXCIPIENTES C.S.P. 1 ML</t>
  </si>
  <si>
    <t>SOLUCIÓN OFTÁLMICA ESTÉRIL 
NEOMICINA SULFATO 5MG 
POLIMIXINA B 10.000IU 
BACITRACINA Zn 400 UI 
BENZOCAINA 10MG</t>
  </si>
  <si>
    <t>SOLUCIÓN OFTÁLMICA ESTÉRIL 
OFLOXACINA 0. 6 %
CONDROITÍN SULFATO SÓDICO 20, 0 %</t>
  </si>
  <si>
    <t>CADA GRAMO DE POMADA OFTALMOLÓGICA CONTIENE:
OXITETRACICLINA (HIDROCLORURO) 30 MG
POLIMIXINA B (SULFATO) 10.000 U.
EXCIPIENTES: VASELINA LÍQUIDA; VASELINA FILANTE, C.S.</t>
  </si>
  <si>
    <t>SOLUCIÓN OFTÁLMICA ESTÉRIL 
CADA 1 ML DE PRODUCTO CONTIENEN:
CONDROITÍN SULFATO 200,0 MG
EXCIPIENTES C.S.P. 1 ML</t>
  </si>
  <si>
    <t>UNGÜENTO OFTÁLMICO ESTÉRIL
CASEÍNA HIDROLIZADA 2,5 G.
VITAMINA A
PALMITATO 1 G.
VITAMINA E
ACETATO 0,1 G.</t>
  </si>
  <si>
    <t>ACETATO DE METIL PREDNISOLONA
40 MG/ML SUSPENSIÓN ACUOSA ESTÉRIL INYECTABLE</t>
  </si>
  <si>
    <t>ÁCIDO FÓLICO TABLETAS 1 MG</t>
  </si>
  <si>
    <t xml:space="preserve">ÁCIDO FÓLICO TABLETAS 5 MG </t>
  </si>
  <si>
    <t>ÁCIDO URSODESOXICÓLICO X 300 MG</t>
  </si>
  <si>
    <t>ADRENALINA 1MG/ML</t>
  </si>
  <si>
    <t>ADRENALINA 1MG</t>
  </si>
  <si>
    <t>AMITRIPTILINA TABLETAS X 25 MG</t>
  </si>
  <si>
    <t>AMOXICILINA X 250 MG FRASCO X 60 ML</t>
  </si>
  <si>
    <t>AMPICILINA 250/5 ML</t>
  </si>
  <si>
    <t>AMPICILINA CÁPSULAS 500MG</t>
  </si>
  <si>
    <t>AMPICILINA 1 GR +  SULBACTAM 0.5 GR</t>
  </si>
  <si>
    <t>CEFALEXINA SUSPENSIÓN 250MG/5ML</t>
  </si>
  <si>
    <t>ANABÓLICO
DECANOATO DE NANDROLONA 50 MG/ML</t>
  </si>
  <si>
    <t xml:space="preserve">BROMURO DE IPRATROPIO
SOLUCIÓN PARA INHALACIÓN 0.25% </t>
  </si>
  <si>
    <t>POLVO ESTÉRIL PARA SOLUCIÓN INYECTABLE   
CEFALOTINA SÓDICA BASE 1 GR 
BICARBONATO DE SODIO 30 MG</t>
  </si>
  <si>
    <t>INYECTABLE 
CLINDAMICINA - 600 MG/ 4ML
EXCIPIENTE C.B.P. 1 ML.</t>
  </si>
  <si>
    <t>CLINDAMICINA CAPSULA POR 30 MG</t>
  </si>
  <si>
    <t>CONDROITIN SULFATO 400  MG, GLUCOSAMIDA 500 MG</t>
  </si>
  <si>
    <t>GLUCOSAMINA 1500 MG/ CONDROITINA 1200 MG.</t>
  </si>
  <si>
    <t xml:space="preserve">DIHIDROCODEINA
SUSPENSIÓN ORAL 2,4 MG/ML  </t>
  </si>
  <si>
    <t>DOBUTAMINA 250 MG/20 ML</t>
  </si>
  <si>
    <t>DOXORUBICINA CAJA CON 1 VIAL TIPO I 50 MG RX RX3</t>
  </si>
  <si>
    <t>PANCREATINA 100 MG
AMILASA 10000 UNDADES /USP  
LIPASAS 2500 UNIDADES /USP 
PROTEASAS 10000 UNIDADES /USP
LACTOBACILLUS ACIDOPHILUS 200 MG</t>
  </si>
  <si>
    <t>ESOMEPRAZOL 40 MG</t>
  </si>
  <si>
    <t>ESOMEPRAZOL MAGNESIO TRIHIDRATO
TABLETAS 20 MG</t>
  </si>
  <si>
    <t>SOLUCIÓN INYECTABLE 0,5 MG/ 10 ML  
CADA AMPOLLA DE 10 ML CONTIENE: FENTANILO (COMO CITRATO) 0.5 MG.</t>
  </si>
  <si>
    <t>CLORHIDRATO DE FLUOXETINA 20 MG</t>
  </si>
  <si>
    <t>GABAPENTINA 300 MG</t>
  </si>
  <si>
    <t>GELATINA SUCCINILADA PARA INFUSIÓN I.V.
CADA 100 ML CONTIENE: 
GELATINA SUCCINILADA (GELATINA FLUIDA MODIFICADA) (PESO MOLECULAR PROMEDIO 30.000) 4.000 G
CLORURO DE SODIO 0.701 G 
HIDRÓXIDO DE SODIO 0.136 G 
AGUA PARA INYECTABLES C.S.P. 100.000 ML 
ELECTROLITOS MMOL/L 
NA+ 154 
CL- 120 
PH 7.1-7.7 
OSMOLARIDAD 274 MOSM/L.</t>
  </si>
  <si>
    <t>HIDROCLORURO DE ONDASETRÓN DIHIDRATO 8 MG/4 ML</t>
  </si>
  <si>
    <t>L LYSINA 1000 MG</t>
  </si>
  <si>
    <t>LEVETIRACETAM TABLETA 500MG</t>
  </si>
  <si>
    <t>LEVETIRACETAM 100 MG/ML</t>
  </si>
  <si>
    <t>LIDOCAINA CLORHIDRATO 2%-10ML</t>
  </si>
  <si>
    <t>LIDOCAINA 80 GR/ 83 ML
LIDOCAÍNA BASE 0.10 G</t>
  </si>
  <si>
    <t>MEMBUTONA 100 MG/ML</t>
  </si>
  <si>
    <t xml:space="preserve">MEROPENEM
SOLUCIÓN INYECTABLE 1 gr  </t>
  </si>
  <si>
    <t>INYECTABLE METADOXINA 300 MG / 5 ML</t>
  </si>
  <si>
    <t>METOCARBAMOL TABLETAS 750 mg</t>
  </si>
  <si>
    <t>METOCLOPRAMIDACLORHIDRATO 10 MG</t>
  </si>
  <si>
    <t>METRONIDAZOL INYECTABLE  500 MG/ 100 ML</t>
  </si>
  <si>
    <t>FLUIMUCIL 600MG GRANULADO X 1 SOBRE</t>
  </si>
  <si>
    <t>POMADA 
CONTIENEN UN VEHÍCULO ESPECIAL HIDROSOLUBLE DE POLIETILENGLICOLES
NITROFURAL 0,2 G 0,2 GR
EXCIPIENTES, C.S.P. 100,0 GR</t>
  </si>
  <si>
    <t>OMEPRAZOL 40 MG POLVO LIOFILIZADO PARA SOLUCION INYECTABLE</t>
  </si>
  <si>
    <t>PANCREATINA 150 MG</t>
  </si>
  <si>
    <t>PANCREATINA 300 MG</t>
  </si>
  <si>
    <t>PENICILINA SÓDICA 1000000 UI</t>
  </si>
  <si>
    <t>PRAZOSINA TABLETA 1 MG</t>
  </si>
  <si>
    <t>PREGABALINA CÁPSULAS 25 MG</t>
  </si>
  <si>
    <t xml:space="preserve"> PREGABALINA CÁPSULAS 50 MG</t>
  </si>
  <si>
    <t>PREGABALINA CÁPSULAS 75 MG</t>
  </si>
  <si>
    <t>PREGABALINA TABLETAS 150 MG</t>
  </si>
  <si>
    <t>PREGABALINA SOLUCIÓN ORAL 2 GR/ 100 ML</t>
  </si>
  <si>
    <t>RANITIDINA 50MG/ML</t>
  </si>
  <si>
    <t>SUCCINATO SÓDICO DE METILPREDNISOLONA INYECTABLE
FRASCO-AMPOLLA DE 500 MG CON DILUYENTE O SISTEMA ACT-O-VIAL</t>
  </si>
  <si>
    <t xml:space="preserve">SUCRALFATO TABLETAS 500 MG </t>
  </si>
  <si>
    <t xml:space="preserve">SUCRALFATO TABLETAS 1G </t>
  </si>
  <si>
    <t>TERBINAFINA CLORHIDRATO 250 MG</t>
  </si>
  <si>
    <t>TERBUTALINA SULFATO 1 % - SOLUCION PARA NEBULIZAR</t>
  </si>
  <si>
    <t xml:space="preserve">TRAMADOL CLORHIDRATO 100 MG/2 ML </t>
  </si>
  <si>
    <t>TRAMADOL CLORHIDRATO 50 MG</t>
  </si>
  <si>
    <t>TRAMADOL  100 MG/mg</t>
  </si>
  <si>
    <t>AZITROMICINA 200 MG SUSPENSIÓN</t>
  </si>
  <si>
    <t>ATROPINA 1 MG</t>
  </si>
  <si>
    <t xml:space="preserve">BETAMETAZONA UNGUENTO  0,1% </t>
  </si>
  <si>
    <t>AMOXICILINA 100MG- CLAVULANATO DE POTASIO 25MG</t>
  </si>
  <si>
    <t>CADA 100 ML CONTIENE:
CEFALEXINA INYECTABLE 200 MG</t>
  </si>
  <si>
    <t xml:space="preserve">Cada 100 ML CONTIENE:
SUSPENSIÓN INYECTABLE
AMPICILINA TRIHIDRATO 10 g
COLISTINA 25 MILLONES UI
DEXAMETASONA 25 mg  </t>
  </si>
  <si>
    <t>Penicilina G procaínica 150.000 UI 
Penicilina G Benzatínica 150.000 UI</t>
  </si>
  <si>
    <t>Linum usitatissimum 50 mg
Eucalyptus globulus 50 mg
Cinnamomum camphora 25 mg
Ocimum sanctum 12 mg
Acorus calamus  7 mg</t>
  </si>
  <si>
    <t>DOXICICLINA TABLETAS X 100 MG</t>
  </si>
  <si>
    <t xml:space="preserve">DOXICICLINA TABLETAS X 50 MG </t>
  </si>
  <si>
    <t xml:space="preserve">DOXICICLINA HICLATO (CDI) </t>
  </si>
  <si>
    <t>ENROFLOXACINA SUSPENSIÓN ORAL 10%</t>
  </si>
  <si>
    <t xml:space="preserve">ENROFLOXACINA 10% 100MG GOTAS ORALES </t>
  </si>
  <si>
    <t>GRISEOFLUVINA MICROLIZADA500 MG</t>
  </si>
  <si>
    <t>INYECTABLE 
AMOXICILINA (TRIHIDRATO) + 140MG ACIDO CLAVULANICO 35 MG</t>
  </si>
  <si>
    <t>MARBOFLOXACINA TABLETAS 25 MG</t>
  </si>
  <si>
    <t>OXITETRACICLINA CLORHIDRATO INYECTABLE 200 MG/ ML</t>
  </si>
  <si>
    <t>TRIMETOPRIM 1 GR 
SULFAMETAZINA 5 GR 
CAOLÍN 13 GR 
PECTINA 0,9 GR 
CLORURO DE SODIO 0.526 GR 
CLORURO DE POTASIO 0,205 GR</t>
  </si>
  <si>
    <t>TRIMETROPIM SULFA 80MG + 400 MG/5 ML caolin</t>
  </si>
  <si>
    <t>ALBENDAZOL 25% SUSPENSIÓN ORAL ANTIPARÁSITARIO DE USO INTERNO DE AMPLIO ESPECTRO CON FACTOR ANTI-ANÉMICO</t>
  </si>
  <si>
    <t>LEVAMISOL 15%</t>
  </si>
  <si>
    <t>Pamoato de pirantel	504 mg
Praziquantel	175 mg
Febantel	525 mg
Excipientes csp	1 tableta</t>
  </si>
  <si>
    <t>Pamoato de pirantel 230 mg (equivalente a 80 mg de pirantel base), praziquantel 20 mg</t>
  </si>
  <si>
    <t>Fenbendazol 200 mg.
Pirantel base (como pamoato) 80 mg.
Praziquantel 20 mg.
Excipientes c.s.</t>
  </si>
  <si>
    <t>Fenbendazol 5 g Pirantel base (como pamoato) 0,5 g Excipientes c.s.</t>
  </si>
  <si>
    <t>Cada 100 ml de la solución contiene:
Fenbendazol 5 g.
Toltrazuril 2 g.
Excipientes c.s</t>
  </si>
  <si>
    <t>Fenbendazol 250 mg
Pirantel base (como pamoato) 25 mg
Praziquantel 25 mg
Excipientes c.s</t>
  </si>
  <si>
    <t>Fenbendazol 500mg
Pirantel base (como pamoato) 50mg 
Praziquantel  50mg
Excipientes c.s</t>
  </si>
  <si>
    <t>Fenbendazol 1000mg.
Pirantel base (como pamoato) 100 mg.
Praziquantel 100mg.
Excipientes c.s</t>
  </si>
  <si>
    <t>FEBANTEL 15MG/ML  
PIRANTEL 10 MG/ML
PRAZIQUANTEL 5 MG/KG</t>
  </si>
  <si>
    <t>FENBENDAZOL 500 MG 
TOLTRAZURIL 150 MG 
PRAZICUANTEL 50 MG</t>
  </si>
  <si>
    <t>ALBENDAZOL 200 MG + PRAZIQUANTEL 30 MG</t>
  </si>
  <si>
    <t>Imidaclorpid	100mg
Moxidectina	10g
Excipientes c.s.p	1 ml</t>
  </si>
  <si>
    <t>Imidacloprid 100 mg, moxidectina 25 mg, excipientes c.s.p. 1ml.</t>
  </si>
  <si>
    <t>SAROLANER 10 MG
EXCIPIENTES CSP</t>
  </si>
  <si>
    <t>SAROLANER 20 MG
EXCIPIENTES CSP</t>
  </si>
  <si>
    <t>SAROLANER 40 MG
EXCIPIENTES CSP</t>
  </si>
  <si>
    <t>IVERMECTINA COMPRIMIDO POR 5 MG</t>
  </si>
  <si>
    <t>ÁCIDO TRANEXÁMICO 500 mg/5ml</t>
  </si>
  <si>
    <t>Neomicina, Caolín, Pectina, Homatropina</t>
  </si>
  <si>
    <t>CARPROFENO INYECTABLE 50 MG/ ML</t>
  </si>
  <si>
    <t>DIPIRONA SODICA 1 MG/2 ML</t>
  </si>
  <si>
    <t>DEXAMETASONA INYECTABLE  2 MG/ml</t>
  </si>
  <si>
    <t>FENILBUTAZONA SUSPENSIÓN INYECTABLE 200 MG</t>
  </si>
  <si>
    <t>FIROCOXIB 57 MG</t>
  </si>
  <si>
    <t>MELOXICAM 2 MG</t>
  </si>
  <si>
    <t>PREDNISOLONA TABLETAS 5 MG</t>
  </si>
  <si>
    <t>ACEPROMACINA MALEATO SOLUCIÓN INYECTABLE 10 MG/ ML</t>
  </si>
  <si>
    <t>DEXMEDETOMIDINA SOLUCIÓN INYECTABLE  AMPOLLA 0.2 MG / 2ML</t>
  </si>
  <si>
    <t>KETAMINA INYECTABLE 50 MG/ML</t>
  </si>
  <si>
    <t xml:space="preserve"> LIDOCAÍNA CLORHIDRATO 2 % INYECTABLE
LIDOCAÍNA CLORHIDRATO 20.0 MG
EXCIPIENTES: CLORURO DE SODIO, AGUA PARA INYECTABLES C.S</t>
  </si>
  <si>
    <t>conitum napellus D4 60,0 mg
Arnica montana D4 100,0 mg
Atropa bella-donna D4 100,0 mg
Bellis perennis D4 50,0 mg
Calendula officinalis D4 100,0 mg
Matricaria recutita D5 100,0 mg
Echinacea D4 25,0 mg
Echinacea purpurea e planta tota D4 25,0 mg
Hamamelis virginiana D4 10,0 mg
Hypericum perforatum D4 30,0 mg
Achillea millefolium D5 100,0 mg
Shymphytum officinale D8 100,0 mg
Hepar sulfuris D6 100,0 mg
Mercurius solubilis Hahnemanni D8 50,0 mg</t>
  </si>
  <si>
    <t xml:space="preserve">Vitamina C, Bálsamo de Tolú e.f., Pine Bark e.s., Malvavisco e.s., Drosera e.s.,
Tomillo e.s., Llantén e.f., Sauco e.s., Eucalipto e.s., Desmodium e.s., Própolis e.s.,
Corteza de Naranja e.s., aroma pectoral y fructosa Ácido cítrico, sorbato potásico y
benzoato de sodio como excipiendes. Agua desmineralizada csp. 250 ml.
250 ML y 500ml
</t>
  </si>
  <si>
    <t>Extracto del fruto fresco de totumo (Crescentia cujete L)en alcohol 36% 20g. Propoleo en miel (equivalente a  4% propoleo en 100ml) 25g</t>
  </si>
  <si>
    <t>Acidum thiocticum 10,0 mg
Arnica montana 60,0 mg 
Cartilago suis 60,0 mg 
Coenzym 10,0 mg 
Embryo totalis suis 15,0 mg
Funiculus umbilicalis suis 15,0 mg
Nadidum 10,0 mg 
Placenta totalis suis 15,0 mg
Rhus toxicodendron 30,0 mg 
Sanguinaria canadensis 30,0 mg
Solanum dulcamara 20,0 mg 
Sulfur 40,0 mg
Symphytum officinale 40,0 mg</t>
  </si>
  <si>
    <t>ANTIBACTERIANO, ANTIMICÓTICO Y ANTINFLAMATORIO ÓTICO CADA 100 ML DEL PRODUCTO CONTIENE:
CIPROFLOXACINO CLORHIDRATO: 0.93 G
(EQUIVALENTE A 0.80 G DE CIPROFLOXACINO BASE)
KETOCONAZOL: 2,00 G
PREDNISOLONA: 0,25 G
EXCIPIENTES C.S.P: 100,00 ML</t>
  </si>
  <si>
    <t>SOLUCIÓN TÓPICA 
HIDROCORTISONA ACEPONATO 0.584 MG
EXCIPIENTES CSP 1 ML</t>
  </si>
  <si>
    <t>CADA 100 G CONTIENEN:
ALANTOINA 2 GR
SULFANILAMIDA 6 GR
ÓXIDO DE ZINC 15 GR
SUBNITRATO DE BISMUTO 1 GR</t>
  </si>
  <si>
    <t xml:space="preserve">GEL BUCAL
CALÉNDULA OFFICINALIS 3,0 ML
FOENICULUM VULGARE MILLER 3,0 ML
MENTA PIPERITA 3,0 ML
CHAMONILLA RECUTITA  4,0 M </t>
  </si>
  <si>
    <t>ANABÓLICO, OREXÍGENO, REGULADOR DEL BALANCE ENERGÉTICO
STANOZOLOL 0,4 G.
CIPROHEPTADINA, CLORHIDRATO 0,2 G.
DL-CARNITINA, CLORHIDRATO 7 G.
EXCIPIENTES C.S.P. 100 ML.</t>
  </si>
  <si>
    <t>ÁCIDO ASCÓRBICO INYECTABLE 250 MG/ML</t>
  </si>
  <si>
    <t>BROMHEXINA 20 MG
MUCOLÍTICO- COMPRIMIDO 20 MG</t>
  </si>
  <si>
    <t>GLUCONATO DE CALCIO 10 %</t>
  </si>
  <si>
    <t>GLUCONATO DE CALCIO, CLORURO DE MAGNESIO, GLICEROFOSFATO DE MAGNESIO</t>
  </si>
  <si>
    <t>GLUCONATO DE CALCIO 25 GR 
CLORATO DE MAGNESIO 
ÁCIDO BÓRICO 
ÁCIDO 1-(N-BUTILAMINO)-1-METILETIL FOSFONOSO 
ÉTER METÍLICO P-HIDROXIBENZÓICO</t>
  </si>
  <si>
    <t>VITAMINA A (MÍN.)3.049,5 UI
VITAMINA B1 (MÍN.)1,69 MG
VITAMINA B12 (MÍN.)0,6 MCG
VITAMINA B2 (MÍN.)2,16 MG
VITAMINA B6 (MÍN.)1,10 MG
VITAMINA C (MÍN.)5,35 MG
VITAMINA D3 (MÍN.)142,5 UI
VITAMINA E (MÍN.)6 UI
ÁCIDO ASPÁRTICO (MÍN.)3,45 MG
ÁCIDO FÓLICO (MÍN.)1,47 MG
ÁCIDO GLUTÁMICO (MÍN.)9,90 MG
ÁCIDO NICOTÍNICO (MÍN.)20,29 MG
ALANINA (MÍN.)10,35 MG
ARGININA (MÍN.)8,7 MG
BIOTINA (MÍN.)0,03 MG
CISTEÍNA (MÍN.)0,12 MG
COBALTO (MÍN.)0,02 MG
COBRE (MÍN.)0,01 MG
COLINA (MÍN.)10,84 MG
FENILALANINA (MÍN.)2,1 MG
HIERRO (MÍN.)0,18 MG
GLICINA (MÍN.)27,3 MG
HISTIDINA (MÍN.)0,6 MG
YODO (MÍN.)0,01 MG
ISOLEUCINA (MÍN.)1,8 MG
LEUCINA (MÍN.)3,6 MG
LISINA (MÍN.)18,3 MG
MAGNÉSIO (MÍN.)4,29 MG
MANGANÊS (MÍN.)0,02 MG
METIONINA (MÍN.)19,95 MG
PANTOTENATO DE CALCIO (MÍN.)1,27 MG
POTASIO (MÍN.)1,96 MG
PROLINA (MÍN.)17,7 MG
SELENIO (MÍN.)0,01 MG
SERINA (MÍN.)3,45 MG
TIROSINA (MÍN.)0,45 MG
TREONINA (MÍN.)1,5 MG
TRIPTOFANO (MÍN.)0,14 MG
VALINA (MÍN.)2,4 MG
ZINC (MÍN.)0,005 MG
CALCIO (MÁX.)83,85 MG / (MIN.) 75,6 MG
FÓSFORO (MÍN.)48,45 MG</t>
  </si>
  <si>
    <t>ETAMSILATO 70 MG</t>
  </si>
  <si>
    <t>PROTEÍNA BRUTA (MIN) 22,13 % 
DL-METIONINA 4 G
LISINA 12,79 G
HISTIDINA 4,57 G
ARGININA 6,95 G
ACIDO ASPÁRTICO 17,35 G
TREONINA 9,94 G
SERINA 6,98 G
ÁCIDO GLUTÁMICO 19,17 G
PROLINA 6,08 G
GLU 7,21 G
ALANINA 10,89 G
CISTINA 1,28 G
VALINA  9,17 G
METIONINA 3,25 G
ISOLEUCINA 7,73 G
LEUCINA 12,14 G
TIROSINA 3,78 G
FENILALANINA 8,57 G
TRIPTÓFANO 1,80 G
VEHÍCULO Q.S.P. 1.000 G
EXTRACTO ETEREO (MIN) 5,00 %
MATERIA FIBROSA (MAX) 8,66 %
MATERIA MINERAL (MÁX)29,73 %
HUMEDAD (MÁX) 4,8 %
CALCIO (MÁX) 0,18 %
FOSFORO (MÍN) 0,021 %
SACCHAROMYCES CEREVISIAE 9 X 109
UFC MOS 1 G
FOS 2 G
VITAMINA B1 6,75 MG
VITAMINA B2 19 MG
VITAMINA B6 13,468 MG
VITAMINA B12. 24 MCG
BIOTINA 2,8 MG
ÁCIDO FÓLICO 10 MG
INOSITOL 1.200 MG
COLINA 74 MG
NIACINA 20,3 MG
L-LISINA 5 G</t>
  </si>
  <si>
    <t>EXTRACTO DE DIDYMOCARPUS PEDICELLATA 130 MG
EXTRACTO DE SAXIFRAGA LIGULATA 98 MG 
EXTRACTO DE RUBIA CARDIFOLIA 32 MG 
EXTRACTO DE CYPERUS SCARIOSUS 32 MG 
EXTRACTO DE ACHYRANTES ASPERA 32 MG 
EXTRACTO DE ONOSMA BRACTEATUM 32 MG 
EXTRACTO DE VERNOIA CINEREA 32 MG 
HAJARUL YAHOOD BHASMA 32 MG 
SHILAJEET (SHUDDHA) 26 MG</t>
  </si>
  <si>
    <t>Ácido ascórbico 250 mg</t>
  </si>
  <si>
    <t>OMEGA 3 -6-9  
SUPLEMENTO MICRONIZADO CON BIOTINA COLÁGENO HIDROLIZADO, CALCIO, OMEGAS, Y VITAMINAS</t>
  </si>
  <si>
    <t>PROPÓLEO EXTRACTO 
EXTRACTO HOJAS DE EUCALIPTUS 
MIEL DE ABEJAS 
ADITIVOS: AGUA, GOMA XANTANA, METILPARABENO, PROPILPARABENO, MANITOL, ASCORBATO DE SODIO, SORBITOL, ESENCIA DE NARANJA, SUCRALOSA, VITAMINA C</t>
  </si>
  <si>
    <t>ESTIMULANTE METABÓLICO CON FÓSFORO ORGÁNICO
SOLUCIÓN AL 10% del ÁCIDO 1-(N-BUTILAMINO)       
1- METILETILFOSFOROSO, QUE ES UN COMPUESTO ORGÁNICO DE FÓSFORO 
VITAMINA B12 0.005G /100 ML</t>
  </si>
  <si>
    <t>CALCIO CARBONATO 40 G 
L-METIONINA 2,5 GR 
L-LISINA 1,5 G 
COLINA CITRATO 1,5 G. 
L-CISTINA 1 G. 
TRISFOSFATO DE ADENOSINA 75 MG. 
MAGNESIO CARBONATO 30 MG.
ÁCIDO FÓLICO 25 MG. 
VITAMINA B12 0,5 MG.</t>
  </si>
  <si>
    <t>ÁCIDO URSODEXOXICÓLICO</t>
  </si>
  <si>
    <t xml:space="preserve">RAÍZ DE ASTRÁGALUS MEMBRANACEUS 20 MG
RAÍZ DE REHMANNIA GLUTINOSA 20 MG
SEMILLAS DE ORTIGA 20 MG
EXTRACTO DE CORDYCEPS SINENSIS 20 MG
L – ARGININA 20 MG
POTASIO 4 MG
INOSITOL 4 MG
TIAMINA (VITAMINA B1) 5 MG
RIBOFLAVINA (VITAMINA B2) 5 MG
PIRIDOXINA (VITAMINA B6) 10 MG
COLINA 4 MG
ACIDO EICOSAPENTAENOICO (EPA) 15 MG
ACIDO DOCOSAHEXAENOICO (DHA) 11 MG
D-MANOSA 30 MG
ÁCIDO ASCÓRBICO 20 MG
CRAMBERRY (ARÁNDANO) 10 MG
N ACETILCISTEÍNA 20 MG
</t>
  </si>
  <si>
    <t xml:space="preserve">SOLUCIÓN INYECTABLE
METIONINA 1 G
HISTIDINA 0.5 G
TRIPTÓFANO 0.250 G
CACODILATO DE SODIO 3 G
CIANOCOBALAMINA 0.004 G
EXCIPIENTES CSP 100 M </t>
  </si>
  <si>
    <t>VITAMINA K1 FITOMENADIONA 1ML/1ML</t>
  </si>
  <si>
    <t>VITAMINA K 1 FITOMENADIONA 12,5 MG/ML</t>
  </si>
  <si>
    <t>SOLUCIÓN INYECTABLE ANTINFLAMATORIO NO CORTICOIDE
QUIMOTRIPSINA 10.000 UNF
EXCIPIENTES CSP 1 ML</t>
  </si>
  <si>
    <t xml:space="preserve">CONDROITINA 750 MG 
GLUCOSAMINA 600 MG
MSM 250 MG </t>
  </si>
  <si>
    <t xml:space="preserve">TRAZODONA CLORHIDRATO TABLETAS 50 MG </t>
  </si>
  <si>
    <t>ORGANEW vitaminas, aminoácidos, FOS, MOS y levaduras vivas</t>
  </si>
  <si>
    <t>ORGANEW  vitaminas, aminoácidos, FOS, MOS y levaduras vivas</t>
  </si>
  <si>
    <t>ORENDA Crema dérmica</t>
  </si>
  <si>
    <t>CATOSAL CON VITAMINA B12</t>
  </si>
  <si>
    <t xml:space="preserve"> SULFASALAZINA 500mg</t>
  </si>
  <si>
    <t>LIDOCAINA 10 % SPRAY</t>
  </si>
  <si>
    <t>LOPERAMIDA 2MG</t>
  </si>
  <si>
    <t>ENALAPRIL BASE (COMO MALEATO) 5 MG
ESPIRONOLACTONA 5 MG</t>
  </si>
  <si>
    <t>BENAZEPRIL BASE (COMO CLORHIDRATO) 2.5 MG
ESPIRINOLACTONA 10 MG</t>
  </si>
  <si>
    <t>BENAZEPRIL BASE (COMO CLORHIDRATO) 5 MG
ESPIRINOLACTONA 20 MG</t>
  </si>
  <si>
    <t>BENAZEPRIL BASE (COMO CLORHIDRATO) 10 MG
ESPIRINOLACTONA 40 MG</t>
  </si>
  <si>
    <t>BROMELINA 32 MG
PAPAINA 1.6 MG
BETAINA HCL
EXCIPIENTES C.S</t>
  </si>
  <si>
    <t>LEVOTIROXINA SODICA 0.3 MG</t>
  </si>
  <si>
    <t>LEVOTIROXINA SODICA 0.4 MG</t>
  </si>
  <si>
    <t>LEVOTIROXINA SODICA 0.5 MG</t>
  </si>
  <si>
    <t>LEVOTIROXINA SODICA 0.6 MG</t>
  </si>
  <si>
    <t>LEVOTIROXINA SODICA 0.7 MG</t>
  </si>
  <si>
    <t>LEVOTIROXINA SODICA 0.8 MG</t>
  </si>
  <si>
    <t>LEVOTIROXINA SODICA 1.0 MG</t>
  </si>
  <si>
    <t>SELAMECTINA 12% X 0.25 ML</t>
  </si>
  <si>
    <t>SELAMECTINA 12% X 0.5 ML</t>
  </si>
  <si>
    <t>SELAMECTINA 12% X 1.0 ML</t>
  </si>
  <si>
    <t>SELAMECTINA 12% X 2.0 ML</t>
  </si>
  <si>
    <t>SELAMECTINA 6% X 0.25 ML</t>
  </si>
  <si>
    <t>SELAMECTINA 6% X 0.75 ML</t>
  </si>
  <si>
    <t>SPINOMAX 27% + LUFENURON 10% 2-4 KG</t>
  </si>
  <si>
    <t>SPINOMAX 27% + LUFENURON 10% 4-9 KG</t>
  </si>
  <si>
    <t>SPINOMAX 27% + LUFENURON 10% 9-18 KG</t>
  </si>
  <si>
    <t>SPINOMAX 27% + LUFENURON 10% 18-36 KG</t>
  </si>
  <si>
    <t>SPINOMAX 27% + LUFENURON 10% 36-70 KG</t>
  </si>
  <si>
    <t>CARPROFENO 25 MG TABLETAS</t>
  </si>
  <si>
    <t>Mananoligosacaridos (min) 19 g/Kg
Fructoligosacáridos (min) 30 g/Kg
Saccharomyces cerevisiae (min) 1*10 11 FC/g
Glutamina (min) 19 g/Kg
DHA (min) 8 g/Kg
Inulina (min) 18 g/kg
Zinc (min) 4,5 g/Kg
Manganeso (min) 1,5 g/Kg
Cobre (min) 1,5 g/Kg
Cromo (min) 0,1g/Kg
Aloe Vera 10 g/Kg
Selenio (min) 0,1 g/Kg</t>
  </si>
  <si>
    <t>Fosfatido de Silimarina (min) 47 g/Kg
Vitamina E (min) 9500 UI/Kg
Colina (min) 22 g/Kg
Cromo (min) 0,14 g/Kg
Fructoligosacaridos (min) 42g/kg
Zinc (min) 9 g/Kg
Manganeso (min) 6g/Kg
Selenio (min) 0,13 g/Kg
Taurina (min) 10g/kg
Potasio (min) 9 g/Kg
Vitamina C (min) 52 g/Kg
Inositol (min) 3g/Kg
L carnitina (min) 18g/Kg</t>
  </si>
  <si>
    <t>SULFATO DE CONDROITINA A 7.5 GR
SULFATO DE GLUCOSAMINA 7.5 GR
VEHÌCULO 100 ML</t>
  </si>
  <si>
    <t>SUPLEMENTO NUTRICIONAL OLEOSO                                                                          
VITAMINA A 55.000 UI
VITAMINA D3 10.000 UI
VITAMINA E 120 UI
PIRIDOXINA B6 30 MG
BIOTINA 100 MCG
SULFATO DE ZINC 120 MG
SELENITO DE SODIO 150 MCG
CLORURO DE COLINA 240 MG
INOSITOL 150 MG
ÁCIDO OLEICO 21 G
ÁCIDO LINOLEICO 42 G
ÁCIDO LINOLÉNICO 4 G
ÁCIDO ARAQUIDÓNICO 120 MG
EXCIPIENTES C.S.P. 100 ML</t>
  </si>
  <si>
    <t>VITAMINA C (MIN.) 24,375 MAGNESIO
VITAMINA E (MIN.) 20 UI
FENILALANINA (MIN.) 1,4 MAGNESIO
TIROSINA (MÍN.) 0,8 MAGNESIO
BETACAROTENO (MIN.) 1,108 MAGNESIO
GLUTAMINA (MIN.) 25 MAGNESIO
L-CARNITINA (MÍN.) 5,063 MAGNESIO
COLINA (MIN.) 5,820 MAGNESIO
OMEGA 3 (MÍN.) 1,24 MAGNESIO
INOSITOL (MÍN.) 48,75 MAGNESIO
ZINC (MÍN.) 5 MG
MAGNESIO (MIN.) 1,205 MAGNESIO
CROMO (MIN.) 0,0528 MAGNESIO
COBRE (MIN.) 0,3 MG
SELENIO (MIN.) 0,608 MAGNESIO
ARGININA (MÍN.) 3,5 MG
TAURINA (MIN.) 5,1 MAGNESIO
VITAMINA B1 (MIN.) 0,306 MAGNESIO
VITAMINA B6 (MIN.) 0,274 MAGNESIO
VITAMINA B12 (MIN.) 8,938 MCG
VITAMINA A (MIN.) 333,333 UI
BETA-GLUCANOS (MIN.) 9,2 MAGNESIO
MOS (MÍN.) 10,1 MAGNESIO
LUTEÍNA (MIN.) 3 MG
SULFATO DE CONDROITINA (MÍN.) 4,4 MAGNESIO</t>
  </si>
  <si>
    <t>AMOXICILINA 250 MG SUSPENSIÓN X 100 ML</t>
  </si>
  <si>
    <t>SUSPENSIÓN ORAL 
NEOMICINA SULFATO 1.05 G
CAOLÍN COLOIDAL 12 G
PECTINA CÍTRICA 0.9 G
HOMATROPINA METIL BROMURO 0.01 G</t>
  </si>
  <si>
    <t>METRONIDAZOL TABLETAS 500 MG</t>
  </si>
  <si>
    <t>Passiflora incarnata D2 0,6 mg; Avena sativa D2 0,6 mg; Coffea arabica D12 0,6 mg; Zincum isovalerianicum D4 0,6 mg</t>
  </si>
  <si>
    <t>S-Adenosil Metionina (SAMe) + L-Tirosina + 5 Hidroxi Triptófano (5HTP) + Vitamina C + Betacaroteno + L-Fenilalanina + Sulfato de Magnesio + Extracto de Valeriana (Valeriana officinalis) + Extracto de Manzanilla (Matricaria chamomilla) + Semilla de Sesamo (Sesamum indicum) + Curcuma + Ginseng + Extracto de Passiflora + Taurina.</t>
  </si>
  <si>
    <t>CLORHIDRATO DE LIDOCAÍNA 2%</t>
  </si>
  <si>
    <t>AMIODARONA 150 MG/3ML</t>
  </si>
  <si>
    <t>INYECTABLE
BETAMETASONA 4  MG/ML</t>
  </si>
  <si>
    <t>BUPIVACAINA 0,5% x 10ML</t>
  </si>
  <si>
    <t>CEFAZOLINA 1G</t>
  </si>
  <si>
    <t>CEFRADINA 1G POLVO ESTERIL P/ INY</t>
  </si>
  <si>
    <t>CIPROFLOXACINA 100MG/10ML-INYECTABLE</t>
  </si>
  <si>
    <t>CLOREXY PET TOPICO</t>
  </si>
  <si>
    <t>CLORURO DE POTASIO
SOLUCIÓN INYECTABLE 20 mEq/10ml INYECTABLE</t>
  </si>
  <si>
    <t>VITAMINA B12 CIANOCOBALAMINA AMPOLLA</t>
  </si>
  <si>
    <t>COMPLEJO B (TIAMINA)</t>
  </si>
  <si>
    <t xml:space="preserve">COMPLEJO B 10ML INYECTABLE </t>
  </si>
  <si>
    <t>Clomipramina 25 mg</t>
  </si>
  <si>
    <t>DEXAMETASONA 8MG/2ML INYECTABLE</t>
  </si>
  <si>
    <t>ERITROPOYETINA 2000 UI INYECTABLE</t>
  </si>
  <si>
    <t>FLUMAZENIL 0.5 MG/5ML</t>
  </si>
  <si>
    <t>HIDROCORTISONA 100MG POLVO ESTERIL INYETABLE</t>
  </si>
  <si>
    <t>HIOSCINA BUTIL BROMURO 20MG/ML</t>
  </si>
  <si>
    <t>LACTULOSA 66.7 GR</t>
  </si>
  <si>
    <t>METROCLOPRAMIDA 10MG/2ML INYECTABLE</t>
  </si>
  <si>
    <t>NEOSTIGMINA 0.5MG/1ML</t>
  </si>
  <si>
    <t>ONDANSETRON 8MG/4ML INYECTABLE</t>
  </si>
  <si>
    <t>ROCURONIO BROMURO 50MG/5ML INYECTABLE</t>
  </si>
  <si>
    <t>TIAMINA 300 MG TAB</t>
  </si>
  <si>
    <t>WASERTROL
DEXAMETAXONA, NEOMICINA, POLIMIXINA B</t>
  </si>
  <si>
    <t>KETAMINA INYECTABLE 100 MG/ML</t>
  </si>
  <si>
    <t>METAXONA 2% (DEXAMETAXONA)</t>
  </si>
  <si>
    <t xml:space="preserve">ENFLOXAZUR (ENROFLOXACINA 10%) </t>
  </si>
  <si>
    <t>NEOIBP (RANITIDINA ORAL)</t>
  </si>
  <si>
    <t>NEOLYTIC (EXPECTORANTE MUCOLÍTICO)</t>
  </si>
  <si>
    <t>NEOTIKUM (KETOPROFENO ORAL)</t>
  </si>
  <si>
    <t xml:space="preserve">MILPRO KITTEN 10 MG </t>
  </si>
  <si>
    <t xml:space="preserve">MILPRO CAT 40 MG </t>
  </si>
  <si>
    <t>ROTOR PERFIL RENAL PLUS (ALBUMINA, BUN, CALCIO, CLORO, CREATININA, GLUCOSA, SODIO, POTASIO, tCO2) - SKYLA</t>
  </si>
  <si>
    <t>ROTOR PERFIL HEPÁTICO (ALBÚMINA, FOSFATASA ALCALINA, ALT, BUN, COLESTEROL, GGT, BILIRRUBINA TOTAL, ÁCIDOS BILIARES) - SKYLA</t>
  </si>
  <si>
    <t>ROTOR PERFIL ELECTROLITOS (CLORO, SODIO, POTASIO, tCO2) - SKYLA</t>
  </si>
  <si>
    <t>ROTOR TIROIDES T4. THYROID/T4 PANEL (900-160) - SKYLA</t>
  </si>
  <si>
    <t>ROTOR GRANDES ANIMALES 19. LARGE ANIMAL PANEL (900-170) - SKYLA</t>
  </si>
  <si>
    <t>ROTOR DIABETES 6. DIABETES PANEL (900-300) - SKYLA</t>
  </si>
  <si>
    <t>ROTOR DIAGNÓSTICO II 19. DIAGNOSIS II PANEL (900-320) - SKYLA</t>
  </si>
  <si>
    <t>REACTIVOS QUIMICA HUMEDA ( ALT-CREATININA- ALBUMINA-ALP, COLESTEROL-TRIGLICERIDOS - SKYLA</t>
  </si>
  <si>
    <t>GIEMSA X100ML</t>
  </si>
  <si>
    <t>KOH-HIDROXIDO DE POTASIO 10% X100ML</t>
  </si>
  <si>
    <t>Dual Na+K (Sodio+Potasio) 900-201 - SKYLA</t>
  </si>
  <si>
    <t>Individual CREA (Creatinina) 900-202 - SKYLA</t>
  </si>
  <si>
    <t>Individual BUN 900-203 - SKYLA</t>
  </si>
  <si>
    <t>Individual Cl (Cloro) 900-204 - SKYLA</t>
  </si>
  <si>
    <t>Dual Ca+PHOS (Calcio+Fosforo) 900-206 - SKYLA</t>
  </si>
  <si>
    <t>Individual TBIL (Bilirrubina) 900-210 - SKYLA</t>
  </si>
  <si>
    <t>Dual AST+CPK 900-212 - SKYLA</t>
  </si>
  <si>
    <t>Dual ALB+TP (Albumina+Proteínas Totales) 900-213 - SKYLA</t>
  </si>
  <si>
    <t>Dual ALP+ALT (Fosfatasa Alcalina+ALT) 900-214 - SKYLA</t>
  </si>
  <si>
    <t>Dual TRIG+CHOL (Trigliceridos+Colesterol) 900-215 - SKYLA</t>
  </si>
  <si>
    <t>Dual GGT+CPK 900-216 - SKYLA</t>
  </si>
  <si>
    <t>Individual LAC (Lactato) 900-217 - SKYLA</t>
  </si>
  <si>
    <t>Dual LIPA+AMY (Lipasa+Amilasa) 900-218 - SKYLA</t>
  </si>
  <si>
    <t>Dual NH3 (Amonio) 900-219 - SKYLA</t>
  </si>
  <si>
    <t>Dual UPC (UPRO+UCRE) 900-223 SKYLA</t>
  </si>
  <si>
    <t>DUAL BA+CHOL (Acidos Biliares+Colesterol) 900-224 - SKYLA</t>
  </si>
  <si>
    <t>cCRP (CRP Canino) 901-100 - SKYLA</t>
  </si>
  <si>
    <t>SAA (SAA Felino/Equino) 901-110 - SKYLA</t>
  </si>
  <si>
    <t>PHBR (Fenobarbital) 901-120 - SKYLA</t>
  </si>
  <si>
    <t>cTSH (TSH Canino) 901-130 - SKYLA</t>
  </si>
  <si>
    <t>cPROG (Progesterona Canina) 901-140 - SKYLA</t>
  </si>
  <si>
    <t>cCOR (Cortisol Canino) 901-150 - SKYLA</t>
  </si>
  <si>
    <t>cTT4 901-160 - SKYLA</t>
  </si>
  <si>
    <t>cA1c (HbA1c Canino) 901-170 - SKYLA</t>
  </si>
  <si>
    <t>FENBENDAZOL 4% POLVO</t>
  </si>
  <si>
    <t>SULFATO DE CONDOITRINA (MIN) 155 G/KG
SULFATO DE GLUCOSAMINA (MIN) 215 G/KG
METILSULFONILMETANO (MIN) 15 G/KG
ACIDO HIALURONICO (MIN) 4 G/KG
OMEGA 3 (MIN) 45 G/KG
COBRE (MIN) 1,9 G/KG
ZINC (MIN) 9,3 G/KG
MANGANESO (MIN) 6,5 G/KG
SELENIO (MIN) 0,1 G/KG
L METIONINA (MIN) 20 G/KG
TIROSINA (MIN) 13 G/KG
TRIPTOFANO 11 G/KG
FENILALANINA 14 G/KG
VITAMINA C (MIN) 18 G/KG</t>
  </si>
  <si>
    <t>MANANOLIGOSACARIDOS (MIN) 12 G/KG
B GLUCANOS (MIN) 15 G/KG
ARGININA 20 G/KG
GLUTAMINA 15 G/KG
CISTEINA 15 G/KG
VITAMINA E (MIN) 13500 UI/KG
SELENIO (MIN) 0,3 G/KG
VITAMINA A (MIN) 7500000 UI/KG
ACIDO FOLICO (MIN) 650 MG/KG
VITAMINA D3 (MIN) 30000 UI/KG
VITAMINA B6 (MIN) 1200 MG/KG
VITAMINA B12 (MIN) 1,5 MG/KG
VITAMINA C (MIN) 33 G/KG
COBRE (MIN) 3 G/KG
ZINC (MIN) 6 G/KG
HIERRO (MIN) 3 G/KG</t>
  </si>
  <si>
    <t>MANANOOLOGOSACARIDOS (MOS) 17.6 G/KG
FRUCTOOLIGOSACARIDOS (FOS) 24 G/KG
ZINC 3.75 G/KG
HIERRO 1.5 G/KG
VITAMINA A 2000 UI/KG
VITAMINA E 34000 UI/KG
VITAMINA D 4000 UI/KG
VITAMINA K 0,5 G/KG
VITAMINA B1 2,8 G/KG
VITAMINA B2 10,5 G/KG
PIRIDOXINA B6 4.5 G/KG
L-METIONINA 16 G/KG
L-ARGININA 16 GR/KG
INOSITOL 11.25 MG/KG
COLINA 30 G/KG
OMEGA 3 26.3 GR/KG</t>
  </si>
  <si>
    <t>ÁCIDO DOCOSAHEXAENOICO DHA (MIN) 40 G/KG
ÁCIDO EICOSANPETAENOICO EPA (MIN) 29 G/KG
METILSULFONILMETANO (MIN) 37 G/KG
VITAMINA E (MIN) 13300 UI/KG
ZINC (MIN) 12 GR/KG
COBRE (MIN) 1,6 GR/KG
METIONINA (MIN) 50 G/KG
NIACINA (MIN) 1,5G/KG
PIRIDOXINA (MIN) 8,5 G/KG
BIOTINA (MIN) 0,3 G/KG</t>
  </si>
  <si>
    <t>FOSFORO 9 GR/KG
POTASIO 9 GR/KG
MAGNESIO 3,9 GR/KG
AZUFRE 3 GR/KG
YODO 36 MG/KG
COBALTO 26 MG/KG
SELENIO 39 MG/KG
MANGANESO 130 MG/KG
ZINC 1,7 GR/KG
HIERRO 780 MG/KG
COBRE 130 MG/KG
CALCIO 16 GR/KG
VITAMINA C 7200 MG/KG
VITAMINA A 1040000 UI/KG
VITAMINA E 1300 UI/KG
RIBOFLAVINA 72 MG/KG
NIACINA 227 MG/KG
PIRIDOXINA 728 MG/KG
BIOTINA  728 MG/KG
CLORURO DE SODIO 26GR/KG
L-METIONINA 32.5 GR/KG
L- LISINA 39 GR/KG
L-ARGININA 22 GR/KG
L-TREONINA 22 GR/KG
L-TRIPTOFANO 9 GR/KG
L-ISOLEUCINA 21 GR/KG
L-LEUCINA 36 GR/KG
L- FENILALANINA 22 GR/KG
L- VALINA 23 GR/KG
ACIDO FOLICO 46 MG/KG
CROMO 37 MG/KG
INOSITOL 630 MG/KG
TAURINA 1,6 GR/KG
TIAMINA 27 MG/KG
COLINA 23 GR/KG
SACHAROMYCES CEREVISIAE 1X10°12 UFC/GR
CREATININA 3.25 GR/KG
L-CARNITINA 5,2 GR/KG</t>
  </si>
  <si>
    <t>VITAMINA A 500.000 UI
VITAMINA D 50.000 UI
VITAMINA K3 500 UI
VITAMINA K (MENADIONA) 300 MG
VITAMINA C 2.000 MG
VITAMINA B2 200 MG
VITAMINA B12 500 MCG
CLORURO DE SODIO 1.800 MCG
CLORURO DE POTASIO 1.900 MCG
EXCIPIENTES CSP 100 G MINAVAIR 100G</t>
  </si>
  <si>
    <t>SNAP FELINE TRIPLE FELINO (FELV/FIV/FILARIA)</t>
  </si>
  <si>
    <t>SOLUCIÓN OFTÁLMICA ESTÉRIL
COLIRIO CONDROITIN SULFATO 200 MG
CIPROFLOXACINA CLORHIDRATO 3 MG</t>
  </si>
  <si>
    <t>SOLUCIÓN
GENTAMICINA SULFATO 3 MG.
BETAMETASONA SODIO FOSFATO 1.3 MG.
LIDOCAÍNA HCL 5 MG.</t>
  </si>
  <si>
    <t>Nistatina 100.000 UI</t>
  </si>
  <si>
    <t>ENROFLOXACINA TABLETAS X 50 MG</t>
  </si>
  <si>
    <t>METRONIDAZOL SUSPENSIÓN ORAL 250MG/5ML</t>
  </si>
  <si>
    <t>IVERMECTINA 1%</t>
  </si>
  <si>
    <t>FUROSEMIDA TABLETAS X 40 MG</t>
  </si>
  <si>
    <t>Solución desinfectante bacteriada de amplio aspectro a base de Clorhexidina al 2% x galón</t>
  </si>
  <si>
    <t xml:space="preserve">Mucolitico Fluimucil polvo para diluir 200mg (N-Acetil cisteina) caja x 10 sobres </t>
  </si>
  <si>
    <t>Mucolitico Fluimucil Inyectable ampollas de 3 ml(100mg/1ml)caja x 5 ampollas</t>
  </si>
  <si>
    <t>Mucolitico Fluimucil Suspension 4% frasco x 120 ml</t>
  </si>
  <si>
    <t>Antibiótico a base de doxiciclina (DOXIFIG) suspensión 10mg/ml frasco x 60 ML</t>
  </si>
  <si>
    <t>Antibiótico a base de doxiciclina tabletas 100mg caja x 10 unidades</t>
  </si>
  <si>
    <t>Antibiótico Ceftiofur sódico inyectable 5% frasco x 50ml</t>
  </si>
  <si>
    <t>Analgésico a base de Meloxicam Gotas x 30ml</t>
  </si>
  <si>
    <t>Analgésico tramadol clorhidrato inyectable 100mg/2ml caja x 20 unid</t>
  </si>
  <si>
    <t>Antibiótico inyectable Ampicilina + sulbactam 1.5gr caja x 10 amp</t>
  </si>
  <si>
    <t>Antibiótico a base de Cefalotina inyectable 1gr caja x 10 amp</t>
  </si>
  <si>
    <t>Antihelmíntico y Antiprotozoario (DICLAZURIL) jeringa 10 ml</t>
  </si>
  <si>
    <t>Lactoreemplazador en polvo Brave strong bolsa x 150gr</t>
  </si>
  <si>
    <t>Tobramicina + Dexametasona Suspensión gotas oftálmicas 0.3% x 5ml</t>
  </si>
  <si>
    <t>Gentamicina oftálmica 0.3% gotero x 10ml</t>
  </si>
  <si>
    <t>Multivitamínico vitamina A, vitamina D3, calcio y fósforo,  suspensión oral x 240 ml</t>
  </si>
  <si>
    <t>Vitamina para perros y gatos, Hepatoprotector x 60 tabletas</t>
  </si>
  <si>
    <t>Vitaminas + Hierro tabletas saborizadas x 60 tabletas</t>
  </si>
  <si>
    <t>Antiinflamatorio Prednisolona tabletas x 5mg x blíster 10 tabletas</t>
  </si>
  <si>
    <t>Solución inyectable, composición: oxitetraciclina 200 L.A,  presentación: frasco por 500 ml, uso veterinario, registro ICA vigente, fecha de vencimiento mayor o igual a 1 año al momento de la entrega.</t>
  </si>
  <si>
    <t>Hemoparasiticida inyectable, composición:  dibenzamidina  diaceturato  35 mg - oxitetraciclina 70 mg, antipirina 180 mg,  excipientes csp 1 ml, presentación: frasco por 250 ml, uso veterinario, registro ica vigente, fecha de vencimiento mayor o igual a 1 año al momento de la entrega., El  Producto debe  de tener registro ICA vigente, fecha de vencimiento mayor o igual a 1 año al momento de la entrega.</t>
  </si>
  <si>
    <t>Especie: Bovinos, porcinos, equinos. Composición: Penicilina G Benzatínica 4´000.000U.I., Penicilina G Procaínica 3´000.000U.I., Penicilina G Sódica 3´000.000U.I. Presentación: Frasco por 16 g. uso veterinario, registro ICA vigente, fecha de vencimiento mayor o igual a 1 año al momento de la entrega.</t>
  </si>
  <si>
    <t>Macrólido  inyectable, composición: cada 100 ml de solución contienen 60.000.000 u.i. de espiramicina base (equivalentes a 17.600 mg de espiramicina adipato) excipientes c.s.p.                                                  100 ml., presentación frasco  por 250 ml, uso veterinario,  registro ica vigente, fecha de vencimiento mayor o igual a 1 año al momento de la entrega., El  Producto debe  de tener registro ICA vigente, fecha de vencimiento mayor o igual a 1 año al momento de la entrega.</t>
  </si>
  <si>
    <t>Solución oral. Composición: Diclazuril al 2%, equivalente a 20 mg por ml.  Presentación Frasco x 100 ml, uso veterinario, registro ICA vigente, fecha de vencimiento mayor o igual a 1 año al momento de la entrega., El  Producto debe  de tener registro ICA vigente, fecha de vencimiento mayor o igual a 1 año al momento de la entrega.</t>
  </si>
  <si>
    <t>En polvo. Composición: amprolio al 20%., presentación : caja x 25 sobres de 25 gramos, uso veterinario oral., registro ICA vigente, fecha de vencimiento mayor o igual a 1 año al momento de la entrega., El  Producto debe  de tener registro ICA vigente, fecha de vencimiento mayor o igual a 1 año al momento de la entrega.</t>
  </si>
  <si>
    <t>Polvo oral. Composición: estreptomicina sulfato 380 mg. Caolín 7500 mg. Pectina 674 mg. Gel de hidróxido de aluminio 1050 mg. Excipientes c.s.p. 10 g, presentación  caja por 10 sobres., uso veterinario oral, registro ICA vigente, fecha de vencimiento mayor o igual a 1 año al momento de la entrega., El  Producto debe  de tener registro ICA vigente, fecha de vencimiento mayor o igual a 1 año al momento de la entrega.</t>
  </si>
  <si>
    <t>Suspensión oral e intraruminal. Composición: fenbendazole micronizado 25% , sulfato de cobalto., presentación: frasco 500 ml, uso veterinario, registro ICA vigente, fecha de vencimiento mayor o igual a 1 año al momento de la entrega., El  Producto debe  de tener registro ICA vigente, fecha de vencimiento mayor o igual a 1 año al momento de la entrega.</t>
  </si>
  <si>
    <t>Suspensión oral , composición: albendazol  25g , excipientes c.s.p 100 ml,  presentación: Frasco por 500 ml, uso veterinario, registro ICA vigente, fecha de vencimiento mayor o igual a 1 año al momento de la entrega.</t>
  </si>
  <si>
    <t>Suspensión oral. Composición:  Fenbendazol micronizado al 25%,  Presentación:  Frasco x 500 ml, uso veterinario, registro ICA vigente, fecha de vencimiento mayor o igual a 1 año al momento de la entrega., El  Producto debe  de tener registro ICA vigente, fecha de vencimiento mayor o igual a 1 año al momento de la entrega.</t>
  </si>
  <si>
    <t>Especie: bovino, composición: benzoato de estradiol 1mg, excipientes csp 1 ml, presentación:  100 ml, registro ica vigente, uso veterinario, fecha de vencimiento mayor o igual a 1 año al momento de la entrega., El  Producto debe  de tener registro ICA vigente, fecha de vencimiento mayor o igual a 1 año al momento de la entrega.</t>
  </si>
  <si>
    <t>Cicatrizante Hormonal, ingredientes activos Clorpirifos (0,0025%),  oxicloruro de cobre (0,588%), ANA (0,08%), Presentación Envase x 460 gramos.</t>
  </si>
  <si>
    <t>Especies:  Bovinos, caninos, ovinos, porcinos. Composición: Amprolio HCl 20 g, excipientes c.s.p, 100 g. Uso vía  oral. Presentación  sobre  por 25 g. uso veterinario, registro ICA vigente, fecha de vencimiento mayor o igual a 1 año al momento de la entrega.</t>
  </si>
  <si>
    <t>Para  instalaciones pecuarias con acción bactericida, viricida y fungicida. Composición: Complejo yodo etanol, yodo disponible 2.6% - 27.53 g, ácido fosfórico 2g, ácido sulfúrico 4g, excipientes csp 100 ml. Presentación: Galón</t>
  </si>
  <si>
    <t>Especie: Bovina.Comosiicón: Progesterona 1.5 g, Silicona inerte cs.  Presentación: Bolsa por 10 unidades.  Registro ICA vigente, fecha de vencimiento mayor o igual a 1 año al momento de la entrega.</t>
  </si>
  <si>
    <t>Baño insecticida, composición: amitraz 125 g, presentación: frasco por 500 ml, uso veterinario, registro ICA vigente, fecha de vencimiento mayor o igual a 1 año al momento de la entrega.</t>
  </si>
  <si>
    <t>Aerosol de componentes astringentes y ectoparasiticidas de uso externo. Clorpirifos_Violeta Genciana. Presentación aerosol de 354ml.</t>
  </si>
  <si>
    <t>Especies: Bovinos , ovinos, porcinos. Composición:  Gonadotrofina coriónica equina purificadacoriónica equina purificada 5000 UI, Presentación: Frasco ampolla con 5000 UI de hormona liofilizada. Frasco ampolla con 25 ml de disolvente. Uso veterinario, registro ICA vigente, fecha de vencimiento mayor o igual a 1 año al momento de la entrega., El  Producto debe  de tener registro ICA vigente, fecha de vencimiento mayor o igual a 1 año al momento de la entrega.</t>
  </si>
  <si>
    <t>Especie bovina. Composición: amitraz al 20,8 %,aceite de citronela 1 %, presentación: frasco 1000 ml, uso veterinario, registro ICA vigente, fecha de vencimiento mayor o igual a 1 año al momento de la entrega., El  Producto debe  de tener registro ICA vigente, fecha de vencimiento mayor o igual a 1 año al momento de la entrega.</t>
  </si>
  <si>
    <t>Especie: Bovina, ovina. Composición:  grasa  total (como ácidos grasos) mín 73%, calcio mín. 7%, humedad máx. 7%.  presentación: bulto x 25kg, registro ica vigente, fecha de vencimiento mayor o igual a 1 año al momento de la entrega., El  Producto debe  de tener registro ICA vigente, fecha de vencimiento mayor o igual a 1 año al momento de la entrega.</t>
  </si>
  <si>
    <t>Especie: bovino, porcino y equino. Composición: hormona cloprostenol 0.075 mg/ml, presentación: frasco por 20 ml, registro ICA vigente, fecha de vencimiento mayor o igual a 1 año al momento de la entrega., El  Producto debe  de tener registro ICA vigente, fecha de vencimiento mayor o igual a 1 año al momento de la entrega.</t>
  </si>
  <si>
    <t>Especie: Bovinos, Equinos, Porcinos, Ovinos. Composición: Cada 100 gramos de ungüento contienen: Diclorvos ( 2,2-diclorovinil dimetil fosfato 1g, aceite pino 20 g,  excipientes c.s.p. 100 g, Presentación:  Tarro  plástico  por  220 gr.uso veterinario, registro ICA vigente, fecha de vencimiento mayor o igual a 1 año al momento de la entrega.</t>
  </si>
  <si>
    <t>Solución inyectable, composición: Hierro dextrán 100 mg, Vitamina B12 100 mcg, Exipientes csp 1 m, Presentación: frasco por 50 ml,uso veterinario,  registro ICA vigente, fecha de vencimiento mayor o igual a 1 año al momento de la entrega.</t>
  </si>
  <si>
    <t>Solución inyectable, composición: Fosforilcolamina 100 mg, Sulfato de zinc 13.19 mg, Yoduro de potasio 20 mg. Selenito de sodio 0.22 mg Vehículo csp 1 ml, presentación: frasco X 100 ml, uso veterinario,  registro ICA vigente, fecha de vencimiento mayor o igual a 1 año al momento de la entrega., El  Producto debe  de tener registro ICA vigente, fecha de vencimiento mayor o igual a 1 año al momento de la entrega.</t>
  </si>
  <si>
    <t>Solución  inyectable, composición:oxitetraxiclina 200 mg, presentación: Frasco x 250 ml,  uso veterinario,  registro ICA vigente, fecha de vencimiento mayor o igual a 1 año al momento de la entrega.</t>
  </si>
  <si>
    <t>Antiséptico y desinfectante, composición: alquitrán vegetal 95g, formol 5g., Unguento, presentación: caja metálica por 250 g, uso veterinario, registro ICA vigente, fecha de vencimiento mayor o igual a 1 año al momento de la entrega., El  Producto debe  de tener registro ICA vigente, fecha de vencimiento mayor o igual a 1 año al momento de la entrega.</t>
  </si>
  <si>
    <t>Especie: Bovina. Composición a base de Sodio dodecyl sulfato 2 g, excipientes c.s.p. 100 ml, presentación: galón, uso veterinario, registro ICA vigente, fecha de vencimiento mayor o igual a 1 año al momento de la entrega., Con registro ICA vigente y  fecha de vencimiento mayor o igual a 1 año al momento de la entrega.</t>
  </si>
  <si>
    <t>Composición: humedad 0.5%, cloruro de sodio en materia seca 97%, residuo insoluble en agua 5gr/kg, producto granulado de color blanco, cristalino inodoro, sabor salino franco, soluble en agua, presentación: bulto x 40 Kg .registro ICA vigente, fecha de vencimiento mayor o igual a 1 año al momento de la entrega.</t>
  </si>
  <si>
    <t>Solución inyectable, composición: Vitaminas, electrólitos y dextrosa,  presentación: Bolsa x 500 ml, uso veterinario,  registro ICA vigente, fecha de vencimiento mayor o igual a 1 año al momento de la entrega., El  Producto debe  de tener registro ICA vigente, fecha de vencimiento mayor o igual a 1 año al momento de la entrega.</t>
  </si>
  <si>
    <t>En bolsa viaflex al 5 %, presentación: bolsa por 500 ml, uso veterinario, registro ICA vigente, fecha de vencimiento mayor o igual a 1 año al momento de la entrega.</t>
  </si>
  <si>
    <t>Solución inyectable, composición: cloruro de sodio 600 mg; lactato de sodio 310 mg; cloruro de potasio 30 mg; cloruro de calcio 20 mg; agua para iny, c.s.p. 100 ml,   presentación Bolsa x 500 ml, uso veterinario, registro ICA vigente, fecha de vencimiento mayor o igual a 1 año al momento de la entrega.</t>
  </si>
  <si>
    <t>Especie  bovina. Composición: Cloxacilina benzatínica 500 mg, ampicilina trihidrato 250 mg, excipientes C.s.p. 1 ml, Presentación :Caja por 4 jeringas, uso veterinario,  registro ICA vigente, fecha de vencimiento mayor o igual a 1 año al momento de la entrega., El  Producto debe  de tener registro ICA vigente, fecha de vencimiento mayor o igual a 1 año al momento de la entrega.</t>
  </si>
  <si>
    <t>Especie: Bovina. Solución para infusión intramamaria, composición: Clorhidrato de Lincomicina. 20 mg - Sulfato de Neomicina. 50 mg - Betametasona.. 0,4 mg - Vehículo c.s.p 1 ml,  presentación: Caja por 4 jeringas, uso veterinario, registro ICA vigente, fecha de vencimiento mayor o igual a 1 año al momento de la entrega.</t>
  </si>
  <si>
    <t>Especie: Porcina. Parvovirus   y  Leptospira  para cerdas, solución inyectable. Composición: inmunógeno  de la Parvovirosis, Leptospirosis y Mal Rojo de los cerdos.  Cultivos inactivados de Parvovirus porcino, Leptospira interrogans serovares canícula, bratislava, pomona, hardjo, icterohaemorrhagiae, grippotyphosa y Erysipelotrix rhusiopathiae adyuvados en gel de hidróxido de aluminio, Porcino, presentación: Frasco ampolla x 10 dosis (50 ml), uso veterinario, registro ICA vigente, fecha de vencimiento mayor o igual a 1 año al momento de la entrega.</t>
  </si>
  <si>
    <t>Especie: Bovina. Rinitraqueitis infecciosa bovina, solución inyectable composición: inmunización activa de  por los virus de IBR (Rinotraqueitis Infecciosa Bovina), DVB (Diarrea Viral Bovina  virus Citopático y no Citopático), Parinfluenza tipo 3 (PI3), virus Respiratorio Sincytial Bovino (VRSB) y Leptospira (siete serovares) y dos serovares de Campylobacter Bovino, presentación: Frascos por 25 dosis,uso veterinario, registro ICA vigente, fecha de vencimiento mayor o igual a 1 año al momento de la entrega., El  Producto debe  de tener registro ICA vigente, fecha de vencimiento mayor o igual a 1 año al momento de la entrega.</t>
  </si>
  <si>
    <t>Especie: Aviar. Bronquitis aviar, solución inyectable, composición: cada dosis de 0.5 ml contiene: Virus inactivado de Gumboro Cepa estándar D78: igual o mayo200 EU, Gumboro cepa 1084A variante Delaware A: igual o mayor 22.73 mg, Gumboro cepa Variante GLS-5: igual o mayo200 EU, Gumboro cepa Variante Delaware E: igual o mayo0.1 mg, Virus inactivado de la enfermedad de Newcastle tipo B1 Clone 30 cepa lasota: igual o mayo36.36 mg, virus inactivado de la enfermedad de Bronquitis Infecciosa Massachussetts tipo M41: igual o mayo40.91 mg, Reovirus aviar inactivado Cepa 1733: igual o mayo6.36 mg, Reovirus aviar inactivado Cepa 2408: igual o mayo6.36 mg, Avicola, presentación: frascos de 500 ml (1000 dosis), uso veterinario, registro ICA vigente, fecha de vencimiento mayor o igual a 1 año al momento de la entrega., El  Producto debe  de tener registro ICA vigente, fecha de vencimiento mayor o igual a 1 año al momento de la entrega.</t>
  </si>
  <si>
    <t>Especie: Porcina. Circovirosis Porcina tipo I I, solución inyectable, composición: cada dosis de 2 ml de vacuna contiene: antígeno Inactivado ORF2 de circovirus porcino tipo 2 igual o mayo 1.0 PR, vector baculovirus. PR= potencia relativa comparada mediante elisa con una vacuna estándar de referencia Porcino, presentación: frascos de polietileno de alta densidad por 50, uso veterinario, registro ICA vigente, fecha de vencimiento mayor o igual a 1 año al momento de la entrega., El  Producto debe  de tener registro ICA vigente, fecha de vencimiento mayor o igual a 1 año al momento de la entrega.</t>
  </si>
  <si>
    <t>Viruela aviar, solución inyectable, composición: vacuna liofilizada con base en virus vivo de Viruela cepa gallina modificada, avícola, presentación: frasco de vidrio x 1000 dosis, uso veterinario, registro ICA vigente, fecha de vencimiento mayor o igual a 1 año al momento de la entrega., El  Producto debe  de tener registro ICA vigente, fecha de vencimiento mayor o igual a 1 año al momento de la entrega.</t>
  </si>
  <si>
    <t>Especie: Bovina. Triple bovina, solución inyectable, composición: Es una suspensión en Hidróxido de Aluminio, de microorganismos inactivados de Pasteurella multocida y Clostridium chauvoei; así como toxoides igualmente inactivados de Clostridium septicum. Por su composición antigénica de dos (2) bacterinas y un (1) toxoide bovino, presentación: frascos por 20  dosis, uso veterinario, registro ICA vigente, fecha de vencimiento mayor o igual a 1 año al momento de la entrega., El  Producto debe  de tener registro ICA vigente, fecha de vencimiento mayor o igual a 1 año al momento de la entrega.</t>
  </si>
  <si>
    <t>Especie: Aviar. New Castle, solución inyectable, composición: cepa B1, presentación: frasco, x 1000 dosis, uso veterinario, registro ICA vigente, fecha de vencimiento mayor o igual a 1 año al momento de la entrega., Con registro ICA vigente y  fecha de vencimiento mayor o igual a 1 año al momento de la entrega.</t>
  </si>
  <si>
    <t>Especie: Aviar. New Castle, solución inyectable, composición: cepa la sota,  presentación: frasco,  x 1000 dosis , uso veterinario, registro ICA vigente, fecha de vencimiento mayor o igual a 1 año al momento de la entrega., Con registro ICA vigente y  fecha de vencimiento mayor o igual a 1 año al momento de la entrega.</t>
  </si>
  <si>
    <t>Ácido Ascórbico. Presentación polvo x 1 libra, bolsa de alta densidad, registro ICA vigente, fecha de vencimiento mayor o igual a 1 año al momento de la entrega., Con registro ICA vigente y  fecha de vencimiento mayor o igual a 1 año al momento de la entrega.</t>
  </si>
  <si>
    <t>sistema de sello luer lock impide que se presenten desperdicios., Las partes metálicas están recubiertas con materiales neutros para garantizar la durabilidad y para evitar la erosión del metal y los depósitos de oxido. Presentación unidad , Posee una dosificación directa que se hace a través de la estrella dosificadora permitiendo mayor precisión en su dosificación., Presentación: Unidad</t>
  </si>
  <si>
    <t xml:space="preserve">Clorhexidina al 2% </t>
  </si>
  <si>
    <t>Antibiótico  Hemoparasiticida</t>
  </si>
  <si>
    <t>Antibiótico de amplio espectro</t>
  </si>
  <si>
    <t>antibiótico inyectable</t>
  </si>
  <si>
    <t>Anticoccidial</t>
  </si>
  <si>
    <t>Anticoccidial en polvo</t>
  </si>
  <si>
    <t>ANTIDIARREICO</t>
  </si>
  <si>
    <t>Antiparasitario</t>
  </si>
  <si>
    <t>Antiparasitarios  Suspensión oral</t>
  </si>
  <si>
    <t>BENZOATO DE ESTRADIOL</t>
  </si>
  <si>
    <t>Cicatrizante</t>
  </si>
  <si>
    <t>Coccidiostato</t>
  </si>
  <si>
    <t>Complejo yodo etanol</t>
  </si>
  <si>
    <t>Dispositivo intravaginal</t>
  </si>
  <si>
    <t>Ectoparaciticida</t>
  </si>
  <si>
    <t>Ectoparasitida</t>
  </si>
  <si>
    <t>Estimulante del desarrollo folicular</t>
  </si>
  <si>
    <t>GARRAPATICIDA</t>
  </si>
  <si>
    <t>GRASA SOBREPASANTE</t>
  </si>
  <si>
    <t>Hormona Cloprostenol</t>
  </si>
  <si>
    <t>Larvicida</t>
  </si>
  <si>
    <t>Mineralizante anti anémico</t>
  </si>
  <si>
    <t>Mineralizante reproductivo</t>
  </si>
  <si>
    <t>Oxitetraxiclina Antibacteriano</t>
  </si>
  <si>
    <t>Protector de casco y pezuña</t>
  </si>
  <si>
    <t>Reactivo para detección de mastitis</t>
  </si>
  <si>
    <t>Sal marina</t>
  </si>
  <si>
    <t>Solución de aminoácidos</t>
  </si>
  <si>
    <t>solución de dextrosa</t>
  </si>
  <si>
    <t>Solución Ringer lactato</t>
  </si>
  <si>
    <t>Suspensión intramamaria</t>
  </si>
  <si>
    <t>Vacuna</t>
  </si>
  <si>
    <t>Vacuna    RINOTRAQUEITIS    INFECCIOSA    BOVINA</t>
  </si>
  <si>
    <t>Vacuna contra la bronquitis aviar</t>
  </si>
  <si>
    <t>Vacuna contra la Circovirosis Porcina tipo II</t>
  </si>
  <si>
    <t>Vacuna contra viruela aviar</t>
  </si>
  <si>
    <t>Vacuna triple bovina</t>
  </si>
  <si>
    <t>Vacunas</t>
  </si>
  <si>
    <t>Vitamina</t>
  </si>
  <si>
    <t>Jeringa tipo pistola</t>
  </si>
  <si>
    <t>CAJA X 10</t>
  </si>
  <si>
    <t>FRASCO X 1000 ml</t>
  </si>
  <si>
    <t>FRASCO CREMA X 60 GR</t>
  </si>
  <si>
    <t>Spray x 60 ml</t>
  </si>
  <si>
    <t>Difusor + Recambio</t>
  </si>
  <si>
    <t>Spray</t>
  </si>
  <si>
    <t>DIFUSOR + RECAMBIO</t>
  </si>
  <si>
    <t xml:space="preserve">DIFUSOR </t>
  </si>
  <si>
    <t xml:space="preserve"> FRASCO SPRAY 60 ml. </t>
  </si>
  <si>
    <t xml:space="preserve"> TUBO POR 5 GRAMOS</t>
  </si>
  <si>
    <t>CAJA X 6 FRASCOS GOTEROS X 3 ML</t>
  </si>
  <si>
    <t>FRASCO GOTERO X 10 ML</t>
  </si>
  <si>
    <t>FRASCO GOTERO X 15 ML</t>
  </si>
  <si>
    <t xml:space="preserve"> TUBO POR 3,5 GRAMOS</t>
  </si>
  <si>
    <t>AMPOLLA X 1 ML</t>
  </si>
  <si>
    <t>CAJA X 300 TABLETAS</t>
  </si>
  <si>
    <t>CAJA x 20 TABLETAS DE 300 MG</t>
  </si>
  <si>
    <t>CAJA X 25 AMPOLLAS</t>
  </si>
  <si>
    <t>AMPOLLA 20 ML</t>
  </si>
  <si>
    <t>SUSPENSIÓN X 60 ML</t>
  </si>
  <si>
    <t>BLISTER X 10 CÁPSULAS</t>
  </si>
  <si>
    <t>AMPOLLA X 0.5 GRAMOS</t>
  </si>
  <si>
    <t>AMPOLLA X 50 MG</t>
  </si>
  <si>
    <t>AEROSOL DOSIFICADOR X 200 DOSIS</t>
  </si>
  <si>
    <t>AMPOLLA X 4 ML</t>
  </si>
  <si>
    <t>CAJA X 24 CAPSULAS</t>
  </si>
  <si>
    <t>FRASCOX 60 CÁPSULAS</t>
  </si>
  <si>
    <t>CAJA X 15 SOBRES</t>
  </si>
  <si>
    <t>CAJA X 1 VIAL</t>
  </si>
  <si>
    <t>FRASCO X 60 TABLETAS MASTICABLES</t>
  </si>
  <si>
    <t xml:space="preserve"> AMPOLLAS X 10 ML</t>
  </si>
  <si>
    <t xml:space="preserve">CAJA X 300 TABLETA </t>
  </si>
  <si>
    <t>CAJA X 30 CÁPSULAS</t>
  </si>
  <si>
    <t>ENVASE X 500 ML</t>
  </si>
  <si>
    <t>FRASCO X 50 TABLETAS</t>
  </si>
  <si>
    <t>FRACO SOLUCIÓN ORAL X 300 ML</t>
  </si>
  <si>
    <t xml:space="preserve">FRASCO SPRAY X 83 ML </t>
  </si>
  <si>
    <t>CAJA X 10 AMPOLLAS</t>
  </si>
  <si>
    <t>AMPOLLA X 5 ML</t>
  </si>
  <si>
    <t xml:space="preserve">CAJA X 30 TABLETAS  </t>
  </si>
  <si>
    <t>BOLSA X 100 ML</t>
  </si>
  <si>
    <t>SOBRE X 1.5 GR CAJA X 10 SOBRES</t>
  </si>
  <si>
    <t>ENVASE X 40 GR</t>
  </si>
  <si>
    <t>CAJA X 20 CÁPSULAS</t>
  </si>
  <si>
    <t>CAJA X 50 CÁPSULAS</t>
  </si>
  <si>
    <t xml:space="preserve">CAJA X 1 AMPOLLA </t>
  </si>
  <si>
    <t xml:space="preserve">FRASCO x 105 ML </t>
  </si>
  <si>
    <t>BLISTER X 20 TABELTAS</t>
  </si>
  <si>
    <t>CAJA X 14 TABLETAS X 250 MG</t>
  </si>
  <si>
    <t>FRASCO GOTERO X  10 ML</t>
  </si>
  <si>
    <t xml:space="preserve">AMPOLLA x 2 ML </t>
  </si>
  <si>
    <t>TABLETAS BLISTER X 10 TABLETAS</t>
  </si>
  <si>
    <t>Frasco gotero 10 ml</t>
  </si>
  <si>
    <t>AMPOLLA 1ML</t>
  </si>
  <si>
    <t>TUBO X 20 GM</t>
  </si>
  <si>
    <t>CAJA X 30 TAABLETAS</t>
  </si>
  <si>
    <t>FRASCO 100 ml</t>
  </si>
  <si>
    <t>Spray 120ml</t>
  </si>
  <si>
    <t>FRASCO X100 ML</t>
  </si>
  <si>
    <t>FRASCO GOTERO X 60 ML</t>
  </si>
  <si>
    <t>FRASCO  X 50ML</t>
  </si>
  <si>
    <t>CAJA x 30 TABLETAS</t>
  </si>
  <si>
    <t>CAJA X 2 COMPRIMIDOS</t>
  </si>
  <si>
    <t>JERINGA X 5 ML</t>
  </si>
  <si>
    <t>Pipeta 0.4ml</t>
  </si>
  <si>
    <t>Pipeta 0.8ml</t>
  </si>
  <si>
    <t>Pipeta 1ml</t>
  </si>
  <si>
    <t>Pipeta 2.5ml</t>
  </si>
  <si>
    <t>Pipeta 4ml</t>
  </si>
  <si>
    <t>BLISTER DE 10 TABLETAS</t>
  </si>
  <si>
    <t>FRASCO AMP X 5 ml</t>
  </si>
  <si>
    <t>FRASCO X 60 ml</t>
  </si>
  <si>
    <t>FRASCO X 10 COMPRIMIDOS</t>
  </si>
  <si>
    <t xml:space="preserve">CAJA X 10 TABLETAS </t>
  </si>
  <si>
    <t xml:space="preserve">Ampollas x 5 </t>
  </si>
  <si>
    <t>FRASCO X 100 COMPRIMIDOS</t>
  </si>
  <si>
    <t>FRASCO X 76 ML</t>
  </si>
  <si>
    <t>FRASCO X 100 GR</t>
  </si>
  <si>
    <t>TUBO X 60 ML</t>
  </si>
  <si>
    <t>CAJA X BLISTER DE 10 COMPRIMIDOS</t>
  </si>
  <si>
    <t>FRASCOS X 120 COMPRIMIDOS</t>
  </si>
  <si>
    <t>TABLETA 70 MG</t>
  </si>
  <si>
    <t>BOLSA METALIZADA X 1 KG</t>
  </si>
  <si>
    <t>FRASCO  X 60 TABLETAS</t>
  </si>
  <si>
    <t>FRASCO  X 20ML</t>
  </si>
  <si>
    <t>FRASCO X 50 COMPRIMIDOS</t>
  </si>
  <si>
    <t>FRASCO X 125 ML</t>
  </si>
  <si>
    <t>FRASCO  X 250 ML</t>
  </si>
  <si>
    <t xml:space="preserve">FRASCO X 80 GR </t>
  </si>
  <si>
    <t xml:space="preserve">FRASCO X 20 GR </t>
  </si>
  <si>
    <t>BOLSA X 45 NUGGETS, tambien se consigue en tabletas recubiertas</t>
  </si>
  <si>
    <t>CAJA X 50 TABLETAS</t>
  </si>
  <si>
    <t>BOLSA X 100 GM</t>
  </si>
  <si>
    <t>BOLSA X 1 KILO</t>
  </si>
  <si>
    <t>FRASCO X 100 GM, ES TUBO DE 100GR</t>
  </si>
  <si>
    <t>CAJA X 10 COMPRIMIDOS</t>
  </si>
  <si>
    <t>CAJA POR 3 BLISTER DE 10 COMPRIMIDOS</t>
  </si>
  <si>
    <t>CAJA POR 20 COMPRIMIDOS</t>
  </si>
  <si>
    <t>FRASCO X 120 TABLETAS</t>
  </si>
  <si>
    <t>PIPETA X 0.25 ML</t>
  </si>
  <si>
    <t>PIPETA X 0.5 ML</t>
  </si>
  <si>
    <t>PIPETA X 1.0 ML</t>
  </si>
  <si>
    <t>PIPETA X 2.0 ML</t>
  </si>
  <si>
    <t>PIPETA X 0.75 ML</t>
  </si>
  <si>
    <t>TABLETAS</t>
  </si>
  <si>
    <t>FRASCO INYECTABLE X 10 ML</t>
  </si>
  <si>
    <t>FRASCO X 30 COMPRIMIDOS</t>
  </si>
  <si>
    <t>GALLETA</t>
  </si>
  <si>
    <t>CAJA POR 100 TABLETAS</t>
  </si>
  <si>
    <t>50 comprimidos</t>
  </si>
  <si>
    <t xml:space="preserve">FRASCO 30 TABLETAS </t>
  </si>
  <si>
    <t>AMPOLLA X 10 ML CAJA X 10 AMPOLLAS</t>
  </si>
  <si>
    <t>1 AMPOLLA</t>
  </si>
  <si>
    <t>FRASCO 120ML</t>
  </si>
  <si>
    <t>CAJA 25 UNIDADES AMPOLLAS</t>
  </si>
  <si>
    <t>Caja x 40 tabletas</t>
  </si>
  <si>
    <t xml:space="preserve">SACHET 15ML </t>
  </si>
  <si>
    <t>FRASCO X 100 ml</t>
  </si>
  <si>
    <t xml:space="preserve">FRASCO X 60 ML </t>
  </si>
  <si>
    <t>CAJA X 4 TABS</t>
  </si>
  <si>
    <t>100 ml</t>
  </si>
  <si>
    <t>SOBRE X 20 GR</t>
  </si>
  <si>
    <t>SOBRE X 60 GOMAS</t>
  </si>
  <si>
    <t>SOBRE X 25 GRAMOS</t>
  </si>
  <si>
    <t>CAJA X 5 UNIDADES</t>
  </si>
  <si>
    <t>Frasco x 60 ml</t>
  </si>
  <si>
    <t>BLISTER 10 TABLETAS</t>
  </si>
  <si>
    <t>Galon</t>
  </si>
  <si>
    <t xml:space="preserve">caja x 10 sobres </t>
  </si>
  <si>
    <t>caja x 5 ampollas</t>
  </si>
  <si>
    <t>frasco x 120 ml</t>
  </si>
  <si>
    <t>frasco por 60 ml</t>
  </si>
  <si>
    <t>caja por 10 unidades</t>
  </si>
  <si>
    <t>frasco por 50 ml</t>
  </si>
  <si>
    <t>gotero por 30 ml</t>
  </si>
  <si>
    <t>caja por 20 unidades</t>
  </si>
  <si>
    <t>caja por 10 ampollas</t>
  </si>
  <si>
    <t>caja por 100 unidades</t>
  </si>
  <si>
    <t>bolsa por 150 gr</t>
  </si>
  <si>
    <t>gotero 5 ml</t>
  </si>
  <si>
    <t>gotero por 10 ml</t>
  </si>
  <si>
    <t>frasco por 240 ml</t>
  </si>
  <si>
    <t>caja por 60 tabletas</t>
  </si>
  <si>
    <t>caja por 60 tabletaas</t>
  </si>
  <si>
    <t>blister por 10 tabletas</t>
  </si>
  <si>
    <t>frasco por 500 ml</t>
  </si>
  <si>
    <t>frasco por 250 ml,</t>
  </si>
  <si>
    <t>Frasco por 16 gr</t>
  </si>
  <si>
    <t xml:space="preserve"> frasco  por 250 ml</t>
  </si>
  <si>
    <t>Frasco x 100 ml,</t>
  </si>
  <si>
    <t>caja x 25 sobres de 25 gramos</t>
  </si>
  <si>
    <t>caja por 10 sobres</t>
  </si>
  <si>
    <t>frasco 500 ml,</t>
  </si>
  <si>
    <t>Frasco por 500 ml</t>
  </si>
  <si>
    <t>Frasco x 500 ml</t>
  </si>
  <si>
    <t xml:space="preserve"> Envase x 460 gramos.</t>
  </si>
  <si>
    <t>sobre  por 25 gramos</t>
  </si>
  <si>
    <t>Galón</t>
  </si>
  <si>
    <t>Bolsa por 10 unidades</t>
  </si>
  <si>
    <t>aerosol de 354 ml</t>
  </si>
  <si>
    <t>Frasco ampolla con 5000 UI</t>
  </si>
  <si>
    <t xml:space="preserve"> frasco 1000 ml</t>
  </si>
  <si>
    <t>bulto x 25 kg</t>
  </si>
  <si>
    <t>frasco por 20 ml</t>
  </si>
  <si>
    <t>Tarro  plástico  por  220 gr.</t>
  </si>
  <si>
    <t xml:space="preserve"> frasco por 50 ml,</t>
  </si>
  <si>
    <t>Frasco x 250 ml</t>
  </si>
  <si>
    <t>caja metálica por 250 g</t>
  </si>
  <si>
    <t>galón</t>
  </si>
  <si>
    <t>bulto x 40 Kg</t>
  </si>
  <si>
    <t>Bolsa x 500 ml</t>
  </si>
  <si>
    <t>Caja por 4 jeringas,</t>
  </si>
  <si>
    <t>Frasco ampolla x 10 dosis (50 ml)</t>
  </si>
  <si>
    <t>Frascos por 25 dosis</t>
  </si>
  <si>
    <t xml:space="preserve">frascos de 500 ml </t>
  </si>
  <si>
    <t xml:space="preserve"> frascos de polietileno de alta densidad por 50,</t>
  </si>
  <si>
    <t>frasco de vidrio x 1000 dosis</t>
  </si>
  <si>
    <t>frascos por 20  dosis,</t>
  </si>
  <si>
    <t>frasco, x 1000 dosis</t>
  </si>
  <si>
    <t>frasco,  x 1000 dosis</t>
  </si>
  <si>
    <t>1 libra</t>
  </si>
  <si>
    <t xml:space="preserve">RANITIDINA 25 MG X 20 ML </t>
  </si>
  <si>
    <t xml:space="preserve">CANNABIS FORMULACION MAGISTRAL 1%-15 ML -150 MG , FRASCO X 15 ML </t>
  </si>
  <si>
    <t xml:space="preserve"> FRASCO X 15 ML </t>
  </si>
  <si>
    <t xml:space="preserve">CANNABIS FORMULACION MAGISTRAL 2%-15 ML -300  MG , FRASCO X 15 ML </t>
  </si>
  <si>
    <t xml:space="preserve">FRASCO X 15 ML </t>
  </si>
  <si>
    <t xml:space="preserve">CANNABIS FORMULACION MAGISTRAL 1%-30 ML -300 MG , FRASCO X 30 ML </t>
  </si>
  <si>
    <t xml:space="preserve"> FRASCO X 30 ML </t>
  </si>
  <si>
    <t xml:space="preserve">CANNABIS FORMULACION MAGISTRAL 2%-30 ML -600 MG , FRASCO X 30 ML </t>
  </si>
  <si>
    <t xml:space="preserve">CANNABIS FORMULACION MAGISTRAL 3%- ML -3000 MG , FRASCO X 100 ML </t>
  </si>
  <si>
    <t xml:space="preserve"> FRASCO X 100 ML </t>
  </si>
  <si>
    <t xml:space="preserve">Adaptil difusor® (feromona de apaciguamiento canina) PRESENTACION X 48 ML </t>
  </si>
  <si>
    <t xml:space="preserve">PRESENTACION X 48 ML </t>
  </si>
  <si>
    <t>TUBO X 10 GRAMOS</t>
  </si>
  <si>
    <t>1 Vial</t>
  </si>
  <si>
    <t>CAJA X 30CÁPSULAS</t>
  </si>
  <si>
    <t>FRASCO X 30 GOMAS</t>
  </si>
  <si>
    <t>FRASCO X 60 GOMAS</t>
  </si>
  <si>
    <t>TIAMINA 100 MG AMP</t>
  </si>
  <si>
    <t xml:space="preserve"> frasco X 50 ml</t>
  </si>
  <si>
    <t>penicilina g benzatinica3.000.000 ui+penicilina g procaínicab 6.000.000 ui+flumetazona 1.88 mg
polvo para reconstituir incluye agua esteril 30 ml-uso veterinario</t>
  </si>
  <si>
    <t>solución oral con vitaminas del complejo b. ácido pantoténico, biotina, tiamina (b1)riboflavina (b2),
piridoxina(b6), cianocobalamina (b12), niacinamida, y con glicerofosfatos de ca, mn, k,na, ácido
cítrico y ácido láctico frasco x 4000 ml-uso veterinario</t>
  </si>
  <si>
    <t xml:space="preserve">vitaminas, electrolitos, aminoácidos, dextrosa-suero multivitaminico revitalizante -solucion
inyectable x 500 ml uso veterinario </t>
  </si>
  <si>
    <t xml:space="preserve">enrofloxacina inyectable al 10% por 100 ml uso veterinario </t>
  </si>
  <si>
    <t>tartrato de tilosina inyectable frasco x 250ml uso veterinario</t>
  </si>
  <si>
    <t>albendazol 25 g sus oral frascos por 2000 ml.uso veterinario</t>
  </si>
  <si>
    <t>espiramicina solucion inyectable (espiramicina base 600.000 u.i.) frasco x 50 ml uso veterinario</t>
  </si>
  <si>
    <t>d - cloprostenol sodico 0,075 mg / ml solucion inyectable -frasco x 50 ml</t>
  </si>
  <si>
    <t>ambu</t>
  </si>
  <si>
    <t>cateter para lavados uterinos paquete x 25 unidades -uso vetarinario</t>
  </si>
  <si>
    <t>Prueba rápida de detección de FeLV Ag / FIV Ab. para la detección simultánea de antígenos de
Leucemia (FeLV p27) y anticuerpos anti FIV en la sangre completa, el suero o el plasma. CAJA x
10 UNIDADES</t>
  </si>
  <si>
    <t>30 ml</t>
  </si>
  <si>
    <t>frasco x 4000 ml</t>
  </si>
  <si>
    <t xml:space="preserve"> 500 ml </t>
  </si>
  <si>
    <t>frasco x 250ml</t>
  </si>
  <si>
    <t>frascos por 2000 ml</t>
  </si>
  <si>
    <t xml:space="preserve">frasco x 50 ml </t>
  </si>
  <si>
    <t>unidad</t>
  </si>
  <si>
    <t xml:space="preserve"> paquete x 25 unidades</t>
  </si>
  <si>
    <t>CAJA x 10 Unidades</t>
  </si>
  <si>
    <t>SCAVON</t>
  </si>
  <si>
    <t>Cicatrizante tópico de amplio espectro EN SPRAY Eucalyptus globulus   60 mg Azadirachta indica     50 mg Cymbopogon citratus 40 mg Cedrus deodara         28 mg Curcuma longa            2 mg Excipientes                1,0 ml X 120 ML</t>
  </si>
  <si>
    <t>RESET</t>
  </si>
  <si>
    <t>CLORIDRATO DE IOIMBINA AL 1.0% X 50 ML INYECTABLE</t>
  </si>
  <si>
    <t>FIROVET</t>
  </si>
  <si>
    <t>FIROCOXIBE AL 2.0% FRASCO X 25 ML INYECTABLE</t>
  </si>
  <si>
    <t xml:space="preserve"> HEMOLITAN</t>
  </si>
  <si>
    <t>Cada Kg del producto contiene:
Vitamina B1(mín) ............................................................... 1500 mg
Vitamina B2 (mín)............................................................... 1500 mg
Vitamina B6 (mín) .............................................................. 1200 mg
Vitamina B12 (mín)......................................................... 15000 mcg
Vitamina K3 (mín) ................................................................ 250 mg
Pantotenato de calcio (mín)............................................... 1200 mg
Ácido nicotínico (mín) ........................................................ 1200 mg
Ácido fólico (mín) ............................................................... 5000 mg
Hierro (mín)........................................................................ 4500 mg
Cobalto (mín).........................................................................100 mg
Cobre (mín).......................................................................... 500 mg
Zinc (mín)........................................................................... 5000 mg
Glucosa (mín)...........................................................................200 g</t>
  </si>
  <si>
    <t>CANGLOB</t>
  </si>
  <si>
    <t xml:space="preserve">Cada 1 ml contiene:
Inmunoglobulina anti moquillo canino .......................................... NLT 160 VNAb 50 *
Inmunoglobulina anti hepatitis y laringotraqueítis canina ........ NLT 160 VNAb 50 *
Inmunoglobulina anti parvovirus canino .............................................. NLT 1024 HIU **
Inmunoglobulina anti parainfluenza canina .............................................. NLT 64 HIU **
</t>
  </si>
  <si>
    <t>VERDEMINT</t>
  </si>
  <si>
    <t xml:space="preserve">Bacitracina de zinc 675.5 mg
Neomicina 500 mg
Oxido de zinc 15 g
Excipientes csp 100 g
</t>
  </si>
  <si>
    <t>DORAMECTINA</t>
  </si>
  <si>
    <t xml:space="preserve">Cada 100 g contiene:
Doramectina……………………..2,0 g
Excipientes c.s.p………………100 g
</t>
  </si>
  <si>
    <t>CALSYN</t>
  </si>
  <si>
    <t xml:space="preserve">Composición.
Fosfato bicálcico USP 20.833 mg
Calcio 6.137 mg
Fósforo 4.744 mg
Vitamina D3 2.292 mg
Vitamina A 50.000 UI
Vitamina B1 13.75 mg
Vitamina B2 14.71 mg
Vitamina B6 13.75 mg
Nicotinamida 192.5 mg
Vitamina B12 34.4 mcg
Excipientes csp 100 ml
</t>
  </si>
  <si>
    <t>HIERRO</t>
  </si>
  <si>
    <t xml:space="preserve">Cada mL de solución inyectable contiene:
Hierro (Hierro Dextran) 100 mg
Excipientes c.s.p 1 mL
</t>
  </si>
  <si>
    <t>LINIMENTO BLANCO</t>
  </si>
  <si>
    <t xml:space="preserve">Composición Contenido
Amoniaco 6 ml
Trementina 20 ml
Alcanfor 1.5 g
Cloruro de amonio 2.25 g
Ácido oléico 2.25 g
Excipientes csp 100 ml
</t>
  </si>
  <si>
    <t>OTIVET FORTE</t>
  </si>
  <si>
    <t xml:space="preserve">Composición Contenido
Polimixina B, sulfato  10.000 U.I. 
Neomicina base  3,75 mg
Betametasona  1 mg
Lidocaina clorhidrato  40 mg
Vehículo c.s.p 1 mL
</t>
  </si>
  <si>
    <t>RETARDOESTEROIDE</t>
  </si>
  <si>
    <t>Triamcinolona acetonida 2 mg/ml</t>
  </si>
  <si>
    <t xml:space="preserve">Composición Contenido
Stanozolol 0.4 g
Ciproheptadina clorhidrato 0.2 g
Carnitina 7 g
Excipientes csp 100 ml
</t>
  </si>
  <si>
    <t>VETA-DICRYSTICINA</t>
  </si>
  <si>
    <t xml:space="preserve">VETA-DICRYSTICINA® 2 MILLONES
Penicilina G procaínica ............... 1´500000 U.I.
Penicilina G sódica ........................ 500000 U.I.
Estreptomicina sulfato ............................. 2,5 g
Acetonida de triamcinolona ...................... 5 mg
Amortiguador citrato de sodio
VETA-DICRYSTICINA® 4 MILLONES
Penicilina G procaínica ............... 3´000000 U.I.
Penicilina G sódica ..................... 1´000000 U.I.
Estreptomicina sulfato ............................. 5,0 g
Acetonida de triamcinolona .................... 10 mg
Amortiguador citrato de sodio
VETA-DICRYSTICINA® 6 millones
Penicilina G procaínica ............... 4´500000 U.I.
Penicilina G sódica ..................... 1´500000 U.I.
Estreptomicina sulfato ............................. 7,5 g
Acetonida de triamcinolona .................... 15 mg
Amortiguador citrato de sodio
</t>
  </si>
  <si>
    <t>ENZIMAX</t>
  </si>
  <si>
    <t xml:space="preserve">Cada comprimido contiene:
Bromelina 32 mg (Equivalente a 80 unidades FIP)
Papaina 1,6 mg (Equivalente a 48000 unidades USP)
Betaina HCl 5 mg.
Excipientes c.s.
</t>
  </si>
  <si>
    <t>ACIFLUX</t>
  </si>
  <si>
    <t xml:space="preserve">Composición:
Sucralfato……………………… 500mg
Excipientes c.s.p.  ……….. 1 tableta
</t>
  </si>
  <si>
    <t>AGITA</t>
  </si>
  <si>
    <t>Tiametoxam 10 g
Z-9 Tricoseno 0.05 g
Excipientes csp 100 g</t>
  </si>
  <si>
    <t>ANAPLASMOL</t>
  </si>
  <si>
    <t xml:space="preserve">Composición Contenido
Cacodilato de sodio 2.5 gr
Ácido cítrico 0.08 gr
Solución de estricnina al 1/1.000 2.5 ml
Excipientes csp 10 ml
</t>
  </si>
  <si>
    <t>ANXOCARE</t>
  </si>
  <si>
    <t xml:space="preserve">Extracto de Bacopa monnieri 30 mg
Extracto de Centella asiatica 16 mg
Extracto de Withania somnifera 16 mg
Extracto de Convolvulus pluricaulis 16 mg
Extracto de Celastrus paniculatus 14 mg
Extracto de Prunus amygdalus 12 mg
Extracto de Valeriana wallichii 10.5 mg
Extracto de Embelia ribes 10.5 mg
Extracto de Acorus calamus 8.5 mg
Extracto de Terminalia chebula 7.4 mg
Extracto de Emblica officinalis 7.4 mg
Extracto de Tinospora cordifolia 7.4 mg
Extracto de Mucuna pruriens 0.5 mg
Extracto de Elettaria cardamomum 0.5 mg
Extracto de Terminalia arjuna 0.5 mg
Extracto de Foeniculum vulgare 0.5 mg
Extracto de Ipomoea digitata 0.5 mg
Extracto de Zingiber officinale 0.45 mg
Extracto de Terminaria belerica 0.45 mg
Extracto de Myristica fragans 0.45 mg
Extracto de Syzyhium aromaticum 0.45 mg
</t>
  </si>
  <si>
    <t>APOQUEL</t>
  </si>
  <si>
    <t xml:space="preserve">Composición Contenido
Oclacitinib maleato 3,6 mg 5,4 mg16 mg
</t>
  </si>
  <si>
    <t>AQUAN VET</t>
  </si>
  <si>
    <t xml:space="preserve">Composición Contenido
Triclorometiazida  15 mg
Betametasona (como sal sódica) 0.75 mg
Vehículo csp 1 ml
</t>
  </si>
  <si>
    <t>ARECOLINA</t>
  </si>
  <si>
    <t xml:space="preserve">Composición Contenido
Arecolina Bromhidrato 0.05 gr
Agua destilada csp 5 ml
</t>
  </si>
  <si>
    <t>ASCORVEX</t>
  </si>
  <si>
    <t xml:space="preserve">Composición Contenido
Ácido ascórbico 250 mg
Excipientes csp 1 ml
</t>
  </si>
  <si>
    <t>AZUL DE METILENO</t>
  </si>
  <si>
    <t>tetrametiltionina clorhidrato</t>
  </si>
  <si>
    <t>BABENIL</t>
  </si>
  <si>
    <t xml:space="preserve">Composición Contenido 100 ml
Diaceturato de diminazene 7%
Antipirina 37.5%
</t>
  </si>
  <si>
    <t>BANACEP</t>
  </si>
  <si>
    <t xml:space="preserve">Composición Contenido
Benazepril   4,6 mg
Dióxido de titanio  1,929 mg
Óxido de hierro amarillo  0,117 mg
Óxido de hierro rojo  0,014 mg
Óxido de hierro negro  0,004 mg
</t>
  </si>
  <si>
    <t>BIO PET´S ARTICULATION</t>
  </si>
  <si>
    <t xml:space="preserve">
Composición
Sulfato de condoitrina (min) 155 g/Kg 
Sulfato de glucosamina (min) 215 g/Kg 
Metilsulfonilmetano (min) 15 g/Kg 
Acido hialuronico (min) 4 g/Kg 
Omega 3 (min) 45 g/Kg 
Cobre (min) 1,9 g/Kg 
Zinc (min) 9,3 g/Kg 
Manganeso (min) 6,5 g/Kg 
Selenio (min) 0,1 g/Kg 
L metionina (min) 20 g/Kg 
Tirosina (min) 13 g/Kg 
Triptofano 11 g/Kg 
Fenilalanina 14 g/Kg 
Vitamina C (min) 18 g/Kg
</t>
  </si>
  <si>
    <t>BOLFO COLLAR</t>
  </si>
  <si>
    <t xml:space="preserve">Composición Contenido
Propoxur 9,4 g
Excipientes cs 100 g
</t>
  </si>
  <si>
    <t>BYKAHEPAR</t>
  </si>
  <si>
    <t xml:space="preserve">Composición Contenido
Clanobutino sódico 106.4 mg
Excipientes csp 1 ml
</t>
  </si>
  <si>
    <t>CALIMAST LACTACION</t>
  </si>
  <si>
    <t xml:space="preserve">Composición Contenido
Cloxacilina sódica 200 mg
Ampicilina sódica 75 mg
Betametasona sódica 4 mg
</t>
  </si>
  <si>
    <t>CALL-MOTIL ORAL</t>
  </si>
  <si>
    <t xml:space="preserve">Composición Contenido
Sulfaguanidina 66 g
Caolín coloidal 25 g
Pectina 2 g
Novatropina 0.03 g
Cloruro de sodio 0.36 g
Cloruro de potasio 0.28 g
Excipientes csp 100 g
</t>
  </si>
  <si>
    <t xml:space="preserve">CEFA CURE </t>
  </si>
  <si>
    <t xml:space="preserve">Composición Contenido
Cefadroxilo (Monohidratado) 200 mg
Excipientes csp 509 mg
</t>
  </si>
  <si>
    <t>COLIRIO SPLEND</t>
  </si>
  <si>
    <t xml:space="preserve">Composición
Gentamicina
Dexametasona.
Lidocaína.
</t>
  </si>
  <si>
    <t>DESINFLAMON</t>
  </si>
  <si>
    <t xml:space="preserve">Composición Contenido
Betametasona como fosfato de sodio 2 mg
</t>
  </si>
  <si>
    <t>DEXAPEN</t>
  </si>
  <si>
    <t xml:space="preserve">Composición Contenido
Penicilina G procaínica 100.000 UI
Penicilina G potásica 100.000 UI
Estreptomicina 250 mg
Dexametasona 0.7 mcg
Agua destilada csp 1 ml
</t>
  </si>
  <si>
    <t>DEXORYL</t>
  </si>
  <si>
    <t xml:space="preserve">Composición Contenido cada 100 g
Tiabendazol 4 g
Dexametasona 0.0903 g
Gentamicina sulfato 0.3 g
</t>
  </si>
  <si>
    <t>DICOGAN</t>
  </si>
  <si>
    <t xml:space="preserve">Composición Contenido
Diclofenaco 50 mg
Excipientes csp 1 ml
</t>
  </si>
  <si>
    <t>Litro</t>
  </si>
  <si>
    <t>50 gramos</t>
  </si>
  <si>
    <t>500 ML</t>
  </si>
  <si>
    <t>50 ML</t>
  </si>
  <si>
    <t>10 ML</t>
  </si>
  <si>
    <t>X 20 Tabletas</t>
  </si>
  <si>
    <t>X 10 Tabletas</t>
  </si>
  <si>
    <t>Sobre X 20 Gramos</t>
  </si>
  <si>
    <t>Caja X 3 Ampolletas</t>
  </si>
  <si>
    <t>Frasco X 100 ML</t>
  </si>
  <si>
    <t>Frasco 20 ML</t>
  </si>
  <si>
    <t>X 30 ML</t>
  </si>
  <si>
    <t>X 6 Ampollas</t>
  </si>
  <si>
    <t>X 25 Gramos</t>
  </si>
  <si>
    <t>X 14 comprimidos</t>
  </si>
  <si>
    <t>Frasco 60 Gomas</t>
  </si>
  <si>
    <t>Caja X 10 sobres</t>
  </si>
  <si>
    <t>Frasco 10  ML</t>
  </si>
  <si>
    <t>Frasco 20  ML</t>
  </si>
  <si>
    <t>Frasco 50  ML</t>
  </si>
  <si>
    <t>Anti estrés polvo soluble para aves</t>
  </si>
  <si>
    <t>Caja por 40 sobres por 25 g</t>
  </si>
  <si>
    <t>Febendazol al 10 % suspension oral</t>
  </si>
  <si>
    <t>Antiparasitario interno, Frasco X 500 ml</t>
  </si>
  <si>
    <t>Frasco X 500 ml</t>
  </si>
  <si>
    <t>IVERMECTINA al 1% x 500 ml</t>
  </si>
  <si>
    <t>Frasco x 500ml</t>
  </si>
  <si>
    <t>Multivitaminico inyectable</t>
  </si>
  <si>
    <t>Mulltivitamico inyectable intramuscular para bovinos - Frasco por 250 ml</t>
  </si>
  <si>
    <t>Frasco por 250 ml</t>
  </si>
  <si>
    <t>Penicilina inyectable</t>
  </si>
  <si>
    <t>penicilina de 6 millones, con estreptomicina, frasco de 20 ml</t>
  </si>
  <si>
    <t xml:space="preserve"> frasco de 20 ml</t>
  </si>
  <si>
    <t>Trimetoprim sulfadiazina frasco 100 ml</t>
  </si>
  <si>
    <t xml:space="preserve">antimicrobiano solución inyectable al 48% - Para el tratamiento de infecciones bacterianas del aparato respiratorio, digestivo y genitourinario en bovinos, ovinos, porcinos y </t>
  </si>
  <si>
    <t>frasco 100 ml</t>
  </si>
  <si>
    <t xml:space="preserve">ketoprofeno inyectable </t>
  </si>
  <si>
    <t>ketoprofeno inyectable caja de 6 frascos por 10 ml – de uso veterinario.</t>
  </si>
  <si>
    <t>caja de 6 frascos por 10 ml</t>
  </si>
  <si>
    <t>Caja por 40 sobres de 25 g</t>
  </si>
  <si>
    <t>Pamoato de pirantel 8 g  (equivalentes 2,8 g base) Excipientes, c.s.p. 100 ml</t>
  </si>
  <si>
    <t>OXITETRACICLINA BASE 200 MILIGRAMOS - DICLOFENACO SODICO 5 MILIGRAMOS(DICLOCILINA) FRASCO X 500CC</t>
  </si>
  <si>
    <t>TILOSINA BASE 200MILIGRAMOS X MILILITRO</t>
  </si>
  <si>
    <t>Tableta 57Mg</t>
  </si>
  <si>
    <t>Prazicuantel 12,5 mg  Pamoato de Pirantel 36 mg Febantel  37,5 mg Ivermectina. 0,015mg excipiente c.s.p. 250 mg</t>
  </si>
  <si>
    <t>Cada comprimido contiene: Prazicuantel 50 mg Pamoato de Pirantel 144 mg Febantel 150 mg Ivermectina 0,06 mg Excipiente c.s.p 1000 mg</t>
  </si>
  <si>
    <t>Prazicuantel  150 mg Pamoato de Pirantel 432 mg Febantel 450 mg Ivermectina  0,18 mg Excipiente c.s.p 3000 mg</t>
  </si>
  <si>
    <t xml:space="preserve">409.8 mg Tabletas </t>
  </si>
  <si>
    <t>204.9mg Tabletas</t>
  </si>
  <si>
    <t>Cada 100 g de solución tópica (spot-on) contiene: Fipronil 7.094 g, (S)-Metopreno 8.547 g, Praziquantel 7.094 g, Eprinomectina 0.342 g. Excipientes c.s.p.100g.</t>
  </si>
  <si>
    <t>65 mg de Capparis spinosa, 65 mg de Cichorium intybus, 32 mg de Solanum nigrum, 32 mg de Terminalia Arjuna16 mg de Cassia occidentalis 16 mg de Achillea millefolium ,16 mg de Tamarix gallica l.</t>
  </si>
  <si>
    <t>Astrágalus, Rehmannia, L-arginina,</t>
  </si>
  <si>
    <t>Phyllanthus niruri, Althaea, Taraxacum L-metionina y Vit C.Phyllanthus niruri (chanca piedra), Althaea officinalis (Marshmallow Malvavisco). Utilizada para aliviar la uretritis y los cálculos renales.Taraxacum officinale (Diente de león) Cranberry, Uva Ursi, Hoja de olivo</t>
  </si>
  <si>
    <t xml:space="preserve">Glicina 44,20 g, DL-Metionina 20 g, Metionina 1.420 mg, L-Lisina 30 g, Lisina 9.400 mg, DL-Carnitina 20 g, Colina 10 g, Arginina 7.880 mg, Betaína 10 g, Triptófano 520 mg, Histidina 1.400 mg, Isoleucina 1.900 mg, Leucina 5.400 mg, Fenilalanina 3.120 mg, Tirosina 600 mg, Treonina 1.405 mg, Valina 4.380 mg, Alanina 19.664 mg, Hidroxiprolina 6.520 mg, Prolina 27.800 mg, Cisteína 720 mg, Serina 1.600 mg, Ácido Aspártico 10.600 mg Ác., Glutámico 17.560 mg, Glucosa 200 g, Vehículo c.s.p. 1.000 g.  </t>
  </si>
  <si>
    <t>Ácido pantoténico 200 mg. Biotina 45 mg, Tiamina clorhidrato (B1) 150 mg, Riboflavina (B2) 72 mg, Piridoxina clorhidrato (B6) 72 mg, Cianocobalamina (B12) 320 mcg, Niacinamida 2.200 mg, Glicerofosfato de calcio 1.000 mg, Glicerofosfato de manganeso 100 mg, Glicerofosfato de potasio 75% 100 mg, Glicerofosfato de sodio 1.800 mg, Ácido cítrico anhidro 85 mg, Ácido láctico 85%, 2.000 mg, Excipientes csp 100 ml</t>
  </si>
  <si>
    <t>LEVAMISOL INYECTABLE ANTIPARASITARIO, ANTIINFECCIOSO, ANTIHELMINTICO, USO EN OVINOS Y CAPRINOS ICODE USO INTERNO INYECTABLE, LEVAMISOL AL 15% X 500 ml</t>
  </si>
  <si>
    <t>BENZOATO DE ESTRADIOL HORMONA REQUERIDA PARA ACTIVIDADES DE SINCRONIZACION DE CELOS EN BOVINOS (FRASCO X 100 ml)</t>
  </si>
  <si>
    <t>ANTIBIOTICO A BASE OXITETRACICLINA  50 mg PARA EL CONTROL DE ENFERMEDADES CAUSADAS POR GERMENES SENSIBLES A ESTA FRASCO X 500 ml.</t>
  </si>
  <si>
    <t>BAÑO GARRAPATICIDA Y ANTIPARASITARIO EXTERNO A BASE DE AMITRAZ AL 20,8 % . FRASCO X 1000 ml</t>
  </si>
  <si>
    <t>HORMONA D-CLOPROSTENOL LUTEOLITICO INYECTABLE A BASE DE CLOPROSTENOL FRASCO X 20 ml</t>
  </si>
  <si>
    <t>GONADOTROFINA CORIÓNICA EQUINA (ECG O PMSG) FSH/LH. FRASCO POR 5.000 UI Y DILUENTE X 25 ml</t>
  </si>
  <si>
    <t>MULTIVITAMÍNICO A BASE DE CACODILATO DE SODIO, CIANOCOBALANINA, AMINOÁCIDOS. X 500 ml.</t>
  </si>
  <si>
    <t>VACUNA SÍNDROME Clostridium perfringes tipo A (enterotoxemia, gangrena gaseosa), C. perfringes tipo B (disentería ovina, (enterotoxemia), C. perfringes tipo C (enterotoxemia), C. perfringes tipo D (enterotoxemia, riñón pulposo), C. chauvoei (carbón sintomático, pierna negra, gangrena post parto), C. novyi tipo
B (enfermedad negra, hepatitis necrótica infecciosa), C. septicum (edema maligno), C. tetani (tétano), C. sordelli (síndrome de
la muerte súbita) y hemolisina de C. haemolyticum (enfermedad de orina roja).</t>
  </si>
  <si>
    <t>solución oral a base de Altrenogest indicada para la sincronización del celo en cerdas nulíparas sexualmente maduras.</t>
  </si>
  <si>
    <t>Detergente ácido” Controla la piedra de leche evitando la propagación de bacterias en cada sesión de ordeño, incluye en su formulación secuestrantes, tensoactivos y complejantes que impide formación de depósitos minerales e incrustaciones. Neutraliza los residuos de cloro y alcalinidad equilibrando el PH prolongando la vida útil de las pezoneras y demás partes de goma del equipo</t>
  </si>
  <si>
    <t>Detergente alcalino” altamente concentrado; balanceado con tensoactivos, secuestrantes y dispersantes que remueven rápida y efectivamente grasas, proteínas, residuos secos y carbohidratos, manteniendo las cantinas y los equipos libres de depósitos y totalmente limpios.</t>
  </si>
  <si>
    <t>ANTISEPTICO Y DESINFECTANTE SELLADOR DE PEZONES ESPECIALIZADO QUE NO REQUIERA DILUCIÓN  QUE CONTENGA YODOFORO SOLUCION LIQUIDA X GALON</t>
  </si>
  <si>
    <t>Ácido Ascorbico. Presentación polvo x 1 libra, bolsa de alta densidad, registro ICA vigente, fecha de vencimiento mayor o igual a 1 año al momento de la entrega., Con registro ICA vigente y  fecha de vencimiento mayor o igual a 1 año al momento de la entrega.</t>
  </si>
  <si>
    <t>DILUYENTE CONCENTRADO PARA CONGELACIÓN DE SEMEN DE TORO: DILUYENTE CONCENTRADO PARA CONGELACIÓN DE SEMEN DE TORO Y OTROS RUMIANTESNO NECESITA ADICIÓN DE PROTEÍNA ANIMAL  EN FRASCO DE 250ML</t>
  </si>
  <si>
    <t>MULTIVITAMÍNICO COMPLEJO INYECTABLE: Vitamínico del complejo B. Tiamina 10 mg Riboflavina 3 mg Nicotirasco por namida. 100 mg Vitamina B1250 μg, solución inyectable. Presentación:  frasco por 250 ml. Fecha de vencimiento: en el momento de entrega con dos años de vigencia. Registro ICA.</t>
  </si>
  <si>
    <t>PASTA DESCORNADORA: Que contenga Hidróxido de calcio 37.8 g, Hidróxido de sodio 24.9 g, Excipientes csp100 g. Presentación: Frasco de 4 onzas (114 g). Registro ICA. Fecha de vencimiento: en el momento de entrega con dos años de vigencia.</t>
  </si>
  <si>
    <t>SOLUCIÓN VITAMÍNICA Y DE AMINOÁCIDOS: Que contenga Metionina 1 g, Histidina 0.5 g, triptófano 0.250 g, Cacodilato de sodio 3 g, Cianocobalamina 0.004 g, excipientes csp 100 ml. Presentación: Frasco x 250 ml. Registro ICA. Fecha de vencimiento: en el momento de entrega con dos años de vigencia.</t>
  </si>
  <si>
    <t>TINTA PARA TATUAR ANIMALES: Con el fin de facilitar su identificación. Color negro, sin olor, liquida, indeleble, insoluble en agua. Presentación: Tarro x 3 onzas. Registro ICA. Fecha de vencimiento: en el momento de entrega con dos años de vigencia.</t>
  </si>
  <si>
    <t>MEDICAMENTO ANTIINFECCIOSO</t>
  </si>
  <si>
    <t>Capstar 57 mg</t>
  </si>
  <si>
    <t>Endog 250mg</t>
  </si>
  <si>
    <t>Endog 1000mg</t>
  </si>
  <si>
    <t>Endog 3000mg</t>
  </si>
  <si>
    <t>Lufenurón</t>
  </si>
  <si>
    <t>Broadline</t>
  </si>
  <si>
    <t>Liv 52</t>
  </si>
  <si>
    <t xml:space="preserve">Renal Balance </t>
  </si>
  <si>
    <t>Ut Balance</t>
  </si>
  <si>
    <t>GLICOPAN ENERGY</t>
  </si>
  <si>
    <t xml:space="preserve">Compleland </t>
  </si>
  <si>
    <t>LEVAMISOL SULFATO</t>
  </si>
  <si>
    <t>Estradiol</t>
  </si>
  <si>
    <t>Oxitetraciclina</t>
  </si>
  <si>
    <t>Productos dermatológicos o anti protozoarios para uso veterinario</t>
  </si>
  <si>
    <t>PROSTAGLANDINA</t>
  </si>
  <si>
    <t>Gonadotropina coriónica</t>
  </si>
  <si>
    <t>Productos Veterinarios</t>
  </si>
  <si>
    <t>VACUNAS, ANTIGENOS Y TOXOIDE</t>
  </si>
  <si>
    <t>Sincronización del celo en cerdas</t>
  </si>
  <si>
    <t>SOLUCIONES DE LIMPIEZA Y DESINFECCION</t>
  </si>
  <si>
    <t xml:space="preserve">Yodo metalico </t>
  </si>
  <si>
    <t xml:space="preserve">DILUYENTE CONCENTRADO PARA CONGELACIÓN DE SEMEN DE TORO: </t>
  </si>
  <si>
    <t xml:space="preserve">MULTIVITAMÍNICO COMPLEJO INYECTABLE: </t>
  </si>
  <si>
    <t>PASTA DESCORNADORA</t>
  </si>
  <si>
    <t>SOLUCIÓN VITAMÍNICA Y DE AMINOÁCIDOS</t>
  </si>
  <si>
    <t>TINTA PARA TATUAR ANIMALES.</t>
  </si>
  <si>
    <t xml:space="preserve">Jeringa por 5 ml </t>
  </si>
  <si>
    <t>FRASCO X 500CC</t>
  </si>
  <si>
    <t>FRASCO X 100CC</t>
  </si>
  <si>
    <t>Blister x 3 tabletas</t>
  </si>
  <si>
    <t>Blister x 4 tabletas</t>
  </si>
  <si>
    <t>Blister x 2 tabletas</t>
  </si>
  <si>
    <t xml:space="preserve">6 Tabletas </t>
  </si>
  <si>
    <t>Broadline® S (0,3 ml) para gatos de 0,6 – 2,5 Kg.</t>
  </si>
  <si>
    <r>
      <t>Broadline</t>
    </r>
    <r>
      <rPr>
        <vertAlign val="superscript"/>
        <sz val="11"/>
        <color rgb="FF233E6B"/>
        <rFont val="Arial"/>
        <family val="2"/>
      </rPr>
      <t>®</t>
    </r>
    <r>
      <rPr>
        <sz val="11"/>
        <color rgb="FF233E6B"/>
        <rFont val="Arial"/>
        <family val="2"/>
      </rPr>
      <t> L (0,9 ml) para gatos de 2,5 – 7,5 Kg</t>
    </r>
  </si>
  <si>
    <t>JARABE: BOTELLA CON 110 ML</t>
  </si>
  <si>
    <t>Frasco x 60 tabletas</t>
  </si>
  <si>
    <t>1 lItro</t>
  </si>
  <si>
    <t>1 LITRO</t>
  </si>
  <si>
    <t>Frasco x 100 ml</t>
  </si>
  <si>
    <t>Frasco x 1000 ml</t>
  </si>
  <si>
    <t>FRASCO X 20 ml</t>
  </si>
  <si>
    <t>FRASCO POR 5.000 UI ,  DILUENTE X 25 ml</t>
  </si>
  <si>
    <t>FRASCO  X 500 ml.</t>
  </si>
  <si>
    <t>FRASCO POR 50 ml</t>
  </si>
  <si>
    <t>TARRO X 1000ML</t>
  </si>
  <si>
    <t>Caneca de 20 Litros</t>
  </si>
  <si>
    <t xml:space="preserve">Galon </t>
  </si>
  <si>
    <t>UN</t>
  </si>
  <si>
    <t>FRASCO DE 250ML</t>
  </si>
  <si>
    <t xml:space="preserve"> frasco por 250 ml</t>
  </si>
  <si>
    <t>Frasco de 4 onzas (114 g).</t>
  </si>
  <si>
    <t>Frasco x 250 ml.</t>
  </si>
  <si>
    <t>Tarro x 3 onzas.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</si>
</sst>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quot;#,##0"/>
    <numFmt numFmtId="165" formatCode="&quot;$&quot;\ #,##0.00"/>
  </numFmts>
  <fonts count="35" x14ac:knownFonts="1">
    <font>
      <sz val="11"/>
      <color theme="1"/>
      <name val="Calibri"/>
      <family val="2"/>
      <scheme val="minor"/>
    </font>
    <font>
      <sz val="11"/>
      <color theme="1"/>
      <name val="Calibri"/>
      <family val="2"/>
      <scheme val="minor"/>
    </font>
    <font>
      <sz val="11"/>
      <color theme="1"/>
      <name val="Arial Nova"/>
      <family val="2"/>
    </font>
    <font>
      <sz val="12"/>
      <color theme="1"/>
      <name val="Arial Nova"/>
      <family val="2"/>
    </font>
    <font>
      <b/>
      <sz val="11"/>
      <color theme="1" tint="0.34998626667073579"/>
      <name val="Arial Nova"/>
      <family val="2"/>
    </font>
    <font>
      <b/>
      <sz val="13"/>
      <color theme="0"/>
      <name val="Arial Nova Light"/>
      <family val="2"/>
    </font>
    <font>
      <b/>
      <sz val="10"/>
      <color theme="1" tint="0.34998626667073579"/>
      <name val="Arial Nova"/>
      <family val="2"/>
    </font>
    <font>
      <b/>
      <sz val="16"/>
      <color theme="1"/>
      <name val="Calibri"/>
      <family val="2"/>
      <scheme val="minor"/>
    </font>
    <font>
      <b/>
      <sz val="12"/>
      <color theme="0"/>
      <name val="Arial Nova"/>
      <family val="2"/>
    </font>
    <font>
      <b/>
      <sz val="11"/>
      <color theme="0"/>
      <name val="Arial Nova"/>
      <family val="2"/>
    </font>
    <font>
      <b/>
      <sz val="11"/>
      <color theme="1"/>
      <name val="Arial Nova"/>
      <family val="2"/>
    </font>
    <font>
      <b/>
      <sz val="12"/>
      <color theme="1"/>
      <name val="Arial Nova"/>
      <family val="2"/>
    </font>
    <font>
      <b/>
      <sz val="11"/>
      <color theme="1"/>
      <name val="Calibri"/>
      <family val="2"/>
      <scheme val="minor"/>
    </font>
    <font>
      <b/>
      <sz val="10"/>
      <color theme="1"/>
      <name val="Arial"/>
      <family val="2"/>
    </font>
    <font>
      <b/>
      <sz val="10"/>
      <color rgb="FF1A1818"/>
      <name val="Arial"/>
      <family val="2"/>
    </font>
    <font>
      <sz val="10"/>
      <name val="Arial"/>
      <family val="2"/>
    </font>
    <font>
      <b/>
      <sz val="10"/>
      <name val="Arial"/>
      <family val="2"/>
    </font>
    <font>
      <b/>
      <sz val="12"/>
      <name val="Arial Nova"/>
      <family val="2"/>
    </font>
    <font>
      <b/>
      <sz val="12"/>
      <name val="Arial"/>
      <family val="2"/>
    </font>
    <font>
      <b/>
      <sz val="12"/>
      <color theme="1"/>
      <name val="Arial"/>
      <family val="2"/>
    </font>
    <font>
      <b/>
      <sz val="10"/>
      <color rgb="FF000000"/>
      <name val="Arial"/>
      <family val="2"/>
    </font>
    <font>
      <b/>
      <sz val="8"/>
      <color rgb="FF000000"/>
      <name val="Arial Narrow"/>
      <family val="2"/>
    </font>
    <font>
      <b/>
      <sz val="8"/>
      <color theme="1"/>
      <name val="Arial Narrow"/>
      <family val="2"/>
    </font>
    <font>
      <b/>
      <sz val="10"/>
      <color rgb="FF000000"/>
      <name val="Arial Black"/>
      <family val="2"/>
    </font>
    <font>
      <b/>
      <sz val="10"/>
      <color rgb="FF1A1818"/>
      <name val="Arial Black"/>
      <family val="2"/>
    </font>
    <font>
      <b/>
      <sz val="11"/>
      <color theme="1"/>
      <name val="Arial Black"/>
      <family val="2"/>
    </font>
    <font>
      <sz val="11"/>
      <color rgb="FFFF0000"/>
      <name val="Arial Nova"/>
      <family val="2"/>
    </font>
    <font>
      <b/>
      <sz val="10"/>
      <name val="Arial Black"/>
      <family val="2"/>
    </font>
    <font>
      <b/>
      <sz val="11"/>
      <name val="Arial Nova"/>
      <family val="2"/>
    </font>
    <font>
      <b/>
      <sz val="11"/>
      <name val="Arial Black"/>
      <family val="2"/>
    </font>
    <font>
      <sz val="12"/>
      <color theme="1"/>
      <name val="Calibri"/>
      <family val="2"/>
      <scheme val="minor"/>
    </font>
    <font>
      <b/>
      <sz val="9"/>
      <color indexed="81"/>
      <name val="Tahoma"/>
      <family val="2"/>
    </font>
    <font>
      <sz val="9"/>
      <color indexed="81"/>
      <name val="Tahoma"/>
      <family val="2"/>
    </font>
    <font>
      <sz val="11"/>
      <color rgb="FF233E6B"/>
      <name val="Arial"/>
      <family val="2"/>
    </font>
    <font>
      <vertAlign val="superscript"/>
      <sz val="11"/>
      <color rgb="FF233E6B"/>
      <name val="Arial"/>
      <family val="2"/>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002060"/>
        <bgColor indexed="64"/>
      </patternFill>
    </fill>
    <fill>
      <patternFill patternType="solid">
        <fgColor theme="0"/>
        <bgColor rgb="FF000000"/>
      </patternFill>
    </fill>
    <fill>
      <patternFill patternType="solid">
        <fgColor theme="0"/>
        <bgColor rgb="FFF2F2F2"/>
      </patternFill>
    </fill>
  </fills>
  <borders count="10">
    <border>
      <left/>
      <right/>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xf numFmtId="0" fontId="30" fillId="0" borderId="0"/>
    <xf numFmtId="43" fontId="1" fillId="0" borderId="0" applyFont="0" applyFill="0" applyBorder="0" applyAlignment="0" applyProtection="0"/>
  </cellStyleXfs>
  <cellXfs count="121">
    <xf numFmtId="0" fontId="0" fillId="0" borderId="0" xfId="0"/>
    <xf numFmtId="0" fontId="2" fillId="2" borderId="0" xfId="0" applyFont="1" applyFill="1" applyAlignment="1">
      <alignment horizontal="center"/>
    </xf>
    <xf numFmtId="0" fontId="3" fillId="2" borderId="0" xfId="0" applyFont="1" applyFill="1" applyAlignment="1">
      <alignment horizontal="center"/>
    </xf>
    <xf numFmtId="44" fontId="2" fillId="2" borderId="0" xfId="1" applyFont="1" applyFill="1"/>
    <xf numFmtId="0" fontId="2" fillId="2" borderId="0" xfId="0" applyFont="1" applyFill="1"/>
    <xf numFmtId="0" fontId="4" fillId="2" borderId="1" xfId="0" applyFont="1" applyFill="1" applyBorder="1" applyAlignment="1">
      <alignment horizontal="center"/>
    </xf>
    <xf numFmtId="0" fontId="6" fillId="2" borderId="0" xfId="0" applyFont="1" applyFill="1" applyAlignment="1">
      <alignment horizontal="center"/>
    </xf>
    <xf numFmtId="0" fontId="8" fillId="3"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3" xfId="0" applyFont="1" applyFill="1" applyBorder="1" applyAlignment="1">
      <alignment horizontal="center" vertical="center" wrapText="1"/>
    </xf>
    <xf numFmtId="44" fontId="8" fillId="4" borderId="3" xfId="1" applyFont="1" applyFill="1" applyBorder="1" applyAlignment="1">
      <alignment horizontal="center" vertical="center" wrapText="1"/>
    </xf>
    <xf numFmtId="0" fontId="3" fillId="2" borderId="0" xfId="0" applyFont="1" applyFill="1" applyAlignment="1">
      <alignment horizontal="left"/>
    </xf>
    <xf numFmtId="0" fontId="8" fillId="4" borderId="3" xfId="0" applyFont="1" applyFill="1" applyBorder="1" applyAlignment="1">
      <alignment horizontal="left" vertical="center"/>
    </xf>
    <xf numFmtId="0" fontId="10" fillId="2" borderId="0" xfId="0" applyFont="1" applyFill="1" applyAlignment="1">
      <alignment horizontal="center"/>
    </xf>
    <xf numFmtId="0" fontId="11" fillId="2" borderId="0" xfId="0" applyFont="1" applyFill="1" applyAlignment="1">
      <alignment horizontal="left"/>
    </xf>
    <xf numFmtId="0" fontId="11" fillId="2" borderId="0" xfId="0" applyFont="1" applyFill="1" applyAlignment="1">
      <alignment horizontal="center"/>
    </xf>
    <xf numFmtId="165" fontId="2" fillId="2" borderId="0" xfId="1" applyNumberFormat="1" applyFont="1" applyFill="1"/>
    <xf numFmtId="0" fontId="2" fillId="2" borderId="0" xfId="0" applyFont="1" applyFill="1" applyAlignment="1">
      <alignment vertical="top"/>
    </xf>
    <xf numFmtId="0" fontId="26" fillId="2" borderId="0" xfId="0" applyFont="1" applyFill="1"/>
    <xf numFmtId="0" fontId="10" fillId="2" borderId="5"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1" fillId="2" borderId="5" xfId="0" applyFont="1" applyFill="1" applyBorder="1" applyAlignment="1">
      <alignment horizontal="center" vertical="center" wrapText="1"/>
    </xf>
    <xf numFmtId="44" fontId="10" fillId="2" borderId="5" xfId="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6" xfId="0" applyFont="1" applyFill="1" applyBorder="1" applyAlignment="1">
      <alignment horizontal="center"/>
    </xf>
    <xf numFmtId="0" fontId="11" fillId="2" borderId="6" xfId="0" applyFont="1" applyFill="1" applyBorder="1" applyAlignment="1">
      <alignment horizontal="left"/>
    </xf>
    <xf numFmtId="0" fontId="11" fillId="2" borderId="6" xfId="0" applyFont="1" applyFill="1" applyBorder="1" applyAlignment="1">
      <alignment horizontal="center"/>
    </xf>
    <xf numFmtId="0" fontId="13" fillId="2" borderId="6" xfId="0" applyFont="1" applyFill="1" applyBorder="1" applyAlignment="1">
      <alignment horizontal="center" vertical="center" wrapText="1"/>
    </xf>
    <xf numFmtId="44" fontId="10" fillId="2" borderId="6" xfId="1" applyFont="1" applyFill="1" applyBorder="1"/>
    <xf numFmtId="164" fontId="14" fillId="2" borderId="6" xfId="2" applyNumberFormat="1" applyFont="1" applyFill="1" applyBorder="1" applyAlignment="1" applyProtection="1">
      <alignment horizontal="left" vertical="center"/>
      <protection locked="0"/>
    </xf>
    <xf numFmtId="0" fontId="13" fillId="2" borderId="6" xfId="0" applyFont="1" applyFill="1" applyBorder="1" applyAlignment="1">
      <alignment horizontal="justify" vertical="justify" wrapText="1"/>
    </xf>
    <xf numFmtId="0" fontId="13" fillId="2" borderId="6" xfId="0" applyFont="1" applyFill="1" applyBorder="1" applyAlignment="1">
      <alignment horizontal="left" vertical="center"/>
    </xf>
    <xf numFmtId="0" fontId="13" fillId="2" borderId="6" xfId="0" applyFont="1" applyFill="1" applyBorder="1" applyAlignment="1">
      <alignment horizontal="justify" vertical="justify"/>
    </xf>
    <xf numFmtId="0" fontId="13" fillId="2" borderId="6" xfId="0" applyFont="1" applyFill="1" applyBorder="1" applyAlignment="1">
      <alignment horizontal="left" vertical="center" wrapText="1"/>
    </xf>
    <xf numFmtId="49" fontId="13" fillId="2" borderId="6" xfId="0" applyNumberFormat="1" applyFont="1" applyFill="1" applyBorder="1" applyAlignment="1">
      <alignment horizontal="center" vertical="center" wrapText="1"/>
    </xf>
    <xf numFmtId="1" fontId="13" fillId="2" borderId="6" xfId="0" applyNumberFormat="1" applyFont="1" applyFill="1" applyBorder="1" applyAlignment="1">
      <alignment horizontal="center" vertical="center" wrapText="1"/>
    </xf>
    <xf numFmtId="0" fontId="13" fillId="2" borderId="6" xfId="0" applyFont="1" applyFill="1" applyBorder="1" applyAlignment="1">
      <alignment horizontal="left"/>
    </xf>
    <xf numFmtId="0" fontId="12" fillId="2" borderId="6" xfId="0" applyFont="1" applyFill="1" applyBorder="1" applyAlignment="1">
      <alignment horizontal="justify" vertical="justify" wrapText="1"/>
    </xf>
    <xf numFmtId="164" fontId="14" fillId="5" borderId="6" xfId="2" applyNumberFormat="1" applyFont="1" applyFill="1" applyBorder="1" applyAlignment="1" applyProtection="1">
      <alignment horizontal="center" vertical="center"/>
      <protection locked="0"/>
    </xf>
    <xf numFmtId="164" fontId="14" fillId="2" borderId="6" xfId="2" applyNumberFormat="1" applyFont="1" applyFill="1" applyBorder="1" applyAlignment="1" applyProtection="1">
      <alignment horizontal="center" vertical="center"/>
      <protection locked="0"/>
    </xf>
    <xf numFmtId="0" fontId="11" fillId="2" borderId="6" xfId="0" applyFont="1" applyFill="1" applyBorder="1"/>
    <xf numFmtId="0" fontId="11" fillId="2" borderId="6" xfId="0" applyFont="1" applyFill="1" applyBorder="1" applyAlignment="1">
      <alignment horizontal="center" wrapText="1"/>
    </xf>
    <xf numFmtId="0" fontId="10" fillId="2" borderId="6" xfId="0" applyFont="1" applyFill="1" applyBorder="1" applyAlignment="1">
      <alignment horizontal="left"/>
    </xf>
    <xf numFmtId="0" fontId="16" fillId="5" borderId="6" xfId="3" applyFont="1" applyFill="1" applyBorder="1" applyAlignment="1" applyProtection="1">
      <alignment vertical="center" wrapText="1"/>
      <protection locked="0"/>
    </xf>
    <xf numFmtId="0" fontId="16" fillId="2" borderId="6" xfId="0" applyFont="1" applyFill="1" applyBorder="1" applyAlignment="1">
      <alignment horizontal="justify" vertical="top" wrapText="1"/>
    </xf>
    <xf numFmtId="0" fontId="17" fillId="2" borderId="6" xfId="0" applyFont="1" applyFill="1" applyBorder="1" applyAlignment="1">
      <alignment horizontal="center"/>
    </xf>
    <xf numFmtId="0" fontId="17" fillId="2" borderId="6" xfId="0" applyFont="1" applyFill="1" applyBorder="1" applyAlignment="1">
      <alignment horizontal="left"/>
    </xf>
    <xf numFmtId="0" fontId="17" fillId="2" borderId="6" xfId="0" applyFont="1" applyFill="1" applyBorder="1" applyAlignment="1">
      <alignment horizontal="left" wrapText="1"/>
    </xf>
    <xf numFmtId="0" fontId="17" fillId="2" borderId="6" xfId="0" applyFont="1" applyFill="1" applyBorder="1" applyAlignment="1">
      <alignment horizontal="center" wrapText="1"/>
    </xf>
    <xf numFmtId="0" fontId="10" fillId="2" borderId="6" xfId="0" applyFont="1" applyFill="1" applyBorder="1" applyAlignment="1">
      <alignment horizontal="center" wrapText="1"/>
    </xf>
    <xf numFmtId="0" fontId="18" fillId="2" borderId="6" xfId="0" applyFont="1" applyFill="1" applyBorder="1" applyAlignment="1" applyProtection="1">
      <alignment vertical="center" wrapText="1"/>
      <protection hidden="1"/>
    </xf>
    <xf numFmtId="0" fontId="13" fillId="2" borderId="9" xfId="0" applyFont="1" applyFill="1" applyBorder="1" applyAlignment="1">
      <alignment horizontal="center" vertical="center"/>
    </xf>
    <xf numFmtId="0" fontId="19" fillId="2" borderId="6" xfId="0" applyFont="1" applyFill="1" applyBorder="1" applyAlignment="1" applyProtection="1">
      <alignment vertical="center" wrapText="1"/>
      <protection hidden="1"/>
    </xf>
    <xf numFmtId="0" fontId="19" fillId="2" borderId="6" xfId="0" applyFont="1" applyFill="1" applyBorder="1" applyAlignment="1" applyProtection="1">
      <alignment wrapText="1"/>
      <protection hidden="1"/>
    </xf>
    <xf numFmtId="0" fontId="18" fillId="2" borderId="6" xfId="0" applyFont="1" applyFill="1" applyBorder="1" applyAlignment="1" applyProtection="1">
      <alignment wrapText="1"/>
      <protection hidden="1"/>
    </xf>
    <xf numFmtId="0" fontId="19" fillId="2" borderId="6" xfId="0" applyFont="1" applyFill="1" applyBorder="1" applyAlignment="1" applyProtection="1">
      <alignment vertical="top" wrapText="1"/>
      <protection hidden="1"/>
    </xf>
    <xf numFmtId="0" fontId="18" fillId="2" borderId="6" xfId="0" applyFont="1" applyFill="1" applyBorder="1" applyAlignment="1" applyProtection="1">
      <alignment vertical="top" wrapText="1"/>
      <protection hidden="1"/>
    </xf>
    <xf numFmtId="0" fontId="13" fillId="2" borderId="9" xfId="0" applyFont="1" applyFill="1" applyBorder="1" applyAlignment="1">
      <alignment horizontal="center" vertical="top"/>
    </xf>
    <xf numFmtId="0" fontId="19" fillId="2" borderId="6" xfId="0" applyFont="1" applyFill="1" applyBorder="1" applyAlignment="1" applyProtection="1">
      <alignment horizontal="center" vertical="center" wrapText="1"/>
      <protection hidden="1"/>
    </xf>
    <xf numFmtId="0" fontId="13" fillId="2" borderId="6" xfId="0" applyFont="1" applyFill="1" applyBorder="1"/>
    <xf numFmtId="0" fontId="13" fillId="2" borderId="6" xfId="0" applyFont="1" applyFill="1" applyBorder="1" applyAlignment="1">
      <alignment wrapText="1"/>
    </xf>
    <xf numFmtId="0" fontId="20" fillId="2" borderId="6" xfId="0" applyFont="1" applyFill="1" applyBorder="1" applyAlignment="1">
      <alignment vertical="center" wrapText="1"/>
    </xf>
    <xf numFmtId="0" fontId="20" fillId="2" borderId="7" xfId="0" applyFont="1" applyFill="1" applyBorder="1" applyAlignment="1">
      <alignment vertical="center" wrapText="1"/>
    </xf>
    <xf numFmtId="0" fontId="13" fillId="2" borderId="9" xfId="0" applyFont="1" applyFill="1" applyBorder="1"/>
    <xf numFmtId="0" fontId="20" fillId="2" borderId="8" xfId="0" applyFont="1" applyFill="1" applyBorder="1" applyAlignment="1">
      <alignment vertical="center" wrapText="1"/>
    </xf>
    <xf numFmtId="0" fontId="21" fillId="2" borderId="6" xfId="0" applyFont="1" applyFill="1" applyBorder="1" applyAlignment="1">
      <alignment vertical="center" wrapText="1"/>
    </xf>
    <xf numFmtId="0" fontId="21" fillId="2" borderId="7" xfId="0" applyFont="1" applyFill="1" applyBorder="1" applyAlignment="1">
      <alignment vertical="center" wrapText="1"/>
    </xf>
    <xf numFmtId="0" fontId="21" fillId="2" borderId="9" xfId="0" applyFont="1" applyFill="1" applyBorder="1" applyAlignment="1">
      <alignment vertical="center" wrapText="1"/>
    </xf>
    <xf numFmtId="0" fontId="21" fillId="2" borderId="6" xfId="0" applyFont="1" applyFill="1" applyBorder="1" applyAlignment="1">
      <alignment wrapText="1"/>
    </xf>
    <xf numFmtId="0" fontId="21" fillId="2" borderId="0" xfId="0" applyFont="1" applyFill="1" applyAlignment="1">
      <alignment wrapText="1"/>
    </xf>
    <xf numFmtId="0" fontId="21" fillId="2" borderId="9" xfId="0" applyFont="1" applyFill="1" applyBorder="1" applyAlignment="1">
      <alignment wrapText="1"/>
    </xf>
    <xf numFmtId="0" fontId="22" fillId="2" borderId="6" xfId="0" applyFont="1" applyFill="1" applyBorder="1" applyAlignment="1">
      <alignment wrapText="1"/>
    </xf>
    <xf numFmtId="0" fontId="22" fillId="2" borderId="0" xfId="0" applyFont="1" applyFill="1" applyAlignment="1">
      <alignment wrapText="1"/>
    </xf>
    <xf numFmtId="0" fontId="22" fillId="2" borderId="9" xfId="0" applyFont="1" applyFill="1" applyBorder="1" applyAlignment="1">
      <alignment wrapText="1"/>
    </xf>
    <xf numFmtId="0" fontId="22" fillId="2" borderId="6" xfId="0" applyFont="1" applyFill="1" applyBorder="1" applyAlignment="1">
      <alignment vertical="center" wrapText="1"/>
    </xf>
    <xf numFmtId="0" fontId="22" fillId="2" borderId="7" xfId="0" applyFont="1" applyFill="1" applyBorder="1" applyAlignment="1">
      <alignment vertical="center" wrapText="1"/>
    </xf>
    <xf numFmtId="0" fontId="22" fillId="2" borderId="8" xfId="0" applyFont="1" applyFill="1" applyBorder="1" applyAlignment="1">
      <alignment vertical="center" wrapText="1"/>
    </xf>
    <xf numFmtId="0" fontId="16" fillId="2" borderId="6" xfId="0" applyFont="1" applyFill="1" applyBorder="1" applyAlignment="1">
      <alignment vertical="center"/>
    </xf>
    <xf numFmtId="0" fontId="16" fillId="2" borderId="6" xfId="0" applyFont="1" applyFill="1" applyBorder="1" applyAlignment="1">
      <alignment vertical="center" wrapText="1"/>
    </xf>
    <xf numFmtId="164" fontId="14" fillId="5" borderId="9" xfId="2" applyNumberFormat="1" applyFont="1" applyFill="1" applyBorder="1" applyAlignment="1" applyProtection="1">
      <protection locked="0"/>
    </xf>
    <xf numFmtId="0" fontId="16" fillId="2" borderId="6" xfId="0" applyFont="1" applyFill="1" applyBorder="1" applyAlignment="1">
      <alignment wrapText="1"/>
    </xf>
    <xf numFmtId="0" fontId="23" fillId="2" borderId="6" xfId="0" applyFont="1" applyFill="1" applyBorder="1" applyAlignment="1">
      <alignment wrapText="1"/>
    </xf>
    <xf numFmtId="164" fontId="24" fillId="6" borderId="6" xfId="0" applyNumberFormat="1" applyFont="1" applyFill="1" applyBorder="1" applyAlignment="1">
      <alignment vertical="center"/>
    </xf>
    <xf numFmtId="0" fontId="23" fillId="2" borderId="6" xfId="0" applyFont="1" applyFill="1" applyBorder="1" applyAlignment="1">
      <alignment vertical="center" wrapText="1"/>
    </xf>
    <xf numFmtId="0" fontId="23" fillId="2" borderId="6" xfId="0" applyFont="1" applyFill="1" applyBorder="1" applyAlignment="1">
      <alignment vertical="center"/>
    </xf>
    <xf numFmtId="164" fontId="24" fillId="5" borderId="6" xfId="2" applyNumberFormat="1" applyFont="1" applyFill="1" applyBorder="1" applyAlignment="1" applyProtection="1">
      <alignment vertical="center"/>
      <protection locked="0"/>
    </xf>
    <xf numFmtId="0" fontId="17" fillId="2" borderId="6" xfId="0" applyFont="1" applyFill="1" applyBorder="1" applyAlignment="1">
      <alignment horizontal="center" vertical="center"/>
    </xf>
    <xf numFmtId="0" fontId="23" fillId="2" borderId="6" xfId="0" applyFont="1" applyFill="1" applyBorder="1" applyAlignment="1">
      <alignment vertical="top" wrapText="1"/>
    </xf>
    <xf numFmtId="0" fontId="25" fillId="2" borderId="6" xfId="0" applyFont="1" applyFill="1" applyBorder="1" applyAlignment="1">
      <alignment horizontal="center"/>
    </xf>
    <xf numFmtId="0" fontId="17" fillId="2" borderId="6" xfId="0" applyFont="1" applyFill="1" applyBorder="1" applyAlignment="1">
      <alignment horizontal="center" vertical="top" wrapText="1"/>
    </xf>
    <xf numFmtId="0" fontId="28" fillId="2" borderId="6" xfId="0" applyFont="1" applyFill="1" applyBorder="1" applyAlignment="1">
      <alignment horizontal="center"/>
    </xf>
    <xf numFmtId="0" fontId="17" fillId="2" borderId="6" xfId="0" applyFont="1" applyFill="1" applyBorder="1" applyAlignment="1">
      <alignment horizontal="left" vertical="center"/>
    </xf>
    <xf numFmtId="0" fontId="28" fillId="2" borderId="6" xfId="0" applyFont="1" applyFill="1" applyBorder="1" applyAlignment="1">
      <alignment horizontal="center" vertical="center"/>
    </xf>
    <xf numFmtId="0" fontId="27" fillId="5" borderId="6" xfId="3" applyFont="1" applyFill="1" applyBorder="1" applyAlignment="1" applyProtection="1">
      <alignment horizontal="left" vertical="center"/>
      <protection locked="0"/>
    </xf>
    <xf numFmtId="0" fontId="27" fillId="5" borderId="6" xfId="3" applyFont="1" applyFill="1" applyBorder="1" applyAlignment="1" applyProtection="1">
      <alignment horizontal="center" vertical="top" wrapText="1"/>
      <protection locked="0"/>
    </xf>
    <xf numFmtId="0" fontId="27" fillId="5" borderId="6" xfId="3" applyFont="1" applyFill="1" applyBorder="1" applyAlignment="1" applyProtection="1">
      <alignment horizontal="center" vertical="center" wrapText="1"/>
      <protection locked="0"/>
    </xf>
    <xf numFmtId="0" fontId="29" fillId="2" borderId="6" xfId="0" applyFont="1" applyFill="1" applyBorder="1" applyAlignment="1">
      <alignment horizontal="left" vertical="center"/>
    </xf>
    <xf numFmtId="164" fontId="27" fillId="6" borderId="6" xfId="0" applyNumberFormat="1" applyFont="1" applyFill="1" applyBorder="1" applyAlignment="1">
      <alignment vertical="center"/>
    </xf>
    <xf numFmtId="164" fontId="27" fillId="5" borderId="6" xfId="2" applyNumberFormat="1" applyFont="1" applyFill="1" applyBorder="1" applyAlignment="1" applyProtection="1">
      <alignment vertical="center" wrapText="1"/>
      <protection locked="0"/>
    </xf>
    <xf numFmtId="0" fontId="17" fillId="0" borderId="6" xfId="0" applyFont="1" applyBorder="1" applyAlignment="1">
      <alignment horizontal="center" vertical="center"/>
    </xf>
    <xf numFmtId="0" fontId="17" fillId="0" borderId="6" xfId="0" applyFont="1" applyBorder="1" applyAlignment="1">
      <alignment horizontal="left"/>
    </xf>
    <xf numFmtId="0" fontId="17" fillId="0" borderId="6" xfId="0" applyFont="1" applyBorder="1" applyAlignment="1">
      <alignment horizontal="center" vertical="top" wrapText="1"/>
    </xf>
    <xf numFmtId="0" fontId="28" fillId="0" borderId="6" xfId="0" applyFont="1" applyBorder="1" applyAlignment="1">
      <alignment horizontal="center"/>
    </xf>
    <xf numFmtId="0" fontId="2" fillId="0" borderId="0" xfId="0" applyFont="1"/>
    <xf numFmtId="43" fontId="2" fillId="2" borderId="0" xfId="5" applyFont="1" applyFill="1"/>
    <xf numFmtId="43" fontId="2" fillId="2" borderId="0" xfId="5" applyFont="1" applyFill="1" applyAlignment="1">
      <alignment horizontal="center"/>
    </xf>
    <xf numFmtId="43" fontId="2" fillId="2" borderId="0" xfId="5" applyFont="1" applyFill="1" applyAlignment="1">
      <alignment vertical="top"/>
    </xf>
    <xf numFmtId="43" fontId="2" fillId="0" borderId="0" xfId="5" applyFont="1"/>
    <xf numFmtId="43" fontId="26" fillId="2" borderId="0" xfId="5" applyFont="1" applyFill="1"/>
    <xf numFmtId="10" fontId="2" fillId="2" borderId="0" xfId="5" applyNumberFormat="1" applyFont="1" applyFill="1"/>
    <xf numFmtId="0" fontId="5" fillId="3" borderId="2" xfId="0" applyFont="1" applyFill="1" applyBorder="1" applyAlignment="1">
      <alignment horizontal="center"/>
    </xf>
    <xf numFmtId="0" fontId="5" fillId="3" borderId="3" xfId="0" applyFont="1" applyFill="1" applyBorder="1" applyAlignment="1">
      <alignment horizontal="center"/>
    </xf>
    <xf numFmtId="44" fontId="7" fillId="2" borderId="2" xfId="1" applyFont="1" applyFill="1" applyBorder="1" applyAlignment="1">
      <alignment horizontal="center"/>
    </xf>
    <xf numFmtId="44" fontId="7" fillId="2" borderId="3" xfId="1" applyFont="1" applyFill="1" applyBorder="1" applyAlignment="1">
      <alignment horizontal="center"/>
    </xf>
    <xf numFmtId="44" fontId="10" fillId="2" borderId="6" xfId="1" applyFont="1" applyFill="1" applyBorder="1" applyAlignment="1">
      <alignment horizontal="center" vertical="center" wrapText="1"/>
    </xf>
    <xf numFmtId="0" fontId="10" fillId="2" borderId="6" xfId="0" applyFont="1" applyFill="1" applyBorder="1" applyAlignment="1">
      <alignment horizontal="center" vertical="top"/>
    </xf>
    <xf numFmtId="0" fontId="13" fillId="2" borderId="6" xfId="0" applyFont="1" applyFill="1" applyBorder="1" applyAlignment="1">
      <alignment horizontal="center" vertical="center"/>
    </xf>
  </cellXfs>
  <cellStyles count="6">
    <cellStyle name="Millares" xfId="5" builtinId="3"/>
    <cellStyle name="Moneda" xfId="1" builtinId="4"/>
    <cellStyle name="Normal" xfId="0" builtinId="0"/>
    <cellStyle name="Normal 2" xfId="3" xr:uid="{00000000-0005-0000-0000-000003000000}"/>
    <cellStyle name="Normal 3" xfId="4" xr:uid="{00000000-0005-0000-0000-000004000000}"/>
    <cellStyle name="Porcentaj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768</xdr:row>
      <xdr:rowOff>0</xdr:rowOff>
    </xdr:from>
    <xdr:ext cx="1778000" cy="19050"/>
    <xdr:sp macro="" textlink="">
      <xdr:nvSpPr>
        <xdr:cNvPr id="3" name="Rectangle 24">
          <a:extLst>
            <a:ext uri="{FF2B5EF4-FFF2-40B4-BE49-F238E27FC236}">
              <a16:creationId xmlns:a16="http://schemas.microsoft.com/office/drawing/2014/main" id="{D781EE52-B58C-4245-9255-A6540FBAE74D}"/>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4" name="Rectangle 24">
          <a:extLst>
            <a:ext uri="{FF2B5EF4-FFF2-40B4-BE49-F238E27FC236}">
              <a16:creationId xmlns:a16="http://schemas.microsoft.com/office/drawing/2014/main" id="{82FECE0F-DAD2-46A2-A891-03BF4890C195}"/>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5" name="Rectangle 24">
          <a:extLst>
            <a:ext uri="{FF2B5EF4-FFF2-40B4-BE49-F238E27FC236}">
              <a16:creationId xmlns:a16="http://schemas.microsoft.com/office/drawing/2014/main" id="{D95CF7C1-71B8-4764-8E10-18FBAFEBB5BE}"/>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6" name="Rectangle 24">
          <a:extLst>
            <a:ext uri="{FF2B5EF4-FFF2-40B4-BE49-F238E27FC236}">
              <a16:creationId xmlns:a16="http://schemas.microsoft.com/office/drawing/2014/main" id="{5E5B297C-164E-44FC-B460-F8A896B44A32}"/>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7" name="Rectangle 24">
          <a:extLst>
            <a:ext uri="{FF2B5EF4-FFF2-40B4-BE49-F238E27FC236}">
              <a16:creationId xmlns:a16="http://schemas.microsoft.com/office/drawing/2014/main" id="{932489F9-5E57-4D8E-9D72-67BEBC3F6AE1}"/>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8" name="Rectangle 24">
          <a:extLst>
            <a:ext uri="{FF2B5EF4-FFF2-40B4-BE49-F238E27FC236}">
              <a16:creationId xmlns:a16="http://schemas.microsoft.com/office/drawing/2014/main" id="{33BD1C2A-4151-49D6-B817-87B5B7F26963}"/>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9" name="Rectangle 24">
          <a:extLst>
            <a:ext uri="{FF2B5EF4-FFF2-40B4-BE49-F238E27FC236}">
              <a16:creationId xmlns:a16="http://schemas.microsoft.com/office/drawing/2014/main" id="{9C065AD1-6002-4D08-83FB-FBF75C94F6A4}"/>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0" name="Rectangle 24">
          <a:extLst>
            <a:ext uri="{FF2B5EF4-FFF2-40B4-BE49-F238E27FC236}">
              <a16:creationId xmlns:a16="http://schemas.microsoft.com/office/drawing/2014/main" id="{155F4AB5-4C0E-44F3-99F8-FB8905B407A0}"/>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1" name="Rectangle 24">
          <a:extLst>
            <a:ext uri="{FF2B5EF4-FFF2-40B4-BE49-F238E27FC236}">
              <a16:creationId xmlns:a16="http://schemas.microsoft.com/office/drawing/2014/main" id="{4C6F3991-171B-4510-8F73-881A3E953B1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 name="Rectangle 24">
          <a:extLst>
            <a:ext uri="{FF2B5EF4-FFF2-40B4-BE49-F238E27FC236}">
              <a16:creationId xmlns:a16="http://schemas.microsoft.com/office/drawing/2014/main" id="{4A337036-BAC9-4D8D-A96D-3C0F756C0EF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 name="Rectangle 24">
          <a:extLst>
            <a:ext uri="{FF2B5EF4-FFF2-40B4-BE49-F238E27FC236}">
              <a16:creationId xmlns:a16="http://schemas.microsoft.com/office/drawing/2014/main" id="{1642DF22-78F8-495A-9F68-8DA7410D89A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 name="Rectangle 24">
          <a:extLst>
            <a:ext uri="{FF2B5EF4-FFF2-40B4-BE49-F238E27FC236}">
              <a16:creationId xmlns:a16="http://schemas.microsoft.com/office/drawing/2014/main" id="{D708E3B4-7EB0-4A86-AB03-C11BAD008EE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 name="Rectangle 24">
          <a:extLst>
            <a:ext uri="{FF2B5EF4-FFF2-40B4-BE49-F238E27FC236}">
              <a16:creationId xmlns:a16="http://schemas.microsoft.com/office/drawing/2014/main" id="{C7846F9E-85A8-4FFC-8D56-8D1BFC9D467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 name="Rectangle 24">
          <a:extLst>
            <a:ext uri="{FF2B5EF4-FFF2-40B4-BE49-F238E27FC236}">
              <a16:creationId xmlns:a16="http://schemas.microsoft.com/office/drawing/2014/main" id="{B7E55C23-A1A5-4C37-AC75-43C0237BCB9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 name="Rectangle 24">
          <a:extLst>
            <a:ext uri="{FF2B5EF4-FFF2-40B4-BE49-F238E27FC236}">
              <a16:creationId xmlns:a16="http://schemas.microsoft.com/office/drawing/2014/main" id="{A9B90020-5CBF-4EF4-AC51-97D0774895C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 name="Rectangle 24">
          <a:extLst>
            <a:ext uri="{FF2B5EF4-FFF2-40B4-BE49-F238E27FC236}">
              <a16:creationId xmlns:a16="http://schemas.microsoft.com/office/drawing/2014/main" id="{AAD35434-B748-426B-8ED1-B5779448B11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 name="Rectangle 24">
          <a:extLst>
            <a:ext uri="{FF2B5EF4-FFF2-40B4-BE49-F238E27FC236}">
              <a16:creationId xmlns:a16="http://schemas.microsoft.com/office/drawing/2014/main" id="{4748A172-5AE3-48E3-8193-AA7CE4AD944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 name="Rectangle 24">
          <a:extLst>
            <a:ext uri="{FF2B5EF4-FFF2-40B4-BE49-F238E27FC236}">
              <a16:creationId xmlns:a16="http://schemas.microsoft.com/office/drawing/2014/main" id="{63454973-7362-44C7-9A2D-7B0FBAF4C90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 name="Rectangle 24">
          <a:extLst>
            <a:ext uri="{FF2B5EF4-FFF2-40B4-BE49-F238E27FC236}">
              <a16:creationId xmlns:a16="http://schemas.microsoft.com/office/drawing/2014/main" id="{29316DB3-5EB6-429B-9EC4-45EA379E5C7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 name="Rectangle 24">
          <a:extLst>
            <a:ext uri="{FF2B5EF4-FFF2-40B4-BE49-F238E27FC236}">
              <a16:creationId xmlns:a16="http://schemas.microsoft.com/office/drawing/2014/main" id="{1B8417D2-DD73-4787-869E-9471F07852B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 name="Rectangle 24">
          <a:extLst>
            <a:ext uri="{FF2B5EF4-FFF2-40B4-BE49-F238E27FC236}">
              <a16:creationId xmlns:a16="http://schemas.microsoft.com/office/drawing/2014/main" id="{2F63D380-7623-4451-81C7-9FF41839441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 name="Rectangle 24">
          <a:extLst>
            <a:ext uri="{FF2B5EF4-FFF2-40B4-BE49-F238E27FC236}">
              <a16:creationId xmlns:a16="http://schemas.microsoft.com/office/drawing/2014/main" id="{BDDE72B8-DDA9-4387-BD71-95AF3D8AF0A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 name="Rectangle 24">
          <a:extLst>
            <a:ext uri="{FF2B5EF4-FFF2-40B4-BE49-F238E27FC236}">
              <a16:creationId xmlns:a16="http://schemas.microsoft.com/office/drawing/2014/main" id="{0E28A2E0-CF37-42AA-AF6F-CFAA736178D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 name="Rectangle 24">
          <a:extLst>
            <a:ext uri="{FF2B5EF4-FFF2-40B4-BE49-F238E27FC236}">
              <a16:creationId xmlns:a16="http://schemas.microsoft.com/office/drawing/2014/main" id="{D098B659-3E94-4E76-8667-BD1AD1A0AAB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 name="Rectangle 24">
          <a:extLst>
            <a:ext uri="{FF2B5EF4-FFF2-40B4-BE49-F238E27FC236}">
              <a16:creationId xmlns:a16="http://schemas.microsoft.com/office/drawing/2014/main" id="{6B1ED133-93EF-41AF-B4B3-D0669DC3186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768</xdr:row>
      <xdr:rowOff>0</xdr:rowOff>
    </xdr:from>
    <xdr:ext cx="1778000" cy="19050"/>
    <xdr:sp macro="" textlink="">
      <xdr:nvSpPr>
        <xdr:cNvPr id="28" name="Rectangle 24">
          <a:extLst>
            <a:ext uri="{FF2B5EF4-FFF2-40B4-BE49-F238E27FC236}">
              <a16:creationId xmlns:a16="http://schemas.microsoft.com/office/drawing/2014/main" id="{66D0BC94-B306-452D-929C-BC43F4AC52EE}"/>
            </a:ext>
          </a:extLst>
        </xdr:cNvPr>
        <xdr:cNvSpPr>
          <a:spLocks noChangeArrowheads="1"/>
        </xdr:cNvSpPr>
      </xdr:nvSpPr>
      <xdr:spPr bwMode="auto">
        <a:xfrm>
          <a:off x="9429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 name="Rectangle 24">
          <a:extLst>
            <a:ext uri="{FF2B5EF4-FFF2-40B4-BE49-F238E27FC236}">
              <a16:creationId xmlns:a16="http://schemas.microsoft.com/office/drawing/2014/main" id="{17FA430A-2521-4A2C-8EFD-A4BE77B183D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 name="Rectangle 24">
          <a:extLst>
            <a:ext uri="{FF2B5EF4-FFF2-40B4-BE49-F238E27FC236}">
              <a16:creationId xmlns:a16="http://schemas.microsoft.com/office/drawing/2014/main" id="{302CB0C7-9FFF-4DC6-A27F-32C0A50C1EF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 name="Rectangle 24">
          <a:extLst>
            <a:ext uri="{FF2B5EF4-FFF2-40B4-BE49-F238E27FC236}">
              <a16:creationId xmlns:a16="http://schemas.microsoft.com/office/drawing/2014/main" id="{C592EF9B-048F-4163-8BA2-0145A9FD863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 name="Rectangle 24">
          <a:extLst>
            <a:ext uri="{FF2B5EF4-FFF2-40B4-BE49-F238E27FC236}">
              <a16:creationId xmlns:a16="http://schemas.microsoft.com/office/drawing/2014/main" id="{29F7F252-9BED-422F-9DB1-FBB3B9044A2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 name="Rectangle 24">
          <a:extLst>
            <a:ext uri="{FF2B5EF4-FFF2-40B4-BE49-F238E27FC236}">
              <a16:creationId xmlns:a16="http://schemas.microsoft.com/office/drawing/2014/main" id="{FFD83071-324D-4B23-B6C4-968DAEA9996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 name="Rectangle 24">
          <a:extLst>
            <a:ext uri="{FF2B5EF4-FFF2-40B4-BE49-F238E27FC236}">
              <a16:creationId xmlns:a16="http://schemas.microsoft.com/office/drawing/2014/main" id="{D623FD35-FF7F-4035-BC52-C2083EBBBDE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 name="Rectangle 24">
          <a:extLst>
            <a:ext uri="{FF2B5EF4-FFF2-40B4-BE49-F238E27FC236}">
              <a16:creationId xmlns:a16="http://schemas.microsoft.com/office/drawing/2014/main" id="{F73F1990-5A74-43E3-832E-2D6B6D197ED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 name="Rectangle 24">
          <a:extLst>
            <a:ext uri="{FF2B5EF4-FFF2-40B4-BE49-F238E27FC236}">
              <a16:creationId xmlns:a16="http://schemas.microsoft.com/office/drawing/2014/main" id="{5BABD495-1D7E-4EA9-9CA6-C0C06FE1124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 name="Rectangle 24">
          <a:extLst>
            <a:ext uri="{FF2B5EF4-FFF2-40B4-BE49-F238E27FC236}">
              <a16:creationId xmlns:a16="http://schemas.microsoft.com/office/drawing/2014/main" id="{764E7653-F8F8-4687-ABEF-BAF23DC7BE2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 name="Rectangle 24">
          <a:extLst>
            <a:ext uri="{FF2B5EF4-FFF2-40B4-BE49-F238E27FC236}">
              <a16:creationId xmlns:a16="http://schemas.microsoft.com/office/drawing/2014/main" id="{C55EC213-DD3C-419A-A86C-BC8DDC96A32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 name="Rectangle 24">
          <a:extLst>
            <a:ext uri="{FF2B5EF4-FFF2-40B4-BE49-F238E27FC236}">
              <a16:creationId xmlns:a16="http://schemas.microsoft.com/office/drawing/2014/main" id="{ED9FBB95-DE71-4283-B3B3-27390EB81F6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0" name="Rectangle 24">
          <a:extLst>
            <a:ext uri="{FF2B5EF4-FFF2-40B4-BE49-F238E27FC236}">
              <a16:creationId xmlns:a16="http://schemas.microsoft.com/office/drawing/2014/main" id="{321E5A7B-B6E3-4E4C-85D0-D946AF1DD3B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1" name="Rectangle 24">
          <a:extLst>
            <a:ext uri="{FF2B5EF4-FFF2-40B4-BE49-F238E27FC236}">
              <a16:creationId xmlns:a16="http://schemas.microsoft.com/office/drawing/2014/main" id="{DB576CB8-40B8-4C58-9B20-3609B667F6E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2" name="Rectangle 24">
          <a:extLst>
            <a:ext uri="{FF2B5EF4-FFF2-40B4-BE49-F238E27FC236}">
              <a16:creationId xmlns:a16="http://schemas.microsoft.com/office/drawing/2014/main" id="{23CC3AA7-65ED-4DBB-BCC1-BACAFB31806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3" name="Rectangle 24">
          <a:extLst>
            <a:ext uri="{FF2B5EF4-FFF2-40B4-BE49-F238E27FC236}">
              <a16:creationId xmlns:a16="http://schemas.microsoft.com/office/drawing/2014/main" id="{E359AEF3-9A75-489C-B818-BA7A02001CA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4" name="Rectangle 24">
          <a:extLst>
            <a:ext uri="{FF2B5EF4-FFF2-40B4-BE49-F238E27FC236}">
              <a16:creationId xmlns:a16="http://schemas.microsoft.com/office/drawing/2014/main" id="{316646B2-592B-4810-A17A-2F2E2DD2968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5" name="Rectangle 24">
          <a:extLst>
            <a:ext uri="{FF2B5EF4-FFF2-40B4-BE49-F238E27FC236}">
              <a16:creationId xmlns:a16="http://schemas.microsoft.com/office/drawing/2014/main" id="{FD14C6D3-CA37-4981-9282-389CE482278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768</xdr:row>
      <xdr:rowOff>0</xdr:rowOff>
    </xdr:from>
    <xdr:ext cx="1778000" cy="19050"/>
    <xdr:sp macro="" textlink="">
      <xdr:nvSpPr>
        <xdr:cNvPr id="46" name="Rectangle 24">
          <a:extLst>
            <a:ext uri="{FF2B5EF4-FFF2-40B4-BE49-F238E27FC236}">
              <a16:creationId xmlns:a16="http://schemas.microsoft.com/office/drawing/2014/main" id="{00665EE5-272A-4CA7-A4CE-D6607BAE70F5}"/>
            </a:ext>
          </a:extLst>
        </xdr:cNvPr>
        <xdr:cNvSpPr>
          <a:spLocks noChangeArrowheads="1"/>
        </xdr:cNvSpPr>
      </xdr:nvSpPr>
      <xdr:spPr bwMode="auto">
        <a:xfrm>
          <a:off x="3841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7" name="Rectangle 24">
          <a:extLst>
            <a:ext uri="{FF2B5EF4-FFF2-40B4-BE49-F238E27FC236}">
              <a16:creationId xmlns:a16="http://schemas.microsoft.com/office/drawing/2014/main" id="{DEBD1196-91CC-4428-AB32-EEE5452F21B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8" name="Rectangle 24">
          <a:extLst>
            <a:ext uri="{FF2B5EF4-FFF2-40B4-BE49-F238E27FC236}">
              <a16:creationId xmlns:a16="http://schemas.microsoft.com/office/drawing/2014/main" id="{3021F9CD-BABE-4945-899B-244BD1D043C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768</xdr:row>
      <xdr:rowOff>0</xdr:rowOff>
    </xdr:from>
    <xdr:ext cx="1778000" cy="19050"/>
    <xdr:sp macro="" textlink="">
      <xdr:nvSpPr>
        <xdr:cNvPr id="49" name="Rectangle 24">
          <a:extLst>
            <a:ext uri="{FF2B5EF4-FFF2-40B4-BE49-F238E27FC236}">
              <a16:creationId xmlns:a16="http://schemas.microsoft.com/office/drawing/2014/main" id="{40CE6C8E-4B03-4421-BEF3-4D2F68C73089}"/>
            </a:ext>
          </a:extLst>
        </xdr:cNvPr>
        <xdr:cNvSpPr>
          <a:spLocks noChangeArrowheads="1"/>
        </xdr:cNvSpPr>
      </xdr:nvSpPr>
      <xdr:spPr bwMode="auto">
        <a:xfrm>
          <a:off x="909411"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0" name="Rectangle 24">
          <a:extLst>
            <a:ext uri="{FF2B5EF4-FFF2-40B4-BE49-F238E27FC236}">
              <a16:creationId xmlns:a16="http://schemas.microsoft.com/office/drawing/2014/main" id="{7EEBE63E-4F6B-4096-9035-4D75F0CB5B5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1" name="Rectangle 24">
          <a:extLst>
            <a:ext uri="{FF2B5EF4-FFF2-40B4-BE49-F238E27FC236}">
              <a16:creationId xmlns:a16="http://schemas.microsoft.com/office/drawing/2014/main" id="{1229526E-64D2-4D5A-840D-E6B1A0B4CEC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2" name="Rectangle 24">
          <a:extLst>
            <a:ext uri="{FF2B5EF4-FFF2-40B4-BE49-F238E27FC236}">
              <a16:creationId xmlns:a16="http://schemas.microsoft.com/office/drawing/2014/main" id="{3E159E98-5F2C-4F4F-B7F8-8CD68261EB6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3" name="Rectangle 24">
          <a:extLst>
            <a:ext uri="{FF2B5EF4-FFF2-40B4-BE49-F238E27FC236}">
              <a16:creationId xmlns:a16="http://schemas.microsoft.com/office/drawing/2014/main" id="{6DDA0194-9275-4EC2-B2BA-FD1834B3C94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4" name="Rectangle 24">
          <a:extLst>
            <a:ext uri="{FF2B5EF4-FFF2-40B4-BE49-F238E27FC236}">
              <a16:creationId xmlns:a16="http://schemas.microsoft.com/office/drawing/2014/main" id="{27330122-FD2F-4A24-9357-A7D4D5364C0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5" name="Rectangle 24">
          <a:extLst>
            <a:ext uri="{FF2B5EF4-FFF2-40B4-BE49-F238E27FC236}">
              <a16:creationId xmlns:a16="http://schemas.microsoft.com/office/drawing/2014/main" id="{DD8FF25F-D8EA-479B-806A-04D0CF19223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6" name="Rectangle 24">
          <a:extLst>
            <a:ext uri="{FF2B5EF4-FFF2-40B4-BE49-F238E27FC236}">
              <a16:creationId xmlns:a16="http://schemas.microsoft.com/office/drawing/2014/main" id="{99548AC8-8C9E-43A5-80A1-34BE3903296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7" name="Rectangle 24">
          <a:extLst>
            <a:ext uri="{FF2B5EF4-FFF2-40B4-BE49-F238E27FC236}">
              <a16:creationId xmlns:a16="http://schemas.microsoft.com/office/drawing/2014/main" id="{2B432268-A19C-4904-A48D-AB129704DE5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8" name="Rectangle 24">
          <a:extLst>
            <a:ext uri="{FF2B5EF4-FFF2-40B4-BE49-F238E27FC236}">
              <a16:creationId xmlns:a16="http://schemas.microsoft.com/office/drawing/2014/main" id="{DAC2F429-AF34-492A-9380-C7520C6A466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59" name="Rectangle 24">
          <a:extLst>
            <a:ext uri="{FF2B5EF4-FFF2-40B4-BE49-F238E27FC236}">
              <a16:creationId xmlns:a16="http://schemas.microsoft.com/office/drawing/2014/main" id="{C4EF1260-B9C1-46DF-9EA1-12E60393348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0" name="Rectangle 24">
          <a:extLst>
            <a:ext uri="{FF2B5EF4-FFF2-40B4-BE49-F238E27FC236}">
              <a16:creationId xmlns:a16="http://schemas.microsoft.com/office/drawing/2014/main" id="{25F03BC0-2A8A-4F2A-AEEB-A447E6A7151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1" name="Rectangle 24">
          <a:extLst>
            <a:ext uri="{FF2B5EF4-FFF2-40B4-BE49-F238E27FC236}">
              <a16:creationId xmlns:a16="http://schemas.microsoft.com/office/drawing/2014/main" id="{038F3812-DA6E-413E-840B-3E9CB345AE5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2" name="Rectangle 24">
          <a:extLst>
            <a:ext uri="{FF2B5EF4-FFF2-40B4-BE49-F238E27FC236}">
              <a16:creationId xmlns:a16="http://schemas.microsoft.com/office/drawing/2014/main" id="{3A174A85-927F-4AC3-BC7D-9046735B80F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3" name="Rectangle 24">
          <a:extLst>
            <a:ext uri="{FF2B5EF4-FFF2-40B4-BE49-F238E27FC236}">
              <a16:creationId xmlns:a16="http://schemas.microsoft.com/office/drawing/2014/main" id="{F8676290-C72C-4398-8143-45ADEB79892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4" name="Rectangle 24">
          <a:extLst>
            <a:ext uri="{FF2B5EF4-FFF2-40B4-BE49-F238E27FC236}">
              <a16:creationId xmlns:a16="http://schemas.microsoft.com/office/drawing/2014/main" id="{BF844823-6ECD-488C-BF89-11D11060DC7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5" name="Rectangle 24">
          <a:extLst>
            <a:ext uri="{FF2B5EF4-FFF2-40B4-BE49-F238E27FC236}">
              <a16:creationId xmlns:a16="http://schemas.microsoft.com/office/drawing/2014/main" id="{B160476D-7449-4372-BCCC-86EE3650B66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6" name="Rectangle 24">
          <a:extLst>
            <a:ext uri="{FF2B5EF4-FFF2-40B4-BE49-F238E27FC236}">
              <a16:creationId xmlns:a16="http://schemas.microsoft.com/office/drawing/2014/main" id="{49C5717E-16BA-452A-864E-66D6340B9CC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7" name="Rectangle 24">
          <a:extLst>
            <a:ext uri="{FF2B5EF4-FFF2-40B4-BE49-F238E27FC236}">
              <a16:creationId xmlns:a16="http://schemas.microsoft.com/office/drawing/2014/main" id="{E9ADDDC1-3BEC-4722-AB32-A6D177926D6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8" name="Rectangle 24">
          <a:extLst>
            <a:ext uri="{FF2B5EF4-FFF2-40B4-BE49-F238E27FC236}">
              <a16:creationId xmlns:a16="http://schemas.microsoft.com/office/drawing/2014/main" id="{45ECD297-E44B-40E8-BEA1-02EEF8A2735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69" name="Rectangle 24">
          <a:extLst>
            <a:ext uri="{FF2B5EF4-FFF2-40B4-BE49-F238E27FC236}">
              <a16:creationId xmlns:a16="http://schemas.microsoft.com/office/drawing/2014/main" id="{A4B91937-F526-480A-9D2E-E3F34242AF3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0" name="Rectangle 24">
          <a:extLst>
            <a:ext uri="{FF2B5EF4-FFF2-40B4-BE49-F238E27FC236}">
              <a16:creationId xmlns:a16="http://schemas.microsoft.com/office/drawing/2014/main" id="{C010533D-F3FD-4FFE-B7BC-D0E92240B22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1" name="Rectangle 24">
          <a:extLst>
            <a:ext uri="{FF2B5EF4-FFF2-40B4-BE49-F238E27FC236}">
              <a16:creationId xmlns:a16="http://schemas.microsoft.com/office/drawing/2014/main" id="{EA54EDF5-9560-49A8-9B01-41B64A149E9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2" name="Rectangle 24">
          <a:extLst>
            <a:ext uri="{FF2B5EF4-FFF2-40B4-BE49-F238E27FC236}">
              <a16:creationId xmlns:a16="http://schemas.microsoft.com/office/drawing/2014/main" id="{DDAB0D89-247C-474E-A15B-83CBA284972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3" name="Rectangle 24">
          <a:extLst>
            <a:ext uri="{FF2B5EF4-FFF2-40B4-BE49-F238E27FC236}">
              <a16:creationId xmlns:a16="http://schemas.microsoft.com/office/drawing/2014/main" id="{B61118B4-112A-4876-A784-27495B2DF0C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4" name="Rectangle 24">
          <a:extLst>
            <a:ext uri="{FF2B5EF4-FFF2-40B4-BE49-F238E27FC236}">
              <a16:creationId xmlns:a16="http://schemas.microsoft.com/office/drawing/2014/main" id="{BC18B8C7-87ED-40B7-8A38-2ED1929848B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5" name="Rectangle 24">
          <a:extLst>
            <a:ext uri="{FF2B5EF4-FFF2-40B4-BE49-F238E27FC236}">
              <a16:creationId xmlns:a16="http://schemas.microsoft.com/office/drawing/2014/main" id="{E82F0DF9-0C01-43E4-A991-830C224F11D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6" name="Rectangle 24">
          <a:extLst>
            <a:ext uri="{FF2B5EF4-FFF2-40B4-BE49-F238E27FC236}">
              <a16:creationId xmlns:a16="http://schemas.microsoft.com/office/drawing/2014/main" id="{CB8AB432-25CA-449B-A8AD-B52B7164FC0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7" name="Rectangle 24">
          <a:extLst>
            <a:ext uri="{FF2B5EF4-FFF2-40B4-BE49-F238E27FC236}">
              <a16:creationId xmlns:a16="http://schemas.microsoft.com/office/drawing/2014/main" id="{6FA8E7ED-E590-4A72-809C-B5066AA90E7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8" name="Rectangle 24">
          <a:extLst>
            <a:ext uri="{FF2B5EF4-FFF2-40B4-BE49-F238E27FC236}">
              <a16:creationId xmlns:a16="http://schemas.microsoft.com/office/drawing/2014/main" id="{8D4F45BB-4F87-4B2C-8981-5DA1EF0E6BC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79" name="Rectangle 24">
          <a:extLst>
            <a:ext uri="{FF2B5EF4-FFF2-40B4-BE49-F238E27FC236}">
              <a16:creationId xmlns:a16="http://schemas.microsoft.com/office/drawing/2014/main" id="{1A9D22C7-0E20-4DFE-A451-F16F40D65A8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0" name="Rectangle 24">
          <a:extLst>
            <a:ext uri="{FF2B5EF4-FFF2-40B4-BE49-F238E27FC236}">
              <a16:creationId xmlns:a16="http://schemas.microsoft.com/office/drawing/2014/main" id="{AC487CA1-4F2B-43B0-AE28-620EAF47C18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1" name="Rectangle 24">
          <a:extLst>
            <a:ext uri="{FF2B5EF4-FFF2-40B4-BE49-F238E27FC236}">
              <a16:creationId xmlns:a16="http://schemas.microsoft.com/office/drawing/2014/main" id="{EB2AB8A9-CB85-434D-B1A7-6570707D37C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2" name="Rectangle 24">
          <a:extLst>
            <a:ext uri="{FF2B5EF4-FFF2-40B4-BE49-F238E27FC236}">
              <a16:creationId xmlns:a16="http://schemas.microsoft.com/office/drawing/2014/main" id="{C18CBB84-01A1-42B6-9209-CB93D42F742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3" name="Rectangle 24">
          <a:extLst>
            <a:ext uri="{FF2B5EF4-FFF2-40B4-BE49-F238E27FC236}">
              <a16:creationId xmlns:a16="http://schemas.microsoft.com/office/drawing/2014/main" id="{B1C54A0E-93D2-4B4C-BB22-10B94AD3C7F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4" name="Rectangle 24">
          <a:extLst>
            <a:ext uri="{FF2B5EF4-FFF2-40B4-BE49-F238E27FC236}">
              <a16:creationId xmlns:a16="http://schemas.microsoft.com/office/drawing/2014/main" id="{83138671-01E3-4CC7-B701-6A1C6FE69BA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5" name="Rectangle 24">
          <a:extLst>
            <a:ext uri="{FF2B5EF4-FFF2-40B4-BE49-F238E27FC236}">
              <a16:creationId xmlns:a16="http://schemas.microsoft.com/office/drawing/2014/main" id="{CB3729CF-0C18-4BB0-B5DC-B8728A5F62C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6" name="Rectangle 24">
          <a:extLst>
            <a:ext uri="{FF2B5EF4-FFF2-40B4-BE49-F238E27FC236}">
              <a16:creationId xmlns:a16="http://schemas.microsoft.com/office/drawing/2014/main" id="{1AC7BF01-D76E-4CBE-BFC8-B7682F779D7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7" name="Rectangle 24">
          <a:extLst>
            <a:ext uri="{FF2B5EF4-FFF2-40B4-BE49-F238E27FC236}">
              <a16:creationId xmlns:a16="http://schemas.microsoft.com/office/drawing/2014/main" id="{17C98F4D-B695-42AB-A53C-EFAC65F5AB5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8" name="Rectangle 24">
          <a:extLst>
            <a:ext uri="{FF2B5EF4-FFF2-40B4-BE49-F238E27FC236}">
              <a16:creationId xmlns:a16="http://schemas.microsoft.com/office/drawing/2014/main" id="{EEA313B0-A51B-44C3-B41A-6CE5219B6F2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89" name="Rectangle 24">
          <a:extLst>
            <a:ext uri="{FF2B5EF4-FFF2-40B4-BE49-F238E27FC236}">
              <a16:creationId xmlns:a16="http://schemas.microsoft.com/office/drawing/2014/main" id="{1FF38B8D-79E5-4366-8BE2-65E1307D10B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0" name="Rectangle 24">
          <a:extLst>
            <a:ext uri="{FF2B5EF4-FFF2-40B4-BE49-F238E27FC236}">
              <a16:creationId xmlns:a16="http://schemas.microsoft.com/office/drawing/2014/main" id="{673476F0-FDA8-47E6-A917-5B6AE9F10A8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1" name="Rectangle 24">
          <a:extLst>
            <a:ext uri="{FF2B5EF4-FFF2-40B4-BE49-F238E27FC236}">
              <a16:creationId xmlns:a16="http://schemas.microsoft.com/office/drawing/2014/main" id="{31C04597-70EA-48A8-A7A2-7531A4A3655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2" name="Rectangle 24">
          <a:extLst>
            <a:ext uri="{FF2B5EF4-FFF2-40B4-BE49-F238E27FC236}">
              <a16:creationId xmlns:a16="http://schemas.microsoft.com/office/drawing/2014/main" id="{BC5F6A4A-ADE5-48E1-B136-F8D9FC5587F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3" name="Rectangle 24">
          <a:extLst>
            <a:ext uri="{FF2B5EF4-FFF2-40B4-BE49-F238E27FC236}">
              <a16:creationId xmlns:a16="http://schemas.microsoft.com/office/drawing/2014/main" id="{FAC6EA70-D0D1-43F9-8128-6B19D46291C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4" name="Rectangle 24">
          <a:extLst>
            <a:ext uri="{FF2B5EF4-FFF2-40B4-BE49-F238E27FC236}">
              <a16:creationId xmlns:a16="http://schemas.microsoft.com/office/drawing/2014/main" id="{A4399B41-1B4A-4B9B-B1DE-69C5EC93654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5" name="Rectangle 24">
          <a:extLst>
            <a:ext uri="{FF2B5EF4-FFF2-40B4-BE49-F238E27FC236}">
              <a16:creationId xmlns:a16="http://schemas.microsoft.com/office/drawing/2014/main" id="{9E9EBD24-BBC7-4089-8E2C-D6A1EA5AF11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6" name="Rectangle 24">
          <a:extLst>
            <a:ext uri="{FF2B5EF4-FFF2-40B4-BE49-F238E27FC236}">
              <a16:creationId xmlns:a16="http://schemas.microsoft.com/office/drawing/2014/main" id="{73F59D2D-CDE6-4EF0-B4CF-EFFC61B070F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7" name="Rectangle 24">
          <a:extLst>
            <a:ext uri="{FF2B5EF4-FFF2-40B4-BE49-F238E27FC236}">
              <a16:creationId xmlns:a16="http://schemas.microsoft.com/office/drawing/2014/main" id="{8AA09820-7E2A-44AA-BB06-85105ACD465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8" name="Rectangle 24">
          <a:extLst>
            <a:ext uri="{FF2B5EF4-FFF2-40B4-BE49-F238E27FC236}">
              <a16:creationId xmlns:a16="http://schemas.microsoft.com/office/drawing/2014/main" id="{B56A9157-F17D-4C79-B8ED-C7CF13C37ED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99" name="Rectangle 24">
          <a:extLst>
            <a:ext uri="{FF2B5EF4-FFF2-40B4-BE49-F238E27FC236}">
              <a16:creationId xmlns:a16="http://schemas.microsoft.com/office/drawing/2014/main" id="{9F054D21-812F-4473-B657-C87AD4A82F2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0" name="Rectangle 24">
          <a:extLst>
            <a:ext uri="{FF2B5EF4-FFF2-40B4-BE49-F238E27FC236}">
              <a16:creationId xmlns:a16="http://schemas.microsoft.com/office/drawing/2014/main" id="{84FFD5F0-090C-4137-8A50-DE703A2046E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1" name="Rectangle 24">
          <a:extLst>
            <a:ext uri="{FF2B5EF4-FFF2-40B4-BE49-F238E27FC236}">
              <a16:creationId xmlns:a16="http://schemas.microsoft.com/office/drawing/2014/main" id="{B3FFD937-62EB-41F0-B782-463300C91A2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2" name="Rectangle 24">
          <a:extLst>
            <a:ext uri="{FF2B5EF4-FFF2-40B4-BE49-F238E27FC236}">
              <a16:creationId xmlns:a16="http://schemas.microsoft.com/office/drawing/2014/main" id="{BBB9AFA4-657B-44AD-84AF-F2E12A1A2A9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3" name="Rectangle 24">
          <a:extLst>
            <a:ext uri="{FF2B5EF4-FFF2-40B4-BE49-F238E27FC236}">
              <a16:creationId xmlns:a16="http://schemas.microsoft.com/office/drawing/2014/main" id="{1404E22A-DA67-4C60-8993-B6537D0025D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4" name="Rectangle 24">
          <a:extLst>
            <a:ext uri="{FF2B5EF4-FFF2-40B4-BE49-F238E27FC236}">
              <a16:creationId xmlns:a16="http://schemas.microsoft.com/office/drawing/2014/main" id="{DC880DB4-8A62-4CA0-B55C-733CBD1836F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5" name="Rectangle 24">
          <a:extLst>
            <a:ext uri="{FF2B5EF4-FFF2-40B4-BE49-F238E27FC236}">
              <a16:creationId xmlns:a16="http://schemas.microsoft.com/office/drawing/2014/main" id="{6024A76F-465D-47A7-B437-2E1B885B0F1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6" name="Rectangle 24">
          <a:extLst>
            <a:ext uri="{FF2B5EF4-FFF2-40B4-BE49-F238E27FC236}">
              <a16:creationId xmlns:a16="http://schemas.microsoft.com/office/drawing/2014/main" id="{19592EC7-4268-4DB4-A1B6-7B1C6D5BA19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7" name="Rectangle 24">
          <a:extLst>
            <a:ext uri="{FF2B5EF4-FFF2-40B4-BE49-F238E27FC236}">
              <a16:creationId xmlns:a16="http://schemas.microsoft.com/office/drawing/2014/main" id="{FC5E21D5-53EF-4ECB-BA28-BDD21E158D3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08" name="Rectangle 24">
          <a:extLst>
            <a:ext uri="{FF2B5EF4-FFF2-40B4-BE49-F238E27FC236}">
              <a16:creationId xmlns:a16="http://schemas.microsoft.com/office/drawing/2014/main" id="{8E40A886-6DF3-49F1-BC2F-189321792AC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09" name="Rectangle 24">
          <a:extLst>
            <a:ext uri="{FF2B5EF4-FFF2-40B4-BE49-F238E27FC236}">
              <a16:creationId xmlns:a16="http://schemas.microsoft.com/office/drawing/2014/main" id="{52826D72-A366-4EA8-8FB6-0738DEF178E6}"/>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10" name="Rectangle 24">
          <a:extLst>
            <a:ext uri="{FF2B5EF4-FFF2-40B4-BE49-F238E27FC236}">
              <a16:creationId xmlns:a16="http://schemas.microsoft.com/office/drawing/2014/main" id="{6178C69C-10E8-4976-9736-825EC77ED333}"/>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11" name="Rectangle 24">
          <a:extLst>
            <a:ext uri="{FF2B5EF4-FFF2-40B4-BE49-F238E27FC236}">
              <a16:creationId xmlns:a16="http://schemas.microsoft.com/office/drawing/2014/main" id="{2BE90BDB-4140-48EE-AF1D-11A5AB75803C}"/>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12" name="Rectangle 24">
          <a:extLst>
            <a:ext uri="{FF2B5EF4-FFF2-40B4-BE49-F238E27FC236}">
              <a16:creationId xmlns:a16="http://schemas.microsoft.com/office/drawing/2014/main" id="{4AE3C63E-20C0-465B-A47B-16A3D975372F}"/>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13" name="Rectangle 24">
          <a:extLst>
            <a:ext uri="{FF2B5EF4-FFF2-40B4-BE49-F238E27FC236}">
              <a16:creationId xmlns:a16="http://schemas.microsoft.com/office/drawing/2014/main" id="{DE3F38FB-3A0E-4180-95AD-7966B1F40166}"/>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14" name="Rectangle 24">
          <a:extLst>
            <a:ext uri="{FF2B5EF4-FFF2-40B4-BE49-F238E27FC236}">
              <a16:creationId xmlns:a16="http://schemas.microsoft.com/office/drawing/2014/main" id="{592C52ED-BA23-4F6F-B7DA-F9181A547832}"/>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15" name="Rectangle 24">
          <a:extLst>
            <a:ext uri="{FF2B5EF4-FFF2-40B4-BE49-F238E27FC236}">
              <a16:creationId xmlns:a16="http://schemas.microsoft.com/office/drawing/2014/main" id="{2607BC95-41D7-4051-A356-0DA0E3A9FEC9}"/>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768</xdr:row>
      <xdr:rowOff>0</xdr:rowOff>
    </xdr:from>
    <xdr:ext cx="1778000" cy="19050"/>
    <xdr:sp macro="" textlink="">
      <xdr:nvSpPr>
        <xdr:cNvPr id="116" name="Rectangle 24">
          <a:extLst>
            <a:ext uri="{FF2B5EF4-FFF2-40B4-BE49-F238E27FC236}">
              <a16:creationId xmlns:a16="http://schemas.microsoft.com/office/drawing/2014/main" id="{61BBB6C3-741F-4A81-BA3E-15060C213BDE}"/>
            </a:ext>
          </a:extLst>
        </xdr:cNvPr>
        <xdr:cNvSpPr>
          <a:spLocks noChangeArrowheads="1"/>
        </xdr:cNvSpPr>
      </xdr:nvSpPr>
      <xdr:spPr bwMode="auto">
        <a:xfrm>
          <a:off x="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17" name="Rectangle 24">
          <a:extLst>
            <a:ext uri="{FF2B5EF4-FFF2-40B4-BE49-F238E27FC236}">
              <a16:creationId xmlns:a16="http://schemas.microsoft.com/office/drawing/2014/main" id="{B920E30F-F277-442E-B9CA-5A89CB19273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18" name="Rectangle 24">
          <a:extLst>
            <a:ext uri="{FF2B5EF4-FFF2-40B4-BE49-F238E27FC236}">
              <a16:creationId xmlns:a16="http://schemas.microsoft.com/office/drawing/2014/main" id="{25EC40A7-B571-49A1-AC0F-B37F212B893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19" name="Rectangle 24">
          <a:extLst>
            <a:ext uri="{FF2B5EF4-FFF2-40B4-BE49-F238E27FC236}">
              <a16:creationId xmlns:a16="http://schemas.microsoft.com/office/drawing/2014/main" id="{0CF2E076-46CA-4493-997A-86E1070AD0F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0" name="Rectangle 24">
          <a:extLst>
            <a:ext uri="{FF2B5EF4-FFF2-40B4-BE49-F238E27FC236}">
              <a16:creationId xmlns:a16="http://schemas.microsoft.com/office/drawing/2014/main" id="{8648D7F1-2E66-48EE-A0B5-A87D65AAC65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1" name="Rectangle 24">
          <a:extLst>
            <a:ext uri="{FF2B5EF4-FFF2-40B4-BE49-F238E27FC236}">
              <a16:creationId xmlns:a16="http://schemas.microsoft.com/office/drawing/2014/main" id="{7024267E-11F6-4BE6-ABA5-6D113CF3C33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2" name="Rectangle 24">
          <a:extLst>
            <a:ext uri="{FF2B5EF4-FFF2-40B4-BE49-F238E27FC236}">
              <a16:creationId xmlns:a16="http://schemas.microsoft.com/office/drawing/2014/main" id="{9AA8ABE4-C7EF-4A0A-B385-BB3377905DB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3" name="Rectangle 24">
          <a:extLst>
            <a:ext uri="{FF2B5EF4-FFF2-40B4-BE49-F238E27FC236}">
              <a16:creationId xmlns:a16="http://schemas.microsoft.com/office/drawing/2014/main" id="{943ADF6F-5E6A-4C90-8131-7C0CF1814D7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4" name="Rectangle 24">
          <a:extLst>
            <a:ext uri="{FF2B5EF4-FFF2-40B4-BE49-F238E27FC236}">
              <a16:creationId xmlns:a16="http://schemas.microsoft.com/office/drawing/2014/main" id="{F02EFB65-9175-4662-ADFC-C32D2D172B5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5" name="Rectangle 24">
          <a:extLst>
            <a:ext uri="{FF2B5EF4-FFF2-40B4-BE49-F238E27FC236}">
              <a16:creationId xmlns:a16="http://schemas.microsoft.com/office/drawing/2014/main" id="{2235BCAC-6139-46A0-92F3-2F189773AC4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6" name="Rectangle 24">
          <a:extLst>
            <a:ext uri="{FF2B5EF4-FFF2-40B4-BE49-F238E27FC236}">
              <a16:creationId xmlns:a16="http://schemas.microsoft.com/office/drawing/2014/main" id="{508F98DE-0A40-40DF-875B-B6D9A203E29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7" name="Rectangle 24">
          <a:extLst>
            <a:ext uri="{FF2B5EF4-FFF2-40B4-BE49-F238E27FC236}">
              <a16:creationId xmlns:a16="http://schemas.microsoft.com/office/drawing/2014/main" id="{F6E5F6C6-FE17-4888-AB4A-B6DEC503124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8" name="Rectangle 24">
          <a:extLst>
            <a:ext uri="{FF2B5EF4-FFF2-40B4-BE49-F238E27FC236}">
              <a16:creationId xmlns:a16="http://schemas.microsoft.com/office/drawing/2014/main" id="{665D9392-258F-4456-A4A0-58697710469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29" name="Rectangle 24">
          <a:extLst>
            <a:ext uri="{FF2B5EF4-FFF2-40B4-BE49-F238E27FC236}">
              <a16:creationId xmlns:a16="http://schemas.microsoft.com/office/drawing/2014/main" id="{57440CC1-F0EB-44EA-9EB6-F547E499BC8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0" name="Rectangle 24">
          <a:extLst>
            <a:ext uri="{FF2B5EF4-FFF2-40B4-BE49-F238E27FC236}">
              <a16:creationId xmlns:a16="http://schemas.microsoft.com/office/drawing/2014/main" id="{3CC62D71-8AF7-42E3-896F-8D556FC62E3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1" name="Rectangle 24">
          <a:extLst>
            <a:ext uri="{FF2B5EF4-FFF2-40B4-BE49-F238E27FC236}">
              <a16:creationId xmlns:a16="http://schemas.microsoft.com/office/drawing/2014/main" id="{6A8369EC-90E0-4D05-B748-DAF0036200E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2" name="Rectangle 24">
          <a:extLst>
            <a:ext uri="{FF2B5EF4-FFF2-40B4-BE49-F238E27FC236}">
              <a16:creationId xmlns:a16="http://schemas.microsoft.com/office/drawing/2014/main" id="{067C7127-1F90-453E-93B8-7E3CBE7B2D4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3" name="Rectangle 24">
          <a:extLst>
            <a:ext uri="{FF2B5EF4-FFF2-40B4-BE49-F238E27FC236}">
              <a16:creationId xmlns:a16="http://schemas.microsoft.com/office/drawing/2014/main" id="{2B4F8609-D736-4662-BE6E-5A622340383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768</xdr:row>
      <xdr:rowOff>0</xdr:rowOff>
    </xdr:from>
    <xdr:ext cx="1778000" cy="19050"/>
    <xdr:sp macro="" textlink="">
      <xdr:nvSpPr>
        <xdr:cNvPr id="134" name="Rectangle 24">
          <a:extLst>
            <a:ext uri="{FF2B5EF4-FFF2-40B4-BE49-F238E27FC236}">
              <a16:creationId xmlns:a16="http://schemas.microsoft.com/office/drawing/2014/main" id="{8B30E5D3-EA9B-4841-A2FF-6AA7F8761303}"/>
            </a:ext>
          </a:extLst>
        </xdr:cNvPr>
        <xdr:cNvSpPr>
          <a:spLocks noChangeArrowheads="1"/>
        </xdr:cNvSpPr>
      </xdr:nvSpPr>
      <xdr:spPr bwMode="auto">
        <a:xfrm>
          <a:off x="9429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5" name="Rectangle 24">
          <a:extLst>
            <a:ext uri="{FF2B5EF4-FFF2-40B4-BE49-F238E27FC236}">
              <a16:creationId xmlns:a16="http://schemas.microsoft.com/office/drawing/2014/main" id="{CD34841C-F43A-461B-B29C-5207C126E87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6" name="Rectangle 24">
          <a:extLst>
            <a:ext uri="{FF2B5EF4-FFF2-40B4-BE49-F238E27FC236}">
              <a16:creationId xmlns:a16="http://schemas.microsoft.com/office/drawing/2014/main" id="{8DC8239C-631F-4372-B894-2FFCB6F3865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7" name="Rectangle 24">
          <a:extLst>
            <a:ext uri="{FF2B5EF4-FFF2-40B4-BE49-F238E27FC236}">
              <a16:creationId xmlns:a16="http://schemas.microsoft.com/office/drawing/2014/main" id="{33910B03-C8FC-4D0E-80BB-39E670A75E1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8" name="Rectangle 24">
          <a:extLst>
            <a:ext uri="{FF2B5EF4-FFF2-40B4-BE49-F238E27FC236}">
              <a16:creationId xmlns:a16="http://schemas.microsoft.com/office/drawing/2014/main" id="{C95FB026-4462-4F9E-88CD-00A3EECC886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39" name="Rectangle 24">
          <a:extLst>
            <a:ext uri="{FF2B5EF4-FFF2-40B4-BE49-F238E27FC236}">
              <a16:creationId xmlns:a16="http://schemas.microsoft.com/office/drawing/2014/main" id="{385646CF-9EB4-499C-81F8-0F2A5E72C0C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0" name="Rectangle 24">
          <a:extLst>
            <a:ext uri="{FF2B5EF4-FFF2-40B4-BE49-F238E27FC236}">
              <a16:creationId xmlns:a16="http://schemas.microsoft.com/office/drawing/2014/main" id="{A5F9D0A1-0799-49B3-98D7-1ABC843A152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1" name="Rectangle 24">
          <a:extLst>
            <a:ext uri="{FF2B5EF4-FFF2-40B4-BE49-F238E27FC236}">
              <a16:creationId xmlns:a16="http://schemas.microsoft.com/office/drawing/2014/main" id="{92682538-750F-4F43-BE88-47CAEC2267E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2" name="Rectangle 24">
          <a:extLst>
            <a:ext uri="{FF2B5EF4-FFF2-40B4-BE49-F238E27FC236}">
              <a16:creationId xmlns:a16="http://schemas.microsoft.com/office/drawing/2014/main" id="{4E54621A-9B10-456D-8FF5-9467FF97C53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3" name="Rectangle 24">
          <a:extLst>
            <a:ext uri="{FF2B5EF4-FFF2-40B4-BE49-F238E27FC236}">
              <a16:creationId xmlns:a16="http://schemas.microsoft.com/office/drawing/2014/main" id="{6B10CEC5-ED7C-462B-A776-A55F5C23503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4" name="Rectangle 24">
          <a:extLst>
            <a:ext uri="{FF2B5EF4-FFF2-40B4-BE49-F238E27FC236}">
              <a16:creationId xmlns:a16="http://schemas.microsoft.com/office/drawing/2014/main" id="{3EEDCCC2-2F26-4A88-A70A-3C35D1DC63D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5" name="Rectangle 24">
          <a:extLst>
            <a:ext uri="{FF2B5EF4-FFF2-40B4-BE49-F238E27FC236}">
              <a16:creationId xmlns:a16="http://schemas.microsoft.com/office/drawing/2014/main" id="{C5EF1996-0E8B-4D70-8C29-D039ECBC236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6" name="Rectangle 24">
          <a:extLst>
            <a:ext uri="{FF2B5EF4-FFF2-40B4-BE49-F238E27FC236}">
              <a16:creationId xmlns:a16="http://schemas.microsoft.com/office/drawing/2014/main" id="{62647DE8-847F-4EF7-87CA-19CD5B17FCF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7" name="Rectangle 24">
          <a:extLst>
            <a:ext uri="{FF2B5EF4-FFF2-40B4-BE49-F238E27FC236}">
              <a16:creationId xmlns:a16="http://schemas.microsoft.com/office/drawing/2014/main" id="{B3DC8AB1-6363-436E-BD96-62D2C5C708C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8" name="Rectangle 24">
          <a:extLst>
            <a:ext uri="{FF2B5EF4-FFF2-40B4-BE49-F238E27FC236}">
              <a16:creationId xmlns:a16="http://schemas.microsoft.com/office/drawing/2014/main" id="{B550CA40-4767-41AB-BCE6-B55BEE8619B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49" name="Rectangle 24">
          <a:extLst>
            <a:ext uri="{FF2B5EF4-FFF2-40B4-BE49-F238E27FC236}">
              <a16:creationId xmlns:a16="http://schemas.microsoft.com/office/drawing/2014/main" id="{173A576D-959B-48E1-8C11-B79E95A16E2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0" name="Rectangle 24">
          <a:extLst>
            <a:ext uri="{FF2B5EF4-FFF2-40B4-BE49-F238E27FC236}">
              <a16:creationId xmlns:a16="http://schemas.microsoft.com/office/drawing/2014/main" id="{6552146D-3C67-463C-B8DB-A9C08EABAA0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1" name="Rectangle 24">
          <a:extLst>
            <a:ext uri="{FF2B5EF4-FFF2-40B4-BE49-F238E27FC236}">
              <a16:creationId xmlns:a16="http://schemas.microsoft.com/office/drawing/2014/main" id="{882E4BD5-3C23-4295-A714-CBD27880D0E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768</xdr:row>
      <xdr:rowOff>0</xdr:rowOff>
    </xdr:from>
    <xdr:ext cx="1778000" cy="19050"/>
    <xdr:sp macro="" textlink="">
      <xdr:nvSpPr>
        <xdr:cNvPr id="152" name="Rectangle 24">
          <a:extLst>
            <a:ext uri="{FF2B5EF4-FFF2-40B4-BE49-F238E27FC236}">
              <a16:creationId xmlns:a16="http://schemas.microsoft.com/office/drawing/2014/main" id="{ECA2DBC7-DCA0-406E-B1CF-1F5923B0FEAA}"/>
            </a:ext>
          </a:extLst>
        </xdr:cNvPr>
        <xdr:cNvSpPr>
          <a:spLocks noChangeArrowheads="1"/>
        </xdr:cNvSpPr>
      </xdr:nvSpPr>
      <xdr:spPr bwMode="auto">
        <a:xfrm>
          <a:off x="3841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3" name="Rectangle 24">
          <a:extLst>
            <a:ext uri="{FF2B5EF4-FFF2-40B4-BE49-F238E27FC236}">
              <a16:creationId xmlns:a16="http://schemas.microsoft.com/office/drawing/2014/main" id="{4B02A279-E962-43C8-8B51-49D4F1E1F81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4" name="Rectangle 24">
          <a:extLst>
            <a:ext uri="{FF2B5EF4-FFF2-40B4-BE49-F238E27FC236}">
              <a16:creationId xmlns:a16="http://schemas.microsoft.com/office/drawing/2014/main" id="{D10CC1BA-AE5E-4958-923C-55F12457BA2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768</xdr:row>
      <xdr:rowOff>0</xdr:rowOff>
    </xdr:from>
    <xdr:ext cx="1778000" cy="19050"/>
    <xdr:sp macro="" textlink="">
      <xdr:nvSpPr>
        <xdr:cNvPr id="155" name="Rectangle 24">
          <a:extLst>
            <a:ext uri="{FF2B5EF4-FFF2-40B4-BE49-F238E27FC236}">
              <a16:creationId xmlns:a16="http://schemas.microsoft.com/office/drawing/2014/main" id="{46027F0A-E0AC-4497-B5DB-2C81619FCD35}"/>
            </a:ext>
          </a:extLst>
        </xdr:cNvPr>
        <xdr:cNvSpPr>
          <a:spLocks noChangeArrowheads="1"/>
        </xdr:cNvSpPr>
      </xdr:nvSpPr>
      <xdr:spPr bwMode="auto">
        <a:xfrm>
          <a:off x="909411"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6" name="Rectangle 24">
          <a:extLst>
            <a:ext uri="{FF2B5EF4-FFF2-40B4-BE49-F238E27FC236}">
              <a16:creationId xmlns:a16="http://schemas.microsoft.com/office/drawing/2014/main" id="{2FFB0602-E617-4036-8653-C869CC55676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7" name="Rectangle 24">
          <a:extLst>
            <a:ext uri="{FF2B5EF4-FFF2-40B4-BE49-F238E27FC236}">
              <a16:creationId xmlns:a16="http://schemas.microsoft.com/office/drawing/2014/main" id="{2287234F-296E-4C17-9B31-0AE155AAE97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8" name="Rectangle 24">
          <a:extLst>
            <a:ext uri="{FF2B5EF4-FFF2-40B4-BE49-F238E27FC236}">
              <a16:creationId xmlns:a16="http://schemas.microsoft.com/office/drawing/2014/main" id="{FABD1B83-3C2B-4F87-99B2-2D85A25F559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59" name="Rectangle 24">
          <a:extLst>
            <a:ext uri="{FF2B5EF4-FFF2-40B4-BE49-F238E27FC236}">
              <a16:creationId xmlns:a16="http://schemas.microsoft.com/office/drawing/2014/main" id="{FB620EB3-E787-4F29-9AF3-5E909596CD3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0" name="Rectangle 24">
          <a:extLst>
            <a:ext uri="{FF2B5EF4-FFF2-40B4-BE49-F238E27FC236}">
              <a16:creationId xmlns:a16="http://schemas.microsoft.com/office/drawing/2014/main" id="{A0B7DBB1-0AC0-472D-A36F-BB475222977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1" name="Rectangle 24">
          <a:extLst>
            <a:ext uri="{FF2B5EF4-FFF2-40B4-BE49-F238E27FC236}">
              <a16:creationId xmlns:a16="http://schemas.microsoft.com/office/drawing/2014/main" id="{F2F8EAB1-B66C-4BDA-8AC5-B04F26C8F8F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2" name="Rectangle 24">
          <a:extLst>
            <a:ext uri="{FF2B5EF4-FFF2-40B4-BE49-F238E27FC236}">
              <a16:creationId xmlns:a16="http://schemas.microsoft.com/office/drawing/2014/main" id="{F531ABA6-548E-40B4-9424-A43400D1807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3" name="Rectangle 24">
          <a:extLst>
            <a:ext uri="{FF2B5EF4-FFF2-40B4-BE49-F238E27FC236}">
              <a16:creationId xmlns:a16="http://schemas.microsoft.com/office/drawing/2014/main" id="{F01EA395-4DBB-4A1C-B963-B324B3D5B2C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4" name="Rectangle 24">
          <a:extLst>
            <a:ext uri="{FF2B5EF4-FFF2-40B4-BE49-F238E27FC236}">
              <a16:creationId xmlns:a16="http://schemas.microsoft.com/office/drawing/2014/main" id="{FF9EE9F6-904C-4B02-8A9D-F76D2D56CA4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5" name="Rectangle 24">
          <a:extLst>
            <a:ext uri="{FF2B5EF4-FFF2-40B4-BE49-F238E27FC236}">
              <a16:creationId xmlns:a16="http://schemas.microsoft.com/office/drawing/2014/main" id="{B784CEB8-1DA8-4A4E-974A-9AA01344C2C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6" name="Rectangle 24">
          <a:extLst>
            <a:ext uri="{FF2B5EF4-FFF2-40B4-BE49-F238E27FC236}">
              <a16:creationId xmlns:a16="http://schemas.microsoft.com/office/drawing/2014/main" id="{90C853E7-9090-4C3F-B260-8AE9A043C67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7" name="Rectangle 24">
          <a:extLst>
            <a:ext uri="{FF2B5EF4-FFF2-40B4-BE49-F238E27FC236}">
              <a16:creationId xmlns:a16="http://schemas.microsoft.com/office/drawing/2014/main" id="{37AA22C7-4292-4F1E-B348-5DD2876313D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8" name="Rectangle 24">
          <a:extLst>
            <a:ext uri="{FF2B5EF4-FFF2-40B4-BE49-F238E27FC236}">
              <a16:creationId xmlns:a16="http://schemas.microsoft.com/office/drawing/2014/main" id="{8A23B596-0A57-4B08-927A-B01994AEB56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69" name="Rectangle 24">
          <a:extLst>
            <a:ext uri="{FF2B5EF4-FFF2-40B4-BE49-F238E27FC236}">
              <a16:creationId xmlns:a16="http://schemas.microsoft.com/office/drawing/2014/main" id="{454456B5-3717-49EE-91F2-B6EFE217FAD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0" name="Rectangle 24">
          <a:extLst>
            <a:ext uri="{FF2B5EF4-FFF2-40B4-BE49-F238E27FC236}">
              <a16:creationId xmlns:a16="http://schemas.microsoft.com/office/drawing/2014/main" id="{5292D991-24CA-4FB8-9040-372FFE3DBBD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1" name="Rectangle 24">
          <a:extLst>
            <a:ext uri="{FF2B5EF4-FFF2-40B4-BE49-F238E27FC236}">
              <a16:creationId xmlns:a16="http://schemas.microsoft.com/office/drawing/2014/main" id="{89680134-42ED-46FB-9075-C75AD426361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2" name="Rectangle 24">
          <a:extLst>
            <a:ext uri="{FF2B5EF4-FFF2-40B4-BE49-F238E27FC236}">
              <a16:creationId xmlns:a16="http://schemas.microsoft.com/office/drawing/2014/main" id="{697EA228-15DF-4995-8688-D9CAD3288A4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3" name="Rectangle 24">
          <a:extLst>
            <a:ext uri="{FF2B5EF4-FFF2-40B4-BE49-F238E27FC236}">
              <a16:creationId xmlns:a16="http://schemas.microsoft.com/office/drawing/2014/main" id="{22805F3F-4228-4C4F-9FBC-085D05EFCD8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4" name="Rectangle 24">
          <a:extLst>
            <a:ext uri="{FF2B5EF4-FFF2-40B4-BE49-F238E27FC236}">
              <a16:creationId xmlns:a16="http://schemas.microsoft.com/office/drawing/2014/main" id="{C809844E-F735-4060-951B-5723A9F6154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5" name="Rectangle 24">
          <a:extLst>
            <a:ext uri="{FF2B5EF4-FFF2-40B4-BE49-F238E27FC236}">
              <a16:creationId xmlns:a16="http://schemas.microsoft.com/office/drawing/2014/main" id="{100CB0F2-1E0B-41FD-953F-3538970E4A4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6" name="Rectangle 24">
          <a:extLst>
            <a:ext uri="{FF2B5EF4-FFF2-40B4-BE49-F238E27FC236}">
              <a16:creationId xmlns:a16="http://schemas.microsoft.com/office/drawing/2014/main" id="{F2D05FC2-7C1A-4732-AAFC-8589C03F9FA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7" name="Rectangle 24">
          <a:extLst>
            <a:ext uri="{FF2B5EF4-FFF2-40B4-BE49-F238E27FC236}">
              <a16:creationId xmlns:a16="http://schemas.microsoft.com/office/drawing/2014/main" id="{B4E3FBD3-DC4E-4190-8A06-6D39ED4E10B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8" name="Rectangle 24">
          <a:extLst>
            <a:ext uri="{FF2B5EF4-FFF2-40B4-BE49-F238E27FC236}">
              <a16:creationId xmlns:a16="http://schemas.microsoft.com/office/drawing/2014/main" id="{ED970C7B-F532-4E17-80C0-D6970ACB497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79" name="Rectangle 24">
          <a:extLst>
            <a:ext uri="{FF2B5EF4-FFF2-40B4-BE49-F238E27FC236}">
              <a16:creationId xmlns:a16="http://schemas.microsoft.com/office/drawing/2014/main" id="{E9AAE27F-0065-4345-B26E-2F04B4A0CF3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0" name="Rectangle 24">
          <a:extLst>
            <a:ext uri="{FF2B5EF4-FFF2-40B4-BE49-F238E27FC236}">
              <a16:creationId xmlns:a16="http://schemas.microsoft.com/office/drawing/2014/main" id="{2E6F25B9-97AE-44ED-A966-DB9A0430F2F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1" name="Rectangle 24">
          <a:extLst>
            <a:ext uri="{FF2B5EF4-FFF2-40B4-BE49-F238E27FC236}">
              <a16:creationId xmlns:a16="http://schemas.microsoft.com/office/drawing/2014/main" id="{EE08C005-199A-432E-AD0F-39E2637105E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2" name="Rectangle 24">
          <a:extLst>
            <a:ext uri="{FF2B5EF4-FFF2-40B4-BE49-F238E27FC236}">
              <a16:creationId xmlns:a16="http://schemas.microsoft.com/office/drawing/2014/main" id="{5500D276-CD7A-47D0-8A84-1BD2DE28B05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3" name="Rectangle 24">
          <a:extLst>
            <a:ext uri="{FF2B5EF4-FFF2-40B4-BE49-F238E27FC236}">
              <a16:creationId xmlns:a16="http://schemas.microsoft.com/office/drawing/2014/main" id="{975B3401-280D-4038-9914-3757254F69B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4" name="Rectangle 24">
          <a:extLst>
            <a:ext uri="{FF2B5EF4-FFF2-40B4-BE49-F238E27FC236}">
              <a16:creationId xmlns:a16="http://schemas.microsoft.com/office/drawing/2014/main" id="{34490184-D768-4F1C-A4B1-BD7660FE7E7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5" name="Rectangle 24">
          <a:extLst>
            <a:ext uri="{FF2B5EF4-FFF2-40B4-BE49-F238E27FC236}">
              <a16:creationId xmlns:a16="http://schemas.microsoft.com/office/drawing/2014/main" id="{7B7D7360-06CE-4CAE-8BFE-DD874D3E256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6" name="Rectangle 24">
          <a:extLst>
            <a:ext uri="{FF2B5EF4-FFF2-40B4-BE49-F238E27FC236}">
              <a16:creationId xmlns:a16="http://schemas.microsoft.com/office/drawing/2014/main" id="{4F716CBD-27D1-4308-83F1-54416C5EB4B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7" name="Rectangle 24">
          <a:extLst>
            <a:ext uri="{FF2B5EF4-FFF2-40B4-BE49-F238E27FC236}">
              <a16:creationId xmlns:a16="http://schemas.microsoft.com/office/drawing/2014/main" id="{5023F8FC-6247-465D-A53F-0D8398076D3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8" name="Rectangle 24">
          <a:extLst>
            <a:ext uri="{FF2B5EF4-FFF2-40B4-BE49-F238E27FC236}">
              <a16:creationId xmlns:a16="http://schemas.microsoft.com/office/drawing/2014/main" id="{DB6D8D9D-B01C-4304-B32E-287514B63C7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89" name="Rectangle 24">
          <a:extLst>
            <a:ext uri="{FF2B5EF4-FFF2-40B4-BE49-F238E27FC236}">
              <a16:creationId xmlns:a16="http://schemas.microsoft.com/office/drawing/2014/main" id="{11800CF8-A0F2-444E-A389-4D16D950AF1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0" name="Rectangle 24">
          <a:extLst>
            <a:ext uri="{FF2B5EF4-FFF2-40B4-BE49-F238E27FC236}">
              <a16:creationId xmlns:a16="http://schemas.microsoft.com/office/drawing/2014/main" id="{29F4C880-9D7B-4DD9-8F51-F3E5BB6E6F4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1" name="Rectangle 24">
          <a:extLst>
            <a:ext uri="{FF2B5EF4-FFF2-40B4-BE49-F238E27FC236}">
              <a16:creationId xmlns:a16="http://schemas.microsoft.com/office/drawing/2014/main" id="{36123693-9941-49DA-B7BF-EA9C27DB284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2" name="Rectangle 24">
          <a:extLst>
            <a:ext uri="{FF2B5EF4-FFF2-40B4-BE49-F238E27FC236}">
              <a16:creationId xmlns:a16="http://schemas.microsoft.com/office/drawing/2014/main" id="{BD0F8B1F-5C4E-4054-AA50-1948DC2F087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3" name="Rectangle 24">
          <a:extLst>
            <a:ext uri="{FF2B5EF4-FFF2-40B4-BE49-F238E27FC236}">
              <a16:creationId xmlns:a16="http://schemas.microsoft.com/office/drawing/2014/main" id="{5CA885C7-8928-4396-B1DB-21DDB37A3EF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4" name="Rectangle 24">
          <a:extLst>
            <a:ext uri="{FF2B5EF4-FFF2-40B4-BE49-F238E27FC236}">
              <a16:creationId xmlns:a16="http://schemas.microsoft.com/office/drawing/2014/main" id="{5E8D4F29-BD0B-4E88-B83B-10D74172279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5" name="Rectangle 24">
          <a:extLst>
            <a:ext uri="{FF2B5EF4-FFF2-40B4-BE49-F238E27FC236}">
              <a16:creationId xmlns:a16="http://schemas.microsoft.com/office/drawing/2014/main" id="{342BFACF-4EBD-4039-98CB-285824A2955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6" name="Rectangle 24">
          <a:extLst>
            <a:ext uri="{FF2B5EF4-FFF2-40B4-BE49-F238E27FC236}">
              <a16:creationId xmlns:a16="http://schemas.microsoft.com/office/drawing/2014/main" id="{53C64043-7F49-411E-91FC-9CF563D6618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7" name="Rectangle 24">
          <a:extLst>
            <a:ext uri="{FF2B5EF4-FFF2-40B4-BE49-F238E27FC236}">
              <a16:creationId xmlns:a16="http://schemas.microsoft.com/office/drawing/2014/main" id="{F5A09436-D0E0-4EC9-B519-9545EAEC221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8" name="Rectangle 24">
          <a:extLst>
            <a:ext uri="{FF2B5EF4-FFF2-40B4-BE49-F238E27FC236}">
              <a16:creationId xmlns:a16="http://schemas.microsoft.com/office/drawing/2014/main" id="{AB458744-708C-48F6-9316-1922FD5716A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199" name="Rectangle 24">
          <a:extLst>
            <a:ext uri="{FF2B5EF4-FFF2-40B4-BE49-F238E27FC236}">
              <a16:creationId xmlns:a16="http://schemas.microsoft.com/office/drawing/2014/main" id="{6B35BF5E-B75C-4D48-B280-E6BA95D2F71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0" name="Rectangle 24">
          <a:extLst>
            <a:ext uri="{FF2B5EF4-FFF2-40B4-BE49-F238E27FC236}">
              <a16:creationId xmlns:a16="http://schemas.microsoft.com/office/drawing/2014/main" id="{F28338ED-11A5-4E77-8B38-3E65C890FC1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1" name="Rectangle 24">
          <a:extLst>
            <a:ext uri="{FF2B5EF4-FFF2-40B4-BE49-F238E27FC236}">
              <a16:creationId xmlns:a16="http://schemas.microsoft.com/office/drawing/2014/main" id="{606C9AC2-7740-42EE-904A-00952920676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2" name="Rectangle 24">
          <a:extLst>
            <a:ext uri="{FF2B5EF4-FFF2-40B4-BE49-F238E27FC236}">
              <a16:creationId xmlns:a16="http://schemas.microsoft.com/office/drawing/2014/main" id="{939748A9-7D94-492A-A816-C6CAFF17159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3" name="Rectangle 24">
          <a:extLst>
            <a:ext uri="{FF2B5EF4-FFF2-40B4-BE49-F238E27FC236}">
              <a16:creationId xmlns:a16="http://schemas.microsoft.com/office/drawing/2014/main" id="{C0B55C92-8FD8-43C8-83E2-F9A71D741D0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4" name="Rectangle 24">
          <a:extLst>
            <a:ext uri="{FF2B5EF4-FFF2-40B4-BE49-F238E27FC236}">
              <a16:creationId xmlns:a16="http://schemas.microsoft.com/office/drawing/2014/main" id="{B6F5FE8A-088D-4731-AAD0-ECFAFB32135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5" name="Rectangle 24">
          <a:extLst>
            <a:ext uri="{FF2B5EF4-FFF2-40B4-BE49-F238E27FC236}">
              <a16:creationId xmlns:a16="http://schemas.microsoft.com/office/drawing/2014/main" id="{D0583042-B186-428D-B35D-BE093E4CDEC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6" name="Rectangle 24">
          <a:extLst>
            <a:ext uri="{FF2B5EF4-FFF2-40B4-BE49-F238E27FC236}">
              <a16:creationId xmlns:a16="http://schemas.microsoft.com/office/drawing/2014/main" id="{262A849F-FA3F-4B13-9DB8-78576824A30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7" name="Rectangle 24">
          <a:extLst>
            <a:ext uri="{FF2B5EF4-FFF2-40B4-BE49-F238E27FC236}">
              <a16:creationId xmlns:a16="http://schemas.microsoft.com/office/drawing/2014/main" id="{E6E51CE9-A998-4CD1-9D09-42FD3CB8023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8" name="Rectangle 24">
          <a:extLst>
            <a:ext uri="{FF2B5EF4-FFF2-40B4-BE49-F238E27FC236}">
              <a16:creationId xmlns:a16="http://schemas.microsoft.com/office/drawing/2014/main" id="{EA591961-0EC0-4BF1-B602-F3DAB1E9B2A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09" name="Rectangle 24">
          <a:extLst>
            <a:ext uri="{FF2B5EF4-FFF2-40B4-BE49-F238E27FC236}">
              <a16:creationId xmlns:a16="http://schemas.microsoft.com/office/drawing/2014/main" id="{6FEBFA12-AE1C-43AB-8FDB-0DFE3D28FB4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0" name="Rectangle 24">
          <a:extLst>
            <a:ext uri="{FF2B5EF4-FFF2-40B4-BE49-F238E27FC236}">
              <a16:creationId xmlns:a16="http://schemas.microsoft.com/office/drawing/2014/main" id="{86CD372A-D8D7-4602-9CB0-186BF12CE0A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1" name="Rectangle 24">
          <a:extLst>
            <a:ext uri="{FF2B5EF4-FFF2-40B4-BE49-F238E27FC236}">
              <a16:creationId xmlns:a16="http://schemas.microsoft.com/office/drawing/2014/main" id="{6E197FF9-3676-42F8-832C-E514A3B2CC3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2" name="Rectangle 24">
          <a:extLst>
            <a:ext uri="{FF2B5EF4-FFF2-40B4-BE49-F238E27FC236}">
              <a16:creationId xmlns:a16="http://schemas.microsoft.com/office/drawing/2014/main" id="{2FC043D1-69F0-495D-AE8C-9DCE129FA9B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3" name="Rectangle 24">
          <a:extLst>
            <a:ext uri="{FF2B5EF4-FFF2-40B4-BE49-F238E27FC236}">
              <a16:creationId xmlns:a16="http://schemas.microsoft.com/office/drawing/2014/main" id="{5E4A0C85-6B7D-4C4A-9A2E-E2D41AD433B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4" name="Rectangle 24">
          <a:extLst>
            <a:ext uri="{FF2B5EF4-FFF2-40B4-BE49-F238E27FC236}">
              <a16:creationId xmlns:a16="http://schemas.microsoft.com/office/drawing/2014/main" id="{B6939DDC-12A5-444D-8A28-CE326566600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5" name="Rectangle 24">
          <a:extLst>
            <a:ext uri="{FF2B5EF4-FFF2-40B4-BE49-F238E27FC236}">
              <a16:creationId xmlns:a16="http://schemas.microsoft.com/office/drawing/2014/main" id="{AAA05919-1B5A-4058-BB78-68E60B1254B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6" name="Rectangle 24">
          <a:extLst>
            <a:ext uri="{FF2B5EF4-FFF2-40B4-BE49-F238E27FC236}">
              <a16:creationId xmlns:a16="http://schemas.microsoft.com/office/drawing/2014/main" id="{44D5F82F-087A-4EC8-813A-9CADC0DB2B1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7" name="Rectangle 24">
          <a:extLst>
            <a:ext uri="{FF2B5EF4-FFF2-40B4-BE49-F238E27FC236}">
              <a16:creationId xmlns:a16="http://schemas.microsoft.com/office/drawing/2014/main" id="{E747C9C4-FB25-4901-B814-19D24A67B6C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8" name="Rectangle 24">
          <a:extLst>
            <a:ext uri="{FF2B5EF4-FFF2-40B4-BE49-F238E27FC236}">
              <a16:creationId xmlns:a16="http://schemas.microsoft.com/office/drawing/2014/main" id="{800BBD8C-2FC5-4417-9E96-704F7E79862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19" name="Rectangle 24">
          <a:extLst>
            <a:ext uri="{FF2B5EF4-FFF2-40B4-BE49-F238E27FC236}">
              <a16:creationId xmlns:a16="http://schemas.microsoft.com/office/drawing/2014/main" id="{A3FE9D65-836B-434C-BB7D-3B4E3AB36C2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0" name="Rectangle 24">
          <a:extLst>
            <a:ext uri="{FF2B5EF4-FFF2-40B4-BE49-F238E27FC236}">
              <a16:creationId xmlns:a16="http://schemas.microsoft.com/office/drawing/2014/main" id="{BB01FED8-F1D9-4968-8D58-95FF1C3F7DD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1" name="Rectangle 24">
          <a:extLst>
            <a:ext uri="{FF2B5EF4-FFF2-40B4-BE49-F238E27FC236}">
              <a16:creationId xmlns:a16="http://schemas.microsoft.com/office/drawing/2014/main" id="{5D12794F-C9D9-4957-A993-AE917BB16D1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2" name="Rectangle 24">
          <a:extLst>
            <a:ext uri="{FF2B5EF4-FFF2-40B4-BE49-F238E27FC236}">
              <a16:creationId xmlns:a16="http://schemas.microsoft.com/office/drawing/2014/main" id="{BF4610C3-20A4-4E64-815D-F9F97AB811A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3" name="Rectangle 24">
          <a:extLst>
            <a:ext uri="{FF2B5EF4-FFF2-40B4-BE49-F238E27FC236}">
              <a16:creationId xmlns:a16="http://schemas.microsoft.com/office/drawing/2014/main" id="{9BA32AA0-D940-4E55-BADC-9E39A39EA7D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4" name="Rectangle 24">
          <a:extLst>
            <a:ext uri="{FF2B5EF4-FFF2-40B4-BE49-F238E27FC236}">
              <a16:creationId xmlns:a16="http://schemas.microsoft.com/office/drawing/2014/main" id="{12C5F032-5B2F-48E7-9115-5225C83635C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5" name="Rectangle 24">
          <a:extLst>
            <a:ext uri="{FF2B5EF4-FFF2-40B4-BE49-F238E27FC236}">
              <a16:creationId xmlns:a16="http://schemas.microsoft.com/office/drawing/2014/main" id="{4A251671-DFAE-4D1E-B928-B6A6AE219AB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6" name="Rectangle 24">
          <a:extLst>
            <a:ext uri="{FF2B5EF4-FFF2-40B4-BE49-F238E27FC236}">
              <a16:creationId xmlns:a16="http://schemas.microsoft.com/office/drawing/2014/main" id="{9C778742-E88D-4D48-97DB-F14364954F6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7" name="Rectangle 24">
          <a:extLst>
            <a:ext uri="{FF2B5EF4-FFF2-40B4-BE49-F238E27FC236}">
              <a16:creationId xmlns:a16="http://schemas.microsoft.com/office/drawing/2014/main" id="{53EDCFFB-9FD4-4888-AFEB-205F695284F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8" name="Rectangle 24">
          <a:extLst>
            <a:ext uri="{FF2B5EF4-FFF2-40B4-BE49-F238E27FC236}">
              <a16:creationId xmlns:a16="http://schemas.microsoft.com/office/drawing/2014/main" id="{BC42750D-2096-4095-8A7C-CD1EDC2EBBE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29" name="Rectangle 24">
          <a:extLst>
            <a:ext uri="{FF2B5EF4-FFF2-40B4-BE49-F238E27FC236}">
              <a16:creationId xmlns:a16="http://schemas.microsoft.com/office/drawing/2014/main" id="{AB0B6E5D-3F88-417B-8E50-9A1B4E285F4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0" name="Rectangle 24">
          <a:extLst>
            <a:ext uri="{FF2B5EF4-FFF2-40B4-BE49-F238E27FC236}">
              <a16:creationId xmlns:a16="http://schemas.microsoft.com/office/drawing/2014/main" id="{ED0FFE92-1539-40D2-9186-49F28E255A7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1" name="Rectangle 24">
          <a:extLst>
            <a:ext uri="{FF2B5EF4-FFF2-40B4-BE49-F238E27FC236}">
              <a16:creationId xmlns:a16="http://schemas.microsoft.com/office/drawing/2014/main" id="{AF15F142-6DD6-4CE9-A20D-7410747BA01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2" name="Rectangle 24">
          <a:extLst>
            <a:ext uri="{FF2B5EF4-FFF2-40B4-BE49-F238E27FC236}">
              <a16:creationId xmlns:a16="http://schemas.microsoft.com/office/drawing/2014/main" id="{4907747A-F2E3-4340-A962-6E01B4E4303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3" name="Rectangle 24">
          <a:extLst>
            <a:ext uri="{FF2B5EF4-FFF2-40B4-BE49-F238E27FC236}">
              <a16:creationId xmlns:a16="http://schemas.microsoft.com/office/drawing/2014/main" id="{88B799F6-BE3F-472F-9CCA-308B5B8A2DA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4" name="Rectangle 24">
          <a:extLst>
            <a:ext uri="{FF2B5EF4-FFF2-40B4-BE49-F238E27FC236}">
              <a16:creationId xmlns:a16="http://schemas.microsoft.com/office/drawing/2014/main" id="{AC861B5B-ECAE-4E9C-8457-27B2493F052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5" name="Rectangle 24">
          <a:extLst>
            <a:ext uri="{FF2B5EF4-FFF2-40B4-BE49-F238E27FC236}">
              <a16:creationId xmlns:a16="http://schemas.microsoft.com/office/drawing/2014/main" id="{541B4AF8-6E74-4171-9FEC-2A6B2EE8E07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6" name="Rectangle 24">
          <a:extLst>
            <a:ext uri="{FF2B5EF4-FFF2-40B4-BE49-F238E27FC236}">
              <a16:creationId xmlns:a16="http://schemas.microsoft.com/office/drawing/2014/main" id="{51687F9D-9250-44BD-8E01-A11056E206B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7" name="Rectangle 24">
          <a:extLst>
            <a:ext uri="{FF2B5EF4-FFF2-40B4-BE49-F238E27FC236}">
              <a16:creationId xmlns:a16="http://schemas.microsoft.com/office/drawing/2014/main" id="{FD8772ED-F2C5-4E25-A6AB-12EECEA9E6A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8" name="Rectangle 24">
          <a:extLst>
            <a:ext uri="{FF2B5EF4-FFF2-40B4-BE49-F238E27FC236}">
              <a16:creationId xmlns:a16="http://schemas.microsoft.com/office/drawing/2014/main" id="{EBF051FB-F7A9-4F2A-91D5-60CEF2C59F9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39" name="Rectangle 24">
          <a:extLst>
            <a:ext uri="{FF2B5EF4-FFF2-40B4-BE49-F238E27FC236}">
              <a16:creationId xmlns:a16="http://schemas.microsoft.com/office/drawing/2014/main" id="{626E93B1-26E7-45C3-90BF-F49D578CE24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0" name="Rectangle 24">
          <a:extLst>
            <a:ext uri="{FF2B5EF4-FFF2-40B4-BE49-F238E27FC236}">
              <a16:creationId xmlns:a16="http://schemas.microsoft.com/office/drawing/2014/main" id="{314CA26F-6BBE-4B25-BBBA-A3CA2D7CF4D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1" name="Rectangle 24">
          <a:extLst>
            <a:ext uri="{FF2B5EF4-FFF2-40B4-BE49-F238E27FC236}">
              <a16:creationId xmlns:a16="http://schemas.microsoft.com/office/drawing/2014/main" id="{FFB9DC95-F124-457C-B24D-BF70123B9EA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2" name="Rectangle 24">
          <a:extLst>
            <a:ext uri="{FF2B5EF4-FFF2-40B4-BE49-F238E27FC236}">
              <a16:creationId xmlns:a16="http://schemas.microsoft.com/office/drawing/2014/main" id="{532D75D3-C979-4FD9-BDED-038D2A2A6B8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3" name="Rectangle 24">
          <a:extLst>
            <a:ext uri="{FF2B5EF4-FFF2-40B4-BE49-F238E27FC236}">
              <a16:creationId xmlns:a16="http://schemas.microsoft.com/office/drawing/2014/main" id="{E15CA9D8-C76F-44E2-933B-89168291033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4" name="Rectangle 24">
          <a:extLst>
            <a:ext uri="{FF2B5EF4-FFF2-40B4-BE49-F238E27FC236}">
              <a16:creationId xmlns:a16="http://schemas.microsoft.com/office/drawing/2014/main" id="{84284A8D-C12B-4908-ACD0-24ADDB68693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5" name="Rectangle 24">
          <a:extLst>
            <a:ext uri="{FF2B5EF4-FFF2-40B4-BE49-F238E27FC236}">
              <a16:creationId xmlns:a16="http://schemas.microsoft.com/office/drawing/2014/main" id="{A719638A-DF14-4E90-AB02-4366F7F4FFB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6" name="Rectangle 24">
          <a:extLst>
            <a:ext uri="{FF2B5EF4-FFF2-40B4-BE49-F238E27FC236}">
              <a16:creationId xmlns:a16="http://schemas.microsoft.com/office/drawing/2014/main" id="{B318AFDB-EB3C-42B9-A6E1-02751150CF8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7" name="Rectangle 24">
          <a:extLst>
            <a:ext uri="{FF2B5EF4-FFF2-40B4-BE49-F238E27FC236}">
              <a16:creationId xmlns:a16="http://schemas.microsoft.com/office/drawing/2014/main" id="{ECEB83F5-EE02-420E-9EF3-92EDBE247D5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8" name="Rectangle 24">
          <a:extLst>
            <a:ext uri="{FF2B5EF4-FFF2-40B4-BE49-F238E27FC236}">
              <a16:creationId xmlns:a16="http://schemas.microsoft.com/office/drawing/2014/main" id="{7D9CEE39-6184-4C85-9FAD-828369C1792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49" name="Rectangle 24">
          <a:extLst>
            <a:ext uri="{FF2B5EF4-FFF2-40B4-BE49-F238E27FC236}">
              <a16:creationId xmlns:a16="http://schemas.microsoft.com/office/drawing/2014/main" id="{57A25F79-C70F-4255-9C0B-CAB4324CDF9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0" name="Rectangle 24">
          <a:extLst>
            <a:ext uri="{FF2B5EF4-FFF2-40B4-BE49-F238E27FC236}">
              <a16:creationId xmlns:a16="http://schemas.microsoft.com/office/drawing/2014/main" id="{B6E7353B-B635-48FB-B209-C8D34900CB4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1" name="Rectangle 24">
          <a:extLst>
            <a:ext uri="{FF2B5EF4-FFF2-40B4-BE49-F238E27FC236}">
              <a16:creationId xmlns:a16="http://schemas.microsoft.com/office/drawing/2014/main" id="{C6709018-A6FC-4353-8A0C-43B4EA5BBC6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2" name="Rectangle 24">
          <a:extLst>
            <a:ext uri="{FF2B5EF4-FFF2-40B4-BE49-F238E27FC236}">
              <a16:creationId xmlns:a16="http://schemas.microsoft.com/office/drawing/2014/main" id="{07E9F224-2B34-4E05-8DF6-A2A1381204A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3" name="Rectangle 24">
          <a:extLst>
            <a:ext uri="{FF2B5EF4-FFF2-40B4-BE49-F238E27FC236}">
              <a16:creationId xmlns:a16="http://schemas.microsoft.com/office/drawing/2014/main" id="{23ECA3F2-EE73-4EC9-879E-53B8C58BB50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4" name="Rectangle 24">
          <a:extLst>
            <a:ext uri="{FF2B5EF4-FFF2-40B4-BE49-F238E27FC236}">
              <a16:creationId xmlns:a16="http://schemas.microsoft.com/office/drawing/2014/main" id="{B7460596-EF4A-47C0-868F-BDD1F27A4A6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5" name="Rectangle 24">
          <a:extLst>
            <a:ext uri="{FF2B5EF4-FFF2-40B4-BE49-F238E27FC236}">
              <a16:creationId xmlns:a16="http://schemas.microsoft.com/office/drawing/2014/main" id="{395E33FF-8AAF-414C-BC8D-48D81BB4A89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6" name="Rectangle 24">
          <a:extLst>
            <a:ext uri="{FF2B5EF4-FFF2-40B4-BE49-F238E27FC236}">
              <a16:creationId xmlns:a16="http://schemas.microsoft.com/office/drawing/2014/main" id="{676A7AB1-8833-46F1-86AF-AE3BBED46ED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7" name="Rectangle 24">
          <a:extLst>
            <a:ext uri="{FF2B5EF4-FFF2-40B4-BE49-F238E27FC236}">
              <a16:creationId xmlns:a16="http://schemas.microsoft.com/office/drawing/2014/main" id="{6D711D2B-4F7E-454E-B236-AD27828D260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8" name="Rectangle 24">
          <a:extLst>
            <a:ext uri="{FF2B5EF4-FFF2-40B4-BE49-F238E27FC236}">
              <a16:creationId xmlns:a16="http://schemas.microsoft.com/office/drawing/2014/main" id="{7EDDF4E0-6343-4406-871A-FF32B60030F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59" name="Rectangle 24">
          <a:extLst>
            <a:ext uri="{FF2B5EF4-FFF2-40B4-BE49-F238E27FC236}">
              <a16:creationId xmlns:a16="http://schemas.microsoft.com/office/drawing/2014/main" id="{37400F98-F0AF-4631-BE49-C64980FF17A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0" name="Rectangle 24">
          <a:extLst>
            <a:ext uri="{FF2B5EF4-FFF2-40B4-BE49-F238E27FC236}">
              <a16:creationId xmlns:a16="http://schemas.microsoft.com/office/drawing/2014/main" id="{8F06B472-F1D8-468E-B8CB-6586E76B1FB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1" name="Rectangle 24">
          <a:extLst>
            <a:ext uri="{FF2B5EF4-FFF2-40B4-BE49-F238E27FC236}">
              <a16:creationId xmlns:a16="http://schemas.microsoft.com/office/drawing/2014/main" id="{7692980E-8465-4CC5-AC56-C8ED8B1C1A7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2" name="Rectangle 24">
          <a:extLst>
            <a:ext uri="{FF2B5EF4-FFF2-40B4-BE49-F238E27FC236}">
              <a16:creationId xmlns:a16="http://schemas.microsoft.com/office/drawing/2014/main" id="{D5AA22CE-987B-4CD4-B66A-D624B907F9E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3" name="Rectangle 24">
          <a:extLst>
            <a:ext uri="{FF2B5EF4-FFF2-40B4-BE49-F238E27FC236}">
              <a16:creationId xmlns:a16="http://schemas.microsoft.com/office/drawing/2014/main" id="{D4D654A2-6E9A-4AD7-95BD-832F0B20045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4" name="Rectangle 24">
          <a:extLst>
            <a:ext uri="{FF2B5EF4-FFF2-40B4-BE49-F238E27FC236}">
              <a16:creationId xmlns:a16="http://schemas.microsoft.com/office/drawing/2014/main" id="{AFBBF50A-840B-47A4-A73F-2F0D520B1BA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5" name="Rectangle 24">
          <a:extLst>
            <a:ext uri="{FF2B5EF4-FFF2-40B4-BE49-F238E27FC236}">
              <a16:creationId xmlns:a16="http://schemas.microsoft.com/office/drawing/2014/main" id="{5A659FD0-4621-4659-987B-C92B23575AF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6" name="Rectangle 24">
          <a:extLst>
            <a:ext uri="{FF2B5EF4-FFF2-40B4-BE49-F238E27FC236}">
              <a16:creationId xmlns:a16="http://schemas.microsoft.com/office/drawing/2014/main" id="{4715F09B-E8D2-4FE9-A0C2-8E3D033C7E7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7" name="Rectangle 24">
          <a:extLst>
            <a:ext uri="{FF2B5EF4-FFF2-40B4-BE49-F238E27FC236}">
              <a16:creationId xmlns:a16="http://schemas.microsoft.com/office/drawing/2014/main" id="{D81D1E91-E3AA-4983-AB54-94551C344F4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8" name="Rectangle 24">
          <a:extLst>
            <a:ext uri="{FF2B5EF4-FFF2-40B4-BE49-F238E27FC236}">
              <a16:creationId xmlns:a16="http://schemas.microsoft.com/office/drawing/2014/main" id="{B25463DE-DBC4-4BBC-A7E4-2671B55B449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69" name="Rectangle 24">
          <a:extLst>
            <a:ext uri="{FF2B5EF4-FFF2-40B4-BE49-F238E27FC236}">
              <a16:creationId xmlns:a16="http://schemas.microsoft.com/office/drawing/2014/main" id="{720DADDF-9DE5-4100-BA00-5DDB4FBCD84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0" name="Rectangle 24">
          <a:extLst>
            <a:ext uri="{FF2B5EF4-FFF2-40B4-BE49-F238E27FC236}">
              <a16:creationId xmlns:a16="http://schemas.microsoft.com/office/drawing/2014/main" id="{2039E844-DEED-4097-B2DB-BBDEF8300F1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1" name="Rectangle 24">
          <a:extLst>
            <a:ext uri="{FF2B5EF4-FFF2-40B4-BE49-F238E27FC236}">
              <a16:creationId xmlns:a16="http://schemas.microsoft.com/office/drawing/2014/main" id="{34FFDF24-6105-4A1A-A43B-E3A8B9E7CD5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2" name="Rectangle 24">
          <a:extLst>
            <a:ext uri="{FF2B5EF4-FFF2-40B4-BE49-F238E27FC236}">
              <a16:creationId xmlns:a16="http://schemas.microsoft.com/office/drawing/2014/main" id="{CD13C744-1923-4D3E-A6E1-29FC3E67F58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3" name="Rectangle 24">
          <a:extLst>
            <a:ext uri="{FF2B5EF4-FFF2-40B4-BE49-F238E27FC236}">
              <a16:creationId xmlns:a16="http://schemas.microsoft.com/office/drawing/2014/main" id="{1ACD59F7-AB11-4741-9061-EDBAF07EC11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4" name="Rectangle 24">
          <a:extLst>
            <a:ext uri="{FF2B5EF4-FFF2-40B4-BE49-F238E27FC236}">
              <a16:creationId xmlns:a16="http://schemas.microsoft.com/office/drawing/2014/main" id="{17A9189F-034A-4DE5-BAD4-1B841DE611D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5" name="Rectangle 24">
          <a:extLst>
            <a:ext uri="{FF2B5EF4-FFF2-40B4-BE49-F238E27FC236}">
              <a16:creationId xmlns:a16="http://schemas.microsoft.com/office/drawing/2014/main" id="{775481D1-BB31-482B-B8F7-D1BD2B88F2C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6" name="Rectangle 24">
          <a:extLst>
            <a:ext uri="{FF2B5EF4-FFF2-40B4-BE49-F238E27FC236}">
              <a16:creationId xmlns:a16="http://schemas.microsoft.com/office/drawing/2014/main" id="{1EB4217F-BFEF-4C73-A786-5AA6F76E798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7" name="Rectangle 24">
          <a:extLst>
            <a:ext uri="{FF2B5EF4-FFF2-40B4-BE49-F238E27FC236}">
              <a16:creationId xmlns:a16="http://schemas.microsoft.com/office/drawing/2014/main" id="{A9A2F5D1-0B69-4F79-92F2-66D754F89B1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8" name="Rectangle 24">
          <a:extLst>
            <a:ext uri="{FF2B5EF4-FFF2-40B4-BE49-F238E27FC236}">
              <a16:creationId xmlns:a16="http://schemas.microsoft.com/office/drawing/2014/main" id="{A3F6B576-B3D7-40D2-AEA3-82589E3BDBD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79" name="Rectangle 24">
          <a:extLst>
            <a:ext uri="{FF2B5EF4-FFF2-40B4-BE49-F238E27FC236}">
              <a16:creationId xmlns:a16="http://schemas.microsoft.com/office/drawing/2014/main" id="{BFD20152-7EBF-4C8D-BFA2-A513B9EE29E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0" name="Rectangle 24">
          <a:extLst>
            <a:ext uri="{FF2B5EF4-FFF2-40B4-BE49-F238E27FC236}">
              <a16:creationId xmlns:a16="http://schemas.microsoft.com/office/drawing/2014/main" id="{D8471A24-F791-42D9-81E7-2DACEBAB66F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1" name="Rectangle 24">
          <a:extLst>
            <a:ext uri="{FF2B5EF4-FFF2-40B4-BE49-F238E27FC236}">
              <a16:creationId xmlns:a16="http://schemas.microsoft.com/office/drawing/2014/main" id="{A5433A3C-6E72-4ABC-97DD-186F2997655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2" name="Rectangle 24">
          <a:extLst>
            <a:ext uri="{FF2B5EF4-FFF2-40B4-BE49-F238E27FC236}">
              <a16:creationId xmlns:a16="http://schemas.microsoft.com/office/drawing/2014/main" id="{250C4138-7A11-4348-8488-17D138921AA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3" name="Rectangle 24">
          <a:extLst>
            <a:ext uri="{FF2B5EF4-FFF2-40B4-BE49-F238E27FC236}">
              <a16:creationId xmlns:a16="http://schemas.microsoft.com/office/drawing/2014/main" id="{48F5099E-25D5-4D55-B932-4401DA06A38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4" name="Rectangle 24">
          <a:extLst>
            <a:ext uri="{FF2B5EF4-FFF2-40B4-BE49-F238E27FC236}">
              <a16:creationId xmlns:a16="http://schemas.microsoft.com/office/drawing/2014/main" id="{77F8F489-CFD3-4FF5-88C9-A5046A2FC0A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5" name="Rectangle 24">
          <a:extLst>
            <a:ext uri="{FF2B5EF4-FFF2-40B4-BE49-F238E27FC236}">
              <a16:creationId xmlns:a16="http://schemas.microsoft.com/office/drawing/2014/main" id="{EE3082E1-3D3C-4A08-96CA-2E16C8EB8DE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6" name="Rectangle 24">
          <a:extLst>
            <a:ext uri="{FF2B5EF4-FFF2-40B4-BE49-F238E27FC236}">
              <a16:creationId xmlns:a16="http://schemas.microsoft.com/office/drawing/2014/main" id="{613C2ABE-05B0-4B09-907A-7AB445917CE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7" name="Rectangle 24">
          <a:extLst>
            <a:ext uri="{FF2B5EF4-FFF2-40B4-BE49-F238E27FC236}">
              <a16:creationId xmlns:a16="http://schemas.microsoft.com/office/drawing/2014/main" id="{9E692C46-C0E3-4B99-AF5A-21650EBF1D4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8" name="Rectangle 24">
          <a:extLst>
            <a:ext uri="{FF2B5EF4-FFF2-40B4-BE49-F238E27FC236}">
              <a16:creationId xmlns:a16="http://schemas.microsoft.com/office/drawing/2014/main" id="{9F4EC8CC-874E-4AA7-90AE-39B763382CD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89" name="Rectangle 24">
          <a:extLst>
            <a:ext uri="{FF2B5EF4-FFF2-40B4-BE49-F238E27FC236}">
              <a16:creationId xmlns:a16="http://schemas.microsoft.com/office/drawing/2014/main" id="{CF164838-C7DD-4ABD-A08A-8D68D208461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0" name="Rectangle 24">
          <a:extLst>
            <a:ext uri="{FF2B5EF4-FFF2-40B4-BE49-F238E27FC236}">
              <a16:creationId xmlns:a16="http://schemas.microsoft.com/office/drawing/2014/main" id="{BE0F8DAE-6100-4CEB-88B2-2A062121E26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1" name="Rectangle 24">
          <a:extLst>
            <a:ext uri="{FF2B5EF4-FFF2-40B4-BE49-F238E27FC236}">
              <a16:creationId xmlns:a16="http://schemas.microsoft.com/office/drawing/2014/main" id="{65E09946-701C-495C-869A-F0D675E3340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2" name="Rectangle 24">
          <a:extLst>
            <a:ext uri="{FF2B5EF4-FFF2-40B4-BE49-F238E27FC236}">
              <a16:creationId xmlns:a16="http://schemas.microsoft.com/office/drawing/2014/main" id="{7446E3DC-4872-497D-B54F-413D6216EB5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3" name="Rectangle 24">
          <a:extLst>
            <a:ext uri="{FF2B5EF4-FFF2-40B4-BE49-F238E27FC236}">
              <a16:creationId xmlns:a16="http://schemas.microsoft.com/office/drawing/2014/main" id="{E3E6D205-5F80-407D-866A-7D17BCA4CFA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4" name="Rectangle 24">
          <a:extLst>
            <a:ext uri="{FF2B5EF4-FFF2-40B4-BE49-F238E27FC236}">
              <a16:creationId xmlns:a16="http://schemas.microsoft.com/office/drawing/2014/main" id="{2A90929A-134C-4F6A-87ED-FBE2E6839C9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5" name="Rectangle 24">
          <a:extLst>
            <a:ext uri="{FF2B5EF4-FFF2-40B4-BE49-F238E27FC236}">
              <a16:creationId xmlns:a16="http://schemas.microsoft.com/office/drawing/2014/main" id="{AFA72CF9-7AC7-4D32-A767-11D7F711FD3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6" name="Rectangle 24">
          <a:extLst>
            <a:ext uri="{FF2B5EF4-FFF2-40B4-BE49-F238E27FC236}">
              <a16:creationId xmlns:a16="http://schemas.microsoft.com/office/drawing/2014/main" id="{76130731-06AC-4704-84E6-8CF32934121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7" name="Rectangle 24">
          <a:extLst>
            <a:ext uri="{FF2B5EF4-FFF2-40B4-BE49-F238E27FC236}">
              <a16:creationId xmlns:a16="http://schemas.microsoft.com/office/drawing/2014/main" id="{75E95371-2D0C-455E-B473-CC95BBB3DFB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8" name="Rectangle 24">
          <a:extLst>
            <a:ext uri="{FF2B5EF4-FFF2-40B4-BE49-F238E27FC236}">
              <a16:creationId xmlns:a16="http://schemas.microsoft.com/office/drawing/2014/main" id="{F2EF8716-AF44-45D6-B9E5-82C8BE3ECE9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299" name="Rectangle 24">
          <a:extLst>
            <a:ext uri="{FF2B5EF4-FFF2-40B4-BE49-F238E27FC236}">
              <a16:creationId xmlns:a16="http://schemas.microsoft.com/office/drawing/2014/main" id="{203BAA2B-1DCB-4F90-BEA3-3614E747871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0" name="Rectangle 24">
          <a:extLst>
            <a:ext uri="{FF2B5EF4-FFF2-40B4-BE49-F238E27FC236}">
              <a16:creationId xmlns:a16="http://schemas.microsoft.com/office/drawing/2014/main" id="{D8832613-71AE-4CE0-9680-F9E33E974D9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1" name="Rectangle 24">
          <a:extLst>
            <a:ext uri="{FF2B5EF4-FFF2-40B4-BE49-F238E27FC236}">
              <a16:creationId xmlns:a16="http://schemas.microsoft.com/office/drawing/2014/main" id="{CC23BA47-1F9C-4FF4-A60E-5DBC5D4AB50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2" name="Rectangle 24">
          <a:extLst>
            <a:ext uri="{FF2B5EF4-FFF2-40B4-BE49-F238E27FC236}">
              <a16:creationId xmlns:a16="http://schemas.microsoft.com/office/drawing/2014/main" id="{DB1428DE-78B4-4ED3-8AEE-95F56C78A60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3" name="Rectangle 24">
          <a:extLst>
            <a:ext uri="{FF2B5EF4-FFF2-40B4-BE49-F238E27FC236}">
              <a16:creationId xmlns:a16="http://schemas.microsoft.com/office/drawing/2014/main" id="{5AC3DD26-ECD2-4087-9D1F-E175B8C8D55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4" name="Rectangle 24">
          <a:extLst>
            <a:ext uri="{FF2B5EF4-FFF2-40B4-BE49-F238E27FC236}">
              <a16:creationId xmlns:a16="http://schemas.microsoft.com/office/drawing/2014/main" id="{87400F6C-9337-4D3D-9D6F-0CB2C6D2C8E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5" name="Rectangle 24">
          <a:extLst>
            <a:ext uri="{FF2B5EF4-FFF2-40B4-BE49-F238E27FC236}">
              <a16:creationId xmlns:a16="http://schemas.microsoft.com/office/drawing/2014/main" id="{2E67A1CC-E688-4F2A-9176-E4FAE82E178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6" name="Rectangle 24">
          <a:extLst>
            <a:ext uri="{FF2B5EF4-FFF2-40B4-BE49-F238E27FC236}">
              <a16:creationId xmlns:a16="http://schemas.microsoft.com/office/drawing/2014/main" id="{FEF90AC6-C9EA-449A-8FF4-C770D6FD2D9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7" name="Rectangle 24">
          <a:extLst>
            <a:ext uri="{FF2B5EF4-FFF2-40B4-BE49-F238E27FC236}">
              <a16:creationId xmlns:a16="http://schemas.microsoft.com/office/drawing/2014/main" id="{D53A9323-E4BD-45D9-8696-FC931FC26912}"/>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8" name="Rectangle 24">
          <a:extLst>
            <a:ext uri="{FF2B5EF4-FFF2-40B4-BE49-F238E27FC236}">
              <a16:creationId xmlns:a16="http://schemas.microsoft.com/office/drawing/2014/main" id="{CA6B6D1F-54AB-4378-8347-73191048B4E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09" name="Rectangle 24">
          <a:extLst>
            <a:ext uri="{FF2B5EF4-FFF2-40B4-BE49-F238E27FC236}">
              <a16:creationId xmlns:a16="http://schemas.microsoft.com/office/drawing/2014/main" id="{A8764951-1E3D-4E6E-A121-C4D868D440A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0" name="Rectangle 24">
          <a:extLst>
            <a:ext uri="{FF2B5EF4-FFF2-40B4-BE49-F238E27FC236}">
              <a16:creationId xmlns:a16="http://schemas.microsoft.com/office/drawing/2014/main" id="{A816F80A-2388-45F1-8607-B4D75D10F5D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1" name="Rectangle 24">
          <a:extLst>
            <a:ext uri="{FF2B5EF4-FFF2-40B4-BE49-F238E27FC236}">
              <a16:creationId xmlns:a16="http://schemas.microsoft.com/office/drawing/2014/main" id="{B7B183A9-96B3-486E-8D06-FAFD3AF2722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2" name="Rectangle 24">
          <a:extLst>
            <a:ext uri="{FF2B5EF4-FFF2-40B4-BE49-F238E27FC236}">
              <a16:creationId xmlns:a16="http://schemas.microsoft.com/office/drawing/2014/main" id="{A437C54F-5EA6-4973-9FF2-55D222CCB21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3" name="Rectangle 24">
          <a:extLst>
            <a:ext uri="{FF2B5EF4-FFF2-40B4-BE49-F238E27FC236}">
              <a16:creationId xmlns:a16="http://schemas.microsoft.com/office/drawing/2014/main" id="{3D920F26-697B-4D6F-9281-40852FB8B14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4" name="Rectangle 24">
          <a:extLst>
            <a:ext uri="{FF2B5EF4-FFF2-40B4-BE49-F238E27FC236}">
              <a16:creationId xmlns:a16="http://schemas.microsoft.com/office/drawing/2014/main" id="{561B4C02-64AA-4301-9459-05983B49A87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5" name="Rectangle 24">
          <a:extLst>
            <a:ext uri="{FF2B5EF4-FFF2-40B4-BE49-F238E27FC236}">
              <a16:creationId xmlns:a16="http://schemas.microsoft.com/office/drawing/2014/main" id="{55778E40-2A63-4CB9-BA60-1EDD0CE8DF0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6" name="Rectangle 24">
          <a:extLst>
            <a:ext uri="{FF2B5EF4-FFF2-40B4-BE49-F238E27FC236}">
              <a16:creationId xmlns:a16="http://schemas.microsoft.com/office/drawing/2014/main" id="{744F1819-0EEE-4D29-9786-7531682253B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7" name="Rectangle 24">
          <a:extLst>
            <a:ext uri="{FF2B5EF4-FFF2-40B4-BE49-F238E27FC236}">
              <a16:creationId xmlns:a16="http://schemas.microsoft.com/office/drawing/2014/main" id="{D5F3192D-2C87-4C0D-A762-B32B322B1AF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8" name="Rectangle 24">
          <a:extLst>
            <a:ext uri="{FF2B5EF4-FFF2-40B4-BE49-F238E27FC236}">
              <a16:creationId xmlns:a16="http://schemas.microsoft.com/office/drawing/2014/main" id="{A0CD20CB-8F0C-4ADB-8009-4CDC913D163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19" name="Rectangle 24">
          <a:extLst>
            <a:ext uri="{FF2B5EF4-FFF2-40B4-BE49-F238E27FC236}">
              <a16:creationId xmlns:a16="http://schemas.microsoft.com/office/drawing/2014/main" id="{1B1A0152-6E7D-4FE7-A84D-A9AA5323027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0" name="Rectangle 24">
          <a:extLst>
            <a:ext uri="{FF2B5EF4-FFF2-40B4-BE49-F238E27FC236}">
              <a16:creationId xmlns:a16="http://schemas.microsoft.com/office/drawing/2014/main" id="{644996B7-11AF-423B-A845-8B61ADBD3CF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1" name="Rectangle 24">
          <a:extLst>
            <a:ext uri="{FF2B5EF4-FFF2-40B4-BE49-F238E27FC236}">
              <a16:creationId xmlns:a16="http://schemas.microsoft.com/office/drawing/2014/main" id="{AA682C79-FB0E-4C1E-8B78-2AD966767DC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2" name="Rectangle 24">
          <a:extLst>
            <a:ext uri="{FF2B5EF4-FFF2-40B4-BE49-F238E27FC236}">
              <a16:creationId xmlns:a16="http://schemas.microsoft.com/office/drawing/2014/main" id="{C95BE302-EC54-4BA8-9DDE-7BC43CCEC4D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3" name="Rectangle 24">
          <a:extLst>
            <a:ext uri="{FF2B5EF4-FFF2-40B4-BE49-F238E27FC236}">
              <a16:creationId xmlns:a16="http://schemas.microsoft.com/office/drawing/2014/main" id="{F8B57A29-7163-49B3-8149-8B55793A4EF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4" name="Rectangle 24">
          <a:extLst>
            <a:ext uri="{FF2B5EF4-FFF2-40B4-BE49-F238E27FC236}">
              <a16:creationId xmlns:a16="http://schemas.microsoft.com/office/drawing/2014/main" id="{9A05A346-8F89-4293-98EC-2392E35CB2C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5" name="Rectangle 24">
          <a:extLst>
            <a:ext uri="{FF2B5EF4-FFF2-40B4-BE49-F238E27FC236}">
              <a16:creationId xmlns:a16="http://schemas.microsoft.com/office/drawing/2014/main" id="{DE94A052-154E-4CAD-943E-A8E27F66238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6" name="Rectangle 24">
          <a:extLst>
            <a:ext uri="{FF2B5EF4-FFF2-40B4-BE49-F238E27FC236}">
              <a16:creationId xmlns:a16="http://schemas.microsoft.com/office/drawing/2014/main" id="{7026ABCD-F9A0-42D7-8437-E50ECC2BED3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7" name="Rectangle 24">
          <a:extLst>
            <a:ext uri="{FF2B5EF4-FFF2-40B4-BE49-F238E27FC236}">
              <a16:creationId xmlns:a16="http://schemas.microsoft.com/office/drawing/2014/main" id="{96CF3E54-BA4C-4D3B-B6C8-E2ACF06D306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8" name="Rectangle 24">
          <a:extLst>
            <a:ext uri="{FF2B5EF4-FFF2-40B4-BE49-F238E27FC236}">
              <a16:creationId xmlns:a16="http://schemas.microsoft.com/office/drawing/2014/main" id="{43C2C713-C95F-402B-9D14-8F31C910BE8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29" name="Rectangle 24">
          <a:extLst>
            <a:ext uri="{FF2B5EF4-FFF2-40B4-BE49-F238E27FC236}">
              <a16:creationId xmlns:a16="http://schemas.microsoft.com/office/drawing/2014/main" id="{49050F85-926C-4D36-A743-F75D1EA6A69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0" name="Rectangle 24">
          <a:extLst>
            <a:ext uri="{FF2B5EF4-FFF2-40B4-BE49-F238E27FC236}">
              <a16:creationId xmlns:a16="http://schemas.microsoft.com/office/drawing/2014/main" id="{C53C2C71-A114-4958-8B8F-F3A65A4938E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1" name="Rectangle 24">
          <a:extLst>
            <a:ext uri="{FF2B5EF4-FFF2-40B4-BE49-F238E27FC236}">
              <a16:creationId xmlns:a16="http://schemas.microsoft.com/office/drawing/2014/main" id="{841FFD1C-872C-44C5-AF31-DB8CC83206D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2" name="Rectangle 24">
          <a:extLst>
            <a:ext uri="{FF2B5EF4-FFF2-40B4-BE49-F238E27FC236}">
              <a16:creationId xmlns:a16="http://schemas.microsoft.com/office/drawing/2014/main" id="{56B1EA15-5DD7-4F90-A015-EB05C447EB4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3" name="Rectangle 24">
          <a:extLst>
            <a:ext uri="{FF2B5EF4-FFF2-40B4-BE49-F238E27FC236}">
              <a16:creationId xmlns:a16="http://schemas.microsoft.com/office/drawing/2014/main" id="{80624644-6EBD-43E8-8955-97ED44DA49A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4" name="Rectangle 24">
          <a:extLst>
            <a:ext uri="{FF2B5EF4-FFF2-40B4-BE49-F238E27FC236}">
              <a16:creationId xmlns:a16="http://schemas.microsoft.com/office/drawing/2014/main" id="{434B68A6-7E26-40FE-A5F7-15A42017FA8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5" name="Rectangle 24">
          <a:extLst>
            <a:ext uri="{FF2B5EF4-FFF2-40B4-BE49-F238E27FC236}">
              <a16:creationId xmlns:a16="http://schemas.microsoft.com/office/drawing/2014/main" id="{BEA462A4-9504-4C12-82A9-EACFFA294A0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6" name="Rectangle 24">
          <a:extLst>
            <a:ext uri="{FF2B5EF4-FFF2-40B4-BE49-F238E27FC236}">
              <a16:creationId xmlns:a16="http://schemas.microsoft.com/office/drawing/2014/main" id="{888959A7-AA69-4F9F-B75B-718140F3A22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7" name="Rectangle 24">
          <a:extLst>
            <a:ext uri="{FF2B5EF4-FFF2-40B4-BE49-F238E27FC236}">
              <a16:creationId xmlns:a16="http://schemas.microsoft.com/office/drawing/2014/main" id="{B57E64D5-49C6-42BB-9DF0-EF97D9400DD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8" name="Rectangle 24">
          <a:extLst>
            <a:ext uri="{FF2B5EF4-FFF2-40B4-BE49-F238E27FC236}">
              <a16:creationId xmlns:a16="http://schemas.microsoft.com/office/drawing/2014/main" id="{F5C14B88-3E25-4EE1-B022-E286E149F16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39" name="Rectangle 24">
          <a:extLst>
            <a:ext uri="{FF2B5EF4-FFF2-40B4-BE49-F238E27FC236}">
              <a16:creationId xmlns:a16="http://schemas.microsoft.com/office/drawing/2014/main" id="{115D4D1B-7F82-4615-8212-3A6CBE1F12D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0" name="Rectangle 24">
          <a:extLst>
            <a:ext uri="{FF2B5EF4-FFF2-40B4-BE49-F238E27FC236}">
              <a16:creationId xmlns:a16="http://schemas.microsoft.com/office/drawing/2014/main" id="{D0FA3DA0-72C4-40AF-97A8-8B553149F71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1" name="Rectangle 24">
          <a:extLst>
            <a:ext uri="{FF2B5EF4-FFF2-40B4-BE49-F238E27FC236}">
              <a16:creationId xmlns:a16="http://schemas.microsoft.com/office/drawing/2014/main" id="{3F413493-0AAF-443F-99F5-F4EBEAF98C9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2" name="Rectangle 24">
          <a:extLst>
            <a:ext uri="{FF2B5EF4-FFF2-40B4-BE49-F238E27FC236}">
              <a16:creationId xmlns:a16="http://schemas.microsoft.com/office/drawing/2014/main" id="{9C47E8E4-63A2-43F6-B3E7-EEEC514824E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3" name="Rectangle 24">
          <a:extLst>
            <a:ext uri="{FF2B5EF4-FFF2-40B4-BE49-F238E27FC236}">
              <a16:creationId xmlns:a16="http://schemas.microsoft.com/office/drawing/2014/main" id="{204561E8-5615-4225-AAC1-67299E9F2C8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4" name="Rectangle 24">
          <a:extLst>
            <a:ext uri="{FF2B5EF4-FFF2-40B4-BE49-F238E27FC236}">
              <a16:creationId xmlns:a16="http://schemas.microsoft.com/office/drawing/2014/main" id="{545DA1C2-EA64-40CB-B74D-C1806D7FD0A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5" name="Rectangle 24">
          <a:extLst>
            <a:ext uri="{FF2B5EF4-FFF2-40B4-BE49-F238E27FC236}">
              <a16:creationId xmlns:a16="http://schemas.microsoft.com/office/drawing/2014/main" id="{264DFACA-D962-4F2B-9914-138D2A6242B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6" name="Rectangle 24">
          <a:extLst>
            <a:ext uri="{FF2B5EF4-FFF2-40B4-BE49-F238E27FC236}">
              <a16:creationId xmlns:a16="http://schemas.microsoft.com/office/drawing/2014/main" id="{41AF4966-CBC6-4C67-AC0C-B6773A7EC48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7" name="Rectangle 24">
          <a:extLst>
            <a:ext uri="{FF2B5EF4-FFF2-40B4-BE49-F238E27FC236}">
              <a16:creationId xmlns:a16="http://schemas.microsoft.com/office/drawing/2014/main" id="{F17205B0-BF85-42CD-89D4-96475719CBD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8" name="Rectangle 24">
          <a:extLst>
            <a:ext uri="{FF2B5EF4-FFF2-40B4-BE49-F238E27FC236}">
              <a16:creationId xmlns:a16="http://schemas.microsoft.com/office/drawing/2014/main" id="{99DA8CEA-87D2-4D2A-A044-E4721BE2D6B3}"/>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49" name="Rectangle 24">
          <a:extLst>
            <a:ext uri="{FF2B5EF4-FFF2-40B4-BE49-F238E27FC236}">
              <a16:creationId xmlns:a16="http://schemas.microsoft.com/office/drawing/2014/main" id="{927EDFA9-C70A-4B91-887A-23F5643976E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0" name="Rectangle 24">
          <a:extLst>
            <a:ext uri="{FF2B5EF4-FFF2-40B4-BE49-F238E27FC236}">
              <a16:creationId xmlns:a16="http://schemas.microsoft.com/office/drawing/2014/main" id="{81B5517E-E3CC-43A0-A4C3-E2352D632AB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1" name="Rectangle 24">
          <a:extLst>
            <a:ext uri="{FF2B5EF4-FFF2-40B4-BE49-F238E27FC236}">
              <a16:creationId xmlns:a16="http://schemas.microsoft.com/office/drawing/2014/main" id="{401FD8D3-B533-4348-A9CB-5856153256E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2" name="Rectangle 24">
          <a:extLst>
            <a:ext uri="{FF2B5EF4-FFF2-40B4-BE49-F238E27FC236}">
              <a16:creationId xmlns:a16="http://schemas.microsoft.com/office/drawing/2014/main" id="{BA1B5F4E-637E-414C-AD77-691FA0FD9BB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3" name="Rectangle 24">
          <a:extLst>
            <a:ext uri="{FF2B5EF4-FFF2-40B4-BE49-F238E27FC236}">
              <a16:creationId xmlns:a16="http://schemas.microsoft.com/office/drawing/2014/main" id="{2EF224EA-D999-4195-953A-9F7067059B6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4" name="Rectangle 24">
          <a:extLst>
            <a:ext uri="{FF2B5EF4-FFF2-40B4-BE49-F238E27FC236}">
              <a16:creationId xmlns:a16="http://schemas.microsoft.com/office/drawing/2014/main" id="{CC7F5043-5C3A-4DFC-8576-68BD2A1867D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5" name="Rectangle 24">
          <a:extLst>
            <a:ext uri="{FF2B5EF4-FFF2-40B4-BE49-F238E27FC236}">
              <a16:creationId xmlns:a16="http://schemas.microsoft.com/office/drawing/2014/main" id="{0FE474A8-9522-4EB5-8390-DD509BFE04E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6" name="Rectangle 24">
          <a:extLst>
            <a:ext uri="{FF2B5EF4-FFF2-40B4-BE49-F238E27FC236}">
              <a16:creationId xmlns:a16="http://schemas.microsoft.com/office/drawing/2014/main" id="{1F651B75-96D4-4408-9727-CCFAD67D4E6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7" name="Rectangle 24">
          <a:extLst>
            <a:ext uri="{FF2B5EF4-FFF2-40B4-BE49-F238E27FC236}">
              <a16:creationId xmlns:a16="http://schemas.microsoft.com/office/drawing/2014/main" id="{12A4321D-1C09-4B1D-9EE2-6DD193EDBB7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8" name="Rectangle 24">
          <a:extLst>
            <a:ext uri="{FF2B5EF4-FFF2-40B4-BE49-F238E27FC236}">
              <a16:creationId xmlns:a16="http://schemas.microsoft.com/office/drawing/2014/main" id="{45ACFB88-14EB-4111-95BB-1747DCBAB5E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59" name="Rectangle 24">
          <a:extLst>
            <a:ext uri="{FF2B5EF4-FFF2-40B4-BE49-F238E27FC236}">
              <a16:creationId xmlns:a16="http://schemas.microsoft.com/office/drawing/2014/main" id="{A0FBA2A4-5388-4146-9CD8-A407AAF24D7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0" name="Rectangle 24">
          <a:extLst>
            <a:ext uri="{FF2B5EF4-FFF2-40B4-BE49-F238E27FC236}">
              <a16:creationId xmlns:a16="http://schemas.microsoft.com/office/drawing/2014/main" id="{FCC64CCD-5C3D-456F-B437-B8D5AD46D3E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1" name="Rectangle 24">
          <a:extLst>
            <a:ext uri="{FF2B5EF4-FFF2-40B4-BE49-F238E27FC236}">
              <a16:creationId xmlns:a16="http://schemas.microsoft.com/office/drawing/2014/main" id="{BF389138-0977-4139-8D7E-D115F6A2077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2" name="Rectangle 24">
          <a:extLst>
            <a:ext uri="{FF2B5EF4-FFF2-40B4-BE49-F238E27FC236}">
              <a16:creationId xmlns:a16="http://schemas.microsoft.com/office/drawing/2014/main" id="{BE446A1F-3F01-4651-9D05-88CD55527A9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3" name="Rectangle 24">
          <a:extLst>
            <a:ext uri="{FF2B5EF4-FFF2-40B4-BE49-F238E27FC236}">
              <a16:creationId xmlns:a16="http://schemas.microsoft.com/office/drawing/2014/main" id="{D433E4D6-6386-47D9-AFAE-FB00D2397BF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4" name="Rectangle 24">
          <a:extLst>
            <a:ext uri="{FF2B5EF4-FFF2-40B4-BE49-F238E27FC236}">
              <a16:creationId xmlns:a16="http://schemas.microsoft.com/office/drawing/2014/main" id="{71573DBF-61F9-448B-A684-F8D98C3C014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5" name="Rectangle 24">
          <a:extLst>
            <a:ext uri="{FF2B5EF4-FFF2-40B4-BE49-F238E27FC236}">
              <a16:creationId xmlns:a16="http://schemas.microsoft.com/office/drawing/2014/main" id="{67B17E71-3708-4309-9BCF-B61803FC59ED}"/>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6" name="Rectangle 24">
          <a:extLst>
            <a:ext uri="{FF2B5EF4-FFF2-40B4-BE49-F238E27FC236}">
              <a16:creationId xmlns:a16="http://schemas.microsoft.com/office/drawing/2014/main" id="{88516763-9661-443D-BB53-E8C6CCB6F0AA}"/>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7" name="Rectangle 24">
          <a:extLst>
            <a:ext uri="{FF2B5EF4-FFF2-40B4-BE49-F238E27FC236}">
              <a16:creationId xmlns:a16="http://schemas.microsoft.com/office/drawing/2014/main" id="{ED14CB54-DAC1-428B-AB0F-5A7743FD8A8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8" name="Rectangle 24">
          <a:extLst>
            <a:ext uri="{FF2B5EF4-FFF2-40B4-BE49-F238E27FC236}">
              <a16:creationId xmlns:a16="http://schemas.microsoft.com/office/drawing/2014/main" id="{1C0E888F-E399-4E9C-BAFA-E6CF8EE4F75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69" name="Rectangle 24">
          <a:extLst>
            <a:ext uri="{FF2B5EF4-FFF2-40B4-BE49-F238E27FC236}">
              <a16:creationId xmlns:a16="http://schemas.microsoft.com/office/drawing/2014/main" id="{D6485512-2ADC-4036-8186-C6718ED1840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0" name="Rectangle 24">
          <a:extLst>
            <a:ext uri="{FF2B5EF4-FFF2-40B4-BE49-F238E27FC236}">
              <a16:creationId xmlns:a16="http://schemas.microsoft.com/office/drawing/2014/main" id="{A67CF359-F2E2-4EBD-A7C4-7D8777DBF08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1" name="Rectangle 24">
          <a:extLst>
            <a:ext uri="{FF2B5EF4-FFF2-40B4-BE49-F238E27FC236}">
              <a16:creationId xmlns:a16="http://schemas.microsoft.com/office/drawing/2014/main" id="{30F64418-7F06-419E-B4A7-4A7BFA05A486}"/>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2" name="Rectangle 24">
          <a:extLst>
            <a:ext uri="{FF2B5EF4-FFF2-40B4-BE49-F238E27FC236}">
              <a16:creationId xmlns:a16="http://schemas.microsoft.com/office/drawing/2014/main" id="{6B47F50B-DDF6-4A2D-8205-18D68C282E0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3" name="Rectangle 24">
          <a:extLst>
            <a:ext uri="{FF2B5EF4-FFF2-40B4-BE49-F238E27FC236}">
              <a16:creationId xmlns:a16="http://schemas.microsoft.com/office/drawing/2014/main" id="{22CDBC3A-920D-4992-AB52-989AF2C5590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4" name="Rectangle 24">
          <a:extLst>
            <a:ext uri="{FF2B5EF4-FFF2-40B4-BE49-F238E27FC236}">
              <a16:creationId xmlns:a16="http://schemas.microsoft.com/office/drawing/2014/main" id="{447D46AD-12AA-4BCD-AF0F-C75FD17F808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5" name="Rectangle 24">
          <a:extLst>
            <a:ext uri="{FF2B5EF4-FFF2-40B4-BE49-F238E27FC236}">
              <a16:creationId xmlns:a16="http://schemas.microsoft.com/office/drawing/2014/main" id="{5BEA49FC-4C87-42F5-AF0A-1A51F05C17C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6" name="Rectangle 24">
          <a:extLst>
            <a:ext uri="{FF2B5EF4-FFF2-40B4-BE49-F238E27FC236}">
              <a16:creationId xmlns:a16="http://schemas.microsoft.com/office/drawing/2014/main" id="{72E3061F-601E-4ED4-B47A-70F3670F7A3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7" name="Rectangle 24">
          <a:extLst>
            <a:ext uri="{FF2B5EF4-FFF2-40B4-BE49-F238E27FC236}">
              <a16:creationId xmlns:a16="http://schemas.microsoft.com/office/drawing/2014/main" id="{4518AFE2-B7EA-4BB7-A0D8-20A94D194D0E}"/>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8" name="Rectangle 24">
          <a:extLst>
            <a:ext uri="{FF2B5EF4-FFF2-40B4-BE49-F238E27FC236}">
              <a16:creationId xmlns:a16="http://schemas.microsoft.com/office/drawing/2014/main" id="{5118D8B0-388E-4F7F-87F2-0AE7AFF3E5E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79" name="Rectangle 24">
          <a:extLst>
            <a:ext uri="{FF2B5EF4-FFF2-40B4-BE49-F238E27FC236}">
              <a16:creationId xmlns:a16="http://schemas.microsoft.com/office/drawing/2014/main" id="{274802F9-ADF2-4209-8047-8F78F8FEBC8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0" name="Rectangle 24">
          <a:extLst>
            <a:ext uri="{FF2B5EF4-FFF2-40B4-BE49-F238E27FC236}">
              <a16:creationId xmlns:a16="http://schemas.microsoft.com/office/drawing/2014/main" id="{FAFD5181-4E14-4CF5-BD27-B805FB75E69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1" name="Rectangle 24">
          <a:extLst>
            <a:ext uri="{FF2B5EF4-FFF2-40B4-BE49-F238E27FC236}">
              <a16:creationId xmlns:a16="http://schemas.microsoft.com/office/drawing/2014/main" id="{6E156AD1-7168-4DBE-AABB-8DD656A93C5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2" name="Rectangle 24">
          <a:extLst>
            <a:ext uri="{FF2B5EF4-FFF2-40B4-BE49-F238E27FC236}">
              <a16:creationId xmlns:a16="http://schemas.microsoft.com/office/drawing/2014/main" id="{56A5A960-4C8B-4EAE-B826-638CA65C804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3" name="Rectangle 24">
          <a:extLst>
            <a:ext uri="{FF2B5EF4-FFF2-40B4-BE49-F238E27FC236}">
              <a16:creationId xmlns:a16="http://schemas.microsoft.com/office/drawing/2014/main" id="{44AF2B45-263A-4620-BC8D-6E2B6A18C19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4" name="Rectangle 24">
          <a:extLst>
            <a:ext uri="{FF2B5EF4-FFF2-40B4-BE49-F238E27FC236}">
              <a16:creationId xmlns:a16="http://schemas.microsoft.com/office/drawing/2014/main" id="{C45900F6-096D-4F59-A303-E687E991156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5" name="Rectangle 24">
          <a:extLst>
            <a:ext uri="{FF2B5EF4-FFF2-40B4-BE49-F238E27FC236}">
              <a16:creationId xmlns:a16="http://schemas.microsoft.com/office/drawing/2014/main" id="{E5D3EDCB-4753-42AE-AB6C-F0F40304147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6" name="Rectangle 24">
          <a:extLst>
            <a:ext uri="{FF2B5EF4-FFF2-40B4-BE49-F238E27FC236}">
              <a16:creationId xmlns:a16="http://schemas.microsoft.com/office/drawing/2014/main" id="{B586DE14-98E4-4292-A1B7-6C088A0ED13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7" name="Rectangle 24">
          <a:extLst>
            <a:ext uri="{FF2B5EF4-FFF2-40B4-BE49-F238E27FC236}">
              <a16:creationId xmlns:a16="http://schemas.microsoft.com/office/drawing/2014/main" id="{51520C2E-DCEC-4D0F-A06A-48F14523817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8" name="Rectangle 24">
          <a:extLst>
            <a:ext uri="{FF2B5EF4-FFF2-40B4-BE49-F238E27FC236}">
              <a16:creationId xmlns:a16="http://schemas.microsoft.com/office/drawing/2014/main" id="{9136D27B-BF3D-4FB7-AFA2-6A775B540C59}"/>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89" name="Rectangle 24">
          <a:extLst>
            <a:ext uri="{FF2B5EF4-FFF2-40B4-BE49-F238E27FC236}">
              <a16:creationId xmlns:a16="http://schemas.microsoft.com/office/drawing/2014/main" id="{155A4DDC-C0A5-4BA0-9200-A97FBF8BE59F}"/>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0" name="Rectangle 24">
          <a:extLst>
            <a:ext uri="{FF2B5EF4-FFF2-40B4-BE49-F238E27FC236}">
              <a16:creationId xmlns:a16="http://schemas.microsoft.com/office/drawing/2014/main" id="{01C048A3-5767-4B6D-8F36-35C6B6D56120}"/>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1" name="Rectangle 24">
          <a:extLst>
            <a:ext uri="{FF2B5EF4-FFF2-40B4-BE49-F238E27FC236}">
              <a16:creationId xmlns:a16="http://schemas.microsoft.com/office/drawing/2014/main" id="{081DAA94-DBAD-4FFA-9A0D-EC96A4D558E5}"/>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2" name="Rectangle 24">
          <a:extLst>
            <a:ext uri="{FF2B5EF4-FFF2-40B4-BE49-F238E27FC236}">
              <a16:creationId xmlns:a16="http://schemas.microsoft.com/office/drawing/2014/main" id="{9B0DC433-BB47-4A46-8CA8-ED283B687EBB}"/>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3" name="Rectangle 24">
          <a:extLst>
            <a:ext uri="{FF2B5EF4-FFF2-40B4-BE49-F238E27FC236}">
              <a16:creationId xmlns:a16="http://schemas.microsoft.com/office/drawing/2014/main" id="{307428B4-54D1-4587-AFED-59F6ABCE745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4" name="Rectangle 24">
          <a:extLst>
            <a:ext uri="{FF2B5EF4-FFF2-40B4-BE49-F238E27FC236}">
              <a16:creationId xmlns:a16="http://schemas.microsoft.com/office/drawing/2014/main" id="{58F86332-C633-4A6C-93C6-B2E67475782C}"/>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5" name="Rectangle 24">
          <a:extLst>
            <a:ext uri="{FF2B5EF4-FFF2-40B4-BE49-F238E27FC236}">
              <a16:creationId xmlns:a16="http://schemas.microsoft.com/office/drawing/2014/main" id="{AEA578EF-D8EE-4CB4-B842-2D90BC9FA7E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6" name="Rectangle 24">
          <a:extLst>
            <a:ext uri="{FF2B5EF4-FFF2-40B4-BE49-F238E27FC236}">
              <a16:creationId xmlns:a16="http://schemas.microsoft.com/office/drawing/2014/main" id="{27EF2FCB-8BBA-4D60-B97F-5A48A642EF77}"/>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7" name="Rectangle 24">
          <a:extLst>
            <a:ext uri="{FF2B5EF4-FFF2-40B4-BE49-F238E27FC236}">
              <a16:creationId xmlns:a16="http://schemas.microsoft.com/office/drawing/2014/main" id="{8C2CEEF5-07F5-49EB-B764-05E7583F9824}"/>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8" name="Rectangle 24">
          <a:extLst>
            <a:ext uri="{FF2B5EF4-FFF2-40B4-BE49-F238E27FC236}">
              <a16:creationId xmlns:a16="http://schemas.microsoft.com/office/drawing/2014/main" id="{2E27025D-4D48-4589-B7BC-14945A69616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399" name="Rectangle 24">
          <a:extLst>
            <a:ext uri="{FF2B5EF4-FFF2-40B4-BE49-F238E27FC236}">
              <a16:creationId xmlns:a16="http://schemas.microsoft.com/office/drawing/2014/main" id="{D68A4C8A-2E50-4EF1-9CFA-4C6D1AF66468}"/>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768</xdr:row>
      <xdr:rowOff>0</xdr:rowOff>
    </xdr:from>
    <xdr:ext cx="1778000" cy="19050"/>
    <xdr:sp macro="" textlink="">
      <xdr:nvSpPr>
        <xdr:cNvPr id="400" name="Rectangle 24">
          <a:extLst>
            <a:ext uri="{FF2B5EF4-FFF2-40B4-BE49-F238E27FC236}">
              <a16:creationId xmlns:a16="http://schemas.microsoft.com/office/drawing/2014/main" id="{238DBD4F-7A64-4DC4-9E22-1520DF8A6A01}"/>
            </a:ext>
          </a:extLst>
        </xdr:cNvPr>
        <xdr:cNvSpPr>
          <a:spLocks noChangeArrowheads="1"/>
        </xdr:cNvSpPr>
      </xdr:nvSpPr>
      <xdr:spPr bwMode="auto">
        <a:xfrm>
          <a:off x="51752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768</xdr:row>
      <xdr:rowOff>0</xdr:rowOff>
    </xdr:from>
    <xdr:ext cx="1778000" cy="19050"/>
    <xdr:sp macro="" textlink="">
      <xdr:nvSpPr>
        <xdr:cNvPr id="401" name="Rectangle 24">
          <a:extLst>
            <a:ext uri="{FF2B5EF4-FFF2-40B4-BE49-F238E27FC236}">
              <a16:creationId xmlns:a16="http://schemas.microsoft.com/office/drawing/2014/main" id="{3B8FDFEC-CA13-4C58-9A05-604BDAA9DF60}"/>
            </a:ext>
          </a:extLst>
        </xdr:cNvPr>
        <xdr:cNvSpPr>
          <a:spLocks noChangeArrowheads="1"/>
        </xdr:cNvSpPr>
      </xdr:nvSpPr>
      <xdr:spPr bwMode="auto">
        <a:xfrm>
          <a:off x="9429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768</xdr:row>
      <xdr:rowOff>0</xdr:rowOff>
    </xdr:from>
    <xdr:ext cx="1778000" cy="19050"/>
    <xdr:sp macro="" textlink="">
      <xdr:nvSpPr>
        <xdr:cNvPr id="402" name="Rectangle 24">
          <a:extLst>
            <a:ext uri="{FF2B5EF4-FFF2-40B4-BE49-F238E27FC236}">
              <a16:creationId xmlns:a16="http://schemas.microsoft.com/office/drawing/2014/main" id="{862DF313-56E2-4CC4-A6F6-64401F9FCB58}"/>
            </a:ext>
          </a:extLst>
        </xdr:cNvPr>
        <xdr:cNvSpPr>
          <a:spLocks noChangeArrowheads="1"/>
        </xdr:cNvSpPr>
      </xdr:nvSpPr>
      <xdr:spPr bwMode="auto">
        <a:xfrm>
          <a:off x="909411"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768</xdr:row>
      <xdr:rowOff>0</xdr:rowOff>
    </xdr:from>
    <xdr:ext cx="1778000" cy="19050"/>
    <xdr:sp macro="" textlink="">
      <xdr:nvSpPr>
        <xdr:cNvPr id="403" name="Rectangle 24">
          <a:extLst>
            <a:ext uri="{FF2B5EF4-FFF2-40B4-BE49-F238E27FC236}">
              <a16:creationId xmlns:a16="http://schemas.microsoft.com/office/drawing/2014/main" id="{95BA9677-A33C-40E6-80FD-4CD9746ADAA5}"/>
            </a:ext>
          </a:extLst>
        </xdr:cNvPr>
        <xdr:cNvSpPr>
          <a:spLocks noChangeArrowheads="1"/>
        </xdr:cNvSpPr>
      </xdr:nvSpPr>
      <xdr:spPr bwMode="auto">
        <a:xfrm>
          <a:off x="9429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768</xdr:row>
      <xdr:rowOff>0</xdr:rowOff>
    </xdr:from>
    <xdr:ext cx="1778000" cy="19050"/>
    <xdr:sp macro="" textlink="">
      <xdr:nvSpPr>
        <xdr:cNvPr id="404" name="Rectangle 24">
          <a:extLst>
            <a:ext uri="{FF2B5EF4-FFF2-40B4-BE49-F238E27FC236}">
              <a16:creationId xmlns:a16="http://schemas.microsoft.com/office/drawing/2014/main" id="{94AD4C42-2A4A-42DC-830B-5A1DC81C9F48}"/>
            </a:ext>
          </a:extLst>
        </xdr:cNvPr>
        <xdr:cNvSpPr>
          <a:spLocks noChangeArrowheads="1"/>
        </xdr:cNvSpPr>
      </xdr:nvSpPr>
      <xdr:spPr bwMode="auto">
        <a:xfrm>
          <a:off x="909411"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942975</xdr:colOff>
      <xdr:row>768</xdr:row>
      <xdr:rowOff>0</xdr:rowOff>
    </xdr:from>
    <xdr:ext cx="1778000" cy="19050"/>
    <xdr:sp macro="" textlink="">
      <xdr:nvSpPr>
        <xdr:cNvPr id="405" name="Rectangle 24">
          <a:extLst>
            <a:ext uri="{FF2B5EF4-FFF2-40B4-BE49-F238E27FC236}">
              <a16:creationId xmlns:a16="http://schemas.microsoft.com/office/drawing/2014/main" id="{559843C9-5D2F-4571-9D58-3C94C70BF635}"/>
            </a:ext>
          </a:extLst>
        </xdr:cNvPr>
        <xdr:cNvSpPr>
          <a:spLocks noChangeArrowheads="1"/>
        </xdr:cNvSpPr>
      </xdr:nvSpPr>
      <xdr:spPr bwMode="auto">
        <a:xfrm>
          <a:off x="245745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909411</xdr:colOff>
      <xdr:row>768</xdr:row>
      <xdr:rowOff>0</xdr:rowOff>
    </xdr:from>
    <xdr:ext cx="1778000" cy="19050"/>
    <xdr:sp macro="" textlink="">
      <xdr:nvSpPr>
        <xdr:cNvPr id="406" name="Rectangle 24">
          <a:extLst>
            <a:ext uri="{FF2B5EF4-FFF2-40B4-BE49-F238E27FC236}">
              <a16:creationId xmlns:a16="http://schemas.microsoft.com/office/drawing/2014/main" id="{11D74849-B6CA-4E3C-BC58-8B816286FB11}"/>
            </a:ext>
          </a:extLst>
        </xdr:cNvPr>
        <xdr:cNvSpPr>
          <a:spLocks noChangeArrowheads="1"/>
        </xdr:cNvSpPr>
      </xdr:nvSpPr>
      <xdr:spPr bwMode="auto">
        <a:xfrm>
          <a:off x="2423886"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942975</xdr:colOff>
      <xdr:row>768</xdr:row>
      <xdr:rowOff>0</xdr:rowOff>
    </xdr:from>
    <xdr:ext cx="1778000" cy="19050"/>
    <xdr:sp macro="" textlink="">
      <xdr:nvSpPr>
        <xdr:cNvPr id="407" name="Rectangle 24">
          <a:extLst>
            <a:ext uri="{FF2B5EF4-FFF2-40B4-BE49-F238E27FC236}">
              <a16:creationId xmlns:a16="http://schemas.microsoft.com/office/drawing/2014/main" id="{D1EB3CC6-DD81-4CE8-AC86-B152818BF246}"/>
            </a:ext>
          </a:extLst>
        </xdr:cNvPr>
        <xdr:cNvSpPr>
          <a:spLocks noChangeArrowheads="1"/>
        </xdr:cNvSpPr>
      </xdr:nvSpPr>
      <xdr:spPr bwMode="auto">
        <a:xfrm>
          <a:off x="245745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909411</xdr:colOff>
      <xdr:row>768</xdr:row>
      <xdr:rowOff>0</xdr:rowOff>
    </xdr:from>
    <xdr:ext cx="1778000" cy="19050"/>
    <xdr:sp macro="" textlink="">
      <xdr:nvSpPr>
        <xdr:cNvPr id="408" name="Rectangle 24">
          <a:extLst>
            <a:ext uri="{FF2B5EF4-FFF2-40B4-BE49-F238E27FC236}">
              <a16:creationId xmlns:a16="http://schemas.microsoft.com/office/drawing/2014/main" id="{3D4C5703-C4B8-48C8-82F5-9A6080B8F162}"/>
            </a:ext>
          </a:extLst>
        </xdr:cNvPr>
        <xdr:cNvSpPr>
          <a:spLocks noChangeArrowheads="1"/>
        </xdr:cNvSpPr>
      </xdr:nvSpPr>
      <xdr:spPr bwMode="auto">
        <a:xfrm>
          <a:off x="2423886"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09" name="Rectangle 24">
          <a:extLst>
            <a:ext uri="{FF2B5EF4-FFF2-40B4-BE49-F238E27FC236}">
              <a16:creationId xmlns:a16="http://schemas.microsoft.com/office/drawing/2014/main" id="{1D081650-2FD4-43F9-941A-AE382C6E8F62}"/>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10" name="Rectangle 24">
          <a:extLst>
            <a:ext uri="{FF2B5EF4-FFF2-40B4-BE49-F238E27FC236}">
              <a16:creationId xmlns:a16="http://schemas.microsoft.com/office/drawing/2014/main" id="{6D4E8169-CE60-49F6-B3D6-3731CC6DA2B3}"/>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11" name="Rectangle 24">
          <a:extLst>
            <a:ext uri="{FF2B5EF4-FFF2-40B4-BE49-F238E27FC236}">
              <a16:creationId xmlns:a16="http://schemas.microsoft.com/office/drawing/2014/main" id="{EA311556-BDA1-46AE-B01F-C70FB49446BB}"/>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12" name="Rectangle 24">
          <a:extLst>
            <a:ext uri="{FF2B5EF4-FFF2-40B4-BE49-F238E27FC236}">
              <a16:creationId xmlns:a16="http://schemas.microsoft.com/office/drawing/2014/main" id="{673B6539-38E5-4B59-9C7B-1238AE82193A}"/>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13" name="Rectangle 24">
          <a:extLst>
            <a:ext uri="{FF2B5EF4-FFF2-40B4-BE49-F238E27FC236}">
              <a16:creationId xmlns:a16="http://schemas.microsoft.com/office/drawing/2014/main" id="{40056B2E-97D5-44B0-93AB-0873652536ED}"/>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14" name="Rectangle 24">
          <a:extLst>
            <a:ext uri="{FF2B5EF4-FFF2-40B4-BE49-F238E27FC236}">
              <a16:creationId xmlns:a16="http://schemas.microsoft.com/office/drawing/2014/main" id="{2E16B1D5-F950-4E7D-9EDA-996E24D73F46}"/>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15" name="Rectangle 24">
          <a:extLst>
            <a:ext uri="{FF2B5EF4-FFF2-40B4-BE49-F238E27FC236}">
              <a16:creationId xmlns:a16="http://schemas.microsoft.com/office/drawing/2014/main" id="{1937F98A-A51C-4A98-B250-AE692F99CCC9}"/>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16" name="Rectangle 24">
          <a:extLst>
            <a:ext uri="{FF2B5EF4-FFF2-40B4-BE49-F238E27FC236}">
              <a16:creationId xmlns:a16="http://schemas.microsoft.com/office/drawing/2014/main" id="{85B72561-8231-460E-BE28-7EBA0C4F511A}"/>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942975</xdr:colOff>
      <xdr:row>768</xdr:row>
      <xdr:rowOff>0</xdr:rowOff>
    </xdr:from>
    <xdr:ext cx="1778000" cy="19050"/>
    <xdr:sp macro="" textlink="">
      <xdr:nvSpPr>
        <xdr:cNvPr id="417" name="Rectangle 24">
          <a:extLst>
            <a:ext uri="{FF2B5EF4-FFF2-40B4-BE49-F238E27FC236}">
              <a16:creationId xmlns:a16="http://schemas.microsoft.com/office/drawing/2014/main" id="{4F46E8C7-8D8B-4198-9265-D4C63B5A4CFC}"/>
            </a:ext>
          </a:extLst>
        </xdr:cNvPr>
        <xdr:cNvSpPr>
          <a:spLocks noChangeArrowheads="1"/>
        </xdr:cNvSpPr>
      </xdr:nvSpPr>
      <xdr:spPr bwMode="auto">
        <a:xfrm>
          <a:off x="245745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384175</xdr:colOff>
      <xdr:row>768</xdr:row>
      <xdr:rowOff>0</xdr:rowOff>
    </xdr:from>
    <xdr:ext cx="1778000" cy="19050"/>
    <xdr:sp macro="" textlink="">
      <xdr:nvSpPr>
        <xdr:cNvPr id="418" name="Rectangle 24">
          <a:extLst>
            <a:ext uri="{FF2B5EF4-FFF2-40B4-BE49-F238E27FC236}">
              <a16:creationId xmlns:a16="http://schemas.microsoft.com/office/drawing/2014/main" id="{ADB5CF44-E8A1-4A72-A84D-B8890CFCF251}"/>
            </a:ext>
          </a:extLst>
        </xdr:cNvPr>
        <xdr:cNvSpPr>
          <a:spLocks noChangeArrowheads="1"/>
        </xdr:cNvSpPr>
      </xdr:nvSpPr>
      <xdr:spPr bwMode="auto">
        <a:xfrm>
          <a:off x="189865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909411</xdr:colOff>
      <xdr:row>768</xdr:row>
      <xdr:rowOff>0</xdr:rowOff>
    </xdr:from>
    <xdr:ext cx="1778000" cy="19050"/>
    <xdr:sp macro="" textlink="">
      <xdr:nvSpPr>
        <xdr:cNvPr id="419" name="Rectangle 24">
          <a:extLst>
            <a:ext uri="{FF2B5EF4-FFF2-40B4-BE49-F238E27FC236}">
              <a16:creationId xmlns:a16="http://schemas.microsoft.com/office/drawing/2014/main" id="{8E51FF4B-D99E-40A7-9B00-9EF8B488EB47}"/>
            </a:ext>
          </a:extLst>
        </xdr:cNvPr>
        <xdr:cNvSpPr>
          <a:spLocks noChangeArrowheads="1"/>
        </xdr:cNvSpPr>
      </xdr:nvSpPr>
      <xdr:spPr bwMode="auto">
        <a:xfrm>
          <a:off x="2423886"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20" name="Rectangle 24">
          <a:extLst>
            <a:ext uri="{FF2B5EF4-FFF2-40B4-BE49-F238E27FC236}">
              <a16:creationId xmlns:a16="http://schemas.microsoft.com/office/drawing/2014/main" id="{0F0B7EDB-1A16-4AD6-AD18-73BCB11B43EA}"/>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21" name="Rectangle 24">
          <a:extLst>
            <a:ext uri="{FF2B5EF4-FFF2-40B4-BE49-F238E27FC236}">
              <a16:creationId xmlns:a16="http://schemas.microsoft.com/office/drawing/2014/main" id="{021A230B-CA17-4350-85D1-E7A0C8BEF904}"/>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22" name="Rectangle 24">
          <a:extLst>
            <a:ext uri="{FF2B5EF4-FFF2-40B4-BE49-F238E27FC236}">
              <a16:creationId xmlns:a16="http://schemas.microsoft.com/office/drawing/2014/main" id="{133DA541-9FE4-4988-9568-8E1E4FA4CEB9}"/>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23" name="Rectangle 24">
          <a:extLst>
            <a:ext uri="{FF2B5EF4-FFF2-40B4-BE49-F238E27FC236}">
              <a16:creationId xmlns:a16="http://schemas.microsoft.com/office/drawing/2014/main" id="{0F36660C-CB0F-4BE5-A0F2-5B484EEC5E16}"/>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24" name="Rectangle 24">
          <a:extLst>
            <a:ext uri="{FF2B5EF4-FFF2-40B4-BE49-F238E27FC236}">
              <a16:creationId xmlns:a16="http://schemas.microsoft.com/office/drawing/2014/main" id="{399A2E27-B8EB-4C59-A179-16220E4988AB}"/>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25" name="Rectangle 24">
          <a:extLst>
            <a:ext uri="{FF2B5EF4-FFF2-40B4-BE49-F238E27FC236}">
              <a16:creationId xmlns:a16="http://schemas.microsoft.com/office/drawing/2014/main" id="{10B6FF0F-DFDC-491A-B21B-C59DBEBD2C9E}"/>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26" name="Rectangle 24">
          <a:extLst>
            <a:ext uri="{FF2B5EF4-FFF2-40B4-BE49-F238E27FC236}">
              <a16:creationId xmlns:a16="http://schemas.microsoft.com/office/drawing/2014/main" id="{0739BB21-84A3-40EB-A9BF-92B8A1F02849}"/>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768</xdr:row>
      <xdr:rowOff>0</xdr:rowOff>
    </xdr:from>
    <xdr:ext cx="1778000" cy="19050"/>
    <xdr:sp macro="" textlink="">
      <xdr:nvSpPr>
        <xdr:cNvPr id="427" name="Rectangle 24">
          <a:extLst>
            <a:ext uri="{FF2B5EF4-FFF2-40B4-BE49-F238E27FC236}">
              <a16:creationId xmlns:a16="http://schemas.microsoft.com/office/drawing/2014/main" id="{53695070-0AEC-4D3C-B099-2EE2DBAB4F28}"/>
            </a:ext>
          </a:extLst>
        </xdr:cNvPr>
        <xdr:cNvSpPr>
          <a:spLocks noChangeArrowheads="1"/>
        </xdr:cNvSpPr>
      </xdr:nvSpPr>
      <xdr:spPr bwMode="auto">
        <a:xfrm>
          <a:off x="1514475"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942975</xdr:colOff>
      <xdr:row>768</xdr:row>
      <xdr:rowOff>0</xdr:rowOff>
    </xdr:from>
    <xdr:ext cx="1778000" cy="19050"/>
    <xdr:sp macro="" textlink="">
      <xdr:nvSpPr>
        <xdr:cNvPr id="428" name="Rectangle 24">
          <a:extLst>
            <a:ext uri="{FF2B5EF4-FFF2-40B4-BE49-F238E27FC236}">
              <a16:creationId xmlns:a16="http://schemas.microsoft.com/office/drawing/2014/main" id="{B7748018-E0D5-4198-B301-A087D368A29B}"/>
            </a:ext>
          </a:extLst>
        </xdr:cNvPr>
        <xdr:cNvSpPr>
          <a:spLocks noChangeArrowheads="1"/>
        </xdr:cNvSpPr>
      </xdr:nvSpPr>
      <xdr:spPr bwMode="auto">
        <a:xfrm>
          <a:off x="245745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384175</xdr:colOff>
      <xdr:row>768</xdr:row>
      <xdr:rowOff>0</xdr:rowOff>
    </xdr:from>
    <xdr:ext cx="1778000" cy="19050"/>
    <xdr:sp macro="" textlink="">
      <xdr:nvSpPr>
        <xdr:cNvPr id="429" name="Rectangle 24">
          <a:extLst>
            <a:ext uri="{FF2B5EF4-FFF2-40B4-BE49-F238E27FC236}">
              <a16:creationId xmlns:a16="http://schemas.microsoft.com/office/drawing/2014/main" id="{0A7A79D7-D6D4-4279-8AC1-748449085D97}"/>
            </a:ext>
          </a:extLst>
        </xdr:cNvPr>
        <xdr:cNvSpPr>
          <a:spLocks noChangeArrowheads="1"/>
        </xdr:cNvSpPr>
      </xdr:nvSpPr>
      <xdr:spPr bwMode="auto">
        <a:xfrm>
          <a:off x="1898650"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909411</xdr:colOff>
      <xdr:row>768</xdr:row>
      <xdr:rowOff>0</xdr:rowOff>
    </xdr:from>
    <xdr:ext cx="1778000" cy="19050"/>
    <xdr:sp macro="" textlink="">
      <xdr:nvSpPr>
        <xdr:cNvPr id="430" name="Rectangle 24">
          <a:extLst>
            <a:ext uri="{FF2B5EF4-FFF2-40B4-BE49-F238E27FC236}">
              <a16:creationId xmlns:a16="http://schemas.microsoft.com/office/drawing/2014/main" id="{081777D2-5705-47BD-BFD0-57FB2B3C742A}"/>
            </a:ext>
          </a:extLst>
        </xdr:cNvPr>
        <xdr:cNvSpPr>
          <a:spLocks noChangeArrowheads="1"/>
        </xdr:cNvSpPr>
      </xdr:nvSpPr>
      <xdr:spPr bwMode="auto">
        <a:xfrm>
          <a:off x="2423886" y="1124712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2" name="Rectangle 24">
          <a:extLst>
            <a:ext uri="{FF2B5EF4-FFF2-40B4-BE49-F238E27FC236}">
              <a16:creationId xmlns:a16="http://schemas.microsoft.com/office/drawing/2014/main" id="{C1B11B9D-D260-43EC-B10E-CA692D14A93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1" name="Rectangle 24">
          <a:extLst>
            <a:ext uri="{FF2B5EF4-FFF2-40B4-BE49-F238E27FC236}">
              <a16:creationId xmlns:a16="http://schemas.microsoft.com/office/drawing/2014/main" id="{F7FC6950-EC95-4B78-B1DC-E0CCD8AEEE9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2" name="Rectangle 24">
          <a:extLst>
            <a:ext uri="{FF2B5EF4-FFF2-40B4-BE49-F238E27FC236}">
              <a16:creationId xmlns:a16="http://schemas.microsoft.com/office/drawing/2014/main" id="{AF4743A8-493F-4388-BC17-597D5B3656F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3" name="Rectangle 24">
          <a:extLst>
            <a:ext uri="{FF2B5EF4-FFF2-40B4-BE49-F238E27FC236}">
              <a16:creationId xmlns:a16="http://schemas.microsoft.com/office/drawing/2014/main" id="{90EA7129-7057-4770-9B03-9763CEB3A45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4" name="Rectangle 24">
          <a:extLst>
            <a:ext uri="{FF2B5EF4-FFF2-40B4-BE49-F238E27FC236}">
              <a16:creationId xmlns:a16="http://schemas.microsoft.com/office/drawing/2014/main" id="{1C93C0E3-A8EA-4B4C-9A29-21E4513CBEE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5" name="Rectangle 24">
          <a:extLst>
            <a:ext uri="{FF2B5EF4-FFF2-40B4-BE49-F238E27FC236}">
              <a16:creationId xmlns:a16="http://schemas.microsoft.com/office/drawing/2014/main" id="{ED9D168F-9B41-4830-B6DC-409681F7132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6" name="Rectangle 24">
          <a:extLst>
            <a:ext uri="{FF2B5EF4-FFF2-40B4-BE49-F238E27FC236}">
              <a16:creationId xmlns:a16="http://schemas.microsoft.com/office/drawing/2014/main" id="{BC08D83B-304C-4199-A596-0ACD5F3CEC4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7" name="Rectangle 24">
          <a:extLst>
            <a:ext uri="{FF2B5EF4-FFF2-40B4-BE49-F238E27FC236}">
              <a16:creationId xmlns:a16="http://schemas.microsoft.com/office/drawing/2014/main" id="{D7DC5EE2-2F6C-43F5-8A8B-D598E3FF093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8" name="Rectangle 24">
          <a:extLst>
            <a:ext uri="{FF2B5EF4-FFF2-40B4-BE49-F238E27FC236}">
              <a16:creationId xmlns:a16="http://schemas.microsoft.com/office/drawing/2014/main" id="{8996D134-A7E3-45E0-9BB8-D8EEAF41177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39" name="Rectangle 24">
          <a:extLst>
            <a:ext uri="{FF2B5EF4-FFF2-40B4-BE49-F238E27FC236}">
              <a16:creationId xmlns:a16="http://schemas.microsoft.com/office/drawing/2014/main" id="{BDFE8D7B-6DC3-44AF-AEBA-5E48FBBAB5E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0" name="Rectangle 24">
          <a:extLst>
            <a:ext uri="{FF2B5EF4-FFF2-40B4-BE49-F238E27FC236}">
              <a16:creationId xmlns:a16="http://schemas.microsoft.com/office/drawing/2014/main" id="{B6441270-7E55-482C-92AB-4DAE41A00B4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1" name="Rectangle 24">
          <a:extLst>
            <a:ext uri="{FF2B5EF4-FFF2-40B4-BE49-F238E27FC236}">
              <a16:creationId xmlns:a16="http://schemas.microsoft.com/office/drawing/2014/main" id="{68055BC1-9870-4782-A1E6-5F19528A8E0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2" name="Rectangle 24">
          <a:extLst>
            <a:ext uri="{FF2B5EF4-FFF2-40B4-BE49-F238E27FC236}">
              <a16:creationId xmlns:a16="http://schemas.microsoft.com/office/drawing/2014/main" id="{2A17BB21-4ACA-4C07-8B25-D1A04390223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3" name="Rectangle 24">
          <a:extLst>
            <a:ext uri="{FF2B5EF4-FFF2-40B4-BE49-F238E27FC236}">
              <a16:creationId xmlns:a16="http://schemas.microsoft.com/office/drawing/2014/main" id="{F865DE64-8F3C-495A-952B-10ED6AF5842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4" name="Rectangle 24">
          <a:extLst>
            <a:ext uri="{FF2B5EF4-FFF2-40B4-BE49-F238E27FC236}">
              <a16:creationId xmlns:a16="http://schemas.microsoft.com/office/drawing/2014/main" id="{5B9A6FE8-D636-459A-9CCF-E95EB3F633E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5" name="Rectangle 24">
          <a:extLst>
            <a:ext uri="{FF2B5EF4-FFF2-40B4-BE49-F238E27FC236}">
              <a16:creationId xmlns:a16="http://schemas.microsoft.com/office/drawing/2014/main" id="{8E20167A-38E6-47C5-B8E0-EDC0D80C07C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6" name="Rectangle 24">
          <a:extLst>
            <a:ext uri="{FF2B5EF4-FFF2-40B4-BE49-F238E27FC236}">
              <a16:creationId xmlns:a16="http://schemas.microsoft.com/office/drawing/2014/main" id="{B5D4FA3A-F4B8-4C17-AF9D-EB310B6B285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7" name="Rectangle 24">
          <a:extLst>
            <a:ext uri="{FF2B5EF4-FFF2-40B4-BE49-F238E27FC236}">
              <a16:creationId xmlns:a16="http://schemas.microsoft.com/office/drawing/2014/main" id="{508C5E54-A361-4576-BFA1-30AB88B334B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8" name="Rectangle 24">
          <a:extLst>
            <a:ext uri="{FF2B5EF4-FFF2-40B4-BE49-F238E27FC236}">
              <a16:creationId xmlns:a16="http://schemas.microsoft.com/office/drawing/2014/main" id="{FA787F23-A3E1-4B22-BD70-B1176CBA2D0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49" name="Rectangle 24">
          <a:extLst>
            <a:ext uri="{FF2B5EF4-FFF2-40B4-BE49-F238E27FC236}">
              <a16:creationId xmlns:a16="http://schemas.microsoft.com/office/drawing/2014/main" id="{86415597-89E7-4597-BF92-524CEF85F5A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0" name="Rectangle 24">
          <a:extLst>
            <a:ext uri="{FF2B5EF4-FFF2-40B4-BE49-F238E27FC236}">
              <a16:creationId xmlns:a16="http://schemas.microsoft.com/office/drawing/2014/main" id="{287FB55E-BE14-4BDC-9342-90E891D5470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1" name="Rectangle 24">
          <a:extLst>
            <a:ext uri="{FF2B5EF4-FFF2-40B4-BE49-F238E27FC236}">
              <a16:creationId xmlns:a16="http://schemas.microsoft.com/office/drawing/2014/main" id="{D0920C91-0BAB-464E-805C-390E27F6634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2" name="Rectangle 24">
          <a:extLst>
            <a:ext uri="{FF2B5EF4-FFF2-40B4-BE49-F238E27FC236}">
              <a16:creationId xmlns:a16="http://schemas.microsoft.com/office/drawing/2014/main" id="{AD69B20A-1D99-4496-85D4-5BCFCE2129D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3" name="Rectangle 24">
          <a:extLst>
            <a:ext uri="{FF2B5EF4-FFF2-40B4-BE49-F238E27FC236}">
              <a16:creationId xmlns:a16="http://schemas.microsoft.com/office/drawing/2014/main" id="{40A361CC-3D76-47BD-B8FE-E8C40BE5A8F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4" name="Rectangle 24">
          <a:extLst>
            <a:ext uri="{FF2B5EF4-FFF2-40B4-BE49-F238E27FC236}">
              <a16:creationId xmlns:a16="http://schemas.microsoft.com/office/drawing/2014/main" id="{6FACA027-AB3B-4EB8-8670-8ADF3E88AD9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5" name="Rectangle 24">
          <a:extLst>
            <a:ext uri="{FF2B5EF4-FFF2-40B4-BE49-F238E27FC236}">
              <a16:creationId xmlns:a16="http://schemas.microsoft.com/office/drawing/2014/main" id="{34846BC6-3AFC-431A-B820-0FC6017EA30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6" name="Rectangle 24">
          <a:extLst>
            <a:ext uri="{FF2B5EF4-FFF2-40B4-BE49-F238E27FC236}">
              <a16:creationId xmlns:a16="http://schemas.microsoft.com/office/drawing/2014/main" id="{0128DCA4-E6CC-4E43-8EB2-AA9D1D88A35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7" name="Rectangle 24">
          <a:extLst>
            <a:ext uri="{FF2B5EF4-FFF2-40B4-BE49-F238E27FC236}">
              <a16:creationId xmlns:a16="http://schemas.microsoft.com/office/drawing/2014/main" id="{51DAA861-F2AE-4359-A727-A3000EC0C63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8" name="Rectangle 24">
          <a:extLst>
            <a:ext uri="{FF2B5EF4-FFF2-40B4-BE49-F238E27FC236}">
              <a16:creationId xmlns:a16="http://schemas.microsoft.com/office/drawing/2014/main" id="{A801C5F8-1B01-40B4-AC69-AEF63C3F86A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59" name="Rectangle 24">
          <a:extLst>
            <a:ext uri="{FF2B5EF4-FFF2-40B4-BE49-F238E27FC236}">
              <a16:creationId xmlns:a16="http://schemas.microsoft.com/office/drawing/2014/main" id="{3B53470C-9467-4111-A91E-82883A12475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0" name="Rectangle 24">
          <a:extLst>
            <a:ext uri="{FF2B5EF4-FFF2-40B4-BE49-F238E27FC236}">
              <a16:creationId xmlns:a16="http://schemas.microsoft.com/office/drawing/2014/main" id="{1D97A975-87C3-453A-A5D4-42A95B2A8AB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1" name="Rectangle 24">
          <a:extLst>
            <a:ext uri="{FF2B5EF4-FFF2-40B4-BE49-F238E27FC236}">
              <a16:creationId xmlns:a16="http://schemas.microsoft.com/office/drawing/2014/main" id="{66293B9E-13BA-40FE-A3CC-25DCE7A1AAD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2" name="Rectangle 24">
          <a:extLst>
            <a:ext uri="{FF2B5EF4-FFF2-40B4-BE49-F238E27FC236}">
              <a16:creationId xmlns:a16="http://schemas.microsoft.com/office/drawing/2014/main" id="{A9D0E9EC-C9EB-4244-AB2E-0762E0C826E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3" name="Rectangle 24">
          <a:extLst>
            <a:ext uri="{FF2B5EF4-FFF2-40B4-BE49-F238E27FC236}">
              <a16:creationId xmlns:a16="http://schemas.microsoft.com/office/drawing/2014/main" id="{DA919544-FF3E-4FCA-8E92-4990B432F30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4" name="Rectangle 24">
          <a:extLst>
            <a:ext uri="{FF2B5EF4-FFF2-40B4-BE49-F238E27FC236}">
              <a16:creationId xmlns:a16="http://schemas.microsoft.com/office/drawing/2014/main" id="{0EE34F11-2893-4C37-B987-76680C82FC0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5" name="Rectangle 24">
          <a:extLst>
            <a:ext uri="{FF2B5EF4-FFF2-40B4-BE49-F238E27FC236}">
              <a16:creationId xmlns:a16="http://schemas.microsoft.com/office/drawing/2014/main" id="{0A25BCAF-B96E-45F3-BCA8-8CF0520D785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6" name="Rectangle 24">
          <a:extLst>
            <a:ext uri="{FF2B5EF4-FFF2-40B4-BE49-F238E27FC236}">
              <a16:creationId xmlns:a16="http://schemas.microsoft.com/office/drawing/2014/main" id="{F575A568-0470-4806-8D10-3E9F25D166C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7" name="Rectangle 24">
          <a:extLst>
            <a:ext uri="{FF2B5EF4-FFF2-40B4-BE49-F238E27FC236}">
              <a16:creationId xmlns:a16="http://schemas.microsoft.com/office/drawing/2014/main" id="{D215A192-A713-42A0-BDE0-5A4EC7E2C57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8" name="Rectangle 24">
          <a:extLst>
            <a:ext uri="{FF2B5EF4-FFF2-40B4-BE49-F238E27FC236}">
              <a16:creationId xmlns:a16="http://schemas.microsoft.com/office/drawing/2014/main" id="{D1444924-A390-4985-902A-6714DFF6AF7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69" name="Rectangle 24">
          <a:extLst>
            <a:ext uri="{FF2B5EF4-FFF2-40B4-BE49-F238E27FC236}">
              <a16:creationId xmlns:a16="http://schemas.microsoft.com/office/drawing/2014/main" id="{FDA5E18C-14B4-4509-949F-21DE535B978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0" name="Rectangle 24">
          <a:extLst>
            <a:ext uri="{FF2B5EF4-FFF2-40B4-BE49-F238E27FC236}">
              <a16:creationId xmlns:a16="http://schemas.microsoft.com/office/drawing/2014/main" id="{08DE3244-1F1F-4A28-88E8-55CF1B914A9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1" name="Rectangle 24">
          <a:extLst>
            <a:ext uri="{FF2B5EF4-FFF2-40B4-BE49-F238E27FC236}">
              <a16:creationId xmlns:a16="http://schemas.microsoft.com/office/drawing/2014/main" id="{05FF77CA-A634-4553-AB14-413A700C581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2" name="Rectangle 24">
          <a:extLst>
            <a:ext uri="{FF2B5EF4-FFF2-40B4-BE49-F238E27FC236}">
              <a16:creationId xmlns:a16="http://schemas.microsoft.com/office/drawing/2014/main" id="{3EF295BB-3262-4440-B1AD-40DBE592289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3" name="Rectangle 24">
          <a:extLst>
            <a:ext uri="{FF2B5EF4-FFF2-40B4-BE49-F238E27FC236}">
              <a16:creationId xmlns:a16="http://schemas.microsoft.com/office/drawing/2014/main" id="{94D9B803-1502-40D5-943D-E0F8E97EF4A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4" name="Rectangle 24">
          <a:extLst>
            <a:ext uri="{FF2B5EF4-FFF2-40B4-BE49-F238E27FC236}">
              <a16:creationId xmlns:a16="http://schemas.microsoft.com/office/drawing/2014/main" id="{0D682DF3-3643-4B6C-B7C6-255D0C8A905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5" name="Rectangle 24">
          <a:extLst>
            <a:ext uri="{FF2B5EF4-FFF2-40B4-BE49-F238E27FC236}">
              <a16:creationId xmlns:a16="http://schemas.microsoft.com/office/drawing/2014/main" id="{A2BB09C6-7565-43FE-A0E0-A09E8F7DAAC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6" name="Rectangle 24">
          <a:extLst>
            <a:ext uri="{FF2B5EF4-FFF2-40B4-BE49-F238E27FC236}">
              <a16:creationId xmlns:a16="http://schemas.microsoft.com/office/drawing/2014/main" id="{4CE313D5-7CF6-4A5C-9F7B-525A3E6FE85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7" name="Rectangle 24">
          <a:extLst>
            <a:ext uri="{FF2B5EF4-FFF2-40B4-BE49-F238E27FC236}">
              <a16:creationId xmlns:a16="http://schemas.microsoft.com/office/drawing/2014/main" id="{2A771BC4-3017-412C-968C-0C84F38E031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8" name="Rectangle 24">
          <a:extLst>
            <a:ext uri="{FF2B5EF4-FFF2-40B4-BE49-F238E27FC236}">
              <a16:creationId xmlns:a16="http://schemas.microsoft.com/office/drawing/2014/main" id="{9B51B4CC-ED8B-4502-96F3-23DAB92664A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79" name="Rectangle 24">
          <a:extLst>
            <a:ext uri="{FF2B5EF4-FFF2-40B4-BE49-F238E27FC236}">
              <a16:creationId xmlns:a16="http://schemas.microsoft.com/office/drawing/2014/main" id="{69D23016-C60E-4CE7-BC5B-CF6535DBDEA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0" name="Rectangle 24">
          <a:extLst>
            <a:ext uri="{FF2B5EF4-FFF2-40B4-BE49-F238E27FC236}">
              <a16:creationId xmlns:a16="http://schemas.microsoft.com/office/drawing/2014/main" id="{68FFA891-9B9D-4BBD-950F-D690B7DDA48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1" name="Rectangle 24">
          <a:extLst>
            <a:ext uri="{FF2B5EF4-FFF2-40B4-BE49-F238E27FC236}">
              <a16:creationId xmlns:a16="http://schemas.microsoft.com/office/drawing/2014/main" id="{99FF1AA1-C29F-4DFD-94BC-FD549365BE5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2" name="Rectangle 24">
          <a:extLst>
            <a:ext uri="{FF2B5EF4-FFF2-40B4-BE49-F238E27FC236}">
              <a16:creationId xmlns:a16="http://schemas.microsoft.com/office/drawing/2014/main" id="{44028AF3-86E9-4D5F-BBEE-38266191F41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3" name="Rectangle 24">
          <a:extLst>
            <a:ext uri="{FF2B5EF4-FFF2-40B4-BE49-F238E27FC236}">
              <a16:creationId xmlns:a16="http://schemas.microsoft.com/office/drawing/2014/main" id="{2313B35B-AEB5-422A-BA48-262E8E3776E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4" name="Rectangle 24">
          <a:extLst>
            <a:ext uri="{FF2B5EF4-FFF2-40B4-BE49-F238E27FC236}">
              <a16:creationId xmlns:a16="http://schemas.microsoft.com/office/drawing/2014/main" id="{7229F840-58CF-4AE5-89B1-2DECEEFE0F5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5" name="Rectangle 24">
          <a:extLst>
            <a:ext uri="{FF2B5EF4-FFF2-40B4-BE49-F238E27FC236}">
              <a16:creationId xmlns:a16="http://schemas.microsoft.com/office/drawing/2014/main" id="{801E5CB5-AB07-46D2-9905-16240F5CCC3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6" name="Rectangle 24">
          <a:extLst>
            <a:ext uri="{FF2B5EF4-FFF2-40B4-BE49-F238E27FC236}">
              <a16:creationId xmlns:a16="http://schemas.microsoft.com/office/drawing/2014/main" id="{09B96B43-B361-4BC3-98E8-34AD1B0F067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7" name="Rectangle 24">
          <a:extLst>
            <a:ext uri="{FF2B5EF4-FFF2-40B4-BE49-F238E27FC236}">
              <a16:creationId xmlns:a16="http://schemas.microsoft.com/office/drawing/2014/main" id="{447027FC-4823-4817-86D7-C16B2B565BA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8" name="Rectangle 24">
          <a:extLst>
            <a:ext uri="{FF2B5EF4-FFF2-40B4-BE49-F238E27FC236}">
              <a16:creationId xmlns:a16="http://schemas.microsoft.com/office/drawing/2014/main" id="{43FD9602-60A2-4C5A-91BD-BD165EF4578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89" name="Rectangle 24">
          <a:extLst>
            <a:ext uri="{FF2B5EF4-FFF2-40B4-BE49-F238E27FC236}">
              <a16:creationId xmlns:a16="http://schemas.microsoft.com/office/drawing/2014/main" id="{5A234887-FA5C-4116-9EC2-34C7CFE1226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0" name="Rectangle 24">
          <a:extLst>
            <a:ext uri="{FF2B5EF4-FFF2-40B4-BE49-F238E27FC236}">
              <a16:creationId xmlns:a16="http://schemas.microsoft.com/office/drawing/2014/main" id="{6E47EA7C-181C-4668-A9CE-1FEB1D23BF8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1" name="Rectangle 24">
          <a:extLst>
            <a:ext uri="{FF2B5EF4-FFF2-40B4-BE49-F238E27FC236}">
              <a16:creationId xmlns:a16="http://schemas.microsoft.com/office/drawing/2014/main" id="{134A322A-DD74-4B22-9EA4-9B319048ED5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2" name="Rectangle 24">
          <a:extLst>
            <a:ext uri="{FF2B5EF4-FFF2-40B4-BE49-F238E27FC236}">
              <a16:creationId xmlns:a16="http://schemas.microsoft.com/office/drawing/2014/main" id="{F89E70AF-5422-40A7-838B-879B7384984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3" name="Rectangle 24">
          <a:extLst>
            <a:ext uri="{FF2B5EF4-FFF2-40B4-BE49-F238E27FC236}">
              <a16:creationId xmlns:a16="http://schemas.microsoft.com/office/drawing/2014/main" id="{CB615B5F-A44A-4CCC-876F-C6242FF4CB4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4" name="Rectangle 24">
          <a:extLst>
            <a:ext uri="{FF2B5EF4-FFF2-40B4-BE49-F238E27FC236}">
              <a16:creationId xmlns:a16="http://schemas.microsoft.com/office/drawing/2014/main" id="{2E9AED2C-5F9D-4A8C-9ABF-9123CD78FB9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5" name="Rectangle 24">
          <a:extLst>
            <a:ext uri="{FF2B5EF4-FFF2-40B4-BE49-F238E27FC236}">
              <a16:creationId xmlns:a16="http://schemas.microsoft.com/office/drawing/2014/main" id="{A85A60F8-13B3-41ED-8AE3-A2211FDE9AB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6" name="Rectangle 24">
          <a:extLst>
            <a:ext uri="{FF2B5EF4-FFF2-40B4-BE49-F238E27FC236}">
              <a16:creationId xmlns:a16="http://schemas.microsoft.com/office/drawing/2014/main" id="{7BB7F6D6-03FC-4168-837E-25BDA177E9D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7" name="Rectangle 24">
          <a:extLst>
            <a:ext uri="{FF2B5EF4-FFF2-40B4-BE49-F238E27FC236}">
              <a16:creationId xmlns:a16="http://schemas.microsoft.com/office/drawing/2014/main" id="{401F8950-7EAB-4F5C-A340-B7A78104AEE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8" name="Rectangle 24">
          <a:extLst>
            <a:ext uri="{FF2B5EF4-FFF2-40B4-BE49-F238E27FC236}">
              <a16:creationId xmlns:a16="http://schemas.microsoft.com/office/drawing/2014/main" id="{252DA220-ED64-4967-9F96-790A934BCD1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499" name="Rectangle 24">
          <a:extLst>
            <a:ext uri="{FF2B5EF4-FFF2-40B4-BE49-F238E27FC236}">
              <a16:creationId xmlns:a16="http://schemas.microsoft.com/office/drawing/2014/main" id="{1B9A4A82-01E5-477A-95C9-7F7119099CC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0" name="Rectangle 24">
          <a:extLst>
            <a:ext uri="{FF2B5EF4-FFF2-40B4-BE49-F238E27FC236}">
              <a16:creationId xmlns:a16="http://schemas.microsoft.com/office/drawing/2014/main" id="{366E4373-9491-43B1-A119-2CBD8FA360E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1" name="Rectangle 24">
          <a:extLst>
            <a:ext uri="{FF2B5EF4-FFF2-40B4-BE49-F238E27FC236}">
              <a16:creationId xmlns:a16="http://schemas.microsoft.com/office/drawing/2014/main" id="{52254A68-091E-4980-AD8C-62FDD9249CB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2" name="Rectangle 24">
          <a:extLst>
            <a:ext uri="{FF2B5EF4-FFF2-40B4-BE49-F238E27FC236}">
              <a16:creationId xmlns:a16="http://schemas.microsoft.com/office/drawing/2014/main" id="{49612CC1-DC04-46E7-84A1-4E6B2DD8298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3" name="Rectangle 24">
          <a:extLst>
            <a:ext uri="{FF2B5EF4-FFF2-40B4-BE49-F238E27FC236}">
              <a16:creationId xmlns:a16="http://schemas.microsoft.com/office/drawing/2014/main" id="{3699512A-920A-4A44-A6C5-EA90AB288F1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4" name="Rectangle 24">
          <a:extLst>
            <a:ext uri="{FF2B5EF4-FFF2-40B4-BE49-F238E27FC236}">
              <a16:creationId xmlns:a16="http://schemas.microsoft.com/office/drawing/2014/main" id="{ED4D5C52-8F0B-4B93-92C9-EF4679F7C22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5" name="Rectangle 24">
          <a:extLst>
            <a:ext uri="{FF2B5EF4-FFF2-40B4-BE49-F238E27FC236}">
              <a16:creationId xmlns:a16="http://schemas.microsoft.com/office/drawing/2014/main" id="{E88D4FFF-8342-48C5-94E4-9927142EB2D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6" name="Rectangle 24">
          <a:extLst>
            <a:ext uri="{FF2B5EF4-FFF2-40B4-BE49-F238E27FC236}">
              <a16:creationId xmlns:a16="http://schemas.microsoft.com/office/drawing/2014/main" id="{77B0276F-5240-4BAA-B668-149846CAFBE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7" name="Rectangle 24">
          <a:extLst>
            <a:ext uri="{FF2B5EF4-FFF2-40B4-BE49-F238E27FC236}">
              <a16:creationId xmlns:a16="http://schemas.microsoft.com/office/drawing/2014/main" id="{CDA9003D-6E5B-455D-A10E-6A959DBA8E2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8" name="Rectangle 24">
          <a:extLst>
            <a:ext uri="{FF2B5EF4-FFF2-40B4-BE49-F238E27FC236}">
              <a16:creationId xmlns:a16="http://schemas.microsoft.com/office/drawing/2014/main" id="{1B531C37-CC55-41EC-A2C7-E331471CF10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09" name="Rectangle 24">
          <a:extLst>
            <a:ext uri="{FF2B5EF4-FFF2-40B4-BE49-F238E27FC236}">
              <a16:creationId xmlns:a16="http://schemas.microsoft.com/office/drawing/2014/main" id="{90F9234D-4A74-43A8-A532-B77A67C7B4D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0" name="Rectangle 24">
          <a:extLst>
            <a:ext uri="{FF2B5EF4-FFF2-40B4-BE49-F238E27FC236}">
              <a16:creationId xmlns:a16="http://schemas.microsoft.com/office/drawing/2014/main" id="{7AAC8BF5-E936-4B7B-A7ED-18E71A461E9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1" name="Rectangle 24">
          <a:extLst>
            <a:ext uri="{FF2B5EF4-FFF2-40B4-BE49-F238E27FC236}">
              <a16:creationId xmlns:a16="http://schemas.microsoft.com/office/drawing/2014/main" id="{B77725EB-8CDD-442C-8582-F714861C639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2" name="Rectangle 24">
          <a:extLst>
            <a:ext uri="{FF2B5EF4-FFF2-40B4-BE49-F238E27FC236}">
              <a16:creationId xmlns:a16="http://schemas.microsoft.com/office/drawing/2014/main" id="{4076E135-4881-4F8F-B7E4-DD13CB48D0A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3" name="Rectangle 24">
          <a:extLst>
            <a:ext uri="{FF2B5EF4-FFF2-40B4-BE49-F238E27FC236}">
              <a16:creationId xmlns:a16="http://schemas.microsoft.com/office/drawing/2014/main" id="{49FDA3CE-067A-4436-A3CC-84C0C11D840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4" name="Rectangle 24">
          <a:extLst>
            <a:ext uri="{FF2B5EF4-FFF2-40B4-BE49-F238E27FC236}">
              <a16:creationId xmlns:a16="http://schemas.microsoft.com/office/drawing/2014/main" id="{620B9F4D-4242-43F1-89E9-CFBFEF8593E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5" name="Rectangle 24">
          <a:extLst>
            <a:ext uri="{FF2B5EF4-FFF2-40B4-BE49-F238E27FC236}">
              <a16:creationId xmlns:a16="http://schemas.microsoft.com/office/drawing/2014/main" id="{C03FE109-008A-4469-993D-8D1D81C1DAA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6" name="Rectangle 24">
          <a:extLst>
            <a:ext uri="{FF2B5EF4-FFF2-40B4-BE49-F238E27FC236}">
              <a16:creationId xmlns:a16="http://schemas.microsoft.com/office/drawing/2014/main" id="{5C51FF3F-78E2-40A8-A13A-6DFEE853D24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7" name="Rectangle 24">
          <a:extLst>
            <a:ext uri="{FF2B5EF4-FFF2-40B4-BE49-F238E27FC236}">
              <a16:creationId xmlns:a16="http://schemas.microsoft.com/office/drawing/2014/main" id="{3899372E-D0AB-4EEF-A3F7-E2EF1BC0E18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8" name="Rectangle 24">
          <a:extLst>
            <a:ext uri="{FF2B5EF4-FFF2-40B4-BE49-F238E27FC236}">
              <a16:creationId xmlns:a16="http://schemas.microsoft.com/office/drawing/2014/main" id="{148A3EDD-54AA-4EDC-8B33-27424A7F7A9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19" name="Rectangle 24">
          <a:extLst>
            <a:ext uri="{FF2B5EF4-FFF2-40B4-BE49-F238E27FC236}">
              <a16:creationId xmlns:a16="http://schemas.microsoft.com/office/drawing/2014/main" id="{00D1825A-D49B-4379-A144-9B4C7DB0840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0" name="Rectangle 24">
          <a:extLst>
            <a:ext uri="{FF2B5EF4-FFF2-40B4-BE49-F238E27FC236}">
              <a16:creationId xmlns:a16="http://schemas.microsoft.com/office/drawing/2014/main" id="{D4E2B6BA-7A73-4FF4-AF84-BED76C496D8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1" name="Rectangle 24">
          <a:extLst>
            <a:ext uri="{FF2B5EF4-FFF2-40B4-BE49-F238E27FC236}">
              <a16:creationId xmlns:a16="http://schemas.microsoft.com/office/drawing/2014/main" id="{8502E9B7-365D-4B05-B85E-34C3E8FCD18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2" name="Rectangle 24">
          <a:extLst>
            <a:ext uri="{FF2B5EF4-FFF2-40B4-BE49-F238E27FC236}">
              <a16:creationId xmlns:a16="http://schemas.microsoft.com/office/drawing/2014/main" id="{F6D90BC5-87F7-4D15-8195-13523605A08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3" name="Rectangle 24">
          <a:extLst>
            <a:ext uri="{FF2B5EF4-FFF2-40B4-BE49-F238E27FC236}">
              <a16:creationId xmlns:a16="http://schemas.microsoft.com/office/drawing/2014/main" id="{16768FF7-E1EE-4D89-89C7-969BF093F3F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4" name="Rectangle 24">
          <a:extLst>
            <a:ext uri="{FF2B5EF4-FFF2-40B4-BE49-F238E27FC236}">
              <a16:creationId xmlns:a16="http://schemas.microsoft.com/office/drawing/2014/main" id="{E3246211-3563-40FD-AFD0-4B3F8AE1AC9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5" name="Rectangle 24">
          <a:extLst>
            <a:ext uri="{FF2B5EF4-FFF2-40B4-BE49-F238E27FC236}">
              <a16:creationId xmlns:a16="http://schemas.microsoft.com/office/drawing/2014/main" id="{D04B84AF-F856-4345-A6FC-455C24861CF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6" name="Rectangle 24">
          <a:extLst>
            <a:ext uri="{FF2B5EF4-FFF2-40B4-BE49-F238E27FC236}">
              <a16:creationId xmlns:a16="http://schemas.microsoft.com/office/drawing/2014/main" id="{1C4EAB28-F419-4629-AA4D-D17A1FF93AE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7" name="Rectangle 24">
          <a:extLst>
            <a:ext uri="{FF2B5EF4-FFF2-40B4-BE49-F238E27FC236}">
              <a16:creationId xmlns:a16="http://schemas.microsoft.com/office/drawing/2014/main" id="{F3788739-BE21-4319-9FB2-57908CA971E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8" name="Rectangle 24">
          <a:extLst>
            <a:ext uri="{FF2B5EF4-FFF2-40B4-BE49-F238E27FC236}">
              <a16:creationId xmlns:a16="http://schemas.microsoft.com/office/drawing/2014/main" id="{B27A592A-606B-4818-8A28-7840E0887D6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29" name="Rectangle 24">
          <a:extLst>
            <a:ext uri="{FF2B5EF4-FFF2-40B4-BE49-F238E27FC236}">
              <a16:creationId xmlns:a16="http://schemas.microsoft.com/office/drawing/2014/main" id="{54A1BAE4-957F-47C2-9C96-A4C8052F43C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0" name="Rectangle 24">
          <a:extLst>
            <a:ext uri="{FF2B5EF4-FFF2-40B4-BE49-F238E27FC236}">
              <a16:creationId xmlns:a16="http://schemas.microsoft.com/office/drawing/2014/main" id="{1C40A3A5-6D20-4DD3-8E87-08506B45FEE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1" name="Rectangle 24">
          <a:extLst>
            <a:ext uri="{FF2B5EF4-FFF2-40B4-BE49-F238E27FC236}">
              <a16:creationId xmlns:a16="http://schemas.microsoft.com/office/drawing/2014/main" id="{4FA41E33-3583-4ABF-9D10-30E3EBB7ADD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2" name="Rectangle 24">
          <a:extLst>
            <a:ext uri="{FF2B5EF4-FFF2-40B4-BE49-F238E27FC236}">
              <a16:creationId xmlns:a16="http://schemas.microsoft.com/office/drawing/2014/main" id="{8BCE2359-9CE6-4EF7-9727-BAC2A5604FE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3" name="Rectangle 24">
          <a:extLst>
            <a:ext uri="{FF2B5EF4-FFF2-40B4-BE49-F238E27FC236}">
              <a16:creationId xmlns:a16="http://schemas.microsoft.com/office/drawing/2014/main" id="{CC22540F-69BF-47B1-9EAE-038D893148A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4" name="Rectangle 24">
          <a:extLst>
            <a:ext uri="{FF2B5EF4-FFF2-40B4-BE49-F238E27FC236}">
              <a16:creationId xmlns:a16="http://schemas.microsoft.com/office/drawing/2014/main" id="{6BF19FA5-61BF-4334-A2F0-0C7D5F8C755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5" name="Rectangle 24">
          <a:extLst>
            <a:ext uri="{FF2B5EF4-FFF2-40B4-BE49-F238E27FC236}">
              <a16:creationId xmlns:a16="http://schemas.microsoft.com/office/drawing/2014/main" id="{1AEE6876-BAF5-49B7-92D1-E8B858E14D2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6" name="Rectangle 24">
          <a:extLst>
            <a:ext uri="{FF2B5EF4-FFF2-40B4-BE49-F238E27FC236}">
              <a16:creationId xmlns:a16="http://schemas.microsoft.com/office/drawing/2014/main" id="{EEBB8A59-6BF2-4E26-82CC-5E3CD07C7FB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7" name="Rectangle 24">
          <a:extLst>
            <a:ext uri="{FF2B5EF4-FFF2-40B4-BE49-F238E27FC236}">
              <a16:creationId xmlns:a16="http://schemas.microsoft.com/office/drawing/2014/main" id="{1664214D-B635-4F41-BE92-4322AC0CE3F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8" name="Rectangle 24">
          <a:extLst>
            <a:ext uri="{FF2B5EF4-FFF2-40B4-BE49-F238E27FC236}">
              <a16:creationId xmlns:a16="http://schemas.microsoft.com/office/drawing/2014/main" id="{B0356CBF-0214-4D2E-B196-4AF4432BFE4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39" name="Rectangle 24">
          <a:extLst>
            <a:ext uri="{FF2B5EF4-FFF2-40B4-BE49-F238E27FC236}">
              <a16:creationId xmlns:a16="http://schemas.microsoft.com/office/drawing/2014/main" id="{9232CE7B-350E-443B-8E42-254692E4861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0" name="Rectangle 24">
          <a:extLst>
            <a:ext uri="{FF2B5EF4-FFF2-40B4-BE49-F238E27FC236}">
              <a16:creationId xmlns:a16="http://schemas.microsoft.com/office/drawing/2014/main" id="{390D479D-CDDA-4C3D-9A0C-708DA4862D7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1" name="Rectangle 24">
          <a:extLst>
            <a:ext uri="{FF2B5EF4-FFF2-40B4-BE49-F238E27FC236}">
              <a16:creationId xmlns:a16="http://schemas.microsoft.com/office/drawing/2014/main" id="{042CA37B-AD74-44D2-851A-196704F26BC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2" name="Rectangle 24">
          <a:extLst>
            <a:ext uri="{FF2B5EF4-FFF2-40B4-BE49-F238E27FC236}">
              <a16:creationId xmlns:a16="http://schemas.microsoft.com/office/drawing/2014/main" id="{C11F0771-59CE-49A3-A7B8-4825312C66C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3" name="Rectangle 24">
          <a:extLst>
            <a:ext uri="{FF2B5EF4-FFF2-40B4-BE49-F238E27FC236}">
              <a16:creationId xmlns:a16="http://schemas.microsoft.com/office/drawing/2014/main" id="{89154215-AA12-4174-A31A-5A0D7418CF7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4" name="Rectangle 24">
          <a:extLst>
            <a:ext uri="{FF2B5EF4-FFF2-40B4-BE49-F238E27FC236}">
              <a16:creationId xmlns:a16="http://schemas.microsoft.com/office/drawing/2014/main" id="{CE42314D-936F-4A64-BA86-BBBB4C59569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5" name="Rectangle 24">
          <a:extLst>
            <a:ext uri="{FF2B5EF4-FFF2-40B4-BE49-F238E27FC236}">
              <a16:creationId xmlns:a16="http://schemas.microsoft.com/office/drawing/2014/main" id="{3A507C40-D8B7-42B8-AB66-9BFD16013EF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6" name="Rectangle 24">
          <a:extLst>
            <a:ext uri="{FF2B5EF4-FFF2-40B4-BE49-F238E27FC236}">
              <a16:creationId xmlns:a16="http://schemas.microsoft.com/office/drawing/2014/main" id="{3FB1F5EA-B1BB-4EAE-AB7D-41A4894A282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7" name="Rectangle 24">
          <a:extLst>
            <a:ext uri="{FF2B5EF4-FFF2-40B4-BE49-F238E27FC236}">
              <a16:creationId xmlns:a16="http://schemas.microsoft.com/office/drawing/2014/main" id="{D004B7E4-F0FB-4687-AF35-3F527A2224D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8" name="Rectangle 24">
          <a:extLst>
            <a:ext uri="{FF2B5EF4-FFF2-40B4-BE49-F238E27FC236}">
              <a16:creationId xmlns:a16="http://schemas.microsoft.com/office/drawing/2014/main" id="{7904BA19-5427-468E-9397-85153A2243F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49" name="Rectangle 24">
          <a:extLst>
            <a:ext uri="{FF2B5EF4-FFF2-40B4-BE49-F238E27FC236}">
              <a16:creationId xmlns:a16="http://schemas.microsoft.com/office/drawing/2014/main" id="{F43C4D64-7606-4A61-B7D0-C6C0129FF99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0" name="Rectangle 24">
          <a:extLst>
            <a:ext uri="{FF2B5EF4-FFF2-40B4-BE49-F238E27FC236}">
              <a16:creationId xmlns:a16="http://schemas.microsoft.com/office/drawing/2014/main" id="{8FE67D70-4083-4D49-B91C-B0654A11CDA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1" name="Rectangle 24">
          <a:extLst>
            <a:ext uri="{FF2B5EF4-FFF2-40B4-BE49-F238E27FC236}">
              <a16:creationId xmlns:a16="http://schemas.microsoft.com/office/drawing/2014/main" id="{B65FC9FB-45E2-4214-9167-563A34A5833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2" name="Rectangle 24">
          <a:extLst>
            <a:ext uri="{FF2B5EF4-FFF2-40B4-BE49-F238E27FC236}">
              <a16:creationId xmlns:a16="http://schemas.microsoft.com/office/drawing/2014/main" id="{37B3244F-C8D2-4752-8DCE-6D8A6058C12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3" name="Rectangle 24">
          <a:extLst>
            <a:ext uri="{FF2B5EF4-FFF2-40B4-BE49-F238E27FC236}">
              <a16:creationId xmlns:a16="http://schemas.microsoft.com/office/drawing/2014/main" id="{647A2C96-D478-458E-996D-4840A944A6F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4" name="Rectangle 24">
          <a:extLst>
            <a:ext uri="{FF2B5EF4-FFF2-40B4-BE49-F238E27FC236}">
              <a16:creationId xmlns:a16="http://schemas.microsoft.com/office/drawing/2014/main" id="{33A47A23-7075-4710-801F-9660BC219D6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5" name="Rectangle 24">
          <a:extLst>
            <a:ext uri="{FF2B5EF4-FFF2-40B4-BE49-F238E27FC236}">
              <a16:creationId xmlns:a16="http://schemas.microsoft.com/office/drawing/2014/main" id="{42B2C235-04E2-4445-96E3-4168F659A91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6" name="Rectangle 24">
          <a:extLst>
            <a:ext uri="{FF2B5EF4-FFF2-40B4-BE49-F238E27FC236}">
              <a16:creationId xmlns:a16="http://schemas.microsoft.com/office/drawing/2014/main" id="{3A3CCD37-75CC-4601-9E28-BB70BC83AA3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7" name="Rectangle 24">
          <a:extLst>
            <a:ext uri="{FF2B5EF4-FFF2-40B4-BE49-F238E27FC236}">
              <a16:creationId xmlns:a16="http://schemas.microsoft.com/office/drawing/2014/main" id="{611909B2-99DF-457D-9FF5-A7D5E7E0FCC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8" name="Rectangle 24">
          <a:extLst>
            <a:ext uri="{FF2B5EF4-FFF2-40B4-BE49-F238E27FC236}">
              <a16:creationId xmlns:a16="http://schemas.microsoft.com/office/drawing/2014/main" id="{F1F88746-671C-46B7-A210-8E22081CC3E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59" name="Rectangle 24">
          <a:extLst>
            <a:ext uri="{FF2B5EF4-FFF2-40B4-BE49-F238E27FC236}">
              <a16:creationId xmlns:a16="http://schemas.microsoft.com/office/drawing/2014/main" id="{03BC9B1A-84FB-4834-A527-B61DA72D1D2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0" name="Rectangle 24">
          <a:extLst>
            <a:ext uri="{FF2B5EF4-FFF2-40B4-BE49-F238E27FC236}">
              <a16:creationId xmlns:a16="http://schemas.microsoft.com/office/drawing/2014/main" id="{E4159AA1-D12F-4881-9450-1B736DF60F7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1" name="Rectangle 24">
          <a:extLst>
            <a:ext uri="{FF2B5EF4-FFF2-40B4-BE49-F238E27FC236}">
              <a16:creationId xmlns:a16="http://schemas.microsoft.com/office/drawing/2014/main" id="{EE4109EE-6A05-481C-9260-9EFD633A434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2" name="Rectangle 24">
          <a:extLst>
            <a:ext uri="{FF2B5EF4-FFF2-40B4-BE49-F238E27FC236}">
              <a16:creationId xmlns:a16="http://schemas.microsoft.com/office/drawing/2014/main" id="{EB377FDC-52FB-4120-88AD-ED436CDA938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3" name="Rectangle 24">
          <a:extLst>
            <a:ext uri="{FF2B5EF4-FFF2-40B4-BE49-F238E27FC236}">
              <a16:creationId xmlns:a16="http://schemas.microsoft.com/office/drawing/2014/main" id="{F2D79344-7F0F-4F92-ABAB-A9FCC047F6E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4" name="Rectangle 24">
          <a:extLst>
            <a:ext uri="{FF2B5EF4-FFF2-40B4-BE49-F238E27FC236}">
              <a16:creationId xmlns:a16="http://schemas.microsoft.com/office/drawing/2014/main" id="{6CC0CE14-C081-40BC-A64D-B7C00A22286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5" name="Rectangle 24">
          <a:extLst>
            <a:ext uri="{FF2B5EF4-FFF2-40B4-BE49-F238E27FC236}">
              <a16:creationId xmlns:a16="http://schemas.microsoft.com/office/drawing/2014/main" id="{301A6F9D-3047-4288-B2E9-6F65C1A7D4F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6" name="Rectangle 24">
          <a:extLst>
            <a:ext uri="{FF2B5EF4-FFF2-40B4-BE49-F238E27FC236}">
              <a16:creationId xmlns:a16="http://schemas.microsoft.com/office/drawing/2014/main" id="{AC24034A-DD3F-4B5D-AC8F-7317188E2AF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7" name="Rectangle 24">
          <a:extLst>
            <a:ext uri="{FF2B5EF4-FFF2-40B4-BE49-F238E27FC236}">
              <a16:creationId xmlns:a16="http://schemas.microsoft.com/office/drawing/2014/main" id="{A4D695F6-B83A-4999-B0B3-20821131940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8" name="Rectangle 24">
          <a:extLst>
            <a:ext uri="{FF2B5EF4-FFF2-40B4-BE49-F238E27FC236}">
              <a16:creationId xmlns:a16="http://schemas.microsoft.com/office/drawing/2014/main" id="{A5B96BC0-A88E-4DEA-95B1-F8165F3B2E5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69" name="Rectangle 24">
          <a:extLst>
            <a:ext uri="{FF2B5EF4-FFF2-40B4-BE49-F238E27FC236}">
              <a16:creationId xmlns:a16="http://schemas.microsoft.com/office/drawing/2014/main" id="{ACD683D6-3904-4AF9-996D-FB885DC0C86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0" name="Rectangle 24">
          <a:extLst>
            <a:ext uri="{FF2B5EF4-FFF2-40B4-BE49-F238E27FC236}">
              <a16:creationId xmlns:a16="http://schemas.microsoft.com/office/drawing/2014/main" id="{933C51F1-7A02-42FE-95BE-AD49836E8B8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1" name="Rectangle 24">
          <a:extLst>
            <a:ext uri="{FF2B5EF4-FFF2-40B4-BE49-F238E27FC236}">
              <a16:creationId xmlns:a16="http://schemas.microsoft.com/office/drawing/2014/main" id="{2CA95E36-B8BB-4A4A-AC1E-7D8664FA1CC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2" name="Rectangle 24">
          <a:extLst>
            <a:ext uri="{FF2B5EF4-FFF2-40B4-BE49-F238E27FC236}">
              <a16:creationId xmlns:a16="http://schemas.microsoft.com/office/drawing/2014/main" id="{FC950373-310F-46DB-B974-D16C1554677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3" name="Rectangle 24">
          <a:extLst>
            <a:ext uri="{FF2B5EF4-FFF2-40B4-BE49-F238E27FC236}">
              <a16:creationId xmlns:a16="http://schemas.microsoft.com/office/drawing/2014/main" id="{CA8175E0-CA04-44FB-BDEE-E85C2E58595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4" name="Rectangle 24">
          <a:extLst>
            <a:ext uri="{FF2B5EF4-FFF2-40B4-BE49-F238E27FC236}">
              <a16:creationId xmlns:a16="http://schemas.microsoft.com/office/drawing/2014/main" id="{60619E62-7899-4A4F-9C15-1A394D2F7F5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5" name="Rectangle 24">
          <a:extLst>
            <a:ext uri="{FF2B5EF4-FFF2-40B4-BE49-F238E27FC236}">
              <a16:creationId xmlns:a16="http://schemas.microsoft.com/office/drawing/2014/main" id="{CF304E49-7980-4C79-9CD1-479925C10E8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6" name="Rectangle 24">
          <a:extLst>
            <a:ext uri="{FF2B5EF4-FFF2-40B4-BE49-F238E27FC236}">
              <a16:creationId xmlns:a16="http://schemas.microsoft.com/office/drawing/2014/main" id="{F5D6935B-49ED-4CCD-9D08-60D70E3D4B7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7" name="Rectangle 24">
          <a:extLst>
            <a:ext uri="{FF2B5EF4-FFF2-40B4-BE49-F238E27FC236}">
              <a16:creationId xmlns:a16="http://schemas.microsoft.com/office/drawing/2014/main" id="{DE1CF01B-873C-49C2-ABFA-1844B9154FE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8" name="Rectangle 24">
          <a:extLst>
            <a:ext uri="{FF2B5EF4-FFF2-40B4-BE49-F238E27FC236}">
              <a16:creationId xmlns:a16="http://schemas.microsoft.com/office/drawing/2014/main" id="{7085387D-2740-4E19-A3D2-250597AFC30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79" name="Rectangle 24">
          <a:extLst>
            <a:ext uri="{FF2B5EF4-FFF2-40B4-BE49-F238E27FC236}">
              <a16:creationId xmlns:a16="http://schemas.microsoft.com/office/drawing/2014/main" id="{FB95E8BF-C449-42E2-BF1B-F1DD4E9B0C0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0" name="Rectangle 24">
          <a:extLst>
            <a:ext uri="{FF2B5EF4-FFF2-40B4-BE49-F238E27FC236}">
              <a16:creationId xmlns:a16="http://schemas.microsoft.com/office/drawing/2014/main" id="{5300C94B-63CB-4CCB-A32D-BC0688D249A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1" name="Rectangle 24">
          <a:extLst>
            <a:ext uri="{FF2B5EF4-FFF2-40B4-BE49-F238E27FC236}">
              <a16:creationId xmlns:a16="http://schemas.microsoft.com/office/drawing/2014/main" id="{F5D0CF2F-AAD8-43FD-B664-A13A1AA51A2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2" name="Rectangle 24">
          <a:extLst>
            <a:ext uri="{FF2B5EF4-FFF2-40B4-BE49-F238E27FC236}">
              <a16:creationId xmlns:a16="http://schemas.microsoft.com/office/drawing/2014/main" id="{47BBFF48-5FD3-4F66-83FE-5FE29E89802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3" name="Rectangle 24">
          <a:extLst>
            <a:ext uri="{FF2B5EF4-FFF2-40B4-BE49-F238E27FC236}">
              <a16:creationId xmlns:a16="http://schemas.microsoft.com/office/drawing/2014/main" id="{7D6D2AA0-4E22-4D5F-A1FB-5D5A9A76191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4" name="Rectangle 24">
          <a:extLst>
            <a:ext uri="{FF2B5EF4-FFF2-40B4-BE49-F238E27FC236}">
              <a16:creationId xmlns:a16="http://schemas.microsoft.com/office/drawing/2014/main" id="{59351E95-61BE-4D0F-91B7-D0F464EA1C7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5" name="Rectangle 24">
          <a:extLst>
            <a:ext uri="{FF2B5EF4-FFF2-40B4-BE49-F238E27FC236}">
              <a16:creationId xmlns:a16="http://schemas.microsoft.com/office/drawing/2014/main" id="{EE02F503-45E3-4313-BD2B-39125528AE1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6" name="Rectangle 24">
          <a:extLst>
            <a:ext uri="{FF2B5EF4-FFF2-40B4-BE49-F238E27FC236}">
              <a16:creationId xmlns:a16="http://schemas.microsoft.com/office/drawing/2014/main" id="{8C327609-A7CA-4A4E-9FD3-BCECC235D95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7" name="Rectangle 24">
          <a:extLst>
            <a:ext uri="{FF2B5EF4-FFF2-40B4-BE49-F238E27FC236}">
              <a16:creationId xmlns:a16="http://schemas.microsoft.com/office/drawing/2014/main" id="{918506C1-85C8-493F-A461-F1177AD4AF8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8" name="Rectangle 24">
          <a:extLst>
            <a:ext uri="{FF2B5EF4-FFF2-40B4-BE49-F238E27FC236}">
              <a16:creationId xmlns:a16="http://schemas.microsoft.com/office/drawing/2014/main" id="{DD633925-CC57-4969-9157-4A73E498EA3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89" name="Rectangle 24">
          <a:extLst>
            <a:ext uri="{FF2B5EF4-FFF2-40B4-BE49-F238E27FC236}">
              <a16:creationId xmlns:a16="http://schemas.microsoft.com/office/drawing/2014/main" id="{C372B0F1-3336-4435-BBB5-74AFB8AE56E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0" name="Rectangle 24">
          <a:extLst>
            <a:ext uri="{FF2B5EF4-FFF2-40B4-BE49-F238E27FC236}">
              <a16:creationId xmlns:a16="http://schemas.microsoft.com/office/drawing/2014/main" id="{FA662077-4824-4B95-8888-CAF82ECA642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1" name="Rectangle 24">
          <a:extLst>
            <a:ext uri="{FF2B5EF4-FFF2-40B4-BE49-F238E27FC236}">
              <a16:creationId xmlns:a16="http://schemas.microsoft.com/office/drawing/2014/main" id="{C47CCC51-CA49-484A-AA9B-36D7AD0E570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2" name="Rectangle 24">
          <a:extLst>
            <a:ext uri="{FF2B5EF4-FFF2-40B4-BE49-F238E27FC236}">
              <a16:creationId xmlns:a16="http://schemas.microsoft.com/office/drawing/2014/main" id="{8F8D58EF-5B1E-43FF-BB96-8CBEA9D0518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3" name="Rectangle 24">
          <a:extLst>
            <a:ext uri="{FF2B5EF4-FFF2-40B4-BE49-F238E27FC236}">
              <a16:creationId xmlns:a16="http://schemas.microsoft.com/office/drawing/2014/main" id="{312A338F-505C-4509-A3BA-F06851B623E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4" name="Rectangle 24">
          <a:extLst>
            <a:ext uri="{FF2B5EF4-FFF2-40B4-BE49-F238E27FC236}">
              <a16:creationId xmlns:a16="http://schemas.microsoft.com/office/drawing/2014/main" id="{C14C2FE3-291C-4063-9A37-DD2094716E1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5" name="Rectangle 24">
          <a:extLst>
            <a:ext uri="{FF2B5EF4-FFF2-40B4-BE49-F238E27FC236}">
              <a16:creationId xmlns:a16="http://schemas.microsoft.com/office/drawing/2014/main" id="{355958F0-68AD-4F20-A2F9-1A0F4C1A4FD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6" name="Rectangle 24">
          <a:extLst>
            <a:ext uri="{FF2B5EF4-FFF2-40B4-BE49-F238E27FC236}">
              <a16:creationId xmlns:a16="http://schemas.microsoft.com/office/drawing/2014/main" id="{5204DC94-4942-47AE-8459-B86D01E9184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7" name="Rectangle 24">
          <a:extLst>
            <a:ext uri="{FF2B5EF4-FFF2-40B4-BE49-F238E27FC236}">
              <a16:creationId xmlns:a16="http://schemas.microsoft.com/office/drawing/2014/main" id="{9B4E7AC1-FC8B-4011-B79F-42823AB2C3D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8" name="Rectangle 24">
          <a:extLst>
            <a:ext uri="{FF2B5EF4-FFF2-40B4-BE49-F238E27FC236}">
              <a16:creationId xmlns:a16="http://schemas.microsoft.com/office/drawing/2014/main" id="{585B7A88-E8AA-40BF-AFD9-CD47B26F3D4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599" name="Rectangle 24">
          <a:extLst>
            <a:ext uri="{FF2B5EF4-FFF2-40B4-BE49-F238E27FC236}">
              <a16:creationId xmlns:a16="http://schemas.microsoft.com/office/drawing/2014/main" id="{D63E60A5-F094-413D-9A1B-5754BF246DB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0" name="Rectangle 24">
          <a:extLst>
            <a:ext uri="{FF2B5EF4-FFF2-40B4-BE49-F238E27FC236}">
              <a16:creationId xmlns:a16="http://schemas.microsoft.com/office/drawing/2014/main" id="{1D85524D-9C33-4E7E-A35F-0751D81BEAD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1" name="Rectangle 24">
          <a:extLst>
            <a:ext uri="{FF2B5EF4-FFF2-40B4-BE49-F238E27FC236}">
              <a16:creationId xmlns:a16="http://schemas.microsoft.com/office/drawing/2014/main" id="{B5CBF818-860F-4FDC-BA99-BDEA3A632B5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2" name="Rectangle 24">
          <a:extLst>
            <a:ext uri="{FF2B5EF4-FFF2-40B4-BE49-F238E27FC236}">
              <a16:creationId xmlns:a16="http://schemas.microsoft.com/office/drawing/2014/main" id="{AFCCC03E-326F-4CC6-A972-4CB4E2D8206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3" name="Rectangle 24">
          <a:extLst>
            <a:ext uri="{FF2B5EF4-FFF2-40B4-BE49-F238E27FC236}">
              <a16:creationId xmlns:a16="http://schemas.microsoft.com/office/drawing/2014/main" id="{175F5B0C-AEE6-4FD7-BF3E-C5410584A8C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4" name="Rectangle 24">
          <a:extLst>
            <a:ext uri="{FF2B5EF4-FFF2-40B4-BE49-F238E27FC236}">
              <a16:creationId xmlns:a16="http://schemas.microsoft.com/office/drawing/2014/main" id="{B7F955AB-5736-4EE6-A11F-A49C5D77B85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5" name="Rectangle 24">
          <a:extLst>
            <a:ext uri="{FF2B5EF4-FFF2-40B4-BE49-F238E27FC236}">
              <a16:creationId xmlns:a16="http://schemas.microsoft.com/office/drawing/2014/main" id="{DCA62F16-4727-4B2F-9810-C15814DA2E1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6" name="Rectangle 24">
          <a:extLst>
            <a:ext uri="{FF2B5EF4-FFF2-40B4-BE49-F238E27FC236}">
              <a16:creationId xmlns:a16="http://schemas.microsoft.com/office/drawing/2014/main" id="{BF7607FF-54E2-46B8-8C3A-18AE39CAC15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7" name="Rectangle 24">
          <a:extLst>
            <a:ext uri="{FF2B5EF4-FFF2-40B4-BE49-F238E27FC236}">
              <a16:creationId xmlns:a16="http://schemas.microsoft.com/office/drawing/2014/main" id="{43C666CA-7E4C-40EC-A4F8-E8ABC476739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8" name="Rectangle 24">
          <a:extLst>
            <a:ext uri="{FF2B5EF4-FFF2-40B4-BE49-F238E27FC236}">
              <a16:creationId xmlns:a16="http://schemas.microsoft.com/office/drawing/2014/main" id="{6DD99C57-EE15-4A67-B7DD-B18C5F863D1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09" name="Rectangle 24">
          <a:extLst>
            <a:ext uri="{FF2B5EF4-FFF2-40B4-BE49-F238E27FC236}">
              <a16:creationId xmlns:a16="http://schemas.microsoft.com/office/drawing/2014/main" id="{5C94B5F3-21DD-4353-A2D0-C60300CBB1A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0" name="Rectangle 24">
          <a:extLst>
            <a:ext uri="{FF2B5EF4-FFF2-40B4-BE49-F238E27FC236}">
              <a16:creationId xmlns:a16="http://schemas.microsoft.com/office/drawing/2014/main" id="{A121155A-1157-4F45-8B49-45FEA86C5BF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1" name="Rectangle 24">
          <a:extLst>
            <a:ext uri="{FF2B5EF4-FFF2-40B4-BE49-F238E27FC236}">
              <a16:creationId xmlns:a16="http://schemas.microsoft.com/office/drawing/2014/main" id="{7FC7629F-F901-4ACE-BD7F-4089AA29E5A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2" name="Rectangle 24">
          <a:extLst>
            <a:ext uri="{FF2B5EF4-FFF2-40B4-BE49-F238E27FC236}">
              <a16:creationId xmlns:a16="http://schemas.microsoft.com/office/drawing/2014/main" id="{D7CB067A-D061-4BFF-BF10-8219DE1AD60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3" name="Rectangle 24">
          <a:extLst>
            <a:ext uri="{FF2B5EF4-FFF2-40B4-BE49-F238E27FC236}">
              <a16:creationId xmlns:a16="http://schemas.microsoft.com/office/drawing/2014/main" id="{FDD044C5-60D9-45D7-8DEC-37ADCB6FA28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4" name="Rectangle 24">
          <a:extLst>
            <a:ext uri="{FF2B5EF4-FFF2-40B4-BE49-F238E27FC236}">
              <a16:creationId xmlns:a16="http://schemas.microsoft.com/office/drawing/2014/main" id="{BAB8CD05-58AA-43B5-BD2B-3E1E8BF739A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5" name="Rectangle 24">
          <a:extLst>
            <a:ext uri="{FF2B5EF4-FFF2-40B4-BE49-F238E27FC236}">
              <a16:creationId xmlns:a16="http://schemas.microsoft.com/office/drawing/2014/main" id="{12807437-01A9-4B79-9515-8FE8C491B1D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6" name="Rectangle 24">
          <a:extLst>
            <a:ext uri="{FF2B5EF4-FFF2-40B4-BE49-F238E27FC236}">
              <a16:creationId xmlns:a16="http://schemas.microsoft.com/office/drawing/2014/main" id="{8426B24E-F9CE-46A5-92CD-5E8AA192E57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7" name="Rectangle 24">
          <a:extLst>
            <a:ext uri="{FF2B5EF4-FFF2-40B4-BE49-F238E27FC236}">
              <a16:creationId xmlns:a16="http://schemas.microsoft.com/office/drawing/2014/main" id="{BE23E651-51C0-421E-A9FE-972E8215920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8" name="Rectangle 24">
          <a:extLst>
            <a:ext uri="{FF2B5EF4-FFF2-40B4-BE49-F238E27FC236}">
              <a16:creationId xmlns:a16="http://schemas.microsoft.com/office/drawing/2014/main" id="{E7D5E851-C9B9-4127-9717-D734E17913C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19" name="Rectangle 24">
          <a:extLst>
            <a:ext uri="{FF2B5EF4-FFF2-40B4-BE49-F238E27FC236}">
              <a16:creationId xmlns:a16="http://schemas.microsoft.com/office/drawing/2014/main" id="{7FCBEA73-A41E-4FFA-AC84-24450FDF532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620" name="Rectangle 24">
          <a:extLst>
            <a:ext uri="{FF2B5EF4-FFF2-40B4-BE49-F238E27FC236}">
              <a16:creationId xmlns:a16="http://schemas.microsoft.com/office/drawing/2014/main" id="{7B48DA9A-76CE-4E13-8126-1CE452B2ACC5}"/>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621" name="Rectangle 24">
          <a:extLst>
            <a:ext uri="{FF2B5EF4-FFF2-40B4-BE49-F238E27FC236}">
              <a16:creationId xmlns:a16="http://schemas.microsoft.com/office/drawing/2014/main" id="{2C7D0531-480E-4253-909C-D9EC51F357A8}"/>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622" name="Rectangle 24">
          <a:extLst>
            <a:ext uri="{FF2B5EF4-FFF2-40B4-BE49-F238E27FC236}">
              <a16:creationId xmlns:a16="http://schemas.microsoft.com/office/drawing/2014/main" id="{3D6A9CE2-5330-43FA-A08E-51B551841A85}"/>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623" name="Rectangle 24">
          <a:extLst>
            <a:ext uri="{FF2B5EF4-FFF2-40B4-BE49-F238E27FC236}">
              <a16:creationId xmlns:a16="http://schemas.microsoft.com/office/drawing/2014/main" id="{A90F74CE-16AC-4073-BC62-1FB16036201C}"/>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624" name="Rectangle 24">
          <a:extLst>
            <a:ext uri="{FF2B5EF4-FFF2-40B4-BE49-F238E27FC236}">
              <a16:creationId xmlns:a16="http://schemas.microsoft.com/office/drawing/2014/main" id="{9A87DEC9-E3A7-4713-8214-92A7DA0D3258}"/>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625" name="Rectangle 24">
          <a:extLst>
            <a:ext uri="{FF2B5EF4-FFF2-40B4-BE49-F238E27FC236}">
              <a16:creationId xmlns:a16="http://schemas.microsoft.com/office/drawing/2014/main" id="{62A7521C-6D57-45D9-8A6A-4B5175FB2E70}"/>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626" name="Rectangle 24">
          <a:extLst>
            <a:ext uri="{FF2B5EF4-FFF2-40B4-BE49-F238E27FC236}">
              <a16:creationId xmlns:a16="http://schemas.microsoft.com/office/drawing/2014/main" id="{AA41098F-FAF0-4BA8-9B14-5FB7095A7C6E}"/>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627" name="Rectangle 24">
          <a:extLst>
            <a:ext uri="{FF2B5EF4-FFF2-40B4-BE49-F238E27FC236}">
              <a16:creationId xmlns:a16="http://schemas.microsoft.com/office/drawing/2014/main" id="{ADA6CF66-D968-4A9B-8E35-6D94515D28AD}"/>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28" name="Rectangle 24">
          <a:extLst>
            <a:ext uri="{FF2B5EF4-FFF2-40B4-BE49-F238E27FC236}">
              <a16:creationId xmlns:a16="http://schemas.microsoft.com/office/drawing/2014/main" id="{743FBA24-330F-47AE-8548-F9E3E769012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29" name="Rectangle 24">
          <a:extLst>
            <a:ext uri="{FF2B5EF4-FFF2-40B4-BE49-F238E27FC236}">
              <a16:creationId xmlns:a16="http://schemas.microsoft.com/office/drawing/2014/main" id="{BC3E9544-8AC5-4E34-BB09-EF58D44D0F7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0" name="Rectangle 24">
          <a:extLst>
            <a:ext uri="{FF2B5EF4-FFF2-40B4-BE49-F238E27FC236}">
              <a16:creationId xmlns:a16="http://schemas.microsoft.com/office/drawing/2014/main" id="{D1A3D78E-9622-4871-A53F-C46103F991A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1" name="Rectangle 24">
          <a:extLst>
            <a:ext uri="{FF2B5EF4-FFF2-40B4-BE49-F238E27FC236}">
              <a16:creationId xmlns:a16="http://schemas.microsoft.com/office/drawing/2014/main" id="{D2FE6CD8-69AB-42AC-A3D3-8B97C6B785A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2" name="Rectangle 24">
          <a:extLst>
            <a:ext uri="{FF2B5EF4-FFF2-40B4-BE49-F238E27FC236}">
              <a16:creationId xmlns:a16="http://schemas.microsoft.com/office/drawing/2014/main" id="{BFE3F659-04E7-4FD6-8DEA-94A1B66D2C5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3" name="Rectangle 24">
          <a:extLst>
            <a:ext uri="{FF2B5EF4-FFF2-40B4-BE49-F238E27FC236}">
              <a16:creationId xmlns:a16="http://schemas.microsoft.com/office/drawing/2014/main" id="{45739BBD-D823-436C-BED2-E4EE32A5F3E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4" name="Rectangle 24">
          <a:extLst>
            <a:ext uri="{FF2B5EF4-FFF2-40B4-BE49-F238E27FC236}">
              <a16:creationId xmlns:a16="http://schemas.microsoft.com/office/drawing/2014/main" id="{70E6D0D2-522C-43F3-ABA4-74CF5637F76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5" name="Rectangle 24">
          <a:extLst>
            <a:ext uri="{FF2B5EF4-FFF2-40B4-BE49-F238E27FC236}">
              <a16:creationId xmlns:a16="http://schemas.microsoft.com/office/drawing/2014/main" id="{F5DBEAB8-967C-47AE-A685-31E7F8CE052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6" name="Rectangle 24">
          <a:extLst>
            <a:ext uri="{FF2B5EF4-FFF2-40B4-BE49-F238E27FC236}">
              <a16:creationId xmlns:a16="http://schemas.microsoft.com/office/drawing/2014/main" id="{5A3A0E88-3621-4D10-9877-F8CE6FFAA67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7" name="Rectangle 24">
          <a:extLst>
            <a:ext uri="{FF2B5EF4-FFF2-40B4-BE49-F238E27FC236}">
              <a16:creationId xmlns:a16="http://schemas.microsoft.com/office/drawing/2014/main" id="{70D8F2F6-88F2-4D66-9E69-429AB770C3F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8" name="Rectangle 24">
          <a:extLst>
            <a:ext uri="{FF2B5EF4-FFF2-40B4-BE49-F238E27FC236}">
              <a16:creationId xmlns:a16="http://schemas.microsoft.com/office/drawing/2014/main" id="{3E510834-C23E-47C2-858F-C9BF5BC075A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39" name="Rectangle 24">
          <a:extLst>
            <a:ext uri="{FF2B5EF4-FFF2-40B4-BE49-F238E27FC236}">
              <a16:creationId xmlns:a16="http://schemas.microsoft.com/office/drawing/2014/main" id="{94B2A94A-F151-4BAB-8B42-A37B3F67EC8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0" name="Rectangle 24">
          <a:extLst>
            <a:ext uri="{FF2B5EF4-FFF2-40B4-BE49-F238E27FC236}">
              <a16:creationId xmlns:a16="http://schemas.microsoft.com/office/drawing/2014/main" id="{53EC104D-1E3A-4183-9C1D-C7E6834528A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1" name="Rectangle 24">
          <a:extLst>
            <a:ext uri="{FF2B5EF4-FFF2-40B4-BE49-F238E27FC236}">
              <a16:creationId xmlns:a16="http://schemas.microsoft.com/office/drawing/2014/main" id="{4C285496-E017-453A-9603-7ACE2ABD41F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2" name="Rectangle 24">
          <a:extLst>
            <a:ext uri="{FF2B5EF4-FFF2-40B4-BE49-F238E27FC236}">
              <a16:creationId xmlns:a16="http://schemas.microsoft.com/office/drawing/2014/main" id="{8B7FCE13-915B-4E7D-B2A3-8791B10BDE7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3" name="Rectangle 24">
          <a:extLst>
            <a:ext uri="{FF2B5EF4-FFF2-40B4-BE49-F238E27FC236}">
              <a16:creationId xmlns:a16="http://schemas.microsoft.com/office/drawing/2014/main" id="{028524AF-0ABF-4CDB-99ED-C4E68B95822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4" name="Rectangle 24">
          <a:extLst>
            <a:ext uri="{FF2B5EF4-FFF2-40B4-BE49-F238E27FC236}">
              <a16:creationId xmlns:a16="http://schemas.microsoft.com/office/drawing/2014/main" id="{0C5EDD63-A3B7-4E32-BADA-B7C7E2627CE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942975</xdr:colOff>
      <xdr:row>1041</xdr:row>
      <xdr:rowOff>0</xdr:rowOff>
    </xdr:from>
    <xdr:ext cx="1778000" cy="19050"/>
    <xdr:sp macro="" textlink="">
      <xdr:nvSpPr>
        <xdr:cNvPr id="645" name="Rectangle 24">
          <a:extLst>
            <a:ext uri="{FF2B5EF4-FFF2-40B4-BE49-F238E27FC236}">
              <a16:creationId xmlns:a16="http://schemas.microsoft.com/office/drawing/2014/main" id="{A6C1C054-2A61-4CD2-BD71-333961733E73}"/>
            </a:ext>
          </a:extLst>
        </xdr:cNvPr>
        <xdr:cNvSpPr>
          <a:spLocks noChangeArrowheads="1"/>
        </xdr:cNvSpPr>
      </xdr:nvSpPr>
      <xdr:spPr bwMode="auto">
        <a:xfrm>
          <a:off x="3714750"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6" name="Rectangle 24">
          <a:extLst>
            <a:ext uri="{FF2B5EF4-FFF2-40B4-BE49-F238E27FC236}">
              <a16:creationId xmlns:a16="http://schemas.microsoft.com/office/drawing/2014/main" id="{3D5095C6-8C64-4D32-8474-1EB27595BCC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7" name="Rectangle 24">
          <a:extLst>
            <a:ext uri="{FF2B5EF4-FFF2-40B4-BE49-F238E27FC236}">
              <a16:creationId xmlns:a16="http://schemas.microsoft.com/office/drawing/2014/main" id="{9386873D-AEFB-4996-903A-13668D1F43D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8" name="Rectangle 24">
          <a:extLst>
            <a:ext uri="{FF2B5EF4-FFF2-40B4-BE49-F238E27FC236}">
              <a16:creationId xmlns:a16="http://schemas.microsoft.com/office/drawing/2014/main" id="{AFC0C803-3262-43CA-A0CE-B9E0EE37123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49" name="Rectangle 24">
          <a:extLst>
            <a:ext uri="{FF2B5EF4-FFF2-40B4-BE49-F238E27FC236}">
              <a16:creationId xmlns:a16="http://schemas.microsoft.com/office/drawing/2014/main" id="{7485A294-791B-4A87-BECB-D3D684CDCE9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0" name="Rectangle 24">
          <a:extLst>
            <a:ext uri="{FF2B5EF4-FFF2-40B4-BE49-F238E27FC236}">
              <a16:creationId xmlns:a16="http://schemas.microsoft.com/office/drawing/2014/main" id="{598CAA97-485B-41DA-9698-F3DA9573C2D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1" name="Rectangle 24">
          <a:extLst>
            <a:ext uri="{FF2B5EF4-FFF2-40B4-BE49-F238E27FC236}">
              <a16:creationId xmlns:a16="http://schemas.microsoft.com/office/drawing/2014/main" id="{FD5E2552-CF12-491F-8ABC-A7FDA51F958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2" name="Rectangle 24">
          <a:extLst>
            <a:ext uri="{FF2B5EF4-FFF2-40B4-BE49-F238E27FC236}">
              <a16:creationId xmlns:a16="http://schemas.microsoft.com/office/drawing/2014/main" id="{640D9D6C-9BCB-4E50-A66F-5B25CC84F7B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3" name="Rectangle 24">
          <a:extLst>
            <a:ext uri="{FF2B5EF4-FFF2-40B4-BE49-F238E27FC236}">
              <a16:creationId xmlns:a16="http://schemas.microsoft.com/office/drawing/2014/main" id="{25ADA4C2-D729-4C79-912C-EA0B13B1122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4" name="Rectangle 24">
          <a:extLst>
            <a:ext uri="{FF2B5EF4-FFF2-40B4-BE49-F238E27FC236}">
              <a16:creationId xmlns:a16="http://schemas.microsoft.com/office/drawing/2014/main" id="{31D9DC2A-CD2A-4615-8AE9-EA1976E78C6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5" name="Rectangle 24">
          <a:extLst>
            <a:ext uri="{FF2B5EF4-FFF2-40B4-BE49-F238E27FC236}">
              <a16:creationId xmlns:a16="http://schemas.microsoft.com/office/drawing/2014/main" id="{85FECA6F-3327-4070-9310-F3BA0F0E8EB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6" name="Rectangle 24">
          <a:extLst>
            <a:ext uri="{FF2B5EF4-FFF2-40B4-BE49-F238E27FC236}">
              <a16:creationId xmlns:a16="http://schemas.microsoft.com/office/drawing/2014/main" id="{B427AF41-6E41-4516-B8B7-31FC223243F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7" name="Rectangle 24">
          <a:extLst>
            <a:ext uri="{FF2B5EF4-FFF2-40B4-BE49-F238E27FC236}">
              <a16:creationId xmlns:a16="http://schemas.microsoft.com/office/drawing/2014/main" id="{E2EFD327-A09B-4DAD-91FB-684284E0814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8" name="Rectangle 24">
          <a:extLst>
            <a:ext uri="{FF2B5EF4-FFF2-40B4-BE49-F238E27FC236}">
              <a16:creationId xmlns:a16="http://schemas.microsoft.com/office/drawing/2014/main" id="{28FEE934-348B-44A7-836A-912E94C9FD7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59" name="Rectangle 24">
          <a:extLst>
            <a:ext uri="{FF2B5EF4-FFF2-40B4-BE49-F238E27FC236}">
              <a16:creationId xmlns:a16="http://schemas.microsoft.com/office/drawing/2014/main" id="{D49D58F0-DEA9-4A5B-98C2-90A721BF070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60" name="Rectangle 24">
          <a:extLst>
            <a:ext uri="{FF2B5EF4-FFF2-40B4-BE49-F238E27FC236}">
              <a16:creationId xmlns:a16="http://schemas.microsoft.com/office/drawing/2014/main" id="{4E333515-4F90-4FC2-8C01-CC6AAA8882B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61" name="Rectangle 24">
          <a:extLst>
            <a:ext uri="{FF2B5EF4-FFF2-40B4-BE49-F238E27FC236}">
              <a16:creationId xmlns:a16="http://schemas.microsoft.com/office/drawing/2014/main" id="{8CF9055E-8212-4326-857E-3186C995D31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62" name="Rectangle 24">
          <a:extLst>
            <a:ext uri="{FF2B5EF4-FFF2-40B4-BE49-F238E27FC236}">
              <a16:creationId xmlns:a16="http://schemas.microsoft.com/office/drawing/2014/main" id="{DD1F8456-03D3-4440-BA71-3BF52DC5842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384175</xdr:colOff>
      <xdr:row>1041</xdr:row>
      <xdr:rowOff>0</xdr:rowOff>
    </xdr:from>
    <xdr:ext cx="1778000" cy="19050"/>
    <xdr:sp macro="" textlink="">
      <xdr:nvSpPr>
        <xdr:cNvPr id="663" name="Rectangle 24">
          <a:extLst>
            <a:ext uri="{FF2B5EF4-FFF2-40B4-BE49-F238E27FC236}">
              <a16:creationId xmlns:a16="http://schemas.microsoft.com/office/drawing/2014/main" id="{FB752C5A-DB1B-416C-98DA-11F4E2A721B5}"/>
            </a:ext>
          </a:extLst>
        </xdr:cNvPr>
        <xdr:cNvSpPr>
          <a:spLocks noChangeArrowheads="1"/>
        </xdr:cNvSpPr>
      </xdr:nvSpPr>
      <xdr:spPr bwMode="auto">
        <a:xfrm>
          <a:off x="3155950"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64" name="Rectangle 24">
          <a:extLst>
            <a:ext uri="{FF2B5EF4-FFF2-40B4-BE49-F238E27FC236}">
              <a16:creationId xmlns:a16="http://schemas.microsoft.com/office/drawing/2014/main" id="{66D3DA85-F190-49E4-83F0-1FADB8BA492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65" name="Rectangle 24">
          <a:extLst>
            <a:ext uri="{FF2B5EF4-FFF2-40B4-BE49-F238E27FC236}">
              <a16:creationId xmlns:a16="http://schemas.microsoft.com/office/drawing/2014/main" id="{EE539602-F12F-4275-8C8D-4FE6C3A684E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909411</xdr:colOff>
      <xdr:row>1041</xdr:row>
      <xdr:rowOff>0</xdr:rowOff>
    </xdr:from>
    <xdr:ext cx="1778000" cy="19050"/>
    <xdr:sp macro="" textlink="">
      <xdr:nvSpPr>
        <xdr:cNvPr id="666" name="Rectangle 24">
          <a:extLst>
            <a:ext uri="{FF2B5EF4-FFF2-40B4-BE49-F238E27FC236}">
              <a16:creationId xmlns:a16="http://schemas.microsoft.com/office/drawing/2014/main" id="{2A07055E-9C9C-40DB-8BCF-EBD883B80F68}"/>
            </a:ext>
          </a:extLst>
        </xdr:cNvPr>
        <xdr:cNvSpPr>
          <a:spLocks noChangeArrowheads="1"/>
        </xdr:cNvSpPr>
      </xdr:nvSpPr>
      <xdr:spPr bwMode="auto">
        <a:xfrm>
          <a:off x="3681186"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67" name="Rectangle 24">
          <a:extLst>
            <a:ext uri="{FF2B5EF4-FFF2-40B4-BE49-F238E27FC236}">
              <a16:creationId xmlns:a16="http://schemas.microsoft.com/office/drawing/2014/main" id="{127365D6-025C-44D4-BDAF-35BC07915F5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68" name="Rectangle 24">
          <a:extLst>
            <a:ext uri="{FF2B5EF4-FFF2-40B4-BE49-F238E27FC236}">
              <a16:creationId xmlns:a16="http://schemas.microsoft.com/office/drawing/2014/main" id="{B83D41C2-5DE0-4CF0-ADA1-ADFDFD5AF71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69" name="Rectangle 24">
          <a:extLst>
            <a:ext uri="{FF2B5EF4-FFF2-40B4-BE49-F238E27FC236}">
              <a16:creationId xmlns:a16="http://schemas.microsoft.com/office/drawing/2014/main" id="{2142B56C-75A1-431D-B4D2-2D93DD02C4F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0" name="Rectangle 24">
          <a:extLst>
            <a:ext uri="{FF2B5EF4-FFF2-40B4-BE49-F238E27FC236}">
              <a16:creationId xmlns:a16="http://schemas.microsoft.com/office/drawing/2014/main" id="{B011AEF6-E0FF-40FE-8D9D-99EF995B3B2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1" name="Rectangle 24">
          <a:extLst>
            <a:ext uri="{FF2B5EF4-FFF2-40B4-BE49-F238E27FC236}">
              <a16:creationId xmlns:a16="http://schemas.microsoft.com/office/drawing/2014/main" id="{784FA1E0-DE15-4C99-81E9-4D80AECD6A8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2" name="Rectangle 24">
          <a:extLst>
            <a:ext uri="{FF2B5EF4-FFF2-40B4-BE49-F238E27FC236}">
              <a16:creationId xmlns:a16="http://schemas.microsoft.com/office/drawing/2014/main" id="{F398A52B-1AEA-4633-A8C8-CB56BAE95F3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3" name="Rectangle 24">
          <a:extLst>
            <a:ext uri="{FF2B5EF4-FFF2-40B4-BE49-F238E27FC236}">
              <a16:creationId xmlns:a16="http://schemas.microsoft.com/office/drawing/2014/main" id="{53A09628-1503-4B17-87BF-A6CB37F4ED6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4" name="Rectangle 24">
          <a:extLst>
            <a:ext uri="{FF2B5EF4-FFF2-40B4-BE49-F238E27FC236}">
              <a16:creationId xmlns:a16="http://schemas.microsoft.com/office/drawing/2014/main" id="{895424B4-ACF0-433F-AA00-35AF62400FB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5" name="Rectangle 24">
          <a:extLst>
            <a:ext uri="{FF2B5EF4-FFF2-40B4-BE49-F238E27FC236}">
              <a16:creationId xmlns:a16="http://schemas.microsoft.com/office/drawing/2014/main" id="{F14E86EC-8987-4BF1-990E-76734670BF9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6" name="Rectangle 24">
          <a:extLst>
            <a:ext uri="{FF2B5EF4-FFF2-40B4-BE49-F238E27FC236}">
              <a16:creationId xmlns:a16="http://schemas.microsoft.com/office/drawing/2014/main" id="{30F9D6D2-6674-4113-B520-1DA1CD8989D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7" name="Rectangle 24">
          <a:extLst>
            <a:ext uri="{FF2B5EF4-FFF2-40B4-BE49-F238E27FC236}">
              <a16:creationId xmlns:a16="http://schemas.microsoft.com/office/drawing/2014/main" id="{C2288256-4FA5-4B2C-83EE-555EC89D017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8" name="Rectangle 24">
          <a:extLst>
            <a:ext uri="{FF2B5EF4-FFF2-40B4-BE49-F238E27FC236}">
              <a16:creationId xmlns:a16="http://schemas.microsoft.com/office/drawing/2014/main" id="{06B2D94E-3EC9-4337-9B44-22BD2A5E581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79" name="Rectangle 24">
          <a:extLst>
            <a:ext uri="{FF2B5EF4-FFF2-40B4-BE49-F238E27FC236}">
              <a16:creationId xmlns:a16="http://schemas.microsoft.com/office/drawing/2014/main" id="{EF7B4694-1102-4CED-B9FE-E92CE9A36BC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0" name="Rectangle 24">
          <a:extLst>
            <a:ext uri="{FF2B5EF4-FFF2-40B4-BE49-F238E27FC236}">
              <a16:creationId xmlns:a16="http://schemas.microsoft.com/office/drawing/2014/main" id="{2115BDA8-791D-4AA7-8707-A764FFECB48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1" name="Rectangle 24">
          <a:extLst>
            <a:ext uri="{FF2B5EF4-FFF2-40B4-BE49-F238E27FC236}">
              <a16:creationId xmlns:a16="http://schemas.microsoft.com/office/drawing/2014/main" id="{B5502DCC-BFB2-4B1C-99ED-FDDDF59C747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2" name="Rectangle 24">
          <a:extLst>
            <a:ext uri="{FF2B5EF4-FFF2-40B4-BE49-F238E27FC236}">
              <a16:creationId xmlns:a16="http://schemas.microsoft.com/office/drawing/2014/main" id="{536B5937-EA4F-4E7F-B6A1-68B110AC7B4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3" name="Rectangle 24">
          <a:extLst>
            <a:ext uri="{FF2B5EF4-FFF2-40B4-BE49-F238E27FC236}">
              <a16:creationId xmlns:a16="http://schemas.microsoft.com/office/drawing/2014/main" id="{40E07F56-6D87-459C-8DA4-868193322FE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4" name="Rectangle 24">
          <a:extLst>
            <a:ext uri="{FF2B5EF4-FFF2-40B4-BE49-F238E27FC236}">
              <a16:creationId xmlns:a16="http://schemas.microsoft.com/office/drawing/2014/main" id="{CB1C7F25-D936-48C7-8D5E-6098F28D390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5" name="Rectangle 24">
          <a:extLst>
            <a:ext uri="{FF2B5EF4-FFF2-40B4-BE49-F238E27FC236}">
              <a16:creationId xmlns:a16="http://schemas.microsoft.com/office/drawing/2014/main" id="{0EED5113-9878-4AF8-A7FB-BFCCBAC4B61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6" name="Rectangle 24">
          <a:extLst>
            <a:ext uri="{FF2B5EF4-FFF2-40B4-BE49-F238E27FC236}">
              <a16:creationId xmlns:a16="http://schemas.microsoft.com/office/drawing/2014/main" id="{3AF52895-F5F6-4D7B-8BBA-E302EC955AF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7" name="Rectangle 24">
          <a:extLst>
            <a:ext uri="{FF2B5EF4-FFF2-40B4-BE49-F238E27FC236}">
              <a16:creationId xmlns:a16="http://schemas.microsoft.com/office/drawing/2014/main" id="{CA5F5516-6CAC-4F52-A576-D436C85AC3B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8" name="Rectangle 24">
          <a:extLst>
            <a:ext uri="{FF2B5EF4-FFF2-40B4-BE49-F238E27FC236}">
              <a16:creationId xmlns:a16="http://schemas.microsoft.com/office/drawing/2014/main" id="{A5331143-0414-45E6-8768-9D3CD157F53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89" name="Rectangle 24">
          <a:extLst>
            <a:ext uri="{FF2B5EF4-FFF2-40B4-BE49-F238E27FC236}">
              <a16:creationId xmlns:a16="http://schemas.microsoft.com/office/drawing/2014/main" id="{9A2A5512-1D02-4B15-9A96-2AA2C387AA1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0" name="Rectangle 24">
          <a:extLst>
            <a:ext uri="{FF2B5EF4-FFF2-40B4-BE49-F238E27FC236}">
              <a16:creationId xmlns:a16="http://schemas.microsoft.com/office/drawing/2014/main" id="{F833E526-68A4-4294-9B1B-AC13DA45803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1" name="Rectangle 24">
          <a:extLst>
            <a:ext uri="{FF2B5EF4-FFF2-40B4-BE49-F238E27FC236}">
              <a16:creationId xmlns:a16="http://schemas.microsoft.com/office/drawing/2014/main" id="{E43636A3-FE5B-4771-A408-872837CF470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2" name="Rectangle 24">
          <a:extLst>
            <a:ext uri="{FF2B5EF4-FFF2-40B4-BE49-F238E27FC236}">
              <a16:creationId xmlns:a16="http://schemas.microsoft.com/office/drawing/2014/main" id="{FC1B313C-1277-4CD3-A92C-B378FCA06E5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3" name="Rectangle 24">
          <a:extLst>
            <a:ext uri="{FF2B5EF4-FFF2-40B4-BE49-F238E27FC236}">
              <a16:creationId xmlns:a16="http://schemas.microsoft.com/office/drawing/2014/main" id="{3AB6F040-7337-4374-B622-5F705AC3162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4" name="Rectangle 24">
          <a:extLst>
            <a:ext uri="{FF2B5EF4-FFF2-40B4-BE49-F238E27FC236}">
              <a16:creationId xmlns:a16="http://schemas.microsoft.com/office/drawing/2014/main" id="{03363725-4A18-4D8D-9DB4-C18EBD5ED95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5" name="Rectangle 24">
          <a:extLst>
            <a:ext uri="{FF2B5EF4-FFF2-40B4-BE49-F238E27FC236}">
              <a16:creationId xmlns:a16="http://schemas.microsoft.com/office/drawing/2014/main" id="{C52BBBEF-B7A6-43C0-8ED3-8327E799BAC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6" name="Rectangle 24">
          <a:extLst>
            <a:ext uri="{FF2B5EF4-FFF2-40B4-BE49-F238E27FC236}">
              <a16:creationId xmlns:a16="http://schemas.microsoft.com/office/drawing/2014/main" id="{E423C214-2586-4F12-A56E-4BD0A5300B5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7" name="Rectangle 24">
          <a:extLst>
            <a:ext uri="{FF2B5EF4-FFF2-40B4-BE49-F238E27FC236}">
              <a16:creationId xmlns:a16="http://schemas.microsoft.com/office/drawing/2014/main" id="{DA40536F-4A6F-42E5-B308-6C7085A068D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8" name="Rectangle 24">
          <a:extLst>
            <a:ext uri="{FF2B5EF4-FFF2-40B4-BE49-F238E27FC236}">
              <a16:creationId xmlns:a16="http://schemas.microsoft.com/office/drawing/2014/main" id="{FA940A6F-9ED7-47F3-A87B-7E051BFCBC1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699" name="Rectangle 24">
          <a:extLst>
            <a:ext uri="{FF2B5EF4-FFF2-40B4-BE49-F238E27FC236}">
              <a16:creationId xmlns:a16="http://schemas.microsoft.com/office/drawing/2014/main" id="{A683DF46-5BBF-4133-AF0A-0CED9E47A4D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0" name="Rectangle 24">
          <a:extLst>
            <a:ext uri="{FF2B5EF4-FFF2-40B4-BE49-F238E27FC236}">
              <a16:creationId xmlns:a16="http://schemas.microsoft.com/office/drawing/2014/main" id="{B6A708EC-ED99-4C95-ABC5-3B9AE70D541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1" name="Rectangle 24">
          <a:extLst>
            <a:ext uri="{FF2B5EF4-FFF2-40B4-BE49-F238E27FC236}">
              <a16:creationId xmlns:a16="http://schemas.microsoft.com/office/drawing/2014/main" id="{E532CA86-CB6F-4069-91DD-58322A822E4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2" name="Rectangle 24">
          <a:extLst>
            <a:ext uri="{FF2B5EF4-FFF2-40B4-BE49-F238E27FC236}">
              <a16:creationId xmlns:a16="http://schemas.microsoft.com/office/drawing/2014/main" id="{DD406107-D466-4046-8915-0B68622C4A6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3" name="Rectangle 24">
          <a:extLst>
            <a:ext uri="{FF2B5EF4-FFF2-40B4-BE49-F238E27FC236}">
              <a16:creationId xmlns:a16="http://schemas.microsoft.com/office/drawing/2014/main" id="{7541332A-63D8-4735-993B-1CF72B418A5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4" name="Rectangle 24">
          <a:extLst>
            <a:ext uri="{FF2B5EF4-FFF2-40B4-BE49-F238E27FC236}">
              <a16:creationId xmlns:a16="http://schemas.microsoft.com/office/drawing/2014/main" id="{6138B5DD-6D8A-4ED7-91B3-E9CE47E3233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5" name="Rectangle 24">
          <a:extLst>
            <a:ext uri="{FF2B5EF4-FFF2-40B4-BE49-F238E27FC236}">
              <a16:creationId xmlns:a16="http://schemas.microsoft.com/office/drawing/2014/main" id="{45A506BE-7B63-40AB-806F-9F7B8261BF3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6" name="Rectangle 24">
          <a:extLst>
            <a:ext uri="{FF2B5EF4-FFF2-40B4-BE49-F238E27FC236}">
              <a16:creationId xmlns:a16="http://schemas.microsoft.com/office/drawing/2014/main" id="{8189F475-93F5-4216-99D1-B52955347F5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7" name="Rectangle 24">
          <a:extLst>
            <a:ext uri="{FF2B5EF4-FFF2-40B4-BE49-F238E27FC236}">
              <a16:creationId xmlns:a16="http://schemas.microsoft.com/office/drawing/2014/main" id="{36A0D304-EBEA-4268-8489-61CD43B2781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8" name="Rectangle 24">
          <a:extLst>
            <a:ext uri="{FF2B5EF4-FFF2-40B4-BE49-F238E27FC236}">
              <a16:creationId xmlns:a16="http://schemas.microsoft.com/office/drawing/2014/main" id="{F84B0C03-99F6-425E-BDC5-EBE5E3F7E5E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09" name="Rectangle 24">
          <a:extLst>
            <a:ext uri="{FF2B5EF4-FFF2-40B4-BE49-F238E27FC236}">
              <a16:creationId xmlns:a16="http://schemas.microsoft.com/office/drawing/2014/main" id="{0C32730A-1E74-44DE-AE99-B0F93AA6E19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0" name="Rectangle 24">
          <a:extLst>
            <a:ext uri="{FF2B5EF4-FFF2-40B4-BE49-F238E27FC236}">
              <a16:creationId xmlns:a16="http://schemas.microsoft.com/office/drawing/2014/main" id="{68FDE5EB-7DFA-4EA2-B0EE-CDEBBA57DFF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1" name="Rectangle 24">
          <a:extLst>
            <a:ext uri="{FF2B5EF4-FFF2-40B4-BE49-F238E27FC236}">
              <a16:creationId xmlns:a16="http://schemas.microsoft.com/office/drawing/2014/main" id="{B907BD26-F67C-449F-81F5-B197282E622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2" name="Rectangle 24">
          <a:extLst>
            <a:ext uri="{FF2B5EF4-FFF2-40B4-BE49-F238E27FC236}">
              <a16:creationId xmlns:a16="http://schemas.microsoft.com/office/drawing/2014/main" id="{75AA5174-7B72-4342-B2BE-8AF0657CA7B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3" name="Rectangle 24">
          <a:extLst>
            <a:ext uri="{FF2B5EF4-FFF2-40B4-BE49-F238E27FC236}">
              <a16:creationId xmlns:a16="http://schemas.microsoft.com/office/drawing/2014/main" id="{09B3B9C3-B69C-4820-B807-7B13E99B604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4" name="Rectangle 24">
          <a:extLst>
            <a:ext uri="{FF2B5EF4-FFF2-40B4-BE49-F238E27FC236}">
              <a16:creationId xmlns:a16="http://schemas.microsoft.com/office/drawing/2014/main" id="{3FAC0559-609A-4A62-B808-9966FF7FEF5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5" name="Rectangle 24">
          <a:extLst>
            <a:ext uri="{FF2B5EF4-FFF2-40B4-BE49-F238E27FC236}">
              <a16:creationId xmlns:a16="http://schemas.microsoft.com/office/drawing/2014/main" id="{2153EE5C-BFE8-45A3-B79A-6FC6B51342B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6" name="Rectangle 24">
          <a:extLst>
            <a:ext uri="{FF2B5EF4-FFF2-40B4-BE49-F238E27FC236}">
              <a16:creationId xmlns:a16="http://schemas.microsoft.com/office/drawing/2014/main" id="{D57E25AF-4E77-4036-928A-FECFF63EFD0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7" name="Rectangle 24">
          <a:extLst>
            <a:ext uri="{FF2B5EF4-FFF2-40B4-BE49-F238E27FC236}">
              <a16:creationId xmlns:a16="http://schemas.microsoft.com/office/drawing/2014/main" id="{7FEC7CA4-0DB1-4BAF-9BF6-981046D2B62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8" name="Rectangle 24">
          <a:extLst>
            <a:ext uri="{FF2B5EF4-FFF2-40B4-BE49-F238E27FC236}">
              <a16:creationId xmlns:a16="http://schemas.microsoft.com/office/drawing/2014/main" id="{B445DFD2-BA0A-4EA3-8AE7-3AEBD844004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19" name="Rectangle 24">
          <a:extLst>
            <a:ext uri="{FF2B5EF4-FFF2-40B4-BE49-F238E27FC236}">
              <a16:creationId xmlns:a16="http://schemas.microsoft.com/office/drawing/2014/main" id="{945AC090-C7FC-428A-86DB-7BD0318BF4B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20" name="Rectangle 24">
          <a:extLst>
            <a:ext uri="{FF2B5EF4-FFF2-40B4-BE49-F238E27FC236}">
              <a16:creationId xmlns:a16="http://schemas.microsoft.com/office/drawing/2014/main" id="{551F42CB-B4E3-48E8-83AF-56B8C570C0F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21" name="Rectangle 24">
          <a:extLst>
            <a:ext uri="{FF2B5EF4-FFF2-40B4-BE49-F238E27FC236}">
              <a16:creationId xmlns:a16="http://schemas.microsoft.com/office/drawing/2014/main" id="{5F0D03BF-0C48-4143-BA2A-6A8C7A42FC7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22" name="Rectangle 24">
          <a:extLst>
            <a:ext uri="{FF2B5EF4-FFF2-40B4-BE49-F238E27FC236}">
              <a16:creationId xmlns:a16="http://schemas.microsoft.com/office/drawing/2014/main" id="{178E0A40-CD33-4142-BC4B-D949709F718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23" name="Rectangle 24">
          <a:extLst>
            <a:ext uri="{FF2B5EF4-FFF2-40B4-BE49-F238E27FC236}">
              <a16:creationId xmlns:a16="http://schemas.microsoft.com/office/drawing/2014/main" id="{11B98AB6-6578-4F61-8896-F3C1C8F8A6E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24" name="Rectangle 24">
          <a:extLst>
            <a:ext uri="{FF2B5EF4-FFF2-40B4-BE49-F238E27FC236}">
              <a16:creationId xmlns:a16="http://schemas.microsoft.com/office/drawing/2014/main" id="{BDF9237A-4C7E-44B0-BDBF-03C0BCC7EA5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25" name="Rectangle 24">
          <a:extLst>
            <a:ext uri="{FF2B5EF4-FFF2-40B4-BE49-F238E27FC236}">
              <a16:creationId xmlns:a16="http://schemas.microsoft.com/office/drawing/2014/main" id="{643C61D5-D2AB-451C-9B1E-7311B47CF0D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726" name="Rectangle 24">
          <a:extLst>
            <a:ext uri="{FF2B5EF4-FFF2-40B4-BE49-F238E27FC236}">
              <a16:creationId xmlns:a16="http://schemas.microsoft.com/office/drawing/2014/main" id="{0205AA60-349D-46E0-95F8-7F3EE7BA672A}"/>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727" name="Rectangle 24">
          <a:extLst>
            <a:ext uri="{FF2B5EF4-FFF2-40B4-BE49-F238E27FC236}">
              <a16:creationId xmlns:a16="http://schemas.microsoft.com/office/drawing/2014/main" id="{B9FCF9DA-1287-42C2-97D2-3D36DCAED7C8}"/>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728" name="Rectangle 24">
          <a:extLst>
            <a:ext uri="{FF2B5EF4-FFF2-40B4-BE49-F238E27FC236}">
              <a16:creationId xmlns:a16="http://schemas.microsoft.com/office/drawing/2014/main" id="{8BBC04A2-5B03-4F10-B16B-BEF51338912A}"/>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729" name="Rectangle 24">
          <a:extLst>
            <a:ext uri="{FF2B5EF4-FFF2-40B4-BE49-F238E27FC236}">
              <a16:creationId xmlns:a16="http://schemas.microsoft.com/office/drawing/2014/main" id="{423C3CD4-4B74-4D76-9CE9-4BF72460778D}"/>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730" name="Rectangle 24">
          <a:extLst>
            <a:ext uri="{FF2B5EF4-FFF2-40B4-BE49-F238E27FC236}">
              <a16:creationId xmlns:a16="http://schemas.microsoft.com/office/drawing/2014/main" id="{EBE3E2B8-C814-4615-A39C-05E538EFB91F}"/>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731" name="Rectangle 24">
          <a:extLst>
            <a:ext uri="{FF2B5EF4-FFF2-40B4-BE49-F238E27FC236}">
              <a16:creationId xmlns:a16="http://schemas.microsoft.com/office/drawing/2014/main" id="{9CAECA01-B082-46CA-AFC7-9BC9BF4FDA01}"/>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732" name="Rectangle 24">
          <a:extLst>
            <a:ext uri="{FF2B5EF4-FFF2-40B4-BE49-F238E27FC236}">
              <a16:creationId xmlns:a16="http://schemas.microsoft.com/office/drawing/2014/main" id="{8C35534F-CB70-401E-8DC6-8A9BF87EA1B7}"/>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1041</xdr:row>
      <xdr:rowOff>0</xdr:rowOff>
    </xdr:from>
    <xdr:ext cx="1778000" cy="19050"/>
    <xdr:sp macro="" textlink="">
      <xdr:nvSpPr>
        <xdr:cNvPr id="733" name="Rectangle 24">
          <a:extLst>
            <a:ext uri="{FF2B5EF4-FFF2-40B4-BE49-F238E27FC236}">
              <a16:creationId xmlns:a16="http://schemas.microsoft.com/office/drawing/2014/main" id="{CACA6ADF-77D8-4FAF-B2BB-DDA0D6593440}"/>
            </a:ext>
          </a:extLst>
        </xdr:cNvPr>
        <xdr:cNvSpPr>
          <a:spLocks noChangeArrowheads="1"/>
        </xdr:cNvSpPr>
      </xdr:nvSpPr>
      <xdr:spPr bwMode="auto">
        <a:xfrm>
          <a:off x="27717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34" name="Rectangle 24">
          <a:extLst>
            <a:ext uri="{FF2B5EF4-FFF2-40B4-BE49-F238E27FC236}">
              <a16:creationId xmlns:a16="http://schemas.microsoft.com/office/drawing/2014/main" id="{9063481E-0353-4C83-B466-64B2EF6C9E4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35" name="Rectangle 24">
          <a:extLst>
            <a:ext uri="{FF2B5EF4-FFF2-40B4-BE49-F238E27FC236}">
              <a16:creationId xmlns:a16="http://schemas.microsoft.com/office/drawing/2014/main" id="{B960842A-F0E5-4B0F-AD8F-A89586031A0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36" name="Rectangle 24">
          <a:extLst>
            <a:ext uri="{FF2B5EF4-FFF2-40B4-BE49-F238E27FC236}">
              <a16:creationId xmlns:a16="http://schemas.microsoft.com/office/drawing/2014/main" id="{18C93679-D94C-4E87-852B-D7E08343E64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37" name="Rectangle 24">
          <a:extLst>
            <a:ext uri="{FF2B5EF4-FFF2-40B4-BE49-F238E27FC236}">
              <a16:creationId xmlns:a16="http://schemas.microsoft.com/office/drawing/2014/main" id="{FB4A6058-DB94-4E43-8393-63863A29C25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38" name="Rectangle 24">
          <a:extLst>
            <a:ext uri="{FF2B5EF4-FFF2-40B4-BE49-F238E27FC236}">
              <a16:creationId xmlns:a16="http://schemas.microsoft.com/office/drawing/2014/main" id="{2D27A76F-3693-48F7-B72C-E3E6F36B8E8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39" name="Rectangle 24">
          <a:extLst>
            <a:ext uri="{FF2B5EF4-FFF2-40B4-BE49-F238E27FC236}">
              <a16:creationId xmlns:a16="http://schemas.microsoft.com/office/drawing/2014/main" id="{F2C3CFD1-3B76-407F-8216-22E4B8DC039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0" name="Rectangle 24">
          <a:extLst>
            <a:ext uri="{FF2B5EF4-FFF2-40B4-BE49-F238E27FC236}">
              <a16:creationId xmlns:a16="http://schemas.microsoft.com/office/drawing/2014/main" id="{8BCC37AF-7B3F-4BAE-88E1-602D8DCD06D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1" name="Rectangle 24">
          <a:extLst>
            <a:ext uri="{FF2B5EF4-FFF2-40B4-BE49-F238E27FC236}">
              <a16:creationId xmlns:a16="http://schemas.microsoft.com/office/drawing/2014/main" id="{5A6E738C-CAE4-4714-8190-0B4FB8DA227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2" name="Rectangle 24">
          <a:extLst>
            <a:ext uri="{FF2B5EF4-FFF2-40B4-BE49-F238E27FC236}">
              <a16:creationId xmlns:a16="http://schemas.microsoft.com/office/drawing/2014/main" id="{FA518F73-A74D-4CE6-BE0A-E325E0EF502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3" name="Rectangle 24">
          <a:extLst>
            <a:ext uri="{FF2B5EF4-FFF2-40B4-BE49-F238E27FC236}">
              <a16:creationId xmlns:a16="http://schemas.microsoft.com/office/drawing/2014/main" id="{A51521F7-6716-4F56-93BB-7968D900053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4" name="Rectangle 24">
          <a:extLst>
            <a:ext uri="{FF2B5EF4-FFF2-40B4-BE49-F238E27FC236}">
              <a16:creationId xmlns:a16="http://schemas.microsoft.com/office/drawing/2014/main" id="{C20CFF24-E114-4F8A-8C25-D6C7EC6D760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5" name="Rectangle 24">
          <a:extLst>
            <a:ext uri="{FF2B5EF4-FFF2-40B4-BE49-F238E27FC236}">
              <a16:creationId xmlns:a16="http://schemas.microsoft.com/office/drawing/2014/main" id="{52FA6924-7C5A-422C-8456-005ADB0586C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6" name="Rectangle 24">
          <a:extLst>
            <a:ext uri="{FF2B5EF4-FFF2-40B4-BE49-F238E27FC236}">
              <a16:creationId xmlns:a16="http://schemas.microsoft.com/office/drawing/2014/main" id="{506D42E7-FC47-4444-9F86-29345511FD3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7" name="Rectangle 24">
          <a:extLst>
            <a:ext uri="{FF2B5EF4-FFF2-40B4-BE49-F238E27FC236}">
              <a16:creationId xmlns:a16="http://schemas.microsoft.com/office/drawing/2014/main" id="{3C5B708A-0364-4935-AD03-847A9AE0446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8" name="Rectangle 24">
          <a:extLst>
            <a:ext uri="{FF2B5EF4-FFF2-40B4-BE49-F238E27FC236}">
              <a16:creationId xmlns:a16="http://schemas.microsoft.com/office/drawing/2014/main" id="{B8C0CDC1-19EE-4231-B4F9-109D94A6468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49" name="Rectangle 24">
          <a:extLst>
            <a:ext uri="{FF2B5EF4-FFF2-40B4-BE49-F238E27FC236}">
              <a16:creationId xmlns:a16="http://schemas.microsoft.com/office/drawing/2014/main" id="{47381FFC-3642-4F81-A04A-6877814C9E9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0" name="Rectangle 24">
          <a:extLst>
            <a:ext uri="{FF2B5EF4-FFF2-40B4-BE49-F238E27FC236}">
              <a16:creationId xmlns:a16="http://schemas.microsoft.com/office/drawing/2014/main" id="{96A6FAC8-D206-4562-AC1D-40361CA8FA2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942975</xdr:colOff>
      <xdr:row>1041</xdr:row>
      <xdr:rowOff>0</xdr:rowOff>
    </xdr:from>
    <xdr:ext cx="1778000" cy="19050"/>
    <xdr:sp macro="" textlink="">
      <xdr:nvSpPr>
        <xdr:cNvPr id="751" name="Rectangle 24">
          <a:extLst>
            <a:ext uri="{FF2B5EF4-FFF2-40B4-BE49-F238E27FC236}">
              <a16:creationId xmlns:a16="http://schemas.microsoft.com/office/drawing/2014/main" id="{4899FCD1-B1AB-41EB-8944-C4BC96D57B7B}"/>
            </a:ext>
          </a:extLst>
        </xdr:cNvPr>
        <xdr:cNvSpPr>
          <a:spLocks noChangeArrowheads="1"/>
        </xdr:cNvSpPr>
      </xdr:nvSpPr>
      <xdr:spPr bwMode="auto">
        <a:xfrm>
          <a:off x="3714750"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2" name="Rectangle 24">
          <a:extLst>
            <a:ext uri="{FF2B5EF4-FFF2-40B4-BE49-F238E27FC236}">
              <a16:creationId xmlns:a16="http://schemas.microsoft.com/office/drawing/2014/main" id="{10613F0A-53FD-48A3-B32F-0A1B8E87713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3" name="Rectangle 24">
          <a:extLst>
            <a:ext uri="{FF2B5EF4-FFF2-40B4-BE49-F238E27FC236}">
              <a16:creationId xmlns:a16="http://schemas.microsoft.com/office/drawing/2014/main" id="{F994D57C-B19A-49B8-9667-2298F1F664A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4" name="Rectangle 24">
          <a:extLst>
            <a:ext uri="{FF2B5EF4-FFF2-40B4-BE49-F238E27FC236}">
              <a16:creationId xmlns:a16="http://schemas.microsoft.com/office/drawing/2014/main" id="{F15CAD48-C21C-4D5F-B63A-826112917DB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5" name="Rectangle 24">
          <a:extLst>
            <a:ext uri="{FF2B5EF4-FFF2-40B4-BE49-F238E27FC236}">
              <a16:creationId xmlns:a16="http://schemas.microsoft.com/office/drawing/2014/main" id="{6FC66516-B897-4133-BC69-EC4B8B0A998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6" name="Rectangle 24">
          <a:extLst>
            <a:ext uri="{FF2B5EF4-FFF2-40B4-BE49-F238E27FC236}">
              <a16:creationId xmlns:a16="http://schemas.microsoft.com/office/drawing/2014/main" id="{5F384F13-3019-4010-89FE-7AE4D1B5262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7" name="Rectangle 24">
          <a:extLst>
            <a:ext uri="{FF2B5EF4-FFF2-40B4-BE49-F238E27FC236}">
              <a16:creationId xmlns:a16="http://schemas.microsoft.com/office/drawing/2014/main" id="{5B864648-DE17-4D09-85C6-EE0E0729D9F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8" name="Rectangle 24">
          <a:extLst>
            <a:ext uri="{FF2B5EF4-FFF2-40B4-BE49-F238E27FC236}">
              <a16:creationId xmlns:a16="http://schemas.microsoft.com/office/drawing/2014/main" id="{FD67937F-32F6-45ED-B368-FC23397278A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59" name="Rectangle 24">
          <a:extLst>
            <a:ext uri="{FF2B5EF4-FFF2-40B4-BE49-F238E27FC236}">
              <a16:creationId xmlns:a16="http://schemas.microsoft.com/office/drawing/2014/main" id="{6D23E8AF-E783-4D6E-AA56-BD8C5D90B50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0" name="Rectangle 24">
          <a:extLst>
            <a:ext uri="{FF2B5EF4-FFF2-40B4-BE49-F238E27FC236}">
              <a16:creationId xmlns:a16="http://schemas.microsoft.com/office/drawing/2014/main" id="{22CED5CE-25EC-4C54-B12D-C478E5F6D72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1" name="Rectangle 24">
          <a:extLst>
            <a:ext uri="{FF2B5EF4-FFF2-40B4-BE49-F238E27FC236}">
              <a16:creationId xmlns:a16="http://schemas.microsoft.com/office/drawing/2014/main" id="{076962C2-0CFE-4677-BD18-2BA8D69FA4B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2" name="Rectangle 24">
          <a:extLst>
            <a:ext uri="{FF2B5EF4-FFF2-40B4-BE49-F238E27FC236}">
              <a16:creationId xmlns:a16="http://schemas.microsoft.com/office/drawing/2014/main" id="{25249FBC-DC20-4775-BDBE-C429544224F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3" name="Rectangle 24">
          <a:extLst>
            <a:ext uri="{FF2B5EF4-FFF2-40B4-BE49-F238E27FC236}">
              <a16:creationId xmlns:a16="http://schemas.microsoft.com/office/drawing/2014/main" id="{BE839B93-EDFE-4786-9AB6-467E86F16BE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4" name="Rectangle 24">
          <a:extLst>
            <a:ext uri="{FF2B5EF4-FFF2-40B4-BE49-F238E27FC236}">
              <a16:creationId xmlns:a16="http://schemas.microsoft.com/office/drawing/2014/main" id="{F7D67B62-4335-4378-8632-B9FD23192F6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5" name="Rectangle 24">
          <a:extLst>
            <a:ext uri="{FF2B5EF4-FFF2-40B4-BE49-F238E27FC236}">
              <a16:creationId xmlns:a16="http://schemas.microsoft.com/office/drawing/2014/main" id="{2FA441E9-7C7A-4CE1-8C5C-F5E187163DB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6" name="Rectangle 24">
          <a:extLst>
            <a:ext uri="{FF2B5EF4-FFF2-40B4-BE49-F238E27FC236}">
              <a16:creationId xmlns:a16="http://schemas.microsoft.com/office/drawing/2014/main" id="{C2A20B90-9DAD-492B-8EAF-BE5B8FA3841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7" name="Rectangle 24">
          <a:extLst>
            <a:ext uri="{FF2B5EF4-FFF2-40B4-BE49-F238E27FC236}">
              <a16:creationId xmlns:a16="http://schemas.microsoft.com/office/drawing/2014/main" id="{995C1CFF-D926-4721-ADA5-3FEAB9D8241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68" name="Rectangle 24">
          <a:extLst>
            <a:ext uri="{FF2B5EF4-FFF2-40B4-BE49-F238E27FC236}">
              <a16:creationId xmlns:a16="http://schemas.microsoft.com/office/drawing/2014/main" id="{0459429F-5A04-4EB0-961B-010B36B8A0B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384175</xdr:colOff>
      <xdr:row>1041</xdr:row>
      <xdr:rowOff>0</xdr:rowOff>
    </xdr:from>
    <xdr:ext cx="1778000" cy="19050"/>
    <xdr:sp macro="" textlink="">
      <xdr:nvSpPr>
        <xdr:cNvPr id="769" name="Rectangle 24">
          <a:extLst>
            <a:ext uri="{FF2B5EF4-FFF2-40B4-BE49-F238E27FC236}">
              <a16:creationId xmlns:a16="http://schemas.microsoft.com/office/drawing/2014/main" id="{3A2A177B-16CC-455D-B2BF-FCD78321B0F4}"/>
            </a:ext>
          </a:extLst>
        </xdr:cNvPr>
        <xdr:cNvSpPr>
          <a:spLocks noChangeArrowheads="1"/>
        </xdr:cNvSpPr>
      </xdr:nvSpPr>
      <xdr:spPr bwMode="auto">
        <a:xfrm>
          <a:off x="3155950"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0" name="Rectangle 24">
          <a:extLst>
            <a:ext uri="{FF2B5EF4-FFF2-40B4-BE49-F238E27FC236}">
              <a16:creationId xmlns:a16="http://schemas.microsoft.com/office/drawing/2014/main" id="{5CF44044-962E-4A5B-8BC1-1A778E59FF2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1" name="Rectangle 24">
          <a:extLst>
            <a:ext uri="{FF2B5EF4-FFF2-40B4-BE49-F238E27FC236}">
              <a16:creationId xmlns:a16="http://schemas.microsoft.com/office/drawing/2014/main" id="{424AB430-2DF6-4F50-935C-C9EFD50CDF8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899886</xdr:colOff>
      <xdr:row>1041</xdr:row>
      <xdr:rowOff>0</xdr:rowOff>
    </xdr:from>
    <xdr:ext cx="1778000" cy="19050"/>
    <xdr:sp macro="" textlink="">
      <xdr:nvSpPr>
        <xdr:cNvPr id="772" name="Rectangle 24">
          <a:extLst>
            <a:ext uri="{FF2B5EF4-FFF2-40B4-BE49-F238E27FC236}">
              <a16:creationId xmlns:a16="http://schemas.microsoft.com/office/drawing/2014/main" id="{6E0AE9F4-5B72-47FD-9EDC-B1226D1BD1F0}"/>
            </a:ext>
          </a:extLst>
        </xdr:cNvPr>
        <xdr:cNvSpPr>
          <a:spLocks noChangeArrowheads="1"/>
        </xdr:cNvSpPr>
      </xdr:nvSpPr>
      <xdr:spPr bwMode="auto">
        <a:xfrm>
          <a:off x="3671661"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3" name="Rectangle 24">
          <a:extLst>
            <a:ext uri="{FF2B5EF4-FFF2-40B4-BE49-F238E27FC236}">
              <a16:creationId xmlns:a16="http://schemas.microsoft.com/office/drawing/2014/main" id="{34026D30-8D8C-4C9C-A08C-1B9DFD0820D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4" name="Rectangle 24">
          <a:extLst>
            <a:ext uri="{FF2B5EF4-FFF2-40B4-BE49-F238E27FC236}">
              <a16:creationId xmlns:a16="http://schemas.microsoft.com/office/drawing/2014/main" id="{FCFAD917-9C6D-4306-A7ED-21C2916F055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5" name="Rectangle 24">
          <a:extLst>
            <a:ext uri="{FF2B5EF4-FFF2-40B4-BE49-F238E27FC236}">
              <a16:creationId xmlns:a16="http://schemas.microsoft.com/office/drawing/2014/main" id="{4F3FECD0-1314-4EAC-9516-5A4DA373B02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6" name="Rectangle 24">
          <a:extLst>
            <a:ext uri="{FF2B5EF4-FFF2-40B4-BE49-F238E27FC236}">
              <a16:creationId xmlns:a16="http://schemas.microsoft.com/office/drawing/2014/main" id="{341EA046-C64D-450E-A2BE-ADD00DA47B2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7" name="Rectangle 24">
          <a:extLst>
            <a:ext uri="{FF2B5EF4-FFF2-40B4-BE49-F238E27FC236}">
              <a16:creationId xmlns:a16="http://schemas.microsoft.com/office/drawing/2014/main" id="{CFDC2C72-D486-4FB1-8F26-5397F69DACD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8" name="Rectangle 24">
          <a:extLst>
            <a:ext uri="{FF2B5EF4-FFF2-40B4-BE49-F238E27FC236}">
              <a16:creationId xmlns:a16="http://schemas.microsoft.com/office/drawing/2014/main" id="{ED09BAF0-AD35-4144-BD9E-A8E0C09EDFD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79" name="Rectangle 24">
          <a:extLst>
            <a:ext uri="{FF2B5EF4-FFF2-40B4-BE49-F238E27FC236}">
              <a16:creationId xmlns:a16="http://schemas.microsoft.com/office/drawing/2014/main" id="{237BC3F9-55E6-4904-A5C0-BAF33073C60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0" name="Rectangle 24">
          <a:extLst>
            <a:ext uri="{FF2B5EF4-FFF2-40B4-BE49-F238E27FC236}">
              <a16:creationId xmlns:a16="http://schemas.microsoft.com/office/drawing/2014/main" id="{A23CF6F0-B1CD-4553-A6FC-DCDC6272056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1" name="Rectangle 24">
          <a:extLst>
            <a:ext uri="{FF2B5EF4-FFF2-40B4-BE49-F238E27FC236}">
              <a16:creationId xmlns:a16="http://schemas.microsoft.com/office/drawing/2014/main" id="{999D1D03-41E6-4E46-85B5-2FFFB918A88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2" name="Rectangle 24">
          <a:extLst>
            <a:ext uri="{FF2B5EF4-FFF2-40B4-BE49-F238E27FC236}">
              <a16:creationId xmlns:a16="http://schemas.microsoft.com/office/drawing/2014/main" id="{DBBCFDCA-E357-4951-A670-EC4E1B05C1A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3" name="Rectangle 24">
          <a:extLst>
            <a:ext uri="{FF2B5EF4-FFF2-40B4-BE49-F238E27FC236}">
              <a16:creationId xmlns:a16="http://schemas.microsoft.com/office/drawing/2014/main" id="{C3F20174-9A21-4DC6-917A-F149943E295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4" name="Rectangle 24">
          <a:extLst>
            <a:ext uri="{FF2B5EF4-FFF2-40B4-BE49-F238E27FC236}">
              <a16:creationId xmlns:a16="http://schemas.microsoft.com/office/drawing/2014/main" id="{886E949D-F996-4648-A35A-68C869500CF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5" name="Rectangle 24">
          <a:extLst>
            <a:ext uri="{FF2B5EF4-FFF2-40B4-BE49-F238E27FC236}">
              <a16:creationId xmlns:a16="http://schemas.microsoft.com/office/drawing/2014/main" id="{B46BFEEF-22C9-467A-8A78-583981F9C5B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6" name="Rectangle 24">
          <a:extLst>
            <a:ext uri="{FF2B5EF4-FFF2-40B4-BE49-F238E27FC236}">
              <a16:creationId xmlns:a16="http://schemas.microsoft.com/office/drawing/2014/main" id="{A868A6F8-5C39-4402-ADC0-D10DA77AC09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7" name="Rectangle 24">
          <a:extLst>
            <a:ext uri="{FF2B5EF4-FFF2-40B4-BE49-F238E27FC236}">
              <a16:creationId xmlns:a16="http://schemas.microsoft.com/office/drawing/2014/main" id="{77508612-3A64-47CE-8E88-C2A8E38D621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8" name="Rectangle 24">
          <a:extLst>
            <a:ext uri="{FF2B5EF4-FFF2-40B4-BE49-F238E27FC236}">
              <a16:creationId xmlns:a16="http://schemas.microsoft.com/office/drawing/2014/main" id="{37210443-D459-40F3-AAD8-3EB330410D4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89" name="Rectangle 24">
          <a:extLst>
            <a:ext uri="{FF2B5EF4-FFF2-40B4-BE49-F238E27FC236}">
              <a16:creationId xmlns:a16="http://schemas.microsoft.com/office/drawing/2014/main" id="{764FFF01-041D-4DD4-B302-48DAE14A642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0" name="Rectangle 24">
          <a:extLst>
            <a:ext uri="{FF2B5EF4-FFF2-40B4-BE49-F238E27FC236}">
              <a16:creationId xmlns:a16="http://schemas.microsoft.com/office/drawing/2014/main" id="{87B77896-E360-4311-B7B1-787C67DF8E6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1" name="Rectangle 24">
          <a:extLst>
            <a:ext uri="{FF2B5EF4-FFF2-40B4-BE49-F238E27FC236}">
              <a16:creationId xmlns:a16="http://schemas.microsoft.com/office/drawing/2014/main" id="{A38128E5-6DF7-4891-932A-A00B8FAF3CF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2" name="Rectangle 24">
          <a:extLst>
            <a:ext uri="{FF2B5EF4-FFF2-40B4-BE49-F238E27FC236}">
              <a16:creationId xmlns:a16="http://schemas.microsoft.com/office/drawing/2014/main" id="{4DE70689-BCC2-4364-B305-B3DA10DA670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3" name="Rectangle 24">
          <a:extLst>
            <a:ext uri="{FF2B5EF4-FFF2-40B4-BE49-F238E27FC236}">
              <a16:creationId xmlns:a16="http://schemas.microsoft.com/office/drawing/2014/main" id="{2DC18471-39BB-424D-AF06-AB905555C7E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4" name="Rectangle 24">
          <a:extLst>
            <a:ext uri="{FF2B5EF4-FFF2-40B4-BE49-F238E27FC236}">
              <a16:creationId xmlns:a16="http://schemas.microsoft.com/office/drawing/2014/main" id="{BC19FA1B-50F0-47B2-B886-ABF3CC05F6A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5" name="Rectangle 24">
          <a:extLst>
            <a:ext uri="{FF2B5EF4-FFF2-40B4-BE49-F238E27FC236}">
              <a16:creationId xmlns:a16="http://schemas.microsoft.com/office/drawing/2014/main" id="{17231691-79A6-4228-B362-4EB00C19DA7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6" name="Rectangle 24">
          <a:extLst>
            <a:ext uri="{FF2B5EF4-FFF2-40B4-BE49-F238E27FC236}">
              <a16:creationId xmlns:a16="http://schemas.microsoft.com/office/drawing/2014/main" id="{2257824D-C7B7-4A1C-81D9-81E73E18920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7" name="Rectangle 24">
          <a:extLst>
            <a:ext uri="{FF2B5EF4-FFF2-40B4-BE49-F238E27FC236}">
              <a16:creationId xmlns:a16="http://schemas.microsoft.com/office/drawing/2014/main" id="{B3879E59-7263-4035-93C3-096E2FD49E9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8" name="Rectangle 24">
          <a:extLst>
            <a:ext uri="{FF2B5EF4-FFF2-40B4-BE49-F238E27FC236}">
              <a16:creationId xmlns:a16="http://schemas.microsoft.com/office/drawing/2014/main" id="{87A08AC7-F527-4279-A50A-CF4BC158B02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799" name="Rectangle 24">
          <a:extLst>
            <a:ext uri="{FF2B5EF4-FFF2-40B4-BE49-F238E27FC236}">
              <a16:creationId xmlns:a16="http://schemas.microsoft.com/office/drawing/2014/main" id="{104B6AD5-3BB4-4142-A61E-94E0B72CC60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0" name="Rectangle 24">
          <a:extLst>
            <a:ext uri="{FF2B5EF4-FFF2-40B4-BE49-F238E27FC236}">
              <a16:creationId xmlns:a16="http://schemas.microsoft.com/office/drawing/2014/main" id="{97EBDDF9-45B2-4DFA-97C1-87F85995C92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1" name="Rectangle 24">
          <a:extLst>
            <a:ext uri="{FF2B5EF4-FFF2-40B4-BE49-F238E27FC236}">
              <a16:creationId xmlns:a16="http://schemas.microsoft.com/office/drawing/2014/main" id="{5E331117-2B03-4BE6-B2AC-88C9FB123E0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2" name="Rectangle 24">
          <a:extLst>
            <a:ext uri="{FF2B5EF4-FFF2-40B4-BE49-F238E27FC236}">
              <a16:creationId xmlns:a16="http://schemas.microsoft.com/office/drawing/2014/main" id="{B361C907-FC61-4460-A400-78CFA8092A6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3" name="Rectangle 24">
          <a:extLst>
            <a:ext uri="{FF2B5EF4-FFF2-40B4-BE49-F238E27FC236}">
              <a16:creationId xmlns:a16="http://schemas.microsoft.com/office/drawing/2014/main" id="{977DC5A8-ACE6-43B0-A554-BB8BAF90064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4" name="Rectangle 24">
          <a:extLst>
            <a:ext uri="{FF2B5EF4-FFF2-40B4-BE49-F238E27FC236}">
              <a16:creationId xmlns:a16="http://schemas.microsoft.com/office/drawing/2014/main" id="{40DE6743-0150-4CBC-8884-9C4FF330049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5" name="Rectangle 24">
          <a:extLst>
            <a:ext uri="{FF2B5EF4-FFF2-40B4-BE49-F238E27FC236}">
              <a16:creationId xmlns:a16="http://schemas.microsoft.com/office/drawing/2014/main" id="{C799EFDA-A56D-4F70-8721-2404CEE15CA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6" name="Rectangle 24">
          <a:extLst>
            <a:ext uri="{FF2B5EF4-FFF2-40B4-BE49-F238E27FC236}">
              <a16:creationId xmlns:a16="http://schemas.microsoft.com/office/drawing/2014/main" id="{AC67344B-119A-4E28-ABD3-E9864AEAE00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7" name="Rectangle 24">
          <a:extLst>
            <a:ext uri="{FF2B5EF4-FFF2-40B4-BE49-F238E27FC236}">
              <a16:creationId xmlns:a16="http://schemas.microsoft.com/office/drawing/2014/main" id="{08EA9EB2-554E-45FE-97D3-DC7317BC01A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8" name="Rectangle 24">
          <a:extLst>
            <a:ext uri="{FF2B5EF4-FFF2-40B4-BE49-F238E27FC236}">
              <a16:creationId xmlns:a16="http://schemas.microsoft.com/office/drawing/2014/main" id="{802EC41B-7018-4110-8A11-D126AFF5581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09" name="Rectangle 24">
          <a:extLst>
            <a:ext uri="{FF2B5EF4-FFF2-40B4-BE49-F238E27FC236}">
              <a16:creationId xmlns:a16="http://schemas.microsoft.com/office/drawing/2014/main" id="{B9B42213-34F0-4AF8-A94F-E35F325A564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0" name="Rectangle 24">
          <a:extLst>
            <a:ext uri="{FF2B5EF4-FFF2-40B4-BE49-F238E27FC236}">
              <a16:creationId xmlns:a16="http://schemas.microsoft.com/office/drawing/2014/main" id="{87AFEE2A-66A8-40A7-9235-668F6BFA85F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1" name="Rectangle 24">
          <a:extLst>
            <a:ext uri="{FF2B5EF4-FFF2-40B4-BE49-F238E27FC236}">
              <a16:creationId xmlns:a16="http://schemas.microsoft.com/office/drawing/2014/main" id="{62063CD5-2E27-46C7-B006-28F3CE448A4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2" name="Rectangle 24">
          <a:extLst>
            <a:ext uri="{FF2B5EF4-FFF2-40B4-BE49-F238E27FC236}">
              <a16:creationId xmlns:a16="http://schemas.microsoft.com/office/drawing/2014/main" id="{DD02D706-65EB-4A35-96F8-90407499241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3" name="Rectangle 24">
          <a:extLst>
            <a:ext uri="{FF2B5EF4-FFF2-40B4-BE49-F238E27FC236}">
              <a16:creationId xmlns:a16="http://schemas.microsoft.com/office/drawing/2014/main" id="{E6E8006D-8D0A-4197-A9C9-64B238E7067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4" name="Rectangle 24">
          <a:extLst>
            <a:ext uri="{FF2B5EF4-FFF2-40B4-BE49-F238E27FC236}">
              <a16:creationId xmlns:a16="http://schemas.microsoft.com/office/drawing/2014/main" id="{EF797288-F97C-41B4-AB4A-7F5EE084F35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5" name="Rectangle 24">
          <a:extLst>
            <a:ext uri="{FF2B5EF4-FFF2-40B4-BE49-F238E27FC236}">
              <a16:creationId xmlns:a16="http://schemas.microsoft.com/office/drawing/2014/main" id="{2C2FAE4B-33EC-4E4F-93CF-8E1357D2C2F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6" name="Rectangle 24">
          <a:extLst>
            <a:ext uri="{FF2B5EF4-FFF2-40B4-BE49-F238E27FC236}">
              <a16:creationId xmlns:a16="http://schemas.microsoft.com/office/drawing/2014/main" id="{EB56DD3C-4C3E-4081-B073-4C080739AE0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7" name="Rectangle 24">
          <a:extLst>
            <a:ext uri="{FF2B5EF4-FFF2-40B4-BE49-F238E27FC236}">
              <a16:creationId xmlns:a16="http://schemas.microsoft.com/office/drawing/2014/main" id="{475AD4D2-9530-46A5-A5F9-CD7DCF44A7F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8" name="Rectangle 24">
          <a:extLst>
            <a:ext uri="{FF2B5EF4-FFF2-40B4-BE49-F238E27FC236}">
              <a16:creationId xmlns:a16="http://schemas.microsoft.com/office/drawing/2014/main" id="{20303CDA-6924-46E8-ACA9-83507FE8739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19" name="Rectangle 24">
          <a:extLst>
            <a:ext uri="{FF2B5EF4-FFF2-40B4-BE49-F238E27FC236}">
              <a16:creationId xmlns:a16="http://schemas.microsoft.com/office/drawing/2014/main" id="{4F4F0F36-654B-43D1-BC35-815496CFF3B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0" name="Rectangle 24">
          <a:extLst>
            <a:ext uri="{FF2B5EF4-FFF2-40B4-BE49-F238E27FC236}">
              <a16:creationId xmlns:a16="http://schemas.microsoft.com/office/drawing/2014/main" id="{EEB64C14-0F51-43C3-9C8E-C9E3B31A38E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1" name="Rectangle 24">
          <a:extLst>
            <a:ext uri="{FF2B5EF4-FFF2-40B4-BE49-F238E27FC236}">
              <a16:creationId xmlns:a16="http://schemas.microsoft.com/office/drawing/2014/main" id="{8B8447D8-77FC-4C51-845A-23D2E3CAC14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2" name="Rectangle 24">
          <a:extLst>
            <a:ext uri="{FF2B5EF4-FFF2-40B4-BE49-F238E27FC236}">
              <a16:creationId xmlns:a16="http://schemas.microsoft.com/office/drawing/2014/main" id="{6FAFA0BF-C46A-4EB7-83E4-18183884D51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3" name="Rectangle 24">
          <a:extLst>
            <a:ext uri="{FF2B5EF4-FFF2-40B4-BE49-F238E27FC236}">
              <a16:creationId xmlns:a16="http://schemas.microsoft.com/office/drawing/2014/main" id="{21454C1B-6CFC-490B-9952-04E874BB2D1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4" name="Rectangle 24">
          <a:extLst>
            <a:ext uri="{FF2B5EF4-FFF2-40B4-BE49-F238E27FC236}">
              <a16:creationId xmlns:a16="http://schemas.microsoft.com/office/drawing/2014/main" id="{CA66BFB6-56FA-40CF-9B9B-E90DADBA75C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5" name="Rectangle 24">
          <a:extLst>
            <a:ext uri="{FF2B5EF4-FFF2-40B4-BE49-F238E27FC236}">
              <a16:creationId xmlns:a16="http://schemas.microsoft.com/office/drawing/2014/main" id="{39E043D2-DA23-4BFC-BD97-FE14A60CAE4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6" name="Rectangle 24">
          <a:extLst>
            <a:ext uri="{FF2B5EF4-FFF2-40B4-BE49-F238E27FC236}">
              <a16:creationId xmlns:a16="http://schemas.microsoft.com/office/drawing/2014/main" id="{B4D0EC24-269F-4C86-A5CE-E8D0B5E7161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7" name="Rectangle 24">
          <a:extLst>
            <a:ext uri="{FF2B5EF4-FFF2-40B4-BE49-F238E27FC236}">
              <a16:creationId xmlns:a16="http://schemas.microsoft.com/office/drawing/2014/main" id="{56D46BB4-E9FA-48E0-86F8-21B7E4B6DE2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8" name="Rectangle 24">
          <a:extLst>
            <a:ext uri="{FF2B5EF4-FFF2-40B4-BE49-F238E27FC236}">
              <a16:creationId xmlns:a16="http://schemas.microsoft.com/office/drawing/2014/main" id="{74D6BC97-A4D4-435A-822D-1BC5E3DBA75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29" name="Rectangle 24">
          <a:extLst>
            <a:ext uri="{FF2B5EF4-FFF2-40B4-BE49-F238E27FC236}">
              <a16:creationId xmlns:a16="http://schemas.microsoft.com/office/drawing/2014/main" id="{64E34637-A1EA-42CF-936A-07042A9D968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0" name="Rectangle 24">
          <a:extLst>
            <a:ext uri="{FF2B5EF4-FFF2-40B4-BE49-F238E27FC236}">
              <a16:creationId xmlns:a16="http://schemas.microsoft.com/office/drawing/2014/main" id="{BB5D9ED4-CF18-463C-AC15-D2B10468774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1" name="Rectangle 24">
          <a:extLst>
            <a:ext uri="{FF2B5EF4-FFF2-40B4-BE49-F238E27FC236}">
              <a16:creationId xmlns:a16="http://schemas.microsoft.com/office/drawing/2014/main" id="{300DB79F-61B3-42AF-8C65-487B8D44844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2" name="Rectangle 24">
          <a:extLst>
            <a:ext uri="{FF2B5EF4-FFF2-40B4-BE49-F238E27FC236}">
              <a16:creationId xmlns:a16="http://schemas.microsoft.com/office/drawing/2014/main" id="{D9BE3A9C-2BB0-4AF5-855C-72C633A2230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3" name="Rectangle 24">
          <a:extLst>
            <a:ext uri="{FF2B5EF4-FFF2-40B4-BE49-F238E27FC236}">
              <a16:creationId xmlns:a16="http://schemas.microsoft.com/office/drawing/2014/main" id="{A89D4E10-746D-47F9-BA1D-1195825C440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4" name="Rectangle 24">
          <a:extLst>
            <a:ext uri="{FF2B5EF4-FFF2-40B4-BE49-F238E27FC236}">
              <a16:creationId xmlns:a16="http://schemas.microsoft.com/office/drawing/2014/main" id="{478174F3-C1B0-4397-8B7A-0100A989D3B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5" name="Rectangle 24">
          <a:extLst>
            <a:ext uri="{FF2B5EF4-FFF2-40B4-BE49-F238E27FC236}">
              <a16:creationId xmlns:a16="http://schemas.microsoft.com/office/drawing/2014/main" id="{F74B1FC5-C5D8-44DA-B960-4AB62BCCF52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6" name="Rectangle 24">
          <a:extLst>
            <a:ext uri="{FF2B5EF4-FFF2-40B4-BE49-F238E27FC236}">
              <a16:creationId xmlns:a16="http://schemas.microsoft.com/office/drawing/2014/main" id="{61DF1F20-222A-4939-A491-D1B1B7E0F92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7" name="Rectangle 24">
          <a:extLst>
            <a:ext uri="{FF2B5EF4-FFF2-40B4-BE49-F238E27FC236}">
              <a16:creationId xmlns:a16="http://schemas.microsoft.com/office/drawing/2014/main" id="{CE7DD25A-3E01-4C9E-9088-FD5695E6A46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8" name="Rectangle 24">
          <a:extLst>
            <a:ext uri="{FF2B5EF4-FFF2-40B4-BE49-F238E27FC236}">
              <a16:creationId xmlns:a16="http://schemas.microsoft.com/office/drawing/2014/main" id="{CCB8D66C-D8E5-4F14-943D-DEA131B49B2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39" name="Rectangle 24">
          <a:extLst>
            <a:ext uri="{FF2B5EF4-FFF2-40B4-BE49-F238E27FC236}">
              <a16:creationId xmlns:a16="http://schemas.microsoft.com/office/drawing/2014/main" id="{A26F9D92-36BF-417C-A275-04C4071C33B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0" name="Rectangle 24">
          <a:extLst>
            <a:ext uri="{FF2B5EF4-FFF2-40B4-BE49-F238E27FC236}">
              <a16:creationId xmlns:a16="http://schemas.microsoft.com/office/drawing/2014/main" id="{8805F806-442E-4603-A89F-223EF2F14C2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1" name="Rectangle 24">
          <a:extLst>
            <a:ext uri="{FF2B5EF4-FFF2-40B4-BE49-F238E27FC236}">
              <a16:creationId xmlns:a16="http://schemas.microsoft.com/office/drawing/2014/main" id="{CD548455-5B10-41E2-A66E-5DC0BB1310E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2" name="Rectangle 24">
          <a:extLst>
            <a:ext uri="{FF2B5EF4-FFF2-40B4-BE49-F238E27FC236}">
              <a16:creationId xmlns:a16="http://schemas.microsoft.com/office/drawing/2014/main" id="{EB52B692-76A6-4B65-8B17-3F1DA79AEC1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3" name="Rectangle 24">
          <a:extLst>
            <a:ext uri="{FF2B5EF4-FFF2-40B4-BE49-F238E27FC236}">
              <a16:creationId xmlns:a16="http://schemas.microsoft.com/office/drawing/2014/main" id="{1D78F95B-2BEC-45FB-A02E-F7C957E8F29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4" name="Rectangle 24">
          <a:extLst>
            <a:ext uri="{FF2B5EF4-FFF2-40B4-BE49-F238E27FC236}">
              <a16:creationId xmlns:a16="http://schemas.microsoft.com/office/drawing/2014/main" id="{A4DE0B2F-FEE5-44A2-ADE4-27E95DD9764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5" name="Rectangle 24">
          <a:extLst>
            <a:ext uri="{FF2B5EF4-FFF2-40B4-BE49-F238E27FC236}">
              <a16:creationId xmlns:a16="http://schemas.microsoft.com/office/drawing/2014/main" id="{09C0DB49-E91C-4711-B445-57422A7978D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6" name="Rectangle 24">
          <a:extLst>
            <a:ext uri="{FF2B5EF4-FFF2-40B4-BE49-F238E27FC236}">
              <a16:creationId xmlns:a16="http://schemas.microsoft.com/office/drawing/2014/main" id="{B6CDFAB5-7489-47E6-B383-B6B6576B3FE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7" name="Rectangle 24">
          <a:extLst>
            <a:ext uri="{FF2B5EF4-FFF2-40B4-BE49-F238E27FC236}">
              <a16:creationId xmlns:a16="http://schemas.microsoft.com/office/drawing/2014/main" id="{465CE0CA-0AE2-4E0A-8207-90590CD38BF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8" name="Rectangle 24">
          <a:extLst>
            <a:ext uri="{FF2B5EF4-FFF2-40B4-BE49-F238E27FC236}">
              <a16:creationId xmlns:a16="http://schemas.microsoft.com/office/drawing/2014/main" id="{9E2C9309-C594-4D02-9E1E-13878337CCA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49" name="Rectangle 24">
          <a:extLst>
            <a:ext uri="{FF2B5EF4-FFF2-40B4-BE49-F238E27FC236}">
              <a16:creationId xmlns:a16="http://schemas.microsoft.com/office/drawing/2014/main" id="{C6EAAF6E-5DCD-4A8D-8CA2-C0ABFFB381E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0" name="Rectangle 24">
          <a:extLst>
            <a:ext uri="{FF2B5EF4-FFF2-40B4-BE49-F238E27FC236}">
              <a16:creationId xmlns:a16="http://schemas.microsoft.com/office/drawing/2014/main" id="{F40539A2-29E2-4815-A109-54EDEDF8B04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1" name="Rectangle 24">
          <a:extLst>
            <a:ext uri="{FF2B5EF4-FFF2-40B4-BE49-F238E27FC236}">
              <a16:creationId xmlns:a16="http://schemas.microsoft.com/office/drawing/2014/main" id="{85CCB0BB-48B0-40CC-A602-22CC9E709B3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2" name="Rectangle 24">
          <a:extLst>
            <a:ext uri="{FF2B5EF4-FFF2-40B4-BE49-F238E27FC236}">
              <a16:creationId xmlns:a16="http://schemas.microsoft.com/office/drawing/2014/main" id="{18C8ED25-F343-42A1-AEE4-7B1A49DA575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3" name="Rectangle 24">
          <a:extLst>
            <a:ext uri="{FF2B5EF4-FFF2-40B4-BE49-F238E27FC236}">
              <a16:creationId xmlns:a16="http://schemas.microsoft.com/office/drawing/2014/main" id="{36175019-8029-4D56-8CD5-8541EB43907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4" name="Rectangle 24">
          <a:extLst>
            <a:ext uri="{FF2B5EF4-FFF2-40B4-BE49-F238E27FC236}">
              <a16:creationId xmlns:a16="http://schemas.microsoft.com/office/drawing/2014/main" id="{6556B205-1CEF-48D5-B6DE-AB100D88A51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5" name="Rectangle 24">
          <a:extLst>
            <a:ext uri="{FF2B5EF4-FFF2-40B4-BE49-F238E27FC236}">
              <a16:creationId xmlns:a16="http://schemas.microsoft.com/office/drawing/2014/main" id="{F793F871-C361-4C1A-BD20-6134D682325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6" name="Rectangle 24">
          <a:extLst>
            <a:ext uri="{FF2B5EF4-FFF2-40B4-BE49-F238E27FC236}">
              <a16:creationId xmlns:a16="http://schemas.microsoft.com/office/drawing/2014/main" id="{936386F9-2728-4A17-8AAE-C05713C923A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7" name="Rectangle 24">
          <a:extLst>
            <a:ext uri="{FF2B5EF4-FFF2-40B4-BE49-F238E27FC236}">
              <a16:creationId xmlns:a16="http://schemas.microsoft.com/office/drawing/2014/main" id="{FCB78853-1F20-4537-B5DB-7B9CEA21DA4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8" name="Rectangle 24">
          <a:extLst>
            <a:ext uri="{FF2B5EF4-FFF2-40B4-BE49-F238E27FC236}">
              <a16:creationId xmlns:a16="http://schemas.microsoft.com/office/drawing/2014/main" id="{F22B228B-CF75-4DF6-8ACA-10703C7E0DA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59" name="Rectangle 24">
          <a:extLst>
            <a:ext uri="{FF2B5EF4-FFF2-40B4-BE49-F238E27FC236}">
              <a16:creationId xmlns:a16="http://schemas.microsoft.com/office/drawing/2014/main" id="{A830A847-9335-412E-B5BE-0C3F3F0D0DD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0" name="Rectangle 24">
          <a:extLst>
            <a:ext uri="{FF2B5EF4-FFF2-40B4-BE49-F238E27FC236}">
              <a16:creationId xmlns:a16="http://schemas.microsoft.com/office/drawing/2014/main" id="{168041D1-3ED6-42C0-A3AC-45DA4C5DE75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1" name="Rectangle 24">
          <a:extLst>
            <a:ext uri="{FF2B5EF4-FFF2-40B4-BE49-F238E27FC236}">
              <a16:creationId xmlns:a16="http://schemas.microsoft.com/office/drawing/2014/main" id="{A5EE97A7-20C5-4658-928C-97E8EC4EF42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2" name="Rectangle 24">
          <a:extLst>
            <a:ext uri="{FF2B5EF4-FFF2-40B4-BE49-F238E27FC236}">
              <a16:creationId xmlns:a16="http://schemas.microsoft.com/office/drawing/2014/main" id="{3299B4E7-D80C-4DC5-8CC7-85A22470F41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3" name="Rectangle 24">
          <a:extLst>
            <a:ext uri="{FF2B5EF4-FFF2-40B4-BE49-F238E27FC236}">
              <a16:creationId xmlns:a16="http://schemas.microsoft.com/office/drawing/2014/main" id="{DEC0B8B5-1F78-451B-A072-95777F687AF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4" name="Rectangle 24">
          <a:extLst>
            <a:ext uri="{FF2B5EF4-FFF2-40B4-BE49-F238E27FC236}">
              <a16:creationId xmlns:a16="http://schemas.microsoft.com/office/drawing/2014/main" id="{DD17E575-A163-4D21-9B83-22DC96370AD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5" name="Rectangle 24">
          <a:extLst>
            <a:ext uri="{FF2B5EF4-FFF2-40B4-BE49-F238E27FC236}">
              <a16:creationId xmlns:a16="http://schemas.microsoft.com/office/drawing/2014/main" id="{3FF58B8F-9F98-41C8-97A9-A1893AC84D4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6" name="Rectangle 24">
          <a:extLst>
            <a:ext uri="{FF2B5EF4-FFF2-40B4-BE49-F238E27FC236}">
              <a16:creationId xmlns:a16="http://schemas.microsoft.com/office/drawing/2014/main" id="{5F1E6579-8077-4402-8DC5-44BDC42DD5F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7" name="Rectangle 24">
          <a:extLst>
            <a:ext uri="{FF2B5EF4-FFF2-40B4-BE49-F238E27FC236}">
              <a16:creationId xmlns:a16="http://schemas.microsoft.com/office/drawing/2014/main" id="{CCB4DAD2-C9D3-44F9-A9AB-30C97A9C374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8" name="Rectangle 24">
          <a:extLst>
            <a:ext uri="{FF2B5EF4-FFF2-40B4-BE49-F238E27FC236}">
              <a16:creationId xmlns:a16="http://schemas.microsoft.com/office/drawing/2014/main" id="{68433EE1-E12E-4212-94D5-E32728969DD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69" name="Rectangle 24">
          <a:extLst>
            <a:ext uri="{FF2B5EF4-FFF2-40B4-BE49-F238E27FC236}">
              <a16:creationId xmlns:a16="http://schemas.microsoft.com/office/drawing/2014/main" id="{DB1B404E-E09B-4965-B70A-88F22749FE9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0" name="Rectangle 24">
          <a:extLst>
            <a:ext uri="{FF2B5EF4-FFF2-40B4-BE49-F238E27FC236}">
              <a16:creationId xmlns:a16="http://schemas.microsoft.com/office/drawing/2014/main" id="{E1457724-DCB7-43E0-8643-9847938072B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1" name="Rectangle 24">
          <a:extLst>
            <a:ext uri="{FF2B5EF4-FFF2-40B4-BE49-F238E27FC236}">
              <a16:creationId xmlns:a16="http://schemas.microsoft.com/office/drawing/2014/main" id="{A8465BFB-030F-4033-BA14-A66B058DA53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2" name="Rectangle 24">
          <a:extLst>
            <a:ext uri="{FF2B5EF4-FFF2-40B4-BE49-F238E27FC236}">
              <a16:creationId xmlns:a16="http://schemas.microsoft.com/office/drawing/2014/main" id="{4E3C8E8A-F300-4518-8EC5-DF5999F1421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3" name="Rectangle 24">
          <a:extLst>
            <a:ext uri="{FF2B5EF4-FFF2-40B4-BE49-F238E27FC236}">
              <a16:creationId xmlns:a16="http://schemas.microsoft.com/office/drawing/2014/main" id="{9C4BCC9E-6DD9-45D2-80C6-C9345A90285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4" name="Rectangle 24">
          <a:extLst>
            <a:ext uri="{FF2B5EF4-FFF2-40B4-BE49-F238E27FC236}">
              <a16:creationId xmlns:a16="http://schemas.microsoft.com/office/drawing/2014/main" id="{5E57D2BF-4303-405A-930F-44621B5C820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5" name="Rectangle 24">
          <a:extLst>
            <a:ext uri="{FF2B5EF4-FFF2-40B4-BE49-F238E27FC236}">
              <a16:creationId xmlns:a16="http://schemas.microsoft.com/office/drawing/2014/main" id="{59EA0FE8-F078-4713-8617-F6241A2C9E4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6" name="Rectangle 24">
          <a:extLst>
            <a:ext uri="{FF2B5EF4-FFF2-40B4-BE49-F238E27FC236}">
              <a16:creationId xmlns:a16="http://schemas.microsoft.com/office/drawing/2014/main" id="{D6E8F05C-DEDA-47BE-9267-1DCCE1F874C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7" name="Rectangle 24">
          <a:extLst>
            <a:ext uri="{FF2B5EF4-FFF2-40B4-BE49-F238E27FC236}">
              <a16:creationId xmlns:a16="http://schemas.microsoft.com/office/drawing/2014/main" id="{95ADDA63-6CD0-4521-8703-562CBC7C191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8" name="Rectangle 24">
          <a:extLst>
            <a:ext uri="{FF2B5EF4-FFF2-40B4-BE49-F238E27FC236}">
              <a16:creationId xmlns:a16="http://schemas.microsoft.com/office/drawing/2014/main" id="{228D8F75-08E3-4BAB-A4A3-91684EB505E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79" name="Rectangle 24">
          <a:extLst>
            <a:ext uri="{FF2B5EF4-FFF2-40B4-BE49-F238E27FC236}">
              <a16:creationId xmlns:a16="http://schemas.microsoft.com/office/drawing/2014/main" id="{0548AADF-6E22-4764-BF9B-AE01F56A2AB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0" name="Rectangle 24">
          <a:extLst>
            <a:ext uri="{FF2B5EF4-FFF2-40B4-BE49-F238E27FC236}">
              <a16:creationId xmlns:a16="http://schemas.microsoft.com/office/drawing/2014/main" id="{B60B02C0-A8BB-4A69-B187-0241D59911B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1" name="Rectangle 24">
          <a:extLst>
            <a:ext uri="{FF2B5EF4-FFF2-40B4-BE49-F238E27FC236}">
              <a16:creationId xmlns:a16="http://schemas.microsoft.com/office/drawing/2014/main" id="{8127A22C-31B5-431A-A9BF-7374D8C0BFF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2" name="Rectangle 24">
          <a:extLst>
            <a:ext uri="{FF2B5EF4-FFF2-40B4-BE49-F238E27FC236}">
              <a16:creationId xmlns:a16="http://schemas.microsoft.com/office/drawing/2014/main" id="{3C8D6B24-D9AB-4304-9F72-7445AD7DBCD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3" name="Rectangle 24">
          <a:extLst>
            <a:ext uri="{FF2B5EF4-FFF2-40B4-BE49-F238E27FC236}">
              <a16:creationId xmlns:a16="http://schemas.microsoft.com/office/drawing/2014/main" id="{C7EBBC7F-9A23-4481-856F-859EFE17A77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4" name="Rectangle 24">
          <a:extLst>
            <a:ext uri="{FF2B5EF4-FFF2-40B4-BE49-F238E27FC236}">
              <a16:creationId xmlns:a16="http://schemas.microsoft.com/office/drawing/2014/main" id="{A2EC8702-92A1-43F3-8E6C-E7E42D4F1A9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5" name="Rectangle 24">
          <a:extLst>
            <a:ext uri="{FF2B5EF4-FFF2-40B4-BE49-F238E27FC236}">
              <a16:creationId xmlns:a16="http://schemas.microsoft.com/office/drawing/2014/main" id="{632845A7-2C5E-4DC6-957D-BDC90518A5D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6" name="Rectangle 24">
          <a:extLst>
            <a:ext uri="{FF2B5EF4-FFF2-40B4-BE49-F238E27FC236}">
              <a16:creationId xmlns:a16="http://schemas.microsoft.com/office/drawing/2014/main" id="{735401CA-FF84-4911-BCD9-3094D86D716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7" name="Rectangle 24">
          <a:extLst>
            <a:ext uri="{FF2B5EF4-FFF2-40B4-BE49-F238E27FC236}">
              <a16:creationId xmlns:a16="http://schemas.microsoft.com/office/drawing/2014/main" id="{371ED89F-9F4E-4A6F-AD32-2B743F8C618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8" name="Rectangle 24">
          <a:extLst>
            <a:ext uri="{FF2B5EF4-FFF2-40B4-BE49-F238E27FC236}">
              <a16:creationId xmlns:a16="http://schemas.microsoft.com/office/drawing/2014/main" id="{B1455B0C-EA4F-4505-9530-DF882421DBB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89" name="Rectangle 24">
          <a:extLst>
            <a:ext uri="{FF2B5EF4-FFF2-40B4-BE49-F238E27FC236}">
              <a16:creationId xmlns:a16="http://schemas.microsoft.com/office/drawing/2014/main" id="{5FC193CE-850A-41BC-AFB7-0E3FAE1B9CB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0" name="Rectangle 24">
          <a:extLst>
            <a:ext uri="{FF2B5EF4-FFF2-40B4-BE49-F238E27FC236}">
              <a16:creationId xmlns:a16="http://schemas.microsoft.com/office/drawing/2014/main" id="{70A8C535-8BE6-4F80-9C28-427CF6C928D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1" name="Rectangle 24">
          <a:extLst>
            <a:ext uri="{FF2B5EF4-FFF2-40B4-BE49-F238E27FC236}">
              <a16:creationId xmlns:a16="http://schemas.microsoft.com/office/drawing/2014/main" id="{19FE33A0-B64E-4860-8D5A-085A29F2936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2" name="Rectangle 24">
          <a:extLst>
            <a:ext uri="{FF2B5EF4-FFF2-40B4-BE49-F238E27FC236}">
              <a16:creationId xmlns:a16="http://schemas.microsoft.com/office/drawing/2014/main" id="{FCF03F9B-B50F-4776-9BCD-E7912B2E149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3" name="Rectangle 24">
          <a:extLst>
            <a:ext uri="{FF2B5EF4-FFF2-40B4-BE49-F238E27FC236}">
              <a16:creationId xmlns:a16="http://schemas.microsoft.com/office/drawing/2014/main" id="{BC545A1C-75A1-470E-9E48-6B63ACC0939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4" name="Rectangle 24">
          <a:extLst>
            <a:ext uri="{FF2B5EF4-FFF2-40B4-BE49-F238E27FC236}">
              <a16:creationId xmlns:a16="http://schemas.microsoft.com/office/drawing/2014/main" id="{AF7FD7D6-C9BE-47DF-8DAF-55FB627D9F4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5" name="Rectangle 24">
          <a:extLst>
            <a:ext uri="{FF2B5EF4-FFF2-40B4-BE49-F238E27FC236}">
              <a16:creationId xmlns:a16="http://schemas.microsoft.com/office/drawing/2014/main" id="{5D9D5754-5894-42C2-8F34-B4CE4BFE653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6" name="Rectangle 24">
          <a:extLst>
            <a:ext uri="{FF2B5EF4-FFF2-40B4-BE49-F238E27FC236}">
              <a16:creationId xmlns:a16="http://schemas.microsoft.com/office/drawing/2014/main" id="{4CAEC4E6-F0B1-4C32-9425-8BE43D99597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7" name="Rectangle 24">
          <a:extLst>
            <a:ext uri="{FF2B5EF4-FFF2-40B4-BE49-F238E27FC236}">
              <a16:creationId xmlns:a16="http://schemas.microsoft.com/office/drawing/2014/main" id="{328DC62D-8FA3-4DF6-96D3-847C2F6DB5D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8" name="Rectangle 24">
          <a:extLst>
            <a:ext uri="{FF2B5EF4-FFF2-40B4-BE49-F238E27FC236}">
              <a16:creationId xmlns:a16="http://schemas.microsoft.com/office/drawing/2014/main" id="{6F61B32F-C64F-449D-8857-763087CCCC6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899" name="Rectangle 24">
          <a:extLst>
            <a:ext uri="{FF2B5EF4-FFF2-40B4-BE49-F238E27FC236}">
              <a16:creationId xmlns:a16="http://schemas.microsoft.com/office/drawing/2014/main" id="{035BE3A8-1B1D-4CCC-98AB-0F5702B0D36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0" name="Rectangle 24">
          <a:extLst>
            <a:ext uri="{FF2B5EF4-FFF2-40B4-BE49-F238E27FC236}">
              <a16:creationId xmlns:a16="http://schemas.microsoft.com/office/drawing/2014/main" id="{D10EDE4F-3A26-4977-9347-207D543C491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1" name="Rectangle 24">
          <a:extLst>
            <a:ext uri="{FF2B5EF4-FFF2-40B4-BE49-F238E27FC236}">
              <a16:creationId xmlns:a16="http://schemas.microsoft.com/office/drawing/2014/main" id="{FDB3AD24-8593-4B9C-B9D7-C267E4F2F43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2" name="Rectangle 24">
          <a:extLst>
            <a:ext uri="{FF2B5EF4-FFF2-40B4-BE49-F238E27FC236}">
              <a16:creationId xmlns:a16="http://schemas.microsoft.com/office/drawing/2014/main" id="{B6A1548D-3050-491F-97B4-FAAF5010139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3" name="Rectangle 24">
          <a:extLst>
            <a:ext uri="{FF2B5EF4-FFF2-40B4-BE49-F238E27FC236}">
              <a16:creationId xmlns:a16="http://schemas.microsoft.com/office/drawing/2014/main" id="{13E4B230-7934-4228-A0B4-8CD45C20A55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4" name="Rectangle 24">
          <a:extLst>
            <a:ext uri="{FF2B5EF4-FFF2-40B4-BE49-F238E27FC236}">
              <a16:creationId xmlns:a16="http://schemas.microsoft.com/office/drawing/2014/main" id="{5AAEBC85-3520-4C90-8572-A3B7BFA7038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5" name="Rectangle 24">
          <a:extLst>
            <a:ext uri="{FF2B5EF4-FFF2-40B4-BE49-F238E27FC236}">
              <a16:creationId xmlns:a16="http://schemas.microsoft.com/office/drawing/2014/main" id="{2EF3E40E-D296-416A-A6A7-9A52F5102C0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6" name="Rectangle 24">
          <a:extLst>
            <a:ext uri="{FF2B5EF4-FFF2-40B4-BE49-F238E27FC236}">
              <a16:creationId xmlns:a16="http://schemas.microsoft.com/office/drawing/2014/main" id="{36D34065-4318-4611-844A-AE9E8BF702C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7" name="Rectangle 24">
          <a:extLst>
            <a:ext uri="{FF2B5EF4-FFF2-40B4-BE49-F238E27FC236}">
              <a16:creationId xmlns:a16="http://schemas.microsoft.com/office/drawing/2014/main" id="{2504DA4A-4484-4CF8-AE85-586108413C8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8" name="Rectangle 24">
          <a:extLst>
            <a:ext uri="{FF2B5EF4-FFF2-40B4-BE49-F238E27FC236}">
              <a16:creationId xmlns:a16="http://schemas.microsoft.com/office/drawing/2014/main" id="{0CC52825-1134-4A52-8DAE-9B2821DBEAC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09" name="Rectangle 24">
          <a:extLst>
            <a:ext uri="{FF2B5EF4-FFF2-40B4-BE49-F238E27FC236}">
              <a16:creationId xmlns:a16="http://schemas.microsoft.com/office/drawing/2014/main" id="{B8499776-D284-46CD-BBC0-34EF2C7EB4B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0" name="Rectangle 24">
          <a:extLst>
            <a:ext uri="{FF2B5EF4-FFF2-40B4-BE49-F238E27FC236}">
              <a16:creationId xmlns:a16="http://schemas.microsoft.com/office/drawing/2014/main" id="{A80D6577-71C7-4A37-9AD4-DA4B543CC85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1" name="Rectangle 24">
          <a:extLst>
            <a:ext uri="{FF2B5EF4-FFF2-40B4-BE49-F238E27FC236}">
              <a16:creationId xmlns:a16="http://schemas.microsoft.com/office/drawing/2014/main" id="{C0AF23B1-169E-41F1-9037-5B902989BCA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2" name="Rectangle 24">
          <a:extLst>
            <a:ext uri="{FF2B5EF4-FFF2-40B4-BE49-F238E27FC236}">
              <a16:creationId xmlns:a16="http://schemas.microsoft.com/office/drawing/2014/main" id="{68A29D38-9037-45AF-B388-8114456B13B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3" name="Rectangle 24">
          <a:extLst>
            <a:ext uri="{FF2B5EF4-FFF2-40B4-BE49-F238E27FC236}">
              <a16:creationId xmlns:a16="http://schemas.microsoft.com/office/drawing/2014/main" id="{91BB56E1-19EE-4A84-A30C-A8D5C3992CF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4" name="Rectangle 24">
          <a:extLst>
            <a:ext uri="{FF2B5EF4-FFF2-40B4-BE49-F238E27FC236}">
              <a16:creationId xmlns:a16="http://schemas.microsoft.com/office/drawing/2014/main" id="{2B6D33A7-AAA0-4553-88D7-231CA2A48C0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5" name="Rectangle 24">
          <a:extLst>
            <a:ext uri="{FF2B5EF4-FFF2-40B4-BE49-F238E27FC236}">
              <a16:creationId xmlns:a16="http://schemas.microsoft.com/office/drawing/2014/main" id="{E47C3FB3-693A-42E3-9470-B41A88DB833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6" name="Rectangle 24">
          <a:extLst>
            <a:ext uri="{FF2B5EF4-FFF2-40B4-BE49-F238E27FC236}">
              <a16:creationId xmlns:a16="http://schemas.microsoft.com/office/drawing/2014/main" id="{30F28993-B2AC-4715-95C4-A46D10F65B3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7" name="Rectangle 24">
          <a:extLst>
            <a:ext uri="{FF2B5EF4-FFF2-40B4-BE49-F238E27FC236}">
              <a16:creationId xmlns:a16="http://schemas.microsoft.com/office/drawing/2014/main" id="{A0A750EA-84AE-4FCB-A65D-FC9EA64A3B4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8" name="Rectangle 24">
          <a:extLst>
            <a:ext uri="{FF2B5EF4-FFF2-40B4-BE49-F238E27FC236}">
              <a16:creationId xmlns:a16="http://schemas.microsoft.com/office/drawing/2014/main" id="{53DF142B-50EE-44CC-9B41-9B35523EBCB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19" name="Rectangle 24">
          <a:extLst>
            <a:ext uri="{FF2B5EF4-FFF2-40B4-BE49-F238E27FC236}">
              <a16:creationId xmlns:a16="http://schemas.microsoft.com/office/drawing/2014/main" id="{3136A05A-A4E1-44B4-9F33-0C18620E6E0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0" name="Rectangle 24">
          <a:extLst>
            <a:ext uri="{FF2B5EF4-FFF2-40B4-BE49-F238E27FC236}">
              <a16:creationId xmlns:a16="http://schemas.microsoft.com/office/drawing/2014/main" id="{2B4A65F9-A1BB-463F-8FBA-AB2198C09AD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1" name="Rectangle 24">
          <a:extLst>
            <a:ext uri="{FF2B5EF4-FFF2-40B4-BE49-F238E27FC236}">
              <a16:creationId xmlns:a16="http://schemas.microsoft.com/office/drawing/2014/main" id="{DFFA64C4-62E0-44A6-872F-C8C1B82AE02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2" name="Rectangle 24">
          <a:extLst>
            <a:ext uri="{FF2B5EF4-FFF2-40B4-BE49-F238E27FC236}">
              <a16:creationId xmlns:a16="http://schemas.microsoft.com/office/drawing/2014/main" id="{E2157E30-D9D6-40B4-BB03-65E81001997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3" name="Rectangle 24">
          <a:extLst>
            <a:ext uri="{FF2B5EF4-FFF2-40B4-BE49-F238E27FC236}">
              <a16:creationId xmlns:a16="http://schemas.microsoft.com/office/drawing/2014/main" id="{FDEEE6BA-2B28-48A9-B6D9-A73DB5F502C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4" name="Rectangle 24">
          <a:extLst>
            <a:ext uri="{FF2B5EF4-FFF2-40B4-BE49-F238E27FC236}">
              <a16:creationId xmlns:a16="http://schemas.microsoft.com/office/drawing/2014/main" id="{078E5B29-8D97-42A9-95C8-860C86F0B40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5" name="Rectangle 24">
          <a:extLst>
            <a:ext uri="{FF2B5EF4-FFF2-40B4-BE49-F238E27FC236}">
              <a16:creationId xmlns:a16="http://schemas.microsoft.com/office/drawing/2014/main" id="{28C06903-5EE4-42CC-B9BD-38713368865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6" name="Rectangle 24">
          <a:extLst>
            <a:ext uri="{FF2B5EF4-FFF2-40B4-BE49-F238E27FC236}">
              <a16:creationId xmlns:a16="http://schemas.microsoft.com/office/drawing/2014/main" id="{60574353-6CC8-4468-8123-7639C54C315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7" name="Rectangle 24">
          <a:extLst>
            <a:ext uri="{FF2B5EF4-FFF2-40B4-BE49-F238E27FC236}">
              <a16:creationId xmlns:a16="http://schemas.microsoft.com/office/drawing/2014/main" id="{5346834B-C76A-4F8B-8DA5-DB0553D0ED8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8" name="Rectangle 24">
          <a:extLst>
            <a:ext uri="{FF2B5EF4-FFF2-40B4-BE49-F238E27FC236}">
              <a16:creationId xmlns:a16="http://schemas.microsoft.com/office/drawing/2014/main" id="{B7ECBE9C-894B-42FD-9981-A5CB7463D5A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29" name="Rectangle 24">
          <a:extLst>
            <a:ext uri="{FF2B5EF4-FFF2-40B4-BE49-F238E27FC236}">
              <a16:creationId xmlns:a16="http://schemas.microsoft.com/office/drawing/2014/main" id="{A1472F84-9DC1-4060-9AF0-15200301686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0" name="Rectangle 24">
          <a:extLst>
            <a:ext uri="{FF2B5EF4-FFF2-40B4-BE49-F238E27FC236}">
              <a16:creationId xmlns:a16="http://schemas.microsoft.com/office/drawing/2014/main" id="{FBAB0D48-02E4-48AD-9A9E-C34838311DA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1" name="Rectangle 24">
          <a:extLst>
            <a:ext uri="{FF2B5EF4-FFF2-40B4-BE49-F238E27FC236}">
              <a16:creationId xmlns:a16="http://schemas.microsoft.com/office/drawing/2014/main" id="{2AA5ED21-7AAC-4731-9E14-605349A04BB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2" name="Rectangle 24">
          <a:extLst>
            <a:ext uri="{FF2B5EF4-FFF2-40B4-BE49-F238E27FC236}">
              <a16:creationId xmlns:a16="http://schemas.microsoft.com/office/drawing/2014/main" id="{7E9027FC-FA2F-456B-B4C7-10AB60FFA07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3" name="Rectangle 24">
          <a:extLst>
            <a:ext uri="{FF2B5EF4-FFF2-40B4-BE49-F238E27FC236}">
              <a16:creationId xmlns:a16="http://schemas.microsoft.com/office/drawing/2014/main" id="{1322BCF1-4E9A-42CB-A165-9E436C373D8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4" name="Rectangle 24">
          <a:extLst>
            <a:ext uri="{FF2B5EF4-FFF2-40B4-BE49-F238E27FC236}">
              <a16:creationId xmlns:a16="http://schemas.microsoft.com/office/drawing/2014/main" id="{4C71D8E9-DE3F-4C72-9467-C379E952931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5" name="Rectangle 24">
          <a:extLst>
            <a:ext uri="{FF2B5EF4-FFF2-40B4-BE49-F238E27FC236}">
              <a16:creationId xmlns:a16="http://schemas.microsoft.com/office/drawing/2014/main" id="{32450876-A93D-4E87-A671-5AA62C2DBAD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6" name="Rectangle 24">
          <a:extLst>
            <a:ext uri="{FF2B5EF4-FFF2-40B4-BE49-F238E27FC236}">
              <a16:creationId xmlns:a16="http://schemas.microsoft.com/office/drawing/2014/main" id="{85F7A6C4-0A97-4070-B46E-48AEB0ADC43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7" name="Rectangle 24">
          <a:extLst>
            <a:ext uri="{FF2B5EF4-FFF2-40B4-BE49-F238E27FC236}">
              <a16:creationId xmlns:a16="http://schemas.microsoft.com/office/drawing/2014/main" id="{4B5DD395-35BD-42E5-9760-E3B53C5800C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8" name="Rectangle 24">
          <a:extLst>
            <a:ext uri="{FF2B5EF4-FFF2-40B4-BE49-F238E27FC236}">
              <a16:creationId xmlns:a16="http://schemas.microsoft.com/office/drawing/2014/main" id="{DA702C07-0105-403A-8D2C-28108E72D5C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39" name="Rectangle 24">
          <a:extLst>
            <a:ext uri="{FF2B5EF4-FFF2-40B4-BE49-F238E27FC236}">
              <a16:creationId xmlns:a16="http://schemas.microsoft.com/office/drawing/2014/main" id="{042BF300-5C95-45EB-B9D2-09A93F40F5F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0" name="Rectangle 24">
          <a:extLst>
            <a:ext uri="{FF2B5EF4-FFF2-40B4-BE49-F238E27FC236}">
              <a16:creationId xmlns:a16="http://schemas.microsoft.com/office/drawing/2014/main" id="{61897B9E-4B98-4574-9265-1ED29E8720A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1" name="Rectangle 24">
          <a:extLst>
            <a:ext uri="{FF2B5EF4-FFF2-40B4-BE49-F238E27FC236}">
              <a16:creationId xmlns:a16="http://schemas.microsoft.com/office/drawing/2014/main" id="{B888FAA9-A402-4D00-80F8-8DB335E4E60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2" name="Rectangle 24">
          <a:extLst>
            <a:ext uri="{FF2B5EF4-FFF2-40B4-BE49-F238E27FC236}">
              <a16:creationId xmlns:a16="http://schemas.microsoft.com/office/drawing/2014/main" id="{F4264FB2-80F9-4A4E-9A97-AAC8F8B9A09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3" name="Rectangle 24">
          <a:extLst>
            <a:ext uri="{FF2B5EF4-FFF2-40B4-BE49-F238E27FC236}">
              <a16:creationId xmlns:a16="http://schemas.microsoft.com/office/drawing/2014/main" id="{21A2BFC3-B800-4544-A837-006A9339BB2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4" name="Rectangle 24">
          <a:extLst>
            <a:ext uri="{FF2B5EF4-FFF2-40B4-BE49-F238E27FC236}">
              <a16:creationId xmlns:a16="http://schemas.microsoft.com/office/drawing/2014/main" id="{BBC41615-5F1C-4AE7-A788-A15132A8882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5" name="Rectangle 24">
          <a:extLst>
            <a:ext uri="{FF2B5EF4-FFF2-40B4-BE49-F238E27FC236}">
              <a16:creationId xmlns:a16="http://schemas.microsoft.com/office/drawing/2014/main" id="{5011A3F4-B5E5-4B18-8155-76760C4FB0E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6" name="Rectangle 24">
          <a:extLst>
            <a:ext uri="{FF2B5EF4-FFF2-40B4-BE49-F238E27FC236}">
              <a16:creationId xmlns:a16="http://schemas.microsoft.com/office/drawing/2014/main" id="{F277D1EB-554B-4940-B83A-D0825C3F572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7" name="Rectangle 24">
          <a:extLst>
            <a:ext uri="{FF2B5EF4-FFF2-40B4-BE49-F238E27FC236}">
              <a16:creationId xmlns:a16="http://schemas.microsoft.com/office/drawing/2014/main" id="{52BAA97C-731D-4378-A57E-394E701DF4D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8" name="Rectangle 24">
          <a:extLst>
            <a:ext uri="{FF2B5EF4-FFF2-40B4-BE49-F238E27FC236}">
              <a16:creationId xmlns:a16="http://schemas.microsoft.com/office/drawing/2014/main" id="{BE0AA41A-3D70-4475-A187-3DCB2228A30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49" name="Rectangle 24">
          <a:extLst>
            <a:ext uri="{FF2B5EF4-FFF2-40B4-BE49-F238E27FC236}">
              <a16:creationId xmlns:a16="http://schemas.microsoft.com/office/drawing/2014/main" id="{D97E8F28-8E9F-4C88-8AC8-252125C9284D}"/>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0" name="Rectangle 24">
          <a:extLst>
            <a:ext uri="{FF2B5EF4-FFF2-40B4-BE49-F238E27FC236}">
              <a16:creationId xmlns:a16="http://schemas.microsoft.com/office/drawing/2014/main" id="{E99D9EDA-3506-4F96-A7DF-6A6E7AD5DDC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1" name="Rectangle 24">
          <a:extLst>
            <a:ext uri="{FF2B5EF4-FFF2-40B4-BE49-F238E27FC236}">
              <a16:creationId xmlns:a16="http://schemas.microsoft.com/office/drawing/2014/main" id="{5FCCB670-3DC8-4919-82A0-D33B033F9B0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2" name="Rectangle 24">
          <a:extLst>
            <a:ext uri="{FF2B5EF4-FFF2-40B4-BE49-F238E27FC236}">
              <a16:creationId xmlns:a16="http://schemas.microsoft.com/office/drawing/2014/main" id="{136CCE9C-8FBF-4C8E-B23D-198D2A29E17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3" name="Rectangle 24">
          <a:extLst>
            <a:ext uri="{FF2B5EF4-FFF2-40B4-BE49-F238E27FC236}">
              <a16:creationId xmlns:a16="http://schemas.microsoft.com/office/drawing/2014/main" id="{706A82F0-8678-4177-952E-6350FAD7F4A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4" name="Rectangle 24">
          <a:extLst>
            <a:ext uri="{FF2B5EF4-FFF2-40B4-BE49-F238E27FC236}">
              <a16:creationId xmlns:a16="http://schemas.microsoft.com/office/drawing/2014/main" id="{4AEF6F53-A24A-48B2-A60C-2C5C1C4C628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5" name="Rectangle 24">
          <a:extLst>
            <a:ext uri="{FF2B5EF4-FFF2-40B4-BE49-F238E27FC236}">
              <a16:creationId xmlns:a16="http://schemas.microsoft.com/office/drawing/2014/main" id="{40068743-7F08-4DF5-8204-53C41B1C273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6" name="Rectangle 24">
          <a:extLst>
            <a:ext uri="{FF2B5EF4-FFF2-40B4-BE49-F238E27FC236}">
              <a16:creationId xmlns:a16="http://schemas.microsoft.com/office/drawing/2014/main" id="{B576988C-F536-4549-B097-1DEBB43531E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7" name="Rectangle 24">
          <a:extLst>
            <a:ext uri="{FF2B5EF4-FFF2-40B4-BE49-F238E27FC236}">
              <a16:creationId xmlns:a16="http://schemas.microsoft.com/office/drawing/2014/main" id="{1AB13E34-D5C1-4C6D-A41C-A5989130BFD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8" name="Rectangle 24">
          <a:extLst>
            <a:ext uri="{FF2B5EF4-FFF2-40B4-BE49-F238E27FC236}">
              <a16:creationId xmlns:a16="http://schemas.microsoft.com/office/drawing/2014/main" id="{BB612D9B-E8D3-468D-BC7C-B0290BC1F72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59" name="Rectangle 24">
          <a:extLst>
            <a:ext uri="{FF2B5EF4-FFF2-40B4-BE49-F238E27FC236}">
              <a16:creationId xmlns:a16="http://schemas.microsoft.com/office/drawing/2014/main" id="{A86EAB8C-DCF7-4795-8349-0CFBC9DF775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0" name="Rectangle 24">
          <a:extLst>
            <a:ext uri="{FF2B5EF4-FFF2-40B4-BE49-F238E27FC236}">
              <a16:creationId xmlns:a16="http://schemas.microsoft.com/office/drawing/2014/main" id="{087590CC-4FF1-4C7A-AEC7-C449434417F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1" name="Rectangle 24">
          <a:extLst>
            <a:ext uri="{FF2B5EF4-FFF2-40B4-BE49-F238E27FC236}">
              <a16:creationId xmlns:a16="http://schemas.microsoft.com/office/drawing/2014/main" id="{1AEE823B-A5FA-4AB9-ABC4-1054A5B6734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2" name="Rectangle 24">
          <a:extLst>
            <a:ext uri="{FF2B5EF4-FFF2-40B4-BE49-F238E27FC236}">
              <a16:creationId xmlns:a16="http://schemas.microsoft.com/office/drawing/2014/main" id="{572ACE9B-284C-4078-BBDF-070F4F00B8E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3" name="Rectangle 24">
          <a:extLst>
            <a:ext uri="{FF2B5EF4-FFF2-40B4-BE49-F238E27FC236}">
              <a16:creationId xmlns:a16="http://schemas.microsoft.com/office/drawing/2014/main" id="{D786DF35-4865-47C6-8392-C47A7572094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4" name="Rectangle 24">
          <a:extLst>
            <a:ext uri="{FF2B5EF4-FFF2-40B4-BE49-F238E27FC236}">
              <a16:creationId xmlns:a16="http://schemas.microsoft.com/office/drawing/2014/main" id="{353E3C97-CED4-4847-93A2-A5FD442BF85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5" name="Rectangle 24">
          <a:extLst>
            <a:ext uri="{FF2B5EF4-FFF2-40B4-BE49-F238E27FC236}">
              <a16:creationId xmlns:a16="http://schemas.microsoft.com/office/drawing/2014/main" id="{70C980AA-1B59-4041-9D8E-5082F0C1666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6" name="Rectangle 24">
          <a:extLst>
            <a:ext uri="{FF2B5EF4-FFF2-40B4-BE49-F238E27FC236}">
              <a16:creationId xmlns:a16="http://schemas.microsoft.com/office/drawing/2014/main" id="{82448EB9-54E8-4933-9244-0105812E25D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7" name="Rectangle 24">
          <a:extLst>
            <a:ext uri="{FF2B5EF4-FFF2-40B4-BE49-F238E27FC236}">
              <a16:creationId xmlns:a16="http://schemas.microsoft.com/office/drawing/2014/main" id="{677332FB-CC03-4061-94BF-0D8A1B9FEBC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8" name="Rectangle 24">
          <a:extLst>
            <a:ext uri="{FF2B5EF4-FFF2-40B4-BE49-F238E27FC236}">
              <a16:creationId xmlns:a16="http://schemas.microsoft.com/office/drawing/2014/main" id="{15098DA7-4703-4A50-85A9-F013A3EB93A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69" name="Rectangle 24">
          <a:extLst>
            <a:ext uri="{FF2B5EF4-FFF2-40B4-BE49-F238E27FC236}">
              <a16:creationId xmlns:a16="http://schemas.microsoft.com/office/drawing/2014/main" id="{BCA1F2D8-784C-4007-AE35-65350BF731B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0" name="Rectangle 24">
          <a:extLst>
            <a:ext uri="{FF2B5EF4-FFF2-40B4-BE49-F238E27FC236}">
              <a16:creationId xmlns:a16="http://schemas.microsoft.com/office/drawing/2014/main" id="{8EAC4330-1133-4859-8C82-4AC718927B2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1" name="Rectangle 24">
          <a:extLst>
            <a:ext uri="{FF2B5EF4-FFF2-40B4-BE49-F238E27FC236}">
              <a16:creationId xmlns:a16="http://schemas.microsoft.com/office/drawing/2014/main" id="{78683436-266A-407C-A7B3-28401440E13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2" name="Rectangle 24">
          <a:extLst>
            <a:ext uri="{FF2B5EF4-FFF2-40B4-BE49-F238E27FC236}">
              <a16:creationId xmlns:a16="http://schemas.microsoft.com/office/drawing/2014/main" id="{27BB0393-E798-45B9-B0C2-2AB0D9D11FD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3" name="Rectangle 24">
          <a:extLst>
            <a:ext uri="{FF2B5EF4-FFF2-40B4-BE49-F238E27FC236}">
              <a16:creationId xmlns:a16="http://schemas.microsoft.com/office/drawing/2014/main" id="{99BFFC2C-DA9B-40F0-8DA0-DC569D89844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4" name="Rectangle 24">
          <a:extLst>
            <a:ext uri="{FF2B5EF4-FFF2-40B4-BE49-F238E27FC236}">
              <a16:creationId xmlns:a16="http://schemas.microsoft.com/office/drawing/2014/main" id="{4CAFEF94-7B87-4659-AF48-3C1944151A2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5" name="Rectangle 24">
          <a:extLst>
            <a:ext uri="{FF2B5EF4-FFF2-40B4-BE49-F238E27FC236}">
              <a16:creationId xmlns:a16="http://schemas.microsoft.com/office/drawing/2014/main" id="{765DCCED-37E1-49F5-8D32-F7CCC34A5A9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6" name="Rectangle 24">
          <a:extLst>
            <a:ext uri="{FF2B5EF4-FFF2-40B4-BE49-F238E27FC236}">
              <a16:creationId xmlns:a16="http://schemas.microsoft.com/office/drawing/2014/main" id="{C8077BF3-222A-4FA2-8B6B-3BA8ED40BBD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7" name="Rectangle 24">
          <a:extLst>
            <a:ext uri="{FF2B5EF4-FFF2-40B4-BE49-F238E27FC236}">
              <a16:creationId xmlns:a16="http://schemas.microsoft.com/office/drawing/2014/main" id="{1CA5E06F-DD36-45F0-BA1A-11FE3F900D9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8" name="Rectangle 24">
          <a:extLst>
            <a:ext uri="{FF2B5EF4-FFF2-40B4-BE49-F238E27FC236}">
              <a16:creationId xmlns:a16="http://schemas.microsoft.com/office/drawing/2014/main" id="{0D6DF940-4455-442B-B367-B9AA540C9FF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79" name="Rectangle 24">
          <a:extLst>
            <a:ext uri="{FF2B5EF4-FFF2-40B4-BE49-F238E27FC236}">
              <a16:creationId xmlns:a16="http://schemas.microsoft.com/office/drawing/2014/main" id="{51CA0880-D5CA-4761-97DC-BE90F6C75B9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0" name="Rectangle 24">
          <a:extLst>
            <a:ext uri="{FF2B5EF4-FFF2-40B4-BE49-F238E27FC236}">
              <a16:creationId xmlns:a16="http://schemas.microsoft.com/office/drawing/2014/main" id="{EFA53828-B176-4C99-A7E7-31211C6FEEF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1" name="Rectangle 24">
          <a:extLst>
            <a:ext uri="{FF2B5EF4-FFF2-40B4-BE49-F238E27FC236}">
              <a16:creationId xmlns:a16="http://schemas.microsoft.com/office/drawing/2014/main" id="{E7AC0AE0-E9DC-40FF-810A-53203B81356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2" name="Rectangle 24">
          <a:extLst>
            <a:ext uri="{FF2B5EF4-FFF2-40B4-BE49-F238E27FC236}">
              <a16:creationId xmlns:a16="http://schemas.microsoft.com/office/drawing/2014/main" id="{1CEA56A8-B255-4146-9CF9-99682FE76ED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3" name="Rectangle 24">
          <a:extLst>
            <a:ext uri="{FF2B5EF4-FFF2-40B4-BE49-F238E27FC236}">
              <a16:creationId xmlns:a16="http://schemas.microsoft.com/office/drawing/2014/main" id="{128785D9-AB70-4D68-A516-CB511ECF65D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4" name="Rectangle 24">
          <a:extLst>
            <a:ext uri="{FF2B5EF4-FFF2-40B4-BE49-F238E27FC236}">
              <a16:creationId xmlns:a16="http://schemas.microsoft.com/office/drawing/2014/main" id="{0A5E3DD2-3451-4750-AC18-9FD9CB4EB8A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5" name="Rectangle 24">
          <a:extLst>
            <a:ext uri="{FF2B5EF4-FFF2-40B4-BE49-F238E27FC236}">
              <a16:creationId xmlns:a16="http://schemas.microsoft.com/office/drawing/2014/main" id="{FE584835-D7FE-4D21-99EB-4B2D65751B4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6" name="Rectangle 24">
          <a:extLst>
            <a:ext uri="{FF2B5EF4-FFF2-40B4-BE49-F238E27FC236}">
              <a16:creationId xmlns:a16="http://schemas.microsoft.com/office/drawing/2014/main" id="{DF3A2C44-9788-414B-82F9-C1968C48915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7" name="Rectangle 24">
          <a:extLst>
            <a:ext uri="{FF2B5EF4-FFF2-40B4-BE49-F238E27FC236}">
              <a16:creationId xmlns:a16="http://schemas.microsoft.com/office/drawing/2014/main" id="{B462D2D2-CDD9-47C3-BD50-C1EED0D2C58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8" name="Rectangle 24">
          <a:extLst>
            <a:ext uri="{FF2B5EF4-FFF2-40B4-BE49-F238E27FC236}">
              <a16:creationId xmlns:a16="http://schemas.microsoft.com/office/drawing/2014/main" id="{948EFA18-C081-47EA-A07E-F3C1935DA67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89" name="Rectangle 24">
          <a:extLst>
            <a:ext uri="{FF2B5EF4-FFF2-40B4-BE49-F238E27FC236}">
              <a16:creationId xmlns:a16="http://schemas.microsoft.com/office/drawing/2014/main" id="{92343608-A154-415F-B41C-CED9119CA39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0" name="Rectangle 24">
          <a:extLst>
            <a:ext uri="{FF2B5EF4-FFF2-40B4-BE49-F238E27FC236}">
              <a16:creationId xmlns:a16="http://schemas.microsoft.com/office/drawing/2014/main" id="{404EB26C-025E-4EF1-B73B-5CD096F8E69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1" name="Rectangle 24">
          <a:extLst>
            <a:ext uri="{FF2B5EF4-FFF2-40B4-BE49-F238E27FC236}">
              <a16:creationId xmlns:a16="http://schemas.microsoft.com/office/drawing/2014/main" id="{AFE482A3-465E-4D15-B3B3-AF679BD441B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2" name="Rectangle 24">
          <a:extLst>
            <a:ext uri="{FF2B5EF4-FFF2-40B4-BE49-F238E27FC236}">
              <a16:creationId xmlns:a16="http://schemas.microsoft.com/office/drawing/2014/main" id="{000C36A6-552A-48BA-8036-5AD257594AA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3" name="Rectangle 24">
          <a:extLst>
            <a:ext uri="{FF2B5EF4-FFF2-40B4-BE49-F238E27FC236}">
              <a16:creationId xmlns:a16="http://schemas.microsoft.com/office/drawing/2014/main" id="{AB62E2AB-8340-45E7-836E-83730951AF9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4" name="Rectangle 24">
          <a:extLst>
            <a:ext uri="{FF2B5EF4-FFF2-40B4-BE49-F238E27FC236}">
              <a16:creationId xmlns:a16="http://schemas.microsoft.com/office/drawing/2014/main" id="{F99E2123-6E22-4BB8-B321-9264174FD4F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5" name="Rectangle 24">
          <a:extLst>
            <a:ext uri="{FF2B5EF4-FFF2-40B4-BE49-F238E27FC236}">
              <a16:creationId xmlns:a16="http://schemas.microsoft.com/office/drawing/2014/main" id="{65AEFADB-7674-4E00-B7AB-6D184219A46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6" name="Rectangle 24">
          <a:extLst>
            <a:ext uri="{FF2B5EF4-FFF2-40B4-BE49-F238E27FC236}">
              <a16:creationId xmlns:a16="http://schemas.microsoft.com/office/drawing/2014/main" id="{90BDCD00-782A-4CF2-BACB-1EECC101D83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7" name="Rectangle 24">
          <a:extLst>
            <a:ext uri="{FF2B5EF4-FFF2-40B4-BE49-F238E27FC236}">
              <a16:creationId xmlns:a16="http://schemas.microsoft.com/office/drawing/2014/main" id="{12A58744-1A50-4039-B51B-18AD2F7F1811}"/>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8" name="Rectangle 24">
          <a:extLst>
            <a:ext uri="{FF2B5EF4-FFF2-40B4-BE49-F238E27FC236}">
              <a16:creationId xmlns:a16="http://schemas.microsoft.com/office/drawing/2014/main" id="{6356428F-D785-4189-B7A3-FD7FD571186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999" name="Rectangle 24">
          <a:extLst>
            <a:ext uri="{FF2B5EF4-FFF2-40B4-BE49-F238E27FC236}">
              <a16:creationId xmlns:a16="http://schemas.microsoft.com/office/drawing/2014/main" id="{2640D0FE-C3BF-47BF-9388-AD755020A36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0" name="Rectangle 24">
          <a:extLst>
            <a:ext uri="{FF2B5EF4-FFF2-40B4-BE49-F238E27FC236}">
              <a16:creationId xmlns:a16="http://schemas.microsoft.com/office/drawing/2014/main" id="{C08E35DD-7849-4828-B3DA-8259AB07C0D2}"/>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1" name="Rectangle 24">
          <a:extLst>
            <a:ext uri="{FF2B5EF4-FFF2-40B4-BE49-F238E27FC236}">
              <a16:creationId xmlns:a16="http://schemas.microsoft.com/office/drawing/2014/main" id="{9D66FBCA-197A-444C-B86B-CF18FF94B2C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2" name="Rectangle 24">
          <a:extLst>
            <a:ext uri="{FF2B5EF4-FFF2-40B4-BE49-F238E27FC236}">
              <a16:creationId xmlns:a16="http://schemas.microsoft.com/office/drawing/2014/main" id="{D327986C-128E-44E1-B795-21A6B99AFDD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3" name="Rectangle 24">
          <a:extLst>
            <a:ext uri="{FF2B5EF4-FFF2-40B4-BE49-F238E27FC236}">
              <a16:creationId xmlns:a16="http://schemas.microsoft.com/office/drawing/2014/main" id="{52D71C8C-0D04-4293-A9A6-3A2EEEF98350}"/>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4" name="Rectangle 24">
          <a:extLst>
            <a:ext uri="{FF2B5EF4-FFF2-40B4-BE49-F238E27FC236}">
              <a16:creationId xmlns:a16="http://schemas.microsoft.com/office/drawing/2014/main" id="{056AAF68-484C-420D-9A9F-DA9BB048325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5" name="Rectangle 24">
          <a:extLst>
            <a:ext uri="{FF2B5EF4-FFF2-40B4-BE49-F238E27FC236}">
              <a16:creationId xmlns:a16="http://schemas.microsoft.com/office/drawing/2014/main" id="{81F4443F-11C6-40F2-9883-D41704C6C945}"/>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6" name="Rectangle 24">
          <a:extLst>
            <a:ext uri="{FF2B5EF4-FFF2-40B4-BE49-F238E27FC236}">
              <a16:creationId xmlns:a16="http://schemas.microsoft.com/office/drawing/2014/main" id="{032C03AC-586F-4AF2-8823-D7CC948280DC}"/>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7" name="Rectangle 24">
          <a:extLst>
            <a:ext uri="{FF2B5EF4-FFF2-40B4-BE49-F238E27FC236}">
              <a16:creationId xmlns:a16="http://schemas.microsoft.com/office/drawing/2014/main" id="{D4036463-430E-4D80-8525-A3DA87CA060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8" name="Rectangle 24">
          <a:extLst>
            <a:ext uri="{FF2B5EF4-FFF2-40B4-BE49-F238E27FC236}">
              <a16:creationId xmlns:a16="http://schemas.microsoft.com/office/drawing/2014/main" id="{FED902BC-B11C-4546-9D0F-9FDA4D35561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09" name="Rectangle 24">
          <a:extLst>
            <a:ext uri="{FF2B5EF4-FFF2-40B4-BE49-F238E27FC236}">
              <a16:creationId xmlns:a16="http://schemas.microsoft.com/office/drawing/2014/main" id="{37D0802C-9845-4149-A9A1-99977218641B}"/>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0" name="Rectangle 24">
          <a:extLst>
            <a:ext uri="{FF2B5EF4-FFF2-40B4-BE49-F238E27FC236}">
              <a16:creationId xmlns:a16="http://schemas.microsoft.com/office/drawing/2014/main" id="{CF46D075-504C-4C0A-A6D9-02B97EA1B099}"/>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1" name="Rectangle 24">
          <a:extLst>
            <a:ext uri="{FF2B5EF4-FFF2-40B4-BE49-F238E27FC236}">
              <a16:creationId xmlns:a16="http://schemas.microsoft.com/office/drawing/2014/main" id="{1A9C60A8-E710-484A-8A93-8F9D37CA2B5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2" name="Rectangle 24">
          <a:extLst>
            <a:ext uri="{FF2B5EF4-FFF2-40B4-BE49-F238E27FC236}">
              <a16:creationId xmlns:a16="http://schemas.microsoft.com/office/drawing/2014/main" id="{5E62C90D-F754-4537-9202-9725C418D35E}"/>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3" name="Rectangle 24">
          <a:extLst>
            <a:ext uri="{FF2B5EF4-FFF2-40B4-BE49-F238E27FC236}">
              <a16:creationId xmlns:a16="http://schemas.microsoft.com/office/drawing/2014/main" id="{DCD7372C-70C2-43CF-B06E-16D94CBD6FD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4" name="Rectangle 24">
          <a:extLst>
            <a:ext uri="{FF2B5EF4-FFF2-40B4-BE49-F238E27FC236}">
              <a16:creationId xmlns:a16="http://schemas.microsoft.com/office/drawing/2014/main" id="{78D3A204-D562-4244-8933-AF6CCEADE9A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5" name="Rectangle 24">
          <a:extLst>
            <a:ext uri="{FF2B5EF4-FFF2-40B4-BE49-F238E27FC236}">
              <a16:creationId xmlns:a16="http://schemas.microsoft.com/office/drawing/2014/main" id="{AA4EAF4A-B851-4CD2-AC37-0A590DC0B2E8}"/>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6" name="Rectangle 24">
          <a:extLst>
            <a:ext uri="{FF2B5EF4-FFF2-40B4-BE49-F238E27FC236}">
              <a16:creationId xmlns:a16="http://schemas.microsoft.com/office/drawing/2014/main" id="{5F6E807D-7467-446F-B5D9-62DB44CEC234}"/>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7" name="Rectangle 24">
          <a:extLst>
            <a:ext uri="{FF2B5EF4-FFF2-40B4-BE49-F238E27FC236}">
              <a16:creationId xmlns:a16="http://schemas.microsoft.com/office/drawing/2014/main" id="{6CAE28AF-10BC-4B4F-976E-DB3CDD46C73F}"/>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8" name="Rectangle 24">
          <a:extLst>
            <a:ext uri="{FF2B5EF4-FFF2-40B4-BE49-F238E27FC236}">
              <a16:creationId xmlns:a16="http://schemas.microsoft.com/office/drawing/2014/main" id="{EB6CA5D3-29F0-46CD-951C-F9903E682466}"/>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19" name="Rectangle 24">
          <a:extLst>
            <a:ext uri="{FF2B5EF4-FFF2-40B4-BE49-F238E27FC236}">
              <a16:creationId xmlns:a16="http://schemas.microsoft.com/office/drawing/2014/main" id="{62C49C92-E913-4381-9A49-336A7265CA5A}"/>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20" name="Rectangle 24">
          <a:extLst>
            <a:ext uri="{FF2B5EF4-FFF2-40B4-BE49-F238E27FC236}">
              <a16:creationId xmlns:a16="http://schemas.microsoft.com/office/drawing/2014/main" id="{0BA66F2B-80A7-441B-B96F-AF46CB490513}"/>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21" name="Rectangle 24">
          <a:extLst>
            <a:ext uri="{FF2B5EF4-FFF2-40B4-BE49-F238E27FC236}">
              <a16:creationId xmlns:a16="http://schemas.microsoft.com/office/drawing/2014/main" id="{E9CE4ACB-C140-47D8-A21C-742982B000C7}"/>
            </a:ext>
          </a:extLst>
        </xdr:cNvPr>
        <xdr:cNvSpPr>
          <a:spLocks noChangeArrowheads="1"/>
        </xdr:cNvSpPr>
      </xdr:nvSpPr>
      <xdr:spPr bwMode="auto">
        <a:xfrm>
          <a:off x="127952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1041</xdr:row>
      <xdr:rowOff>0</xdr:rowOff>
    </xdr:from>
    <xdr:ext cx="1778000" cy="19050"/>
    <xdr:sp macro="" textlink="">
      <xdr:nvSpPr>
        <xdr:cNvPr id="1022" name="Rectangle 24">
          <a:extLst>
            <a:ext uri="{FF2B5EF4-FFF2-40B4-BE49-F238E27FC236}">
              <a16:creationId xmlns:a16="http://schemas.microsoft.com/office/drawing/2014/main" id="{3DDAFDBF-1724-4BAA-8903-478ADF8F9EFA}"/>
            </a:ext>
          </a:extLst>
        </xdr:cNvPr>
        <xdr:cNvSpPr>
          <a:spLocks noChangeArrowheads="1"/>
        </xdr:cNvSpPr>
      </xdr:nvSpPr>
      <xdr:spPr bwMode="auto">
        <a:xfrm>
          <a:off x="17049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1041</xdr:row>
      <xdr:rowOff>0</xdr:rowOff>
    </xdr:from>
    <xdr:ext cx="1778000" cy="19050"/>
    <xdr:sp macro="" textlink="">
      <xdr:nvSpPr>
        <xdr:cNvPr id="1023" name="Rectangle 24">
          <a:extLst>
            <a:ext uri="{FF2B5EF4-FFF2-40B4-BE49-F238E27FC236}">
              <a16:creationId xmlns:a16="http://schemas.microsoft.com/office/drawing/2014/main" id="{0077CD6F-CB5D-4895-A635-358FD52FC7B3}"/>
            </a:ext>
          </a:extLst>
        </xdr:cNvPr>
        <xdr:cNvSpPr>
          <a:spLocks noChangeArrowheads="1"/>
        </xdr:cNvSpPr>
      </xdr:nvSpPr>
      <xdr:spPr bwMode="auto">
        <a:xfrm>
          <a:off x="11461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1041</xdr:row>
      <xdr:rowOff>0</xdr:rowOff>
    </xdr:from>
    <xdr:ext cx="1778000" cy="19050"/>
    <xdr:sp macro="" textlink="">
      <xdr:nvSpPr>
        <xdr:cNvPr id="1024" name="Rectangle 24">
          <a:extLst>
            <a:ext uri="{FF2B5EF4-FFF2-40B4-BE49-F238E27FC236}">
              <a16:creationId xmlns:a16="http://schemas.microsoft.com/office/drawing/2014/main" id="{28C362B3-81AB-4085-B707-B62236BE5357}"/>
            </a:ext>
          </a:extLst>
        </xdr:cNvPr>
        <xdr:cNvSpPr>
          <a:spLocks noChangeArrowheads="1"/>
        </xdr:cNvSpPr>
      </xdr:nvSpPr>
      <xdr:spPr bwMode="auto">
        <a:xfrm>
          <a:off x="1671411"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1041</xdr:row>
      <xdr:rowOff>0</xdr:rowOff>
    </xdr:from>
    <xdr:ext cx="1778000" cy="19050"/>
    <xdr:sp macro="" textlink="">
      <xdr:nvSpPr>
        <xdr:cNvPr id="1025" name="Rectangle 24">
          <a:extLst>
            <a:ext uri="{FF2B5EF4-FFF2-40B4-BE49-F238E27FC236}">
              <a16:creationId xmlns:a16="http://schemas.microsoft.com/office/drawing/2014/main" id="{E3252EEF-6BEF-49C4-BCF3-C11240AE208A}"/>
            </a:ext>
          </a:extLst>
        </xdr:cNvPr>
        <xdr:cNvSpPr>
          <a:spLocks noChangeArrowheads="1"/>
        </xdr:cNvSpPr>
      </xdr:nvSpPr>
      <xdr:spPr bwMode="auto">
        <a:xfrm>
          <a:off x="17049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1041</xdr:row>
      <xdr:rowOff>0</xdr:rowOff>
    </xdr:from>
    <xdr:ext cx="1778000" cy="19050"/>
    <xdr:sp macro="" textlink="">
      <xdr:nvSpPr>
        <xdr:cNvPr id="1026" name="Rectangle 24">
          <a:extLst>
            <a:ext uri="{FF2B5EF4-FFF2-40B4-BE49-F238E27FC236}">
              <a16:creationId xmlns:a16="http://schemas.microsoft.com/office/drawing/2014/main" id="{61847AD3-F7A6-4843-91EC-B9F464698847}"/>
            </a:ext>
          </a:extLst>
        </xdr:cNvPr>
        <xdr:cNvSpPr>
          <a:spLocks noChangeArrowheads="1"/>
        </xdr:cNvSpPr>
      </xdr:nvSpPr>
      <xdr:spPr bwMode="auto">
        <a:xfrm>
          <a:off x="1146175"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899886</xdr:colOff>
      <xdr:row>1041</xdr:row>
      <xdr:rowOff>0</xdr:rowOff>
    </xdr:from>
    <xdr:ext cx="1778000" cy="19050"/>
    <xdr:sp macro="" textlink="">
      <xdr:nvSpPr>
        <xdr:cNvPr id="1027" name="Rectangle 24">
          <a:extLst>
            <a:ext uri="{FF2B5EF4-FFF2-40B4-BE49-F238E27FC236}">
              <a16:creationId xmlns:a16="http://schemas.microsoft.com/office/drawing/2014/main" id="{666B7495-D0FE-4C19-B730-A793F0FAF31E}"/>
            </a:ext>
          </a:extLst>
        </xdr:cNvPr>
        <xdr:cNvSpPr>
          <a:spLocks noChangeArrowheads="1"/>
        </xdr:cNvSpPr>
      </xdr:nvSpPr>
      <xdr:spPr bwMode="auto">
        <a:xfrm>
          <a:off x="1661886" y="505777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28" name="Rectangle 24">
          <a:extLst>
            <a:ext uri="{FF2B5EF4-FFF2-40B4-BE49-F238E27FC236}">
              <a16:creationId xmlns:a16="http://schemas.microsoft.com/office/drawing/2014/main" id="{57A821B4-C399-48DA-AB10-F3BC84E4B08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29" name="Rectangle 24">
          <a:extLst>
            <a:ext uri="{FF2B5EF4-FFF2-40B4-BE49-F238E27FC236}">
              <a16:creationId xmlns:a16="http://schemas.microsoft.com/office/drawing/2014/main" id="{BA5736E8-6DC7-430A-9DB9-E2D6D2548F1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0" name="Rectangle 24">
          <a:extLst>
            <a:ext uri="{FF2B5EF4-FFF2-40B4-BE49-F238E27FC236}">
              <a16:creationId xmlns:a16="http://schemas.microsoft.com/office/drawing/2014/main" id="{41F863BD-9083-4D09-99E3-B35274CF4D7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1" name="Rectangle 24">
          <a:extLst>
            <a:ext uri="{FF2B5EF4-FFF2-40B4-BE49-F238E27FC236}">
              <a16:creationId xmlns:a16="http://schemas.microsoft.com/office/drawing/2014/main" id="{1B741613-20EB-4392-9FBA-F89A63314D3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2" name="Rectangle 24">
          <a:extLst>
            <a:ext uri="{FF2B5EF4-FFF2-40B4-BE49-F238E27FC236}">
              <a16:creationId xmlns:a16="http://schemas.microsoft.com/office/drawing/2014/main" id="{0C641838-B9CD-4827-96ED-2E57EB95D70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3" name="Rectangle 24">
          <a:extLst>
            <a:ext uri="{FF2B5EF4-FFF2-40B4-BE49-F238E27FC236}">
              <a16:creationId xmlns:a16="http://schemas.microsoft.com/office/drawing/2014/main" id="{48DD5F35-A4F7-4160-96A7-547F5242417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4" name="Rectangle 24">
          <a:extLst>
            <a:ext uri="{FF2B5EF4-FFF2-40B4-BE49-F238E27FC236}">
              <a16:creationId xmlns:a16="http://schemas.microsoft.com/office/drawing/2014/main" id="{830966A3-AE64-4FE8-AF17-C21F95B8BB8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5" name="Rectangle 24">
          <a:extLst>
            <a:ext uri="{FF2B5EF4-FFF2-40B4-BE49-F238E27FC236}">
              <a16:creationId xmlns:a16="http://schemas.microsoft.com/office/drawing/2014/main" id="{7D59E4B4-0A39-4AB7-B45C-7F33073F1F5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6" name="Rectangle 24">
          <a:extLst>
            <a:ext uri="{FF2B5EF4-FFF2-40B4-BE49-F238E27FC236}">
              <a16:creationId xmlns:a16="http://schemas.microsoft.com/office/drawing/2014/main" id="{86AC0354-3CF7-46FA-89ED-C58AC8E261D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7" name="Rectangle 24">
          <a:extLst>
            <a:ext uri="{FF2B5EF4-FFF2-40B4-BE49-F238E27FC236}">
              <a16:creationId xmlns:a16="http://schemas.microsoft.com/office/drawing/2014/main" id="{F44C9BF3-B4C4-485B-8321-3665E70727C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8" name="Rectangle 24">
          <a:extLst>
            <a:ext uri="{FF2B5EF4-FFF2-40B4-BE49-F238E27FC236}">
              <a16:creationId xmlns:a16="http://schemas.microsoft.com/office/drawing/2014/main" id="{CF981605-2CFC-4B29-AB83-4B17FC9312E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39" name="Rectangle 24">
          <a:extLst>
            <a:ext uri="{FF2B5EF4-FFF2-40B4-BE49-F238E27FC236}">
              <a16:creationId xmlns:a16="http://schemas.microsoft.com/office/drawing/2014/main" id="{C7BF7F19-2F49-4CCE-A669-5A4D68B1AB9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0" name="Rectangle 24">
          <a:extLst>
            <a:ext uri="{FF2B5EF4-FFF2-40B4-BE49-F238E27FC236}">
              <a16:creationId xmlns:a16="http://schemas.microsoft.com/office/drawing/2014/main" id="{05B24DD3-8682-459C-9E3F-552A1B0F0AB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1" name="Rectangle 24">
          <a:extLst>
            <a:ext uri="{FF2B5EF4-FFF2-40B4-BE49-F238E27FC236}">
              <a16:creationId xmlns:a16="http://schemas.microsoft.com/office/drawing/2014/main" id="{AB06916D-A99E-493E-A40A-45F7DCF3409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2" name="Rectangle 24">
          <a:extLst>
            <a:ext uri="{FF2B5EF4-FFF2-40B4-BE49-F238E27FC236}">
              <a16:creationId xmlns:a16="http://schemas.microsoft.com/office/drawing/2014/main" id="{AB5A59E3-46F7-41BB-B175-87CB1767AA4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3" name="Rectangle 24">
          <a:extLst>
            <a:ext uri="{FF2B5EF4-FFF2-40B4-BE49-F238E27FC236}">
              <a16:creationId xmlns:a16="http://schemas.microsoft.com/office/drawing/2014/main" id="{7394E0DB-45AB-458A-BE1D-A8F2A530D21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4" name="Rectangle 24">
          <a:extLst>
            <a:ext uri="{FF2B5EF4-FFF2-40B4-BE49-F238E27FC236}">
              <a16:creationId xmlns:a16="http://schemas.microsoft.com/office/drawing/2014/main" id="{22D60147-17EA-4B37-8181-3D922E65A3A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5" name="Rectangle 24">
          <a:extLst>
            <a:ext uri="{FF2B5EF4-FFF2-40B4-BE49-F238E27FC236}">
              <a16:creationId xmlns:a16="http://schemas.microsoft.com/office/drawing/2014/main" id="{63D95925-4950-4B7D-A2F6-AB927C39205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6" name="Rectangle 24">
          <a:extLst>
            <a:ext uri="{FF2B5EF4-FFF2-40B4-BE49-F238E27FC236}">
              <a16:creationId xmlns:a16="http://schemas.microsoft.com/office/drawing/2014/main" id="{4EB5AB63-1723-4BB5-8B74-65BA67498C0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7" name="Rectangle 24">
          <a:extLst>
            <a:ext uri="{FF2B5EF4-FFF2-40B4-BE49-F238E27FC236}">
              <a16:creationId xmlns:a16="http://schemas.microsoft.com/office/drawing/2014/main" id="{514A17F3-8A64-4F8B-82AD-E04C706E791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8" name="Rectangle 24">
          <a:extLst>
            <a:ext uri="{FF2B5EF4-FFF2-40B4-BE49-F238E27FC236}">
              <a16:creationId xmlns:a16="http://schemas.microsoft.com/office/drawing/2014/main" id="{1293D599-FD79-4307-A0DC-CB14EA3908C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49" name="Rectangle 24">
          <a:extLst>
            <a:ext uri="{FF2B5EF4-FFF2-40B4-BE49-F238E27FC236}">
              <a16:creationId xmlns:a16="http://schemas.microsoft.com/office/drawing/2014/main" id="{870255EE-5954-4304-934F-43C087BBF25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0" name="Rectangle 24">
          <a:extLst>
            <a:ext uri="{FF2B5EF4-FFF2-40B4-BE49-F238E27FC236}">
              <a16:creationId xmlns:a16="http://schemas.microsoft.com/office/drawing/2014/main" id="{F02DD5AB-C4BA-422F-A33F-9AB388458A8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1" name="Rectangle 24">
          <a:extLst>
            <a:ext uri="{FF2B5EF4-FFF2-40B4-BE49-F238E27FC236}">
              <a16:creationId xmlns:a16="http://schemas.microsoft.com/office/drawing/2014/main" id="{4459B519-BD8A-4C6A-863A-91353750C13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2" name="Rectangle 24">
          <a:extLst>
            <a:ext uri="{FF2B5EF4-FFF2-40B4-BE49-F238E27FC236}">
              <a16:creationId xmlns:a16="http://schemas.microsoft.com/office/drawing/2014/main" id="{C80F23A7-CC4D-49CA-8A65-6C030ECF0D8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3" name="Rectangle 24">
          <a:extLst>
            <a:ext uri="{FF2B5EF4-FFF2-40B4-BE49-F238E27FC236}">
              <a16:creationId xmlns:a16="http://schemas.microsoft.com/office/drawing/2014/main" id="{F82AD35C-595F-40CD-9E21-4FBACE4A368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4" name="Rectangle 24">
          <a:extLst>
            <a:ext uri="{FF2B5EF4-FFF2-40B4-BE49-F238E27FC236}">
              <a16:creationId xmlns:a16="http://schemas.microsoft.com/office/drawing/2014/main" id="{91F6B213-3961-4997-8166-842B5F0B88F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5" name="Rectangle 24">
          <a:extLst>
            <a:ext uri="{FF2B5EF4-FFF2-40B4-BE49-F238E27FC236}">
              <a16:creationId xmlns:a16="http://schemas.microsoft.com/office/drawing/2014/main" id="{299CF652-776C-475F-A308-CCB5B471206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6" name="Rectangle 24">
          <a:extLst>
            <a:ext uri="{FF2B5EF4-FFF2-40B4-BE49-F238E27FC236}">
              <a16:creationId xmlns:a16="http://schemas.microsoft.com/office/drawing/2014/main" id="{1C50FA39-E83E-4DD3-8053-2187A3D6763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7" name="Rectangle 24">
          <a:extLst>
            <a:ext uri="{FF2B5EF4-FFF2-40B4-BE49-F238E27FC236}">
              <a16:creationId xmlns:a16="http://schemas.microsoft.com/office/drawing/2014/main" id="{9F358870-4842-4AF7-AC24-28A761EA3D8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8" name="Rectangle 24">
          <a:extLst>
            <a:ext uri="{FF2B5EF4-FFF2-40B4-BE49-F238E27FC236}">
              <a16:creationId xmlns:a16="http://schemas.microsoft.com/office/drawing/2014/main" id="{D8C0B8E4-072D-4358-A7F8-4E1A4634331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59" name="Rectangle 24">
          <a:extLst>
            <a:ext uri="{FF2B5EF4-FFF2-40B4-BE49-F238E27FC236}">
              <a16:creationId xmlns:a16="http://schemas.microsoft.com/office/drawing/2014/main" id="{6CF8D98D-B029-401E-B4C0-882F4A83322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0" name="Rectangle 24">
          <a:extLst>
            <a:ext uri="{FF2B5EF4-FFF2-40B4-BE49-F238E27FC236}">
              <a16:creationId xmlns:a16="http://schemas.microsoft.com/office/drawing/2014/main" id="{E615DF36-056E-46FD-94D4-83EC675DA66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1" name="Rectangle 24">
          <a:extLst>
            <a:ext uri="{FF2B5EF4-FFF2-40B4-BE49-F238E27FC236}">
              <a16:creationId xmlns:a16="http://schemas.microsoft.com/office/drawing/2014/main" id="{0ED0991B-CA9D-4766-8654-2570B300DF7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2" name="Rectangle 24">
          <a:extLst>
            <a:ext uri="{FF2B5EF4-FFF2-40B4-BE49-F238E27FC236}">
              <a16:creationId xmlns:a16="http://schemas.microsoft.com/office/drawing/2014/main" id="{9F91D769-A151-4954-9B43-309D433C3CA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3" name="Rectangle 24">
          <a:extLst>
            <a:ext uri="{FF2B5EF4-FFF2-40B4-BE49-F238E27FC236}">
              <a16:creationId xmlns:a16="http://schemas.microsoft.com/office/drawing/2014/main" id="{83C2ABB4-7EB5-4272-9063-DC68BE9D59A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4" name="Rectangle 24">
          <a:extLst>
            <a:ext uri="{FF2B5EF4-FFF2-40B4-BE49-F238E27FC236}">
              <a16:creationId xmlns:a16="http://schemas.microsoft.com/office/drawing/2014/main" id="{9B71316A-C91D-440B-A877-DC120E7425A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5" name="Rectangle 24">
          <a:extLst>
            <a:ext uri="{FF2B5EF4-FFF2-40B4-BE49-F238E27FC236}">
              <a16:creationId xmlns:a16="http://schemas.microsoft.com/office/drawing/2014/main" id="{7642F5D3-7D02-44FB-84B6-1F88153D539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6" name="Rectangle 24">
          <a:extLst>
            <a:ext uri="{FF2B5EF4-FFF2-40B4-BE49-F238E27FC236}">
              <a16:creationId xmlns:a16="http://schemas.microsoft.com/office/drawing/2014/main" id="{6A41E87A-3D27-4C65-9810-3CCFA444762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7" name="Rectangle 24">
          <a:extLst>
            <a:ext uri="{FF2B5EF4-FFF2-40B4-BE49-F238E27FC236}">
              <a16:creationId xmlns:a16="http://schemas.microsoft.com/office/drawing/2014/main" id="{AF07E5BC-90E2-4EF5-81E3-CB3E04DF661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8" name="Rectangle 24">
          <a:extLst>
            <a:ext uri="{FF2B5EF4-FFF2-40B4-BE49-F238E27FC236}">
              <a16:creationId xmlns:a16="http://schemas.microsoft.com/office/drawing/2014/main" id="{3C700595-976A-4118-AA43-02E5A55B611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69" name="Rectangle 24">
          <a:extLst>
            <a:ext uri="{FF2B5EF4-FFF2-40B4-BE49-F238E27FC236}">
              <a16:creationId xmlns:a16="http://schemas.microsoft.com/office/drawing/2014/main" id="{EE625622-58DC-4500-A190-C66A72FED03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0" name="Rectangle 24">
          <a:extLst>
            <a:ext uri="{FF2B5EF4-FFF2-40B4-BE49-F238E27FC236}">
              <a16:creationId xmlns:a16="http://schemas.microsoft.com/office/drawing/2014/main" id="{CFBE1B50-AC13-4D2B-81E2-A9782DFF945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1" name="Rectangle 24">
          <a:extLst>
            <a:ext uri="{FF2B5EF4-FFF2-40B4-BE49-F238E27FC236}">
              <a16:creationId xmlns:a16="http://schemas.microsoft.com/office/drawing/2014/main" id="{5F6C4F05-4EE6-4008-8E9B-2B84804FCEA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2" name="Rectangle 24">
          <a:extLst>
            <a:ext uri="{FF2B5EF4-FFF2-40B4-BE49-F238E27FC236}">
              <a16:creationId xmlns:a16="http://schemas.microsoft.com/office/drawing/2014/main" id="{02F9AA62-1A17-4CEA-AA6F-A5A31F31C88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3" name="Rectangle 24">
          <a:extLst>
            <a:ext uri="{FF2B5EF4-FFF2-40B4-BE49-F238E27FC236}">
              <a16:creationId xmlns:a16="http://schemas.microsoft.com/office/drawing/2014/main" id="{B0A5AE1B-55BB-49E3-A35D-24106D7578E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4" name="Rectangle 24">
          <a:extLst>
            <a:ext uri="{FF2B5EF4-FFF2-40B4-BE49-F238E27FC236}">
              <a16:creationId xmlns:a16="http://schemas.microsoft.com/office/drawing/2014/main" id="{24F42379-F420-4532-AA5A-58D22F1974F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5" name="Rectangle 24">
          <a:extLst>
            <a:ext uri="{FF2B5EF4-FFF2-40B4-BE49-F238E27FC236}">
              <a16:creationId xmlns:a16="http://schemas.microsoft.com/office/drawing/2014/main" id="{D9035782-6A09-441E-AE86-B0750C662CE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6" name="Rectangle 24">
          <a:extLst>
            <a:ext uri="{FF2B5EF4-FFF2-40B4-BE49-F238E27FC236}">
              <a16:creationId xmlns:a16="http://schemas.microsoft.com/office/drawing/2014/main" id="{178B345F-6E86-4EE2-86BA-775AA6512FA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7" name="Rectangle 24">
          <a:extLst>
            <a:ext uri="{FF2B5EF4-FFF2-40B4-BE49-F238E27FC236}">
              <a16:creationId xmlns:a16="http://schemas.microsoft.com/office/drawing/2014/main" id="{27D731A9-3B37-462F-A1AB-81E418FBA1B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8" name="Rectangle 24">
          <a:extLst>
            <a:ext uri="{FF2B5EF4-FFF2-40B4-BE49-F238E27FC236}">
              <a16:creationId xmlns:a16="http://schemas.microsoft.com/office/drawing/2014/main" id="{DD811176-5A4F-404E-A094-200A2B37911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79" name="Rectangle 24">
          <a:extLst>
            <a:ext uri="{FF2B5EF4-FFF2-40B4-BE49-F238E27FC236}">
              <a16:creationId xmlns:a16="http://schemas.microsoft.com/office/drawing/2014/main" id="{0DF8128C-B46A-4830-B862-68D3612EE8E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0" name="Rectangle 24">
          <a:extLst>
            <a:ext uri="{FF2B5EF4-FFF2-40B4-BE49-F238E27FC236}">
              <a16:creationId xmlns:a16="http://schemas.microsoft.com/office/drawing/2014/main" id="{1CC584E7-124A-40EE-ACFB-3A4AD2DC8C9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1" name="Rectangle 24">
          <a:extLst>
            <a:ext uri="{FF2B5EF4-FFF2-40B4-BE49-F238E27FC236}">
              <a16:creationId xmlns:a16="http://schemas.microsoft.com/office/drawing/2014/main" id="{88A26686-E181-46B0-B8C5-012A7000B57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2" name="Rectangle 24">
          <a:extLst>
            <a:ext uri="{FF2B5EF4-FFF2-40B4-BE49-F238E27FC236}">
              <a16:creationId xmlns:a16="http://schemas.microsoft.com/office/drawing/2014/main" id="{7AEEECB8-4BCF-4C78-BB3D-84B6F48D1ED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3" name="Rectangle 24">
          <a:extLst>
            <a:ext uri="{FF2B5EF4-FFF2-40B4-BE49-F238E27FC236}">
              <a16:creationId xmlns:a16="http://schemas.microsoft.com/office/drawing/2014/main" id="{DD1371AA-6F29-405F-A69D-3D68DFDF855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4" name="Rectangle 24">
          <a:extLst>
            <a:ext uri="{FF2B5EF4-FFF2-40B4-BE49-F238E27FC236}">
              <a16:creationId xmlns:a16="http://schemas.microsoft.com/office/drawing/2014/main" id="{3584D924-B657-4815-AE89-8F9A456A535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5" name="Rectangle 24">
          <a:extLst>
            <a:ext uri="{FF2B5EF4-FFF2-40B4-BE49-F238E27FC236}">
              <a16:creationId xmlns:a16="http://schemas.microsoft.com/office/drawing/2014/main" id="{F9D53366-D9FE-414F-9865-022E2560BC5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6" name="Rectangle 24">
          <a:extLst>
            <a:ext uri="{FF2B5EF4-FFF2-40B4-BE49-F238E27FC236}">
              <a16:creationId xmlns:a16="http://schemas.microsoft.com/office/drawing/2014/main" id="{AAD9CA08-4285-4137-B18B-F1B24FDBC78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7" name="Rectangle 24">
          <a:extLst>
            <a:ext uri="{FF2B5EF4-FFF2-40B4-BE49-F238E27FC236}">
              <a16:creationId xmlns:a16="http://schemas.microsoft.com/office/drawing/2014/main" id="{C728AC35-03B3-466B-9274-6AD450C3076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8" name="Rectangle 24">
          <a:extLst>
            <a:ext uri="{FF2B5EF4-FFF2-40B4-BE49-F238E27FC236}">
              <a16:creationId xmlns:a16="http://schemas.microsoft.com/office/drawing/2014/main" id="{30A2E06D-E464-47EC-938C-E55C83005B8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89" name="Rectangle 24">
          <a:extLst>
            <a:ext uri="{FF2B5EF4-FFF2-40B4-BE49-F238E27FC236}">
              <a16:creationId xmlns:a16="http://schemas.microsoft.com/office/drawing/2014/main" id="{0B485A02-8676-42AC-9451-E0191800508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0" name="Rectangle 24">
          <a:extLst>
            <a:ext uri="{FF2B5EF4-FFF2-40B4-BE49-F238E27FC236}">
              <a16:creationId xmlns:a16="http://schemas.microsoft.com/office/drawing/2014/main" id="{5D2E0E7C-23E7-4ED9-BCD9-AEC2AE5AC80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1" name="Rectangle 24">
          <a:extLst>
            <a:ext uri="{FF2B5EF4-FFF2-40B4-BE49-F238E27FC236}">
              <a16:creationId xmlns:a16="http://schemas.microsoft.com/office/drawing/2014/main" id="{3A83F071-6B48-455D-B800-1D00A59F9F7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2" name="Rectangle 24">
          <a:extLst>
            <a:ext uri="{FF2B5EF4-FFF2-40B4-BE49-F238E27FC236}">
              <a16:creationId xmlns:a16="http://schemas.microsoft.com/office/drawing/2014/main" id="{6CA3348B-134D-4D35-8824-2E3CC6A4802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3" name="Rectangle 24">
          <a:extLst>
            <a:ext uri="{FF2B5EF4-FFF2-40B4-BE49-F238E27FC236}">
              <a16:creationId xmlns:a16="http://schemas.microsoft.com/office/drawing/2014/main" id="{DDE288B0-E7CE-49F3-A015-BF4D80FA607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4" name="Rectangle 24">
          <a:extLst>
            <a:ext uri="{FF2B5EF4-FFF2-40B4-BE49-F238E27FC236}">
              <a16:creationId xmlns:a16="http://schemas.microsoft.com/office/drawing/2014/main" id="{237F86B5-8905-4C3E-BA01-72F385A1FCE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5" name="Rectangle 24">
          <a:extLst>
            <a:ext uri="{FF2B5EF4-FFF2-40B4-BE49-F238E27FC236}">
              <a16:creationId xmlns:a16="http://schemas.microsoft.com/office/drawing/2014/main" id="{8FCD8284-4E21-459F-8F9F-85C6721F985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6" name="Rectangle 24">
          <a:extLst>
            <a:ext uri="{FF2B5EF4-FFF2-40B4-BE49-F238E27FC236}">
              <a16:creationId xmlns:a16="http://schemas.microsoft.com/office/drawing/2014/main" id="{E04D4EB0-455B-43F1-85CD-4BFFC835079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7" name="Rectangle 24">
          <a:extLst>
            <a:ext uri="{FF2B5EF4-FFF2-40B4-BE49-F238E27FC236}">
              <a16:creationId xmlns:a16="http://schemas.microsoft.com/office/drawing/2014/main" id="{F89FF72E-5FDB-4F3A-9ADD-52C5CED3284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8" name="Rectangle 24">
          <a:extLst>
            <a:ext uri="{FF2B5EF4-FFF2-40B4-BE49-F238E27FC236}">
              <a16:creationId xmlns:a16="http://schemas.microsoft.com/office/drawing/2014/main" id="{81D96CEF-1F42-4A2A-A77C-C009D072E9E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099" name="Rectangle 24">
          <a:extLst>
            <a:ext uri="{FF2B5EF4-FFF2-40B4-BE49-F238E27FC236}">
              <a16:creationId xmlns:a16="http://schemas.microsoft.com/office/drawing/2014/main" id="{FDBE38B2-26CD-4097-BC41-C088C572E28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0" name="Rectangle 24">
          <a:extLst>
            <a:ext uri="{FF2B5EF4-FFF2-40B4-BE49-F238E27FC236}">
              <a16:creationId xmlns:a16="http://schemas.microsoft.com/office/drawing/2014/main" id="{A22B8D6C-4DE7-4C71-BC64-8331AA4F0BB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1" name="Rectangle 24">
          <a:extLst>
            <a:ext uri="{FF2B5EF4-FFF2-40B4-BE49-F238E27FC236}">
              <a16:creationId xmlns:a16="http://schemas.microsoft.com/office/drawing/2014/main" id="{5A7C4B9A-D63C-4A01-BCED-1186870986E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2" name="Rectangle 24">
          <a:extLst>
            <a:ext uri="{FF2B5EF4-FFF2-40B4-BE49-F238E27FC236}">
              <a16:creationId xmlns:a16="http://schemas.microsoft.com/office/drawing/2014/main" id="{25AD37A4-0EEF-4E37-8B56-5EA04B092FA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3" name="Rectangle 24">
          <a:extLst>
            <a:ext uri="{FF2B5EF4-FFF2-40B4-BE49-F238E27FC236}">
              <a16:creationId xmlns:a16="http://schemas.microsoft.com/office/drawing/2014/main" id="{04AF60D2-361E-4D23-A42E-1F71F86BCB4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4" name="Rectangle 24">
          <a:extLst>
            <a:ext uri="{FF2B5EF4-FFF2-40B4-BE49-F238E27FC236}">
              <a16:creationId xmlns:a16="http://schemas.microsoft.com/office/drawing/2014/main" id="{D3E8D46F-3617-4700-B145-B95D0586221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5" name="Rectangle 24">
          <a:extLst>
            <a:ext uri="{FF2B5EF4-FFF2-40B4-BE49-F238E27FC236}">
              <a16:creationId xmlns:a16="http://schemas.microsoft.com/office/drawing/2014/main" id="{3B29E8BB-7BCB-405E-8B00-FF85B684E34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6" name="Rectangle 24">
          <a:extLst>
            <a:ext uri="{FF2B5EF4-FFF2-40B4-BE49-F238E27FC236}">
              <a16:creationId xmlns:a16="http://schemas.microsoft.com/office/drawing/2014/main" id="{FD30D15D-E04B-476B-A583-1163346B896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7" name="Rectangle 24">
          <a:extLst>
            <a:ext uri="{FF2B5EF4-FFF2-40B4-BE49-F238E27FC236}">
              <a16:creationId xmlns:a16="http://schemas.microsoft.com/office/drawing/2014/main" id="{C877DFAD-309E-456B-B5B6-6B5E016035C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8" name="Rectangle 24">
          <a:extLst>
            <a:ext uri="{FF2B5EF4-FFF2-40B4-BE49-F238E27FC236}">
              <a16:creationId xmlns:a16="http://schemas.microsoft.com/office/drawing/2014/main" id="{11CF1143-50B3-4818-8434-D1CA5442393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09" name="Rectangle 24">
          <a:extLst>
            <a:ext uri="{FF2B5EF4-FFF2-40B4-BE49-F238E27FC236}">
              <a16:creationId xmlns:a16="http://schemas.microsoft.com/office/drawing/2014/main" id="{9E948A93-A9D8-4D1D-A890-BA4CBF2854A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0" name="Rectangle 24">
          <a:extLst>
            <a:ext uri="{FF2B5EF4-FFF2-40B4-BE49-F238E27FC236}">
              <a16:creationId xmlns:a16="http://schemas.microsoft.com/office/drawing/2014/main" id="{86260439-785F-48F4-8230-E33C894ECD7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1" name="Rectangle 24">
          <a:extLst>
            <a:ext uri="{FF2B5EF4-FFF2-40B4-BE49-F238E27FC236}">
              <a16:creationId xmlns:a16="http://schemas.microsoft.com/office/drawing/2014/main" id="{77BAAC90-5662-4F15-808D-36569497AA2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2" name="Rectangle 24">
          <a:extLst>
            <a:ext uri="{FF2B5EF4-FFF2-40B4-BE49-F238E27FC236}">
              <a16:creationId xmlns:a16="http://schemas.microsoft.com/office/drawing/2014/main" id="{D3BB72F0-0FEC-4D6C-8B9B-C5272246EE7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3" name="Rectangle 24">
          <a:extLst>
            <a:ext uri="{FF2B5EF4-FFF2-40B4-BE49-F238E27FC236}">
              <a16:creationId xmlns:a16="http://schemas.microsoft.com/office/drawing/2014/main" id="{715A75F7-A7F7-498C-9D44-7F84BF056DE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4" name="Rectangle 24">
          <a:extLst>
            <a:ext uri="{FF2B5EF4-FFF2-40B4-BE49-F238E27FC236}">
              <a16:creationId xmlns:a16="http://schemas.microsoft.com/office/drawing/2014/main" id="{1516C678-15C3-4D99-9FEF-27F950C897B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5" name="Rectangle 24">
          <a:extLst>
            <a:ext uri="{FF2B5EF4-FFF2-40B4-BE49-F238E27FC236}">
              <a16:creationId xmlns:a16="http://schemas.microsoft.com/office/drawing/2014/main" id="{ECB09B15-08EE-4675-87BB-04C823A565D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6" name="Rectangle 24">
          <a:extLst>
            <a:ext uri="{FF2B5EF4-FFF2-40B4-BE49-F238E27FC236}">
              <a16:creationId xmlns:a16="http://schemas.microsoft.com/office/drawing/2014/main" id="{CBD8FC50-4929-4A3A-ABA0-253664C38EE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7" name="Rectangle 24">
          <a:extLst>
            <a:ext uri="{FF2B5EF4-FFF2-40B4-BE49-F238E27FC236}">
              <a16:creationId xmlns:a16="http://schemas.microsoft.com/office/drawing/2014/main" id="{CB9B36FA-E955-4E91-A9D3-CDACFEC5B9F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8" name="Rectangle 24">
          <a:extLst>
            <a:ext uri="{FF2B5EF4-FFF2-40B4-BE49-F238E27FC236}">
              <a16:creationId xmlns:a16="http://schemas.microsoft.com/office/drawing/2014/main" id="{EC7E9B48-6E2E-4807-B657-04D76DD86C8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19" name="Rectangle 24">
          <a:extLst>
            <a:ext uri="{FF2B5EF4-FFF2-40B4-BE49-F238E27FC236}">
              <a16:creationId xmlns:a16="http://schemas.microsoft.com/office/drawing/2014/main" id="{016FD164-E7F6-43C7-B735-88F0379C74D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0" name="Rectangle 24">
          <a:extLst>
            <a:ext uri="{FF2B5EF4-FFF2-40B4-BE49-F238E27FC236}">
              <a16:creationId xmlns:a16="http://schemas.microsoft.com/office/drawing/2014/main" id="{A94BEEF5-4BAF-4BA2-9DAE-998F3DC8DCF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1" name="Rectangle 24">
          <a:extLst>
            <a:ext uri="{FF2B5EF4-FFF2-40B4-BE49-F238E27FC236}">
              <a16:creationId xmlns:a16="http://schemas.microsoft.com/office/drawing/2014/main" id="{4472FD5F-A3A9-48BB-AA60-5AE668028E3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2" name="Rectangle 24">
          <a:extLst>
            <a:ext uri="{FF2B5EF4-FFF2-40B4-BE49-F238E27FC236}">
              <a16:creationId xmlns:a16="http://schemas.microsoft.com/office/drawing/2014/main" id="{E14A9A17-BAAA-41AE-A027-3FD5120E294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3" name="Rectangle 24">
          <a:extLst>
            <a:ext uri="{FF2B5EF4-FFF2-40B4-BE49-F238E27FC236}">
              <a16:creationId xmlns:a16="http://schemas.microsoft.com/office/drawing/2014/main" id="{8C484449-638E-483F-85FA-99170186ECD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4" name="Rectangle 24">
          <a:extLst>
            <a:ext uri="{FF2B5EF4-FFF2-40B4-BE49-F238E27FC236}">
              <a16:creationId xmlns:a16="http://schemas.microsoft.com/office/drawing/2014/main" id="{E94E1E52-0A9D-4C28-A947-34CD6E2C0C7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5" name="Rectangle 24">
          <a:extLst>
            <a:ext uri="{FF2B5EF4-FFF2-40B4-BE49-F238E27FC236}">
              <a16:creationId xmlns:a16="http://schemas.microsoft.com/office/drawing/2014/main" id="{B195AB5D-C9D7-4E62-84AA-CD9FCF538B0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6" name="Rectangle 24">
          <a:extLst>
            <a:ext uri="{FF2B5EF4-FFF2-40B4-BE49-F238E27FC236}">
              <a16:creationId xmlns:a16="http://schemas.microsoft.com/office/drawing/2014/main" id="{4EF8C96F-39B6-4948-95B0-553E0EDD7A2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7" name="Rectangle 24">
          <a:extLst>
            <a:ext uri="{FF2B5EF4-FFF2-40B4-BE49-F238E27FC236}">
              <a16:creationId xmlns:a16="http://schemas.microsoft.com/office/drawing/2014/main" id="{E76321CA-2FF2-4543-9635-05C16F73A33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8" name="Rectangle 24">
          <a:extLst>
            <a:ext uri="{FF2B5EF4-FFF2-40B4-BE49-F238E27FC236}">
              <a16:creationId xmlns:a16="http://schemas.microsoft.com/office/drawing/2014/main" id="{43C25EA8-B8EB-486C-86D8-F32BBC59FE3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29" name="Rectangle 24">
          <a:extLst>
            <a:ext uri="{FF2B5EF4-FFF2-40B4-BE49-F238E27FC236}">
              <a16:creationId xmlns:a16="http://schemas.microsoft.com/office/drawing/2014/main" id="{D6BA3FD9-83FF-4C20-A581-DC7029A5DC1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0" name="Rectangle 24">
          <a:extLst>
            <a:ext uri="{FF2B5EF4-FFF2-40B4-BE49-F238E27FC236}">
              <a16:creationId xmlns:a16="http://schemas.microsoft.com/office/drawing/2014/main" id="{2E1755DD-D30B-4246-931E-E6111F72168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1" name="Rectangle 24">
          <a:extLst>
            <a:ext uri="{FF2B5EF4-FFF2-40B4-BE49-F238E27FC236}">
              <a16:creationId xmlns:a16="http://schemas.microsoft.com/office/drawing/2014/main" id="{EAD89904-7DCA-4EEE-81CE-B5B9BC2A508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2" name="Rectangle 24">
          <a:extLst>
            <a:ext uri="{FF2B5EF4-FFF2-40B4-BE49-F238E27FC236}">
              <a16:creationId xmlns:a16="http://schemas.microsoft.com/office/drawing/2014/main" id="{1426EB29-8DA9-4978-9F0E-C1621EAF2AF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3" name="Rectangle 24">
          <a:extLst>
            <a:ext uri="{FF2B5EF4-FFF2-40B4-BE49-F238E27FC236}">
              <a16:creationId xmlns:a16="http://schemas.microsoft.com/office/drawing/2014/main" id="{497434BF-7707-4FB8-B03D-AF3F7581B79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4" name="Rectangle 24">
          <a:extLst>
            <a:ext uri="{FF2B5EF4-FFF2-40B4-BE49-F238E27FC236}">
              <a16:creationId xmlns:a16="http://schemas.microsoft.com/office/drawing/2014/main" id="{7E8E53E5-5C3C-4459-AB9A-171C18C7676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5" name="Rectangle 24">
          <a:extLst>
            <a:ext uri="{FF2B5EF4-FFF2-40B4-BE49-F238E27FC236}">
              <a16:creationId xmlns:a16="http://schemas.microsoft.com/office/drawing/2014/main" id="{131311D3-6208-4F0B-82D7-762A3E8A413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6" name="Rectangle 24">
          <a:extLst>
            <a:ext uri="{FF2B5EF4-FFF2-40B4-BE49-F238E27FC236}">
              <a16:creationId xmlns:a16="http://schemas.microsoft.com/office/drawing/2014/main" id="{FEDD48C9-513E-4E2E-983F-1406B6F67F9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7" name="Rectangle 24">
          <a:extLst>
            <a:ext uri="{FF2B5EF4-FFF2-40B4-BE49-F238E27FC236}">
              <a16:creationId xmlns:a16="http://schemas.microsoft.com/office/drawing/2014/main" id="{3B18F29C-CE62-42B0-A16B-57BF3081D74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8" name="Rectangle 24">
          <a:extLst>
            <a:ext uri="{FF2B5EF4-FFF2-40B4-BE49-F238E27FC236}">
              <a16:creationId xmlns:a16="http://schemas.microsoft.com/office/drawing/2014/main" id="{16A60202-9F1A-4B99-ADC2-8888C1E9CF4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39" name="Rectangle 24">
          <a:extLst>
            <a:ext uri="{FF2B5EF4-FFF2-40B4-BE49-F238E27FC236}">
              <a16:creationId xmlns:a16="http://schemas.microsoft.com/office/drawing/2014/main" id="{8106EEB4-DA7A-43FA-AD34-46EBFCC90B8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0" name="Rectangle 24">
          <a:extLst>
            <a:ext uri="{FF2B5EF4-FFF2-40B4-BE49-F238E27FC236}">
              <a16:creationId xmlns:a16="http://schemas.microsoft.com/office/drawing/2014/main" id="{82A6081F-D24F-45BF-BD33-4F9E86CE917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1" name="Rectangle 24">
          <a:extLst>
            <a:ext uri="{FF2B5EF4-FFF2-40B4-BE49-F238E27FC236}">
              <a16:creationId xmlns:a16="http://schemas.microsoft.com/office/drawing/2014/main" id="{D3D10E22-7131-4405-ADEF-88796703DB6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2" name="Rectangle 24">
          <a:extLst>
            <a:ext uri="{FF2B5EF4-FFF2-40B4-BE49-F238E27FC236}">
              <a16:creationId xmlns:a16="http://schemas.microsoft.com/office/drawing/2014/main" id="{613EAC32-F7D5-4DB2-8D8D-DF03BE94E3C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3" name="Rectangle 24">
          <a:extLst>
            <a:ext uri="{FF2B5EF4-FFF2-40B4-BE49-F238E27FC236}">
              <a16:creationId xmlns:a16="http://schemas.microsoft.com/office/drawing/2014/main" id="{E3A1CA04-4AE2-4BF5-BF4A-2A44C3C8119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4" name="Rectangle 24">
          <a:extLst>
            <a:ext uri="{FF2B5EF4-FFF2-40B4-BE49-F238E27FC236}">
              <a16:creationId xmlns:a16="http://schemas.microsoft.com/office/drawing/2014/main" id="{E108495E-0008-43D3-8BEE-C874905F84A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5" name="Rectangle 24">
          <a:extLst>
            <a:ext uri="{FF2B5EF4-FFF2-40B4-BE49-F238E27FC236}">
              <a16:creationId xmlns:a16="http://schemas.microsoft.com/office/drawing/2014/main" id="{4ABAB6FC-E779-4FB5-A6F6-E39706890A4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6" name="Rectangle 24">
          <a:extLst>
            <a:ext uri="{FF2B5EF4-FFF2-40B4-BE49-F238E27FC236}">
              <a16:creationId xmlns:a16="http://schemas.microsoft.com/office/drawing/2014/main" id="{5E1DFFB0-E482-41E3-8593-9B0A4C34467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7" name="Rectangle 24">
          <a:extLst>
            <a:ext uri="{FF2B5EF4-FFF2-40B4-BE49-F238E27FC236}">
              <a16:creationId xmlns:a16="http://schemas.microsoft.com/office/drawing/2014/main" id="{82096A1C-3CF3-4015-8888-EA7E693B901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8" name="Rectangle 24">
          <a:extLst>
            <a:ext uri="{FF2B5EF4-FFF2-40B4-BE49-F238E27FC236}">
              <a16:creationId xmlns:a16="http://schemas.microsoft.com/office/drawing/2014/main" id="{8463753E-E572-4400-B492-D7ADCE54ACD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49" name="Rectangle 24">
          <a:extLst>
            <a:ext uri="{FF2B5EF4-FFF2-40B4-BE49-F238E27FC236}">
              <a16:creationId xmlns:a16="http://schemas.microsoft.com/office/drawing/2014/main" id="{2800677D-DD54-43CD-8F6E-9D443983839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0" name="Rectangle 24">
          <a:extLst>
            <a:ext uri="{FF2B5EF4-FFF2-40B4-BE49-F238E27FC236}">
              <a16:creationId xmlns:a16="http://schemas.microsoft.com/office/drawing/2014/main" id="{0C438718-85FD-48AB-BECB-88F7946EA5C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1" name="Rectangle 24">
          <a:extLst>
            <a:ext uri="{FF2B5EF4-FFF2-40B4-BE49-F238E27FC236}">
              <a16:creationId xmlns:a16="http://schemas.microsoft.com/office/drawing/2014/main" id="{DA62D12A-272F-40F6-B54C-854751DC264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2" name="Rectangle 24">
          <a:extLst>
            <a:ext uri="{FF2B5EF4-FFF2-40B4-BE49-F238E27FC236}">
              <a16:creationId xmlns:a16="http://schemas.microsoft.com/office/drawing/2014/main" id="{BB8B89A5-49AE-4058-9FB3-EEE17BEE639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3" name="Rectangle 24">
          <a:extLst>
            <a:ext uri="{FF2B5EF4-FFF2-40B4-BE49-F238E27FC236}">
              <a16:creationId xmlns:a16="http://schemas.microsoft.com/office/drawing/2014/main" id="{415D2AFB-798E-43C1-8E4E-A370700B361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4" name="Rectangle 24">
          <a:extLst>
            <a:ext uri="{FF2B5EF4-FFF2-40B4-BE49-F238E27FC236}">
              <a16:creationId xmlns:a16="http://schemas.microsoft.com/office/drawing/2014/main" id="{85761DAF-5951-4E05-997B-BEBC5E2931F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5" name="Rectangle 24">
          <a:extLst>
            <a:ext uri="{FF2B5EF4-FFF2-40B4-BE49-F238E27FC236}">
              <a16:creationId xmlns:a16="http://schemas.microsoft.com/office/drawing/2014/main" id="{0065B3E0-685E-4D14-9FEA-9AADC42EA44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6" name="Rectangle 24">
          <a:extLst>
            <a:ext uri="{FF2B5EF4-FFF2-40B4-BE49-F238E27FC236}">
              <a16:creationId xmlns:a16="http://schemas.microsoft.com/office/drawing/2014/main" id="{60722714-0FB3-4F67-8DCA-D7A99CC13A7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7" name="Rectangle 24">
          <a:extLst>
            <a:ext uri="{FF2B5EF4-FFF2-40B4-BE49-F238E27FC236}">
              <a16:creationId xmlns:a16="http://schemas.microsoft.com/office/drawing/2014/main" id="{4FA72DD3-2CDA-46FF-BABF-3DDBDFB84E2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8" name="Rectangle 24">
          <a:extLst>
            <a:ext uri="{FF2B5EF4-FFF2-40B4-BE49-F238E27FC236}">
              <a16:creationId xmlns:a16="http://schemas.microsoft.com/office/drawing/2014/main" id="{A0146637-CDDF-49A0-A96E-A9197407AB3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59" name="Rectangle 24">
          <a:extLst>
            <a:ext uri="{FF2B5EF4-FFF2-40B4-BE49-F238E27FC236}">
              <a16:creationId xmlns:a16="http://schemas.microsoft.com/office/drawing/2014/main" id="{D9C2D7A5-BF3E-4528-91F7-173AAFA9EC7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0" name="Rectangle 24">
          <a:extLst>
            <a:ext uri="{FF2B5EF4-FFF2-40B4-BE49-F238E27FC236}">
              <a16:creationId xmlns:a16="http://schemas.microsoft.com/office/drawing/2014/main" id="{BED9359C-5910-4A50-9FA9-A71EC0315C0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1" name="Rectangle 24">
          <a:extLst>
            <a:ext uri="{FF2B5EF4-FFF2-40B4-BE49-F238E27FC236}">
              <a16:creationId xmlns:a16="http://schemas.microsoft.com/office/drawing/2014/main" id="{DEADC126-89B7-4334-8132-F0201CBC1D8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2" name="Rectangle 24">
          <a:extLst>
            <a:ext uri="{FF2B5EF4-FFF2-40B4-BE49-F238E27FC236}">
              <a16:creationId xmlns:a16="http://schemas.microsoft.com/office/drawing/2014/main" id="{267B5B3E-733B-4A27-AB87-E7819D408F3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3" name="Rectangle 24">
          <a:extLst>
            <a:ext uri="{FF2B5EF4-FFF2-40B4-BE49-F238E27FC236}">
              <a16:creationId xmlns:a16="http://schemas.microsoft.com/office/drawing/2014/main" id="{BD66B8B5-8732-4D4B-88DF-5BD42591379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4" name="Rectangle 24">
          <a:extLst>
            <a:ext uri="{FF2B5EF4-FFF2-40B4-BE49-F238E27FC236}">
              <a16:creationId xmlns:a16="http://schemas.microsoft.com/office/drawing/2014/main" id="{C8560FBF-E8F2-48DF-9680-A37DCA33798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5" name="Rectangle 24">
          <a:extLst>
            <a:ext uri="{FF2B5EF4-FFF2-40B4-BE49-F238E27FC236}">
              <a16:creationId xmlns:a16="http://schemas.microsoft.com/office/drawing/2014/main" id="{76423C25-7FCD-4F3E-A3CD-B77727D3090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6" name="Rectangle 24">
          <a:extLst>
            <a:ext uri="{FF2B5EF4-FFF2-40B4-BE49-F238E27FC236}">
              <a16:creationId xmlns:a16="http://schemas.microsoft.com/office/drawing/2014/main" id="{2081D316-40CE-4A26-A6A6-59934996D0F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7" name="Rectangle 24">
          <a:extLst>
            <a:ext uri="{FF2B5EF4-FFF2-40B4-BE49-F238E27FC236}">
              <a16:creationId xmlns:a16="http://schemas.microsoft.com/office/drawing/2014/main" id="{59787958-9C26-4EF3-B3F0-4AF664009A0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8" name="Rectangle 24">
          <a:extLst>
            <a:ext uri="{FF2B5EF4-FFF2-40B4-BE49-F238E27FC236}">
              <a16:creationId xmlns:a16="http://schemas.microsoft.com/office/drawing/2014/main" id="{648F6957-04CB-4CA1-8E4A-051F69E52A3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69" name="Rectangle 24">
          <a:extLst>
            <a:ext uri="{FF2B5EF4-FFF2-40B4-BE49-F238E27FC236}">
              <a16:creationId xmlns:a16="http://schemas.microsoft.com/office/drawing/2014/main" id="{CB52A221-1D32-419E-A5E4-DC7BAFA49E4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0" name="Rectangle 24">
          <a:extLst>
            <a:ext uri="{FF2B5EF4-FFF2-40B4-BE49-F238E27FC236}">
              <a16:creationId xmlns:a16="http://schemas.microsoft.com/office/drawing/2014/main" id="{077C418E-EDD4-48FA-8C0E-0F101EDB6B1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1" name="Rectangle 24">
          <a:extLst>
            <a:ext uri="{FF2B5EF4-FFF2-40B4-BE49-F238E27FC236}">
              <a16:creationId xmlns:a16="http://schemas.microsoft.com/office/drawing/2014/main" id="{0C64D21D-21CF-465E-8D05-B3167310A86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2" name="Rectangle 24">
          <a:extLst>
            <a:ext uri="{FF2B5EF4-FFF2-40B4-BE49-F238E27FC236}">
              <a16:creationId xmlns:a16="http://schemas.microsoft.com/office/drawing/2014/main" id="{60741983-176D-41F7-99EF-F068A16298D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3" name="Rectangle 24">
          <a:extLst>
            <a:ext uri="{FF2B5EF4-FFF2-40B4-BE49-F238E27FC236}">
              <a16:creationId xmlns:a16="http://schemas.microsoft.com/office/drawing/2014/main" id="{72719C3A-2276-4906-8C61-A50D7D53BD0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4" name="Rectangle 24">
          <a:extLst>
            <a:ext uri="{FF2B5EF4-FFF2-40B4-BE49-F238E27FC236}">
              <a16:creationId xmlns:a16="http://schemas.microsoft.com/office/drawing/2014/main" id="{6F44088E-2A58-4704-BFA2-599E3522234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5" name="Rectangle 24">
          <a:extLst>
            <a:ext uri="{FF2B5EF4-FFF2-40B4-BE49-F238E27FC236}">
              <a16:creationId xmlns:a16="http://schemas.microsoft.com/office/drawing/2014/main" id="{8CE3122B-16C7-4028-8499-2122E2D71AC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6" name="Rectangle 24">
          <a:extLst>
            <a:ext uri="{FF2B5EF4-FFF2-40B4-BE49-F238E27FC236}">
              <a16:creationId xmlns:a16="http://schemas.microsoft.com/office/drawing/2014/main" id="{96C1F446-AC00-4C57-97B3-5069822D155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7" name="Rectangle 24">
          <a:extLst>
            <a:ext uri="{FF2B5EF4-FFF2-40B4-BE49-F238E27FC236}">
              <a16:creationId xmlns:a16="http://schemas.microsoft.com/office/drawing/2014/main" id="{DC70B957-989E-47EC-97FA-A819B696CEC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8" name="Rectangle 24">
          <a:extLst>
            <a:ext uri="{FF2B5EF4-FFF2-40B4-BE49-F238E27FC236}">
              <a16:creationId xmlns:a16="http://schemas.microsoft.com/office/drawing/2014/main" id="{D95FBE67-0916-499B-8341-3787DA574CA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79" name="Rectangle 24">
          <a:extLst>
            <a:ext uri="{FF2B5EF4-FFF2-40B4-BE49-F238E27FC236}">
              <a16:creationId xmlns:a16="http://schemas.microsoft.com/office/drawing/2014/main" id="{1332C546-465F-4742-8184-8108D74B438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0" name="Rectangle 24">
          <a:extLst>
            <a:ext uri="{FF2B5EF4-FFF2-40B4-BE49-F238E27FC236}">
              <a16:creationId xmlns:a16="http://schemas.microsoft.com/office/drawing/2014/main" id="{82DD71CD-D3FA-4D3E-98D6-A0D80E0269F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1" name="Rectangle 24">
          <a:extLst>
            <a:ext uri="{FF2B5EF4-FFF2-40B4-BE49-F238E27FC236}">
              <a16:creationId xmlns:a16="http://schemas.microsoft.com/office/drawing/2014/main" id="{7304C071-0FEB-40CA-8232-85A8DDF033D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2" name="Rectangle 24">
          <a:extLst>
            <a:ext uri="{FF2B5EF4-FFF2-40B4-BE49-F238E27FC236}">
              <a16:creationId xmlns:a16="http://schemas.microsoft.com/office/drawing/2014/main" id="{A3CFFC27-A1E1-4273-84C1-5DC21B429C7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3" name="Rectangle 24">
          <a:extLst>
            <a:ext uri="{FF2B5EF4-FFF2-40B4-BE49-F238E27FC236}">
              <a16:creationId xmlns:a16="http://schemas.microsoft.com/office/drawing/2014/main" id="{483C7B36-BC33-4AD4-9570-99368CCB0BC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4" name="Rectangle 24">
          <a:extLst>
            <a:ext uri="{FF2B5EF4-FFF2-40B4-BE49-F238E27FC236}">
              <a16:creationId xmlns:a16="http://schemas.microsoft.com/office/drawing/2014/main" id="{F0EBD611-3C90-45D0-88FE-E75295AC4AD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5" name="Rectangle 24">
          <a:extLst>
            <a:ext uri="{FF2B5EF4-FFF2-40B4-BE49-F238E27FC236}">
              <a16:creationId xmlns:a16="http://schemas.microsoft.com/office/drawing/2014/main" id="{8A31EDE1-317B-4151-BFD3-8ACE9BC0925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6" name="Rectangle 24">
          <a:extLst>
            <a:ext uri="{FF2B5EF4-FFF2-40B4-BE49-F238E27FC236}">
              <a16:creationId xmlns:a16="http://schemas.microsoft.com/office/drawing/2014/main" id="{E01F9909-9C2C-4871-8CDE-A13D94207D2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7" name="Rectangle 24">
          <a:extLst>
            <a:ext uri="{FF2B5EF4-FFF2-40B4-BE49-F238E27FC236}">
              <a16:creationId xmlns:a16="http://schemas.microsoft.com/office/drawing/2014/main" id="{07D86F3B-327F-47A7-9B20-7921BF5C4D7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8" name="Rectangle 24">
          <a:extLst>
            <a:ext uri="{FF2B5EF4-FFF2-40B4-BE49-F238E27FC236}">
              <a16:creationId xmlns:a16="http://schemas.microsoft.com/office/drawing/2014/main" id="{4C6DB081-1B75-4E0C-BEBC-0BB8AA7B94E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89" name="Rectangle 24">
          <a:extLst>
            <a:ext uri="{FF2B5EF4-FFF2-40B4-BE49-F238E27FC236}">
              <a16:creationId xmlns:a16="http://schemas.microsoft.com/office/drawing/2014/main" id="{EA148C73-32E2-4351-86D0-99D5EC49F4A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0" name="Rectangle 24">
          <a:extLst>
            <a:ext uri="{FF2B5EF4-FFF2-40B4-BE49-F238E27FC236}">
              <a16:creationId xmlns:a16="http://schemas.microsoft.com/office/drawing/2014/main" id="{F5E739FC-E7CD-49F5-BB0D-88B1121DEF5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1" name="Rectangle 24">
          <a:extLst>
            <a:ext uri="{FF2B5EF4-FFF2-40B4-BE49-F238E27FC236}">
              <a16:creationId xmlns:a16="http://schemas.microsoft.com/office/drawing/2014/main" id="{A404C04A-8C44-404A-A00B-25DC4628B05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2" name="Rectangle 24">
          <a:extLst>
            <a:ext uri="{FF2B5EF4-FFF2-40B4-BE49-F238E27FC236}">
              <a16:creationId xmlns:a16="http://schemas.microsoft.com/office/drawing/2014/main" id="{ECCB04FD-1658-45A1-AEA0-D6B80E5C288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3" name="Rectangle 24">
          <a:extLst>
            <a:ext uri="{FF2B5EF4-FFF2-40B4-BE49-F238E27FC236}">
              <a16:creationId xmlns:a16="http://schemas.microsoft.com/office/drawing/2014/main" id="{06E10555-4E63-4038-A832-007981E6C1F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4" name="Rectangle 24">
          <a:extLst>
            <a:ext uri="{FF2B5EF4-FFF2-40B4-BE49-F238E27FC236}">
              <a16:creationId xmlns:a16="http://schemas.microsoft.com/office/drawing/2014/main" id="{E3ED6FEC-474C-420E-B1C8-065E2FBA623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5" name="Rectangle 24">
          <a:extLst>
            <a:ext uri="{FF2B5EF4-FFF2-40B4-BE49-F238E27FC236}">
              <a16:creationId xmlns:a16="http://schemas.microsoft.com/office/drawing/2014/main" id="{14C42534-AAAC-4039-9548-EA566BA1EEF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6" name="Rectangle 24">
          <a:extLst>
            <a:ext uri="{FF2B5EF4-FFF2-40B4-BE49-F238E27FC236}">
              <a16:creationId xmlns:a16="http://schemas.microsoft.com/office/drawing/2014/main" id="{E553C8A3-71C6-45A5-8182-47CB1E73890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7" name="Rectangle 24">
          <a:extLst>
            <a:ext uri="{FF2B5EF4-FFF2-40B4-BE49-F238E27FC236}">
              <a16:creationId xmlns:a16="http://schemas.microsoft.com/office/drawing/2014/main" id="{8B271C0C-3A4A-4B4D-90B9-62822497E65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8" name="Rectangle 24">
          <a:extLst>
            <a:ext uri="{FF2B5EF4-FFF2-40B4-BE49-F238E27FC236}">
              <a16:creationId xmlns:a16="http://schemas.microsoft.com/office/drawing/2014/main" id="{D0E97050-F4AC-45E0-B712-B7A7CF0F19A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199" name="Rectangle 24">
          <a:extLst>
            <a:ext uri="{FF2B5EF4-FFF2-40B4-BE49-F238E27FC236}">
              <a16:creationId xmlns:a16="http://schemas.microsoft.com/office/drawing/2014/main" id="{9E5AEC12-43C5-4479-8252-C52258F5786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0" name="Rectangle 24">
          <a:extLst>
            <a:ext uri="{FF2B5EF4-FFF2-40B4-BE49-F238E27FC236}">
              <a16:creationId xmlns:a16="http://schemas.microsoft.com/office/drawing/2014/main" id="{ACBAA91D-1E46-414F-B695-4F9C342CD3A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1" name="Rectangle 24">
          <a:extLst>
            <a:ext uri="{FF2B5EF4-FFF2-40B4-BE49-F238E27FC236}">
              <a16:creationId xmlns:a16="http://schemas.microsoft.com/office/drawing/2014/main" id="{F41DFF09-4A44-41BB-ABCF-EFEFCD515CE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2" name="Rectangle 24">
          <a:extLst>
            <a:ext uri="{FF2B5EF4-FFF2-40B4-BE49-F238E27FC236}">
              <a16:creationId xmlns:a16="http://schemas.microsoft.com/office/drawing/2014/main" id="{759896CC-6F60-4C69-A850-B692700DD82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3" name="Rectangle 24">
          <a:extLst>
            <a:ext uri="{FF2B5EF4-FFF2-40B4-BE49-F238E27FC236}">
              <a16:creationId xmlns:a16="http://schemas.microsoft.com/office/drawing/2014/main" id="{440CA2AC-6163-4130-B3B5-44B1CAA8EDA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4" name="Rectangle 24">
          <a:extLst>
            <a:ext uri="{FF2B5EF4-FFF2-40B4-BE49-F238E27FC236}">
              <a16:creationId xmlns:a16="http://schemas.microsoft.com/office/drawing/2014/main" id="{F27F35E1-3B93-4062-8850-60888F8389A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5" name="Rectangle 24">
          <a:extLst>
            <a:ext uri="{FF2B5EF4-FFF2-40B4-BE49-F238E27FC236}">
              <a16:creationId xmlns:a16="http://schemas.microsoft.com/office/drawing/2014/main" id="{9C8A64DB-CF6E-428D-A943-7CB57A4A13C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6" name="Rectangle 24">
          <a:extLst>
            <a:ext uri="{FF2B5EF4-FFF2-40B4-BE49-F238E27FC236}">
              <a16:creationId xmlns:a16="http://schemas.microsoft.com/office/drawing/2014/main" id="{65AC043A-0FE0-47E0-8DC9-AFC0B27C612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7" name="Rectangle 24">
          <a:extLst>
            <a:ext uri="{FF2B5EF4-FFF2-40B4-BE49-F238E27FC236}">
              <a16:creationId xmlns:a16="http://schemas.microsoft.com/office/drawing/2014/main" id="{D1FCD1D7-3B15-4631-B371-85C6FC94580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8" name="Rectangle 24">
          <a:extLst>
            <a:ext uri="{FF2B5EF4-FFF2-40B4-BE49-F238E27FC236}">
              <a16:creationId xmlns:a16="http://schemas.microsoft.com/office/drawing/2014/main" id="{CFF1A939-8C34-44C8-BC74-425727F113B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09" name="Rectangle 24">
          <a:extLst>
            <a:ext uri="{FF2B5EF4-FFF2-40B4-BE49-F238E27FC236}">
              <a16:creationId xmlns:a16="http://schemas.microsoft.com/office/drawing/2014/main" id="{9C2348D5-F099-4870-BACE-61D5643289D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0" name="Rectangle 24">
          <a:extLst>
            <a:ext uri="{FF2B5EF4-FFF2-40B4-BE49-F238E27FC236}">
              <a16:creationId xmlns:a16="http://schemas.microsoft.com/office/drawing/2014/main" id="{49D9AF1A-502E-45D4-8C28-99241EFE762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1" name="Rectangle 24">
          <a:extLst>
            <a:ext uri="{FF2B5EF4-FFF2-40B4-BE49-F238E27FC236}">
              <a16:creationId xmlns:a16="http://schemas.microsoft.com/office/drawing/2014/main" id="{4B8FF5DF-B3B3-46D0-A498-94831061548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2" name="Rectangle 24">
          <a:extLst>
            <a:ext uri="{FF2B5EF4-FFF2-40B4-BE49-F238E27FC236}">
              <a16:creationId xmlns:a16="http://schemas.microsoft.com/office/drawing/2014/main" id="{31DA92F0-FB9C-48FD-91C6-CAED3C3FBC8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3" name="Rectangle 24">
          <a:extLst>
            <a:ext uri="{FF2B5EF4-FFF2-40B4-BE49-F238E27FC236}">
              <a16:creationId xmlns:a16="http://schemas.microsoft.com/office/drawing/2014/main" id="{6BC56FB5-2EA4-4D65-94CD-831FFF2AA04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4" name="Rectangle 24">
          <a:extLst>
            <a:ext uri="{FF2B5EF4-FFF2-40B4-BE49-F238E27FC236}">
              <a16:creationId xmlns:a16="http://schemas.microsoft.com/office/drawing/2014/main" id="{E8EBC780-A62C-48B8-9D58-B514D3D4378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5" name="Rectangle 24">
          <a:extLst>
            <a:ext uri="{FF2B5EF4-FFF2-40B4-BE49-F238E27FC236}">
              <a16:creationId xmlns:a16="http://schemas.microsoft.com/office/drawing/2014/main" id="{E31B8999-FF2C-4AF6-AD92-CC36C652D83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6" name="Rectangle 24">
          <a:extLst>
            <a:ext uri="{FF2B5EF4-FFF2-40B4-BE49-F238E27FC236}">
              <a16:creationId xmlns:a16="http://schemas.microsoft.com/office/drawing/2014/main" id="{6B1380BB-30AB-4952-B04B-D7A85F5A923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7" name="Rectangle 24">
          <a:extLst>
            <a:ext uri="{FF2B5EF4-FFF2-40B4-BE49-F238E27FC236}">
              <a16:creationId xmlns:a16="http://schemas.microsoft.com/office/drawing/2014/main" id="{DEDFD052-BD07-43DD-B933-62C14B76B0F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8" name="Rectangle 24">
          <a:extLst>
            <a:ext uri="{FF2B5EF4-FFF2-40B4-BE49-F238E27FC236}">
              <a16:creationId xmlns:a16="http://schemas.microsoft.com/office/drawing/2014/main" id="{C3A9D92E-26DA-49EE-8112-E87CB6C002E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19" name="Rectangle 24">
          <a:extLst>
            <a:ext uri="{FF2B5EF4-FFF2-40B4-BE49-F238E27FC236}">
              <a16:creationId xmlns:a16="http://schemas.microsoft.com/office/drawing/2014/main" id="{B9B9BC6F-2142-42D5-A6CE-45DB6A2BC9C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0" name="Rectangle 24">
          <a:extLst>
            <a:ext uri="{FF2B5EF4-FFF2-40B4-BE49-F238E27FC236}">
              <a16:creationId xmlns:a16="http://schemas.microsoft.com/office/drawing/2014/main" id="{87EBDE30-D21F-40A7-AA5E-B674FD027F5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1" name="Rectangle 24">
          <a:extLst>
            <a:ext uri="{FF2B5EF4-FFF2-40B4-BE49-F238E27FC236}">
              <a16:creationId xmlns:a16="http://schemas.microsoft.com/office/drawing/2014/main" id="{36A822BD-8A4C-42DB-9AF7-CC48582C6D9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2" name="Rectangle 24">
          <a:extLst>
            <a:ext uri="{FF2B5EF4-FFF2-40B4-BE49-F238E27FC236}">
              <a16:creationId xmlns:a16="http://schemas.microsoft.com/office/drawing/2014/main" id="{9356BADA-72D3-42FC-A929-44E0ACF795C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3" name="Rectangle 24">
          <a:extLst>
            <a:ext uri="{FF2B5EF4-FFF2-40B4-BE49-F238E27FC236}">
              <a16:creationId xmlns:a16="http://schemas.microsoft.com/office/drawing/2014/main" id="{68169414-0A20-4728-B695-0C2507FB1FD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4" name="Rectangle 24">
          <a:extLst>
            <a:ext uri="{FF2B5EF4-FFF2-40B4-BE49-F238E27FC236}">
              <a16:creationId xmlns:a16="http://schemas.microsoft.com/office/drawing/2014/main" id="{3B5FA5CD-491B-4960-8072-13FF63FC35F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5" name="Rectangle 24">
          <a:extLst>
            <a:ext uri="{FF2B5EF4-FFF2-40B4-BE49-F238E27FC236}">
              <a16:creationId xmlns:a16="http://schemas.microsoft.com/office/drawing/2014/main" id="{81184209-7B48-4E89-81C6-60AFC469B0B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6" name="Rectangle 24">
          <a:extLst>
            <a:ext uri="{FF2B5EF4-FFF2-40B4-BE49-F238E27FC236}">
              <a16:creationId xmlns:a16="http://schemas.microsoft.com/office/drawing/2014/main" id="{1D90FC63-DC2B-44EA-A6DA-B005A52B411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7" name="Rectangle 24">
          <a:extLst>
            <a:ext uri="{FF2B5EF4-FFF2-40B4-BE49-F238E27FC236}">
              <a16:creationId xmlns:a16="http://schemas.microsoft.com/office/drawing/2014/main" id="{D1181769-335B-4F20-9776-99FC7A551C3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8" name="Rectangle 24">
          <a:extLst>
            <a:ext uri="{FF2B5EF4-FFF2-40B4-BE49-F238E27FC236}">
              <a16:creationId xmlns:a16="http://schemas.microsoft.com/office/drawing/2014/main" id="{CB1BD456-F399-496C-B486-88E4C85759C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29" name="Rectangle 24">
          <a:extLst>
            <a:ext uri="{FF2B5EF4-FFF2-40B4-BE49-F238E27FC236}">
              <a16:creationId xmlns:a16="http://schemas.microsoft.com/office/drawing/2014/main" id="{1F14C053-E035-4B37-BD8A-B0A7D05F191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0" name="Rectangle 24">
          <a:extLst>
            <a:ext uri="{FF2B5EF4-FFF2-40B4-BE49-F238E27FC236}">
              <a16:creationId xmlns:a16="http://schemas.microsoft.com/office/drawing/2014/main" id="{7C85C4AF-6AEE-48FC-8BD0-193D76FD240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1" name="Rectangle 24">
          <a:extLst>
            <a:ext uri="{FF2B5EF4-FFF2-40B4-BE49-F238E27FC236}">
              <a16:creationId xmlns:a16="http://schemas.microsoft.com/office/drawing/2014/main" id="{39CAFDAA-6D27-4D65-B5B5-9C2EFC4DF19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2" name="Rectangle 24">
          <a:extLst>
            <a:ext uri="{FF2B5EF4-FFF2-40B4-BE49-F238E27FC236}">
              <a16:creationId xmlns:a16="http://schemas.microsoft.com/office/drawing/2014/main" id="{8343742E-2AE6-467B-A6DA-F35BF76B90A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3" name="Rectangle 24">
          <a:extLst>
            <a:ext uri="{FF2B5EF4-FFF2-40B4-BE49-F238E27FC236}">
              <a16:creationId xmlns:a16="http://schemas.microsoft.com/office/drawing/2014/main" id="{72155230-C8C4-4DB3-A51B-A3B225550C5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4" name="Rectangle 24">
          <a:extLst>
            <a:ext uri="{FF2B5EF4-FFF2-40B4-BE49-F238E27FC236}">
              <a16:creationId xmlns:a16="http://schemas.microsoft.com/office/drawing/2014/main" id="{FFC1E576-01DF-479A-9DB3-F215831894F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5" name="Rectangle 24">
          <a:extLst>
            <a:ext uri="{FF2B5EF4-FFF2-40B4-BE49-F238E27FC236}">
              <a16:creationId xmlns:a16="http://schemas.microsoft.com/office/drawing/2014/main" id="{E61E7BDB-D8F1-473D-AA53-EDB76FD3163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6" name="Rectangle 24">
          <a:extLst>
            <a:ext uri="{FF2B5EF4-FFF2-40B4-BE49-F238E27FC236}">
              <a16:creationId xmlns:a16="http://schemas.microsoft.com/office/drawing/2014/main" id="{03C2C6F0-BFB9-4732-B335-D699CC10019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7" name="Rectangle 24">
          <a:extLst>
            <a:ext uri="{FF2B5EF4-FFF2-40B4-BE49-F238E27FC236}">
              <a16:creationId xmlns:a16="http://schemas.microsoft.com/office/drawing/2014/main" id="{3818BD76-A180-4323-BCE5-26A90C21736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8" name="Rectangle 24">
          <a:extLst>
            <a:ext uri="{FF2B5EF4-FFF2-40B4-BE49-F238E27FC236}">
              <a16:creationId xmlns:a16="http://schemas.microsoft.com/office/drawing/2014/main" id="{70FB429B-F3EA-4508-A979-07A9C9318DF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39" name="Rectangle 24">
          <a:extLst>
            <a:ext uri="{FF2B5EF4-FFF2-40B4-BE49-F238E27FC236}">
              <a16:creationId xmlns:a16="http://schemas.microsoft.com/office/drawing/2014/main" id="{EFE0BD5D-AE78-44E2-8F4E-DCC0209EE03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0" name="Rectangle 24">
          <a:extLst>
            <a:ext uri="{FF2B5EF4-FFF2-40B4-BE49-F238E27FC236}">
              <a16:creationId xmlns:a16="http://schemas.microsoft.com/office/drawing/2014/main" id="{48D39F96-4CBF-4701-816C-E02B879D144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1" name="Rectangle 24">
          <a:extLst>
            <a:ext uri="{FF2B5EF4-FFF2-40B4-BE49-F238E27FC236}">
              <a16:creationId xmlns:a16="http://schemas.microsoft.com/office/drawing/2014/main" id="{D600705E-E9A2-43C5-BABD-82C10C5C73D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2" name="Rectangle 24">
          <a:extLst>
            <a:ext uri="{FF2B5EF4-FFF2-40B4-BE49-F238E27FC236}">
              <a16:creationId xmlns:a16="http://schemas.microsoft.com/office/drawing/2014/main" id="{9F5C5E87-2FD7-4A0A-9A40-A112C198200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3" name="Rectangle 24">
          <a:extLst>
            <a:ext uri="{FF2B5EF4-FFF2-40B4-BE49-F238E27FC236}">
              <a16:creationId xmlns:a16="http://schemas.microsoft.com/office/drawing/2014/main" id="{6615E0DD-5D39-4700-85EC-6294A057A2A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4" name="Rectangle 24">
          <a:extLst>
            <a:ext uri="{FF2B5EF4-FFF2-40B4-BE49-F238E27FC236}">
              <a16:creationId xmlns:a16="http://schemas.microsoft.com/office/drawing/2014/main" id="{E8ED8795-B217-4E7C-B65F-530D6194648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5" name="Rectangle 24">
          <a:extLst>
            <a:ext uri="{FF2B5EF4-FFF2-40B4-BE49-F238E27FC236}">
              <a16:creationId xmlns:a16="http://schemas.microsoft.com/office/drawing/2014/main" id="{94C2E8B9-06EB-4716-8CBF-7F410D02D22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6" name="Rectangle 24">
          <a:extLst>
            <a:ext uri="{FF2B5EF4-FFF2-40B4-BE49-F238E27FC236}">
              <a16:creationId xmlns:a16="http://schemas.microsoft.com/office/drawing/2014/main" id="{3A870EF7-EECE-4512-A0B8-C489BCDA7DF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7" name="Rectangle 24">
          <a:extLst>
            <a:ext uri="{FF2B5EF4-FFF2-40B4-BE49-F238E27FC236}">
              <a16:creationId xmlns:a16="http://schemas.microsoft.com/office/drawing/2014/main" id="{A4735A1B-0C36-4EC7-9CD8-DB61A87365E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8" name="Rectangle 24">
          <a:extLst>
            <a:ext uri="{FF2B5EF4-FFF2-40B4-BE49-F238E27FC236}">
              <a16:creationId xmlns:a16="http://schemas.microsoft.com/office/drawing/2014/main" id="{CB4AC582-03C4-47BB-9C7F-1CDCB527D56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49" name="Rectangle 24">
          <a:extLst>
            <a:ext uri="{FF2B5EF4-FFF2-40B4-BE49-F238E27FC236}">
              <a16:creationId xmlns:a16="http://schemas.microsoft.com/office/drawing/2014/main" id="{09AF788E-F2F8-464E-B44B-02F8B3A3442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0" name="Rectangle 24">
          <a:extLst>
            <a:ext uri="{FF2B5EF4-FFF2-40B4-BE49-F238E27FC236}">
              <a16:creationId xmlns:a16="http://schemas.microsoft.com/office/drawing/2014/main" id="{03734393-AE50-481B-A2CF-B096924E882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1" name="Rectangle 24">
          <a:extLst>
            <a:ext uri="{FF2B5EF4-FFF2-40B4-BE49-F238E27FC236}">
              <a16:creationId xmlns:a16="http://schemas.microsoft.com/office/drawing/2014/main" id="{04A383D5-0C3F-486E-825A-604A3AC1A8A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2" name="Rectangle 24">
          <a:extLst>
            <a:ext uri="{FF2B5EF4-FFF2-40B4-BE49-F238E27FC236}">
              <a16:creationId xmlns:a16="http://schemas.microsoft.com/office/drawing/2014/main" id="{CA4FFC6E-DEDC-4B4E-91BD-8E0A6C7A138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3" name="Rectangle 24">
          <a:extLst>
            <a:ext uri="{FF2B5EF4-FFF2-40B4-BE49-F238E27FC236}">
              <a16:creationId xmlns:a16="http://schemas.microsoft.com/office/drawing/2014/main" id="{606FA61D-AB01-4E65-AB7D-510DF6B8DE8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4" name="Rectangle 24">
          <a:extLst>
            <a:ext uri="{FF2B5EF4-FFF2-40B4-BE49-F238E27FC236}">
              <a16:creationId xmlns:a16="http://schemas.microsoft.com/office/drawing/2014/main" id="{5EE46D79-B955-4A8E-A638-4CA21B64FAE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5" name="Rectangle 24">
          <a:extLst>
            <a:ext uri="{FF2B5EF4-FFF2-40B4-BE49-F238E27FC236}">
              <a16:creationId xmlns:a16="http://schemas.microsoft.com/office/drawing/2014/main" id="{B5DA83FA-6129-4A65-BBC1-6A44E40C753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6" name="Rectangle 24">
          <a:extLst>
            <a:ext uri="{FF2B5EF4-FFF2-40B4-BE49-F238E27FC236}">
              <a16:creationId xmlns:a16="http://schemas.microsoft.com/office/drawing/2014/main" id="{84FDD713-CD8E-4C62-B6EB-95422FF2D8C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7" name="Rectangle 24">
          <a:extLst>
            <a:ext uri="{FF2B5EF4-FFF2-40B4-BE49-F238E27FC236}">
              <a16:creationId xmlns:a16="http://schemas.microsoft.com/office/drawing/2014/main" id="{B220C62E-A1E7-4DD8-B55E-ADE3DE7FB30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8" name="Rectangle 24">
          <a:extLst>
            <a:ext uri="{FF2B5EF4-FFF2-40B4-BE49-F238E27FC236}">
              <a16:creationId xmlns:a16="http://schemas.microsoft.com/office/drawing/2014/main" id="{501E3B6D-C6CE-4A2C-9E26-D071308D8DB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59" name="Rectangle 24">
          <a:extLst>
            <a:ext uri="{FF2B5EF4-FFF2-40B4-BE49-F238E27FC236}">
              <a16:creationId xmlns:a16="http://schemas.microsoft.com/office/drawing/2014/main" id="{DF3E899B-C50C-442A-88E5-0EDF7453A4C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0" name="Rectangle 24">
          <a:extLst>
            <a:ext uri="{FF2B5EF4-FFF2-40B4-BE49-F238E27FC236}">
              <a16:creationId xmlns:a16="http://schemas.microsoft.com/office/drawing/2014/main" id="{07638D3D-9257-4148-A435-DD494F1706E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1" name="Rectangle 24">
          <a:extLst>
            <a:ext uri="{FF2B5EF4-FFF2-40B4-BE49-F238E27FC236}">
              <a16:creationId xmlns:a16="http://schemas.microsoft.com/office/drawing/2014/main" id="{B7BA9A90-8AE4-4E76-98F3-817F4DA4812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2" name="Rectangle 24">
          <a:extLst>
            <a:ext uri="{FF2B5EF4-FFF2-40B4-BE49-F238E27FC236}">
              <a16:creationId xmlns:a16="http://schemas.microsoft.com/office/drawing/2014/main" id="{59AFDD93-1840-4DB1-B1B8-387D65D9124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3" name="Rectangle 24">
          <a:extLst>
            <a:ext uri="{FF2B5EF4-FFF2-40B4-BE49-F238E27FC236}">
              <a16:creationId xmlns:a16="http://schemas.microsoft.com/office/drawing/2014/main" id="{6DB6D356-D75D-4E96-87D8-ECCE3AAE068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4" name="Rectangle 24">
          <a:extLst>
            <a:ext uri="{FF2B5EF4-FFF2-40B4-BE49-F238E27FC236}">
              <a16:creationId xmlns:a16="http://schemas.microsoft.com/office/drawing/2014/main" id="{77EB6302-98E4-48B7-92BA-A9EACC979A0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5" name="Rectangle 24">
          <a:extLst>
            <a:ext uri="{FF2B5EF4-FFF2-40B4-BE49-F238E27FC236}">
              <a16:creationId xmlns:a16="http://schemas.microsoft.com/office/drawing/2014/main" id="{4F1F89D2-DD18-4FD7-9CD1-2626371D7B7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6" name="Rectangle 24">
          <a:extLst>
            <a:ext uri="{FF2B5EF4-FFF2-40B4-BE49-F238E27FC236}">
              <a16:creationId xmlns:a16="http://schemas.microsoft.com/office/drawing/2014/main" id="{6028CB74-CA7C-48DE-9D81-241B76158DC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7" name="Rectangle 24">
          <a:extLst>
            <a:ext uri="{FF2B5EF4-FFF2-40B4-BE49-F238E27FC236}">
              <a16:creationId xmlns:a16="http://schemas.microsoft.com/office/drawing/2014/main" id="{4D2FEC6F-BABE-47A0-86F2-30243B8093D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8" name="Rectangle 24">
          <a:extLst>
            <a:ext uri="{FF2B5EF4-FFF2-40B4-BE49-F238E27FC236}">
              <a16:creationId xmlns:a16="http://schemas.microsoft.com/office/drawing/2014/main" id="{5DC093B5-7FA7-47A9-B0F0-0F5B224824B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69" name="Rectangle 24">
          <a:extLst>
            <a:ext uri="{FF2B5EF4-FFF2-40B4-BE49-F238E27FC236}">
              <a16:creationId xmlns:a16="http://schemas.microsoft.com/office/drawing/2014/main" id="{3C449D80-E022-4D15-8440-BA2D209511A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0" name="Rectangle 24">
          <a:extLst>
            <a:ext uri="{FF2B5EF4-FFF2-40B4-BE49-F238E27FC236}">
              <a16:creationId xmlns:a16="http://schemas.microsoft.com/office/drawing/2014/main" id="{417357DD-3015-46AF-9A91-4F6BE9D88CC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1" name="Rectangle 24">
          <a:extLst>
            <a:ext uri="{FF2B5EF4-FFF2-40B4-BE49-F238E27FC236}">
              <a16:creationId xmlns:a16="http://schemas.microsoft.com/office/drawing/2014/main" id="{9656C5C0-14ED-43EA-A99A-632F5488792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2" name="Rectangle 24">
          <a:extLst>
            <a:ext uri="{FF2B5EF4-FFF2-40B4-BE49-F238E27FC236}">
              <a16:creationId xmlns:a16="http://schemas.microsoft.com/office/drawing/2014/main" id="{A023A5BE-CDD4-488C-B8AE-400B5E2C645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3" name="Rectangle 24">
          <a:extLst>
            <a:ext uri="{FF2B5EF4-FFF2-40B4-BE49-F238E27FC236}">
              <a16:creationId xmlns:a16="http://schemas.microsoft.com/office/drawing/2014/main" id="{29064DCE-125C-4C66-AB05-113C08AC777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4" name="Rectangle 24">
          <a:extLst>
            <a:ext uri="{FF2B5EF4-FFF2-40B4-BE49-F238E27FC236}">
              <a16:creationId xmlns:a16="http://schemas.microsoft.com/office/drawing/2014/main" id="{72F5CC5B-95C9-4B07-9154-48FF5423826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5" name="Rectangle 24">
          <a:extLst>
            <a:ext uri="{FF2B5EF4-FFF2-40B4-BE49-F238E27FC236}">
              <a16:creationId xmlns:a16="http://schemas.microsoft.com/office/drawing/2014/main" id="{1D9E5B5D-3E60-4FBA-903C-5881D0AFE20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6" name="Rectangle 24">
          <a:extLst>
            <a:ext uri="{FF2B5EF4-FFF2-40B4-BE49-F238E27FC236}">
              <a16:creationId xmlns:a16="http://schemas.microsoft.com/office/drawing/2014/main" id="{F4EBD3DB-C342-48BE-9E4C-AA2A95C8CE2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7" name="Rectangle 24">
          <a:extLst>
            <a:ext uri="{FF2B5EF4-FFF2-40B4-BE49-F238E27FC236}">
              <a16:creationId xmlns:a16="http://schemas.microsoft.com/office/drawing/2014/main" id="{FBE63540-125B-437F-BA8D-37B0853ED54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8" name="Rectangle 24">
          <a:extLst>
            <a:ext uri="{FF2B5EF4-FFF2-40B4-BE49-F238E27FC236}">
              <a16:creationId xmlns:a16="http://schemas.microsoft.com/office/drawing/2014/main" id="{9C48DA71-C324-48E1-84FE-D14ECD83109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79" name="Rectangle 24">
          <a:extLst>
            <a:ext uri="{FF2B5EF4-FFF2-40B4-BE49-F238E27FC236}">
              <a16:creationId xmlns:a16="http://schemas.microsoft.com/office/drawing/2014/main" id="{3704CD48-A994-4D2C-B514-F4C762BC085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0" name="Rectangle 24">
          <a:extLst>
            <a:ext uri="{FF2B5EF4-FFF2-40B4-BE49-F238E27FC236}">
              <a16:creationId xmlns:a16="http://schemas.microsoft.com/office/drawing/2014/main" id="{B05B2ACC-2579-4BF1-8481-97298512F2C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1" name="Rectangle 24">
          <a:extLst>
            <a:ext uri="{FF2B5EF4-FFF2-40B4-BE49-F238E27FC236}">
              <a16:creationId xmlns:a16="http://schemas.microsoft.com/office/drawing/2014/main" id="{565ED20E-2481-439F-B5D8-838C4756626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2" name="Rectangle 24">
          <a:extLst>
            <a:ext uri="{FF2B5EF4-FFF2-40B4-BE49-F238E27FC236}">
              <a16:creationId xmlns:a16="http://schemas.microsoft.com/office/drawing/2014/main" id="{C3AA89A6-64A2-4C9D-9A23-7B7C9722C7F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3" name="Rectangle 24">
          <a:extLst>
            <a:ext uri="{FF2B5EF4-FFF2-40B4-BE49-F238E27FC236}">
              <a16:creationId xmlns:a16="http://schemas.microsoft.com/office/drawing/2014/main" id="{F6FDE974-EA78-4394-9742-F0F81551CE8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4" name="Rectangle 24">
          <a:extLst>
            <a:ext uri="{FF2B5EF4-FFF2-40B4-BE49-F238E27FC236}">
              <a16:creationId xmlns:a16="http://schemas.microsoft.com/office/drawing/2014/main" id="{8D4A5BD3-9BE9-48AE-A264-84BB4AC8DD1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5" name="Rectangle 24">
          <a:extLst>
            <a:ext uri="{FF2B5EF4-FFF2-40B4-BE49-F238E27FC236}">
              <a16:creationId xmlns:a16="http://schemas.microsoft.com/office/drawing/2014/main" id="{143C4681-E94E-4DA0-AD7A-4B9267FACE4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6" name="Rectangle 24">
          <a:extLst>
            <a:ext uri="{FF2B5EF4-FFF2-40B4-BE49-F238E27FC236}">
              <a16:creationId xmlns:a16="http://schemas.microsoft.com/office/drawing/2014/main" id="{B2A8284C-54BA-407C-8630-1175F54EA5E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7" name="Rectangle 24">
          <a:extLst>
            <a:ext uri="{FF2B5EF4-FFF2-40B4-BE49-F238E27FC236}">
              <a16:creationId xmlns:a16="http://schemas.microsoft.com/office/drawing/2014/main" id="{A1A9B960-7983-4688-AAE1-30CD81751EA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8" name="Rectangle 24">
          <a:extLst>
            <a:ext uri="{FF2B5EF4-FFF2-40B4-BE49-F238E27FC236}">
              <a16:creationId xmlns:a16="http://schemas.microsoft.com/office/drawing/2014/main" id="{B35C3085-83D4-4176-AD72-3BE8B17D111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89" name="Rectangle 24">
          <a:extLst>
            <a:ext uri="{FF2B5EF4-FFF2-40B4-BE49-F238E27FC236}">
              <a16:creationId xmlns:a16="http://schemas.microsoft.com/office/drawing/2014/main" id="{DABCD720-9A47-448E-AB2E-2F5B6659EB4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0" name="Rectangle 24">
          <a:extLst>
            <a:ext uri="{FF2B5EF4-FFF2-40B4-BE49-F238E27FC236}">
              <a16:creationId xmlns:a16="http://schemas.microsoft.com/office/drawing/2014/main" id="{A7B3D974-1043-456C-9C3E-CBCAD6E83EB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1" name="Rectangle 24">
          <a:extLst>
            <a:ext uri="{FF2B5EF4-FFF2-40B4-BE49-F238E27FC236}">
              <a16:creationId xmlns:a16="http://schemas.microsoft.com/office/drawing/2014/main" id="{12FDF61C-D035-4D88-BD72-62974F4B412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2" name="Rectangle 24">
          <a:extLst>
            <a:ext uri="{FF2B5EF4-FFF2-40B4-BE49-F238E27FC236}">
              <a16:creationId xmlns:a16="http://schemas.microsoft.com/office/drawing/2014/main" id="{6E84367B-8336-46B5-B396-8667DDF1291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3" name="Rectangle 24">
          <a:extLst>
            <a:ext uri="{FF2B5EF4-FFF2-40B4-BE49-F238E27FC236}">
              <a16:creationId xmlns:a16="http://schemas.microsoft.com/office/drawing/2014/main" id="{7C7EC9B0-9A59-442B-9248-2912152EDDD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4" name="Rectangle 24">
          <a:extLst>
            <a:ext uri="{FF2B5EF4-FFF2-40B4-BE49-F238E27FC236}">
              <a16:creationId xmlns:a16="http://schemas.microsoft.com/office/drawing/2014/main" id="{879ABECD-9959-4443-BA30-51E86BFC66C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5" name="Rectangle 24">
          <a:extLst>
            <a:ext uri="{FF2B5EF4-FFF2-40B4-BE49-F238E27FC236}">
              <a16:creationId xmlns:a16="http://schemas.microsoft.com/office/drawing/2014/main" id="{F78F2599-7C7C-40A4-BEE7-8DF6FCECE1B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6" name="Rectangle 24">
          <a:extLst>
            <a:ext uri="{FF2B5EF4-FFF2-40B4-BE49-F238E27FC236}">
              <a16:creationId xmlns:a16="http://schemas.microsoft.com/office/drawing/2014/main" id="{52BA41CA-08EB-45D3-AE8E-15D0DADDF68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7" name="Rectangle 24">
          <a:extLst>
            <a:ext uri="{FF2B5EF4-FFF2-40B4-BE49-F238E27FC236}">
              <a16:creationId xmlns:a16="http://schemas.microsoft.com/office/drawing/2014/main" id="{278D782E-1A12-4077-A71B-0D24934B6B2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8" name="Rectangle 24">
          <a:extLst>
            <a:ext uri="{FF2B5EF4-FFF2-40B4-BE49-F238E27FC236}">
              <a16:creationId xmlns:a16="http://schemas.microsoft.com/office/drawing/2014/main" id="{9F2A6C98-9E36-4E97-A5DF-87949ADDD9C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299" name="Rectangle 24">
          <a:extLst>
            <a:ext uri="{FF2B5EF4-FFF2-40B4-BE49-F238E27FC236}">
              <a16:creationId xmlns:a16="http://schemas.microsoft.com/office/drawing/2014/main" id="{A111CEF6-765B-4CC9-B348-B10214D7498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0" name="Rectangle 24">
          <a:extLst>
            <a:ext uri="{FF2B5EF4-FFF2-40B4-BE49-F238E27FC236}">
              <a16:creationId xmlns:a16="http://schemas.microsoft.com/office/drawing/2014/main" id="{71FF7FBB-902A-4D28-9BE7-D39018DBC77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1" name="Rectangle 24">
          <a:extLst>
            <a:ext uri="{FF2B5EF4-FFF2-40B4-BE49-F238E27FC236}">
              <a16:creationId xmlns:a16="http://schemas.microsoft.com/office/drawing/2014/main" id="{2C4C97FE-8A59-4804-A009-29B48272668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2" name="Rectangle 24">
          <a:extLst>
            <a:ext uri="{FF2B5EF4-FFF2-40B4-BE49-F238E27FC236}">
              <a16:creationId xmlns:a16="http://schemas.microsoft.com/office/drawing/2014/main" id="{023D04EC-BE72-43DE-ADA1-993291EF041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3" name="Rectangle 24">
          <a:extLst>
            <a:ext uri="{FF2B5EF4-FFF2-40B4-BE49-F238E27FC236}">
              <a16:creationId xmlns:a16="http://schemas.microsoft.com/office/drawing/2014/main" id="{6208A4FC-174A-4515-857D-C77592F6BB3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4" name="Rectangle 24">
          <a:extLst>
            <a:ext uri="{FF2B5EF4-FFF2-40B4-BE49-F238E27FC236}">
              <a16:creationId xmlns:a16="http://schemas.microsoft.com/office/drawing/2014/main" id="{AAC33B63-C0B2-46C8-B059-57578E8FFFF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5" name="Rectangle 24">
          <a:extLst>
            <a:ext uri="{FF2B5EF4-FFF2-40B4-BE49-F238E27FC236}">
              <a16:creationId xmlns:a16="http://schemas.microsoft.com/office/drawing/2014/main" id="{BDBC89E5-161C-4D57-AD28-46F7ADCD7EA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6" name="Rectangle 24">
          <a:extLst>
            <a:ext uri="{FF2B5EF4-FFF2-40B4-BE49-F238E27FC236}">
              <a16:creationId xmlns:a16="http://schemas.microsoft.com/office/drawing/2014/main" id="{950E7FE9-3D65-42B5-BA74-CA2A5F0A22A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7" name="Rectangle 24">
          <a:extLst>
            <a:ext uri="{FF2B5EF4-FFF2-40B4-BE49-F238E27FC236}">
              <a16:creationId xmlns:a16="http://schemas.microsoft.com/office/drawing/2014/main" id="{60CF54F2-993A-4F58-8B2D-B5D7527BC0F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8" name="Rectangle 24">
          <a:extLst>
            <a:ext uri="{FF2B5EF4-FFF2-40B4-BE49-F238E27FC236}">
              <a16:creationId xmlns:a16="http://schemas.microsoft.com/office/drawing/2014/main" id="{44966CDE-A030-42DF-A3F1-B97059E3ACE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09" name="Rectangle 24">
          <a:extLst>
            <a:ext uri="{FF2B5EF4-FFF2-40B4-BE49-F238E27FC236}">
              <a16:creationId xmlns:a16="http://schemas.microsoft.com/office/drawing/2014/main" id="{36558F9D-179A-4139-BF30-BD5E53CEA18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0" name="Rectangle 24">
          <a:extLst>
            <a:ext uri="{FF2B5EF4-FFF2-40B4-BE49-F238E27FC236}">
              <a16:creationId xmlns:a16="http://schemas.microsoft.com/office/drawing/2014/main" id="{46328C3A-7FDA-4F0F-A352-B801987A973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1" name="Rectangle 24">
          <a:extLst>
            <a:ext uri="{FF2B5EF4-FFF2-40B4-BE49-F238E27FC236}">
              <a16:creationId xmlns:a16="http://schemas.microsoft.com/office/drawing/2014/main" id="{27202A69-753D-43BE-ABBC-CFEF58B5FB5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2" name="Rectangle 24">
          <a:extLst>
            <a:ext uri="{FF2B5EF4-FFF2-40B4-BE49-F238E27FC236}">
              <a16:creationId xmlns:a16="http://schemas.microsoft.com/office/drawing/2014/main" id="{7B22D246-B833-42D3-BDDA-32B2A8F08E0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3" name="Rectangle 24">
          <a:extLst>
            <a:ext uri="{FF2B5EF4-FFF2-40B4-BE49-F238E27FC236}">
              <a16:creationId xmlns:a16="http://schemas.microsoft.com/office/drawing/2014/main" id="{84D490FD-B9C2-4393-946F-5838459F731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4" name="Rectangle 24">
          <a:extLst>
            <a:ext uri="{FF2B5EF4-FFF2-40B4-BE49-F238E27FC236}">
              <a16:creationId xmlns:a16="http://schemas.microsoft.com/office/drawing/2014/main" id="{EA86B5A1-88AD-4881-8A50-1A6F6291FA7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5" name="Rectangle 24">
          <a:extLst>
            <a:ext uri="{FF2B5EF4-FFF2-40B4-BE49-F238E27FC236}">
              <a16:creationId xmlns:a16="http://schemas.microsoft.com/office/drawing/2014/main" id="{B20D707F-5A4A-47FF-AFF8-856EC52F5E5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6" name="Rectangle 24">
          <a:extLst>
            <a:ext uri="{FF2B5EF4-FFF2-40B4-BE49-F238E27FC236}">
              <a16:creationId xmlns:a16="http://schemas.microsoft.com/office/drawing/2014/main" id="{4B8B333F-6BE0-4968-B4F4-CB749396CE2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7" name="Rectangle 24">
          <a:extLst>
            <a:ext uri="{FF2B5EF4-FFF2-40B4-BE49-F238E27FC236}">
              <a16:creationId xmlns:a16="http://schemas.microsoft.com/office/drawing/2014/main" id="{A6CDA642-5230-4164-B9DE-81D74343AD2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8" name="Rectangle 24">
          <a:extLst>
            <a:ext uri="{FF2B5EF4-FFF2-40B4-BE49-F238E27FC236}">
              <a16:creationId xmlns:a16="http://schemas.microsoft.com/office/drawing/2014/main" id="{27D01A21-0DE5-45FF-82A6-B7413308997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19" name="Rectangle 24">
          <a:extLst>
            <a:ext uri="{FF2B5EF4-FFF2-40B4-BE49-F238E27FC236}">
              <a16:creationId xmlns:a16="http://schemas.microsoft.com/office/drawing/2014/main" id="{33A45F31-45CD-47A0-B950-05ABC85CDAC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0" name="Rectangle 24">
          <a:extLst>
            <a:ext uri="{FF2B5EF4-FFF2-40B4-BE49-F238E27FC236}">
              <a16:creationId xmlns:a16="http://schemas.microsoft.com/office/drawing/2014/main" id="{83BA075A-3CDF-4838-966F-37A1594EC1C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1" name="Rectangle 24">
          <a:extLst>
            <a:ext uri="{FF2B5EF4-FFF2-40B4-BE49-F238E27FC236}">
              <a16:creationId xmlns:a16="http://schemas.microsoft.com/office/drawing/2014/main" id="{1232F61A-2DA4-458B-83DC-8A4CE6C4843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2" name="Rectangle 24">
          <a:extLst>
            <a:ext uri="{FF2B5EF4-FFF2-40B4-BE49-F238E27FC236}">
              <a16:creationId xmlns:a16="http://schemas.microsoft.com/office/drawing/2014/main" id="{535E48CF-3C3E-4C25-9BF4-164907370A7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3" name="Rectangle 24">
          <a:extLst>
            <a:ext uri="{FF2B5EF4-FFF2-40B4-BE49-F238E27FC236}">
              <a16:creationId xmlns:a16="http://schemas.microsoft.com/office/drawing/2014/main" id="{6567805D-7624-4594-A1BF-E43415055B6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4" name="Rectangle 24">
          <a:extLst>
            <a:ext uri="{FF2B5EF4-FFF2-40B4-BE49-F238E27FC236}">
              <a16:creationId xmlns:a16="http://schemas.microsoft.com/office/drawing/2014/main" id="{9B3B9A40-9E0D-4466-A928-3970A2C4CEA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5" name="Rectangle 24">
          <a:extLst>
            <a:ext uri="{FF2B5EF4-FFF2-40B4-BE49-F238E27FC236}">
              <a16:creationId xmlns:a16="http://schemas.microsoft.com/office/drawing/2014/main" id="{72A7F745-5DC7-49E5-A6E4-6967C9D401E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6" name="Rectangle 24">
          <a:extLst>
            <a:ext uri="{FF2B5EF4-FFF2-40B4-BE49-F238E27FC236}">
              <a16:creationId xmlns:a16="http://schemas.microsoft.com/office/drawing/2014/main" id="{88A53F5E-B152-476B-9C39-87D61C444E9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7" name="Rectangle 24">
          <a:extLst>
            <a:ext uri="{FF2B5EF4-FFF2-40B4-BE49-F238E27FC236}">
              <a16:creationId xmlns:a16="http://schemas.microsoft.com/office/drawing/2014/main" id="{2D6AD49B-A92F-42DD-AC51-558095787A1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8" name="Rectangle 24">
          <a:extLst>
            <a:ext uri="{FF2B5EF4-FFF2-40B4-BE49-F238E27FC236}">
              <a16:creationId xmlns:a16="http://schemas.microsoft.com/office/drawing/2014/main" id="{6A55ABB1-0DB6-4851-897F-2755E5B7140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29" name="Rectangle 24">
          <a:extLst>
            <a:ext uri="{FF2B5EF4-FFF2-40B4-BE49-F238E27FC236}">
              <a16:creationId xmlns:a16="http://schemas.microsoft.com/office/drawing/2014/main" id="{B1C8AD06-FDAE-4EE8-9707-DC712C681A0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0" name="Rectangle 24">
          <a:extLst>
            <a:ext uri="{FF2B5EF4-FFF2-40B4-BE49-F238E27FC236}">
              <a16:creationId xmlns:a16="http://schemas.microsoft.com/office/drawing/2014/main" id="{C8821986-C529-4DB2-8A6A-F491740FC7A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1" name="Rectangle 24">
          <a:extLst>
            <a:ext uri="{FF2B5EF4-FFF2-40B4-BE49-F238E27FC236}">
              <a16:creationId xmlns:a16="http://schemas.microsoft.com/office/drawing/2014/main" id="{F58AD5DE-1D59-45FF-8FA5-F5F15125DBD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2" name="Rectangle 24">
          <a:extLst>
            <a:ext uri="{FF2B5EF4-FFF2-40B4-BE49-F238E27FC236}">
              <a16:creationId xmlns:a16="http://schemas.microsoft.com/office/drawing/2014/main" id="{6FD0580E-BFB8-441E-B7DE-16E2F68DE28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3" name="Rectangle 24">
          <a:extLst>
            <a:ext uri="{FF2B5EF4-FFF2-40B4-BE49-F238E27FC236}">
              <a16:creationId xmlns:a16="http://schemas.microsoft.com/office/drawing/2014/main" id="{8E4DDE52-52C3-4892-BCDE-A605EF6DA67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4" name="Rectangle 24">
          <a:extLst>
            <a:ext uri="{FF2B5EF4-FFF2-40B4-BE49-F238E27FC236}">
              <a16:creationId xmlns:a16="http://schemas.microsoft.com/office/drawing/2014/main" id="{93E08927-26CB-49C1-A353-7D1018E10FC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5" name="Rectangle 24">
          <a:extLst>
            <a:ext uri="{FF2B5EF4-FFF2-40B4-BE49-F238E27FC236}">
              <a16:creationId xmlns:a16="http://schemas.microsoft.com/office/drawing/2014/main" id="{C20E08A4-6206-4A10-928F-9BD3A5BEEA9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6" name="Rectangle 24">
          <a:extLst>
            <a:ext uri="{FF2B5EF4-FFF2-40B4-BE49-F238E27FC236}">
              <a16:creationId xmlns:a16="http://schemas.microsoft.com/office/drawing/2014/main" id="{FA72AB2D-F85A-4898-970D-0F97112BEED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7" name="Rectangle 24">
          <a:extLst>
            <a:ext uri="{FF2B5EF4-FFF2-40B4-BE49-F238E27FC236}">
              <a16:creationId xmlns:a16="http://schemas.microsoft.com/office/drawing/2014/main" id="{302D61AE-B894-4122-899B-51FFDA40CAA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8" name="Rectangle 24">
          <a:extLst>
            <a:ext uri="{FF2B5EF4-FFF2-40B4-BE49-F238E27FC236}">
              <a16:creationId xmlns:a16="http://schemas.microsoft.com/office/drawing/2014/main" id="{96E78DAB-4FEC-43BA-9C1B-56F734D98E2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39" name="Rectangle 24">
          <a:extLst>
            <a:ext uri="{FF2B5EF4-FFF2-40B4-BE49-F238E27FC236}">
              <a16:creationId xmlns:a16="http://schemas.microsoft.com/office/drawing/2014/main" id="{B0E77EA1-0F62-480A-801F-DFA86A63EAE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0" name="Rectangle 24">
          <a:extLst>
            <a:ext uri="{FF2B5EF4-FFF2-40B4-BE49-F238E27FC236}">
              <a16:creationId xmlns:a16="http://schemas.microsoft.com/office/drawing/2014/main" id="{199E2B4B-A953-4EA0-A8DE-DEADC9121B5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1" name="Rectangle 24">
          <a:extLst>
            <a:ext uri="{FF2B5EF4-FFF2-40B4-BE49-F238E27FC236}">
              <a16:creationId xmlns:a16="http://schemas.microsoft.com/office/drawing/2014/main" id="{A60EBBD8-071B-4D83-BFA9-32D1CAA4733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2" name="Rectangle 24">
          <a:extLst>
            <a:ext uri="{FF2B5EF4-FFF2-40B4-BE49-F238E27FC236}">
              <a16:creationId xmlns:a16="http://schemas.microsoft.com/office/drawing/2014/main" id="{F82CCD13-314E-4ADA-B2EF-AA468046159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3" name="Rectangle 24">
          <a:extLst>
            <a:ext uri="{FF2B5EF4-FFF2-40B4-BE49-F238E27FC236}">
              <a16:creationId xmlns:a16="http://schemas.microsoft.com/office/drawing/2014/main" id="{05DEE899-850E-44C4-927D-93AC09EF033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4" name="Rectangle 24">
          <a:extLst>
            <a:ext uri="{FF2B5EF4-FFF2-40B4-BE49-F238E27FC236}">
              <a16:creationId xmlns:a16="http://schemas.microsoft.com/office/drawing/2014/main" id="{594DEBB1-3C98-4551-84BE-22FA41C12A5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5" name="Rectangle 24">
          <a:extLst>
            <a:ext uri="{FF2B5EF4-FFF2-40B4-BE49-F238E27FC236}">
              <a16:creationId xmlns:a16="http://schemas.microsoft.com/office/drawing/2014/main" id="{CF16C6FD-B444-4AFB-8867-ECB1FA0CBB9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6" name="Rectangle 24">
          <a:extLst>
            <a:ext uri="{FF2B5EF4-FFF2-40B4-BE49-F238E27FC236}">
              <a16:creationId xmlns:a16="http://schemas.microsoft.com/office/drawing/2014/main" id="{97D68F98-08D7-4667-8FFA-9EA99593D2C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7" name="Rectangle 24">
          <a:extLst>
            <a:ext uri="{FF2B5EF4-FFF2-40B4-BE49-F238E27FC236}">
              <a16:creationId xmlns:a16="http://schemas.microsoft.com/office/drawing/2014/main" id="{D35681DA-EFBD-4D9F-9F0A-9AE1CF04672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8" name="Rectangle 24">
          <a:extLst>
            <a:ext uri="{FF2B5EF4-FFF2-40B4-BE49-F238E27FC236}">
              <a16:creationId xmlns:a16="http://schemas.microsoft.com/office/drawing/2014/main" id="{BAF72735-0CA1-40F8-AD0F-7549ADDC303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49" name="Rectangle 24">
          <a:extLst>
            <a:ext uri="{FF2B5EF4-FFF2-40B4-BE49-F238E27FC236}">
              <a16:creationId xmlns:a16="http://schemas.microsoft.com/office/drawing/2014/main" id="{74E7DBBE-80B8-4DA2-B976-8AC042D06A8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0" name="Rectangle 24">
          <a:extLst>
            <a:ext uri="{FF2B5EF4-FFF2-40B4-BE49-F238E27FC236}">
              <a16:creationId xmlns:a16="http://schemas.microsoft.com/office/drawing/2014/main" id="{0879C1B8-FBDB-4207-A30F-7CD52F3C6CD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1" name="Rectangle 24">
          <a:extLst>
            <a:ext uri="{FF2B5EF4-FFF2-40B4-BE49-F238E27FC236}">
              <a16:creationId xmlns:a16="http://schemas.microsoft.com/office/drawing/2014/main" id="{720205C8-B06D-4531-941E-D9EE3627DAF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2" name="Rectangle 24">
          <a:extLst>
            <a:ext uri="{FF2B5EF4-FFF2-40B4-BE49-F238E27FC236}">
              <a16:creationId xmlns:a16="http://schemas.microsoft.com/office/drawing/2014/main" id="{92DB6F8B-04EC-4AC7-9FB0-BB1C62007FA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3" name="Rectangle 24">
          <a:extLst>
            <a:ext uri="{FF2B5EF4-FFF2-40B4-BE49-F238E27FC236}">
              <a16:creationId xmlns:a16="http://schemas.microsoft.com/office/drawing/2014/main" id="{3BC6F38C-49F2-4B5D-9616-4C3E46F6DE4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4" name="Rectangle 24">
          <a:extLst>
            <a:ext uri="{FF2B5EF4-FFF2-40B4-BE49-F238E27FC236}">
              <a16:creationId xmlns:a16="http://schemas.microsoft.com/office/drawing/2014/main" id="{8DA40C6A-4ED7-4781-BC74-40068DF06B9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5" name="Rectangle 24">
          <a:extLst>
            <a:ext uri="{FF2B5EF4-FFF2-40B4-BE49-F238E27FC236}">
              <a16:creationId xmlns:a16="http://schemas.microsoft.com/office/drawing/2014/main" id="{74E63F72-2C97-40A2-9355-2823D05D591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6" name="Rectangle 24">
          <a:extLst>
            <a:ext uri="{FF2B5EF4-FFF2-40B4-BE49-F238E27FC236}">
              <a16:creationId xmlns:a16="http://schemas.microsoft.com/office/drawing/2014/main" id="{948E196E-76FC-4012-89F7-7D299FF62F0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7" name="Rectangle 24">
          <a:extLst>
            <a:ext uri="{FF2B5EF4-FFF2-40B4-BE49-F238E27FC236}">
              <a16:creationId xmlns:a16="http://schemas.microsoft.com/office/drawing/2014/main" id="{32D4B1B4-A279-4E6F-8A74-D39744CCE10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8" name="Rectangle 24">
          <a:extLst>
            <a:ext uri="{FF2B5EF4-FFF2-40B4-BE49-F238E27FC236}">
              <a16:creationId xmlns:a16="http://schemas.microsoft.com/office/drawing/2014/main" id="{98C841D6-AE18-4814-885F-908C3D92C3F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59" name="Rectangle 24">
          <a:extLst>
            <a:ext uri="{FF2B5EF4-FFF2-40B4-BE49-F238E27FC236}">
              <a16:creationId xmlns:a16="http://schemas.microsoft.com/office/drawing/2014/main" id="{16B86415-F5C3-4369-9653-4FF1C2AE126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0" name="Rectangle 24">
          <a:extLst>
            <a:ext uri="{FF2B5EF4-FFF2-40B4-BE49-F238E27FC236}">
              <a16:creationId xmlns:a16="http://schemas.microsoft.com/office/drawing/2014/main" id="{C47E9A03-4F15-470C-B00B-8F4A641493D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1" name="Rectangle 24">
          <a:extLst>
            <a:ext uri="{FF2B5EF4-FFF2-40B4-BE49-F238E27FC236}">
              <a16:creationId xmlns:a16="http://schemas.microsoft.com/office/drawing/2014/main" id="{3B354C72-B6BE-4545-9C1F-50D2A5D0EB7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2" name="Rectangle 24">
          <a:extLst>
            <a:ext uri="{FF2B5EF4-FFF2-40B4-BE49-F238E27FC236}">
              <a16:creationId xmlns:a16="http://schemas.microsoft.com/office/drawing/2014/main" id="{3DF587B9-8585-4232-8B1F-BB923250413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3" name="Rectangle 24">
          <a:extLst>
            <a:ext uri="{FF2B5EF4-FFF2-40B4-BE49-F238E27FC236}">
              <a16:creationId xmlns:a16="http://schemas.microsoft.com/office/drawing/2014/main" id="{08291D91-223C-4CAF-9184-F7503E3E100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4" name="Rectangle 24">
          <a:extLst>
            <a:ext uri="{FF2B5EF4-FFF2-40B4-BE49-F238E27FC236}">
              <a16:creationId xmlns:a16="http://schemas.microsoft.com/office/drawing/2014/main" id="{CA7DD353-2A61-4CBD-83CC-179762DE1AE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5" name="Rectangle 24">
          <a:extLst>
            <a:ext uri="{FF2B5EF4-FFF2-40B4-BE49-F238E27FC236}">
              <a16:creationId xmlns:a16="http://schemas.microsoft.com/office/drawing/2014/main" id="{49CA9FDD-4694-4240-9395-F67195E5B3F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6" name="Rectangle 24">
          <a:extLst>
            <a:ext uri="{FF2B5EF4-FFF2-40B4-BE49-F238E27FC236}">
              <a16:creationId xmlns:a16="http://schemas.microsoft.com/office/drawing/2014/main" id="{D30D1E54-392B-4ECB-AEE8-ECF0E34BAD3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7" name="Rectangle 24">
          <a:extLst>
            <a:ext uri="{FF2B5EF4-FFF2-40B4-BE49-F238E27FC236}">
              <a16:creationId xmlns:a16="http://schemas.microsoft.com/office/drawing/2014/main" id="{93DEDCCE-8A9D-4CB9-9357-8F4C8ED7CCC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8" name="Rectangle 24">
          <a:extLst>
            <a:ext uri="{FF2B5EF4-FFF2-40B4-BE49-F238E27FC236}">
              <a16:creationId xmlns:a16="http://schemas.microsoft.com/office/drawing/2014/main" id="{E74859AC-81E5-4BD2-AEFE-0714761CA62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69" name="Rectangle 24">
          <a:extLst>
            <a:ext uri="{FF2B5EF4-FFF2-40B4-BE49-F238E27FC236}">
              <a16:creationId xmlns:a16="http://schemas.microsoft.com/office/drawing/2014/main" id="{C8F79DCE-5F62-4ADD-B4E0-D2ABD73EE74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0" name="Rectangle 24">
          <a:extLst>
            <a:ext uri="{FF2B5EF4-FFF2-40B4-BE49-F238E27FC236}">
              <a16:creationId xmlns:a16="http://schemas.microsoft.com/office/drawing/2014/main" id="{32AE0148-0EEB-4471-A600-C9034557C38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1" name="Rectangle 24">
          <a:extLst>
            <a:ext uri="{FF2B5EF4-FFF2-40B4-BE49-F238E27FC236}">
              <a16:creationId xmlns:a16="http://schemas.microsoft.com/office/drawing/2014/main" id="{AADA90E9-2A7E-4B5D-964C-DFB460D0E0D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2" name="Rectangle 24">
          <a:extLst>
            <a:ext uri="{FF2B5EF4-FFF2-40B4-BE49-F238E27FC236}">
              <a16:creationId xmlns:a16="http://schemas.microsoft.com/office/drawing/2014/main" id="{FB1D0279-3C78-4E8F-B698-9EDB3622857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3" name="Rectangle 24">
          <a:extLst>
            <a:ext uri="{FF2B5EF4-FFF2-40B4-BE49-F238E27FC236}">
              <a16:creationId xmlns:a16="http://schemas.microsoft.com/office/drawing/2014/main" id="{3E8A5CEF-B1C9-4020-9C90-98B08F7AF42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4" name="Rectangle 24">
          <a:extLst>
            <a:ext uri="{FF2B5EF4-FFF2-40B4-BE49-F238E27FC236}">
              <a16:creationId xmlns:a16="http://schemas.microsoft.com/office/drawing/2014/main" id="{39B917B0-0ED5-4B0C-8D0E-0015EF52928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5" name="Rectangle 24">
          <a:extLst>
            <a:ext uri="{FF2B5EF4-FFF2-40B4-BE49-F238E27FC236}">
              <a16:creationId xmlns:a16="http://schemas.microsoft.com/office/drawing/2014/main" id="{D5F757B8-3BB5-4032-B56E-A5C3E7BCAA8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6" name="Rectangle 24">
          <a:extLst>
            <a:ext uri="{FF2B5EF4-FFF2-40B4-BE49-F238E27FC236}">
              <a16:creationId xmlns:a16="http://schemas.microsoft.com/office/drawing/2014/main" id="{F0753CA6-362F-49B9-B6AC-9ADD5FBE3C0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7" name="Rectangle 24">
          <a:extLst>
            <a:ext uri="{FF2B5EF4-FFF2-40B4-BE49-F238E27FC236}">
              <a16:creationId xmlns:a16="http://schemas.microsoft.com/office/drawing/2014/main" id="{CDC3CA64-949B-4634-B5A2-B815A42047D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8" name="Rectangle 24">
          <a:extLst>
            <a:ext uri="{FF2B5EF4-FFF2-40B4-BE49-F238E27FC236}">
              <a16:creationId xmlns:a16="http://schemas.microsoft.com/office/drawing/2014/main" id="{DFC759F1-6348-4C71-93F1-54F9DD31C4B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79" name="Rectangle 24">
          <a:extLst>
            <a:ext uri="{FF2B5EF4-FFF2-40B4-BE49-F238E27FC236}">
              <a16:creationId xmlns:a16="http://schemas.microsoft.com/office/drawing/2014/main" id="{576DE047-00A8-4133-B7BB-F706997DDCB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0" name="Rectangle 24">
          <a:extLst>
            <a:ext uri="{FF2B5EF4-FFF2-40B4-BE49-F238E27FC236}">
              <a16:creationId xmlns:a16="http://schemas.microsoft.com/office/drawing/2014/main" id="{82BAD5E0-FA92-427C-AD29-DDC91AC1E67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1" name="Rectangle 24">
          <a:extLst>
            <a:ext uri="{FF2B5EF4-FFF2-40B4-BE49-F238E27FC236}">
              <a16:creationId xmlns:a16="http://schemas.microsoft.com/office/drawing/2014/main" id="{360310E5-4087-47C8-8AA8-3E048EFFE12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2" name="Rectangle 24">
          <a:extLst>
            <a:ext uri="{FF2B5EF4-FFF2-40B4-BE49-F238E27FC236}">
              <a16:creationId xmlns:a16="http://schemas.microsoft.com/office/drawing/2014/main" id="{090C1159-147C-49B3-8C79-2A23FC7263F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3" name="Rectangle 24">
          <a:extLst>
            <a:ext uri="{FF2B5EF4-FFF2-40B4-BE49-F238E27FC236}">
              <a16:creationId xmlns:a16="http://schemas.microsoft.com/office/drawing/2014/main" id="{EA695D3C-7F50-4A8E-A882-2CDD21ED24A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4" name="Rectangle 24">
          <a:extLst>
            <a:ext uri="{FF2B5EF4-FFF2-40B4-BE49-F238E27FC236}">
              <a16:creationId xmlns:a16="http://schemas.microsoft.com/office/drawing/2014/main" id="{6623BD49-27B4-40B5-BCD6-412D1976CD9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5" name="Rectangle 24">
          <a:extLst>
            <a:ext uri="{FF2B5EF4-FFF2-40B4-BE49-F238E27FC236}">
              <a16:creationId xmlns:a16="http://schemas.microsoft.com/office/drawing/2014/main" id="{12013691-FFEA-4D5F-B6FB-F49FE705FA4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6" name="Rectangle 24">
          <a:extLst>
            <a:ext uri="{FF2B5EF4-FFF2-40B4-BE49-F238E27FC236}">
              <a16:creationId xmlns:a16="http://schemas.microsoft.com/office/drawing/2014/main" id="{FA336C8E-B9DB-4D70-92EC-20FD6748D50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7" name="Rectangle 24">
          <a:extLst>
            <a:ext uri="{FF2B5EF4-FFF2-40B4-BE49-F238E27FC236}">
              <a16:creationId xmlns:a16="http://schemas.microsoft.com/office/drawing/2014/main" id="{F68CA4C4-8B93-47A6-AFCA-9DFF9488808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8" name="Rectangle 24">
          <a:extLst>
            <a:ext uri="{FF2B5EF4-FFF2-40B4-BE49-F238E27FC236}">
              <a16:creationId xmlns:a16="http://schemas.microsoft.com/office/drawing/2014/main" id="{E114CFC8-BD80-456A-82D8-71EE386FCF3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89" name="Rectangle 24">
          <a:extLst>
            <a:ext uri="{FF2B5EF4-FFF2-40B4-BE49-F238E27FC236}">
              <a16:creationId xmlns:a16="http://schemas.microsoft.com/office/drawing/2014/main" id="{B04AC2AA-726A-4805-B7D4-6A2EBA8D017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0" name="Rectangle 24">
          <a:extLst>
            <a:ext uri="{FF2B5EF4-FFF2-40B4-BE49-F238E27FC236}">
              <a16:creationId xmlns:a16="http://schemas.microsoft.com/office/drawing/2014/main" id="{D63765A7-D753-481A-8BB0-12F5DAC2791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1" name="Rectangle 24">
          <a:extLst>
            <a:ext uri="{FF2B5EF4-FFF2-40B4-BE49-F238E27FC236}">
              <a16:creationId xmlns:a16="http://schemas.microsoft.com/office/drawing/2014/main" id="{E8C94906-237C-470A-B4C2-336917DBF04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2" name="Rectangle 24">
          <a:extLst>
            <a:ext uri="{FF2B5EF4-FFF2-40B4-BE49-F238E27FC236}">
              <a16:creationId xmlns:a16="http://schemas.microsoft.com/office/drawing/2014/main" id="{59DA3558-F70D-46AF-BAB5-57583CE4057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3" name="Rectangle 24">
          <a:extLst>
            <a:ext uri="{FF2B5EF4-FFF2-40B4-BE49-F238E27FC236}">
              <a16:creationId xmlns:a16="http://schemas.microsoft.com/office/drawing/2014/main" id="{D424BDBD-C7C2-480C-9A7B-3D1B2D2164C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4" name="Rectangle 24">
          <a:extLst>
            <a:ext uri="{FF2B5EF4-FFF2-40B4-BE49-F238E27FC236}">
              <a16:creationId xmlns:a16="http://schemas.microsoft.com/office/drawing/2014/main" id="{A05ED229-6C2D-4A24-8261-84385E36AD4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5" name="Rectangle 24">
          <a:extLst>
            <a:ext uri="{FF2B5EF4-FFF2-40B4-BE49-F238E27FC236}">
              <a16:creationId xmlns:a16="http://schemas.microsoft.com/office/drawing/2014/main" id="{F84D88E6-7731-46BF-A6D0-2D54544A2F3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6" name="Rectangle 24">
          <a:extLst>
            <a:ext uri="{FF2B5EF4-FFF2-40B4-BE49-F238E27FC236}">
              <a16:creationId xmlns:a16="http://schemas.microsoft.com/office/drawing/2014/main" id="{54D28642-1136-4359-8271-84D9F3E4EBB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7" name="Rectangle 24">
          <a:extLst>
            <a:ext uri="{FF2B5EF4-FFF2-40B4-BE49-F238E27FC236}">
              <a16:creationId xmlns:a16="http://schemas.microsoft.com/office/drawing/2014/main" id="{612E18DC-AEC0-49F8-A1A4-CBFE593F494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8" name="Rectangle 24">
          <a:extLst>
            <a:ext uri="{FF2B5EF4-FFF2-40B4-BE49-F238E27FC236}">
              <a16:creationId xmlns:a16="http://schemas.microsoft.com/office/drawing/2014/main" id="{5E5F1F94-3B35-4CCB-8DBD-C3414D1E536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399" name="Rectangle 24">
          <a:extLst>
            <a:ext uri="{FF2B5EF4-FFF2-40B4-BE49-F238E27FC236}">
              <a16:creationId xmlns:a16="http://schemas.microsoft.com/office/drawing/2014/main" id="{EB6B5D3B-A0D2-48D2-BCA7-2642AD35C04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0" name="Rectangle 24">
          <a:extLst>
            <a:ext uri="{FF2B5EF4-FFF2-40B4-BE49-F238E27FC236}">
              <a16:creationId xmlns:a16="http://schemas.microsoft.com/office/drawing/2014/main" id="{BC39B9F7-1345-41FC-9AA6-0B8BFA27EDB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1" name="Rectangle 24">
          <a:extLst>
            <a:ext uri="{FF2B5EF4-FFF2-40B4-BE49-F238E27FC236}">
              <a16:creationId xmlns:a16="http://schemas.microsoft.com/office/drawing/2014/main" id="{5894DD47-48D6-4B40-BDD6-B004C7FDDEE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2" name="Rectangle 24">
          <a:extLst>
            <a:ext uri="{FF2B5EF4-FFF2-40B4-BE49-F238E27FC236}">
              <a16:creationId xmlns:a16="http://schemas.microsoft.com/office/drawing/2014/main" id="{DEE3D0DF-0192-4A2A-885D-63B1A63067E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3" name="Rectangle 24">
          <a:extLst>
            <a:ext uri="{FF2B5EF4-FFF2-40B4-BE49-F238E27FC236}">
              <a16:creationId xmlns:a16="http://schemas.microsoft.com/office/drawing/2014/main" id="{EAF3249D-6DB4-4D45-8361-7F9A092CB30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4" name="Rectangle 24">
          <a:extLst>
            <a:ext uri="{FF2B5EF4-FFF2-40B4-BE49-F238E27FC236}">
              <a16:creationId xmlns:a16="http://schemas.microsoft.com/office/drawing/2014/main" id="{79D25CC6-F8BD-4B87-A5B9-938915F5013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5" name="Rectangle 24">
          <a:extLst>
            <a:ext uri="{FF2B5EF4-FFF2-40B4-BE49-F238E27FC236}">
              <a16:creationId xmlns:a16="http://schemas.microsoft.com/office/drawing/2014/main" id="{084F5C86-85F1-44F5-800F-A918A75D4A0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6" name="Rectangle 24">
          <a:extLst>
            <a:ext uri="{FF2B5EF4-FFF2-40B4-BE49-F238E27FC236}">
              <a16:creationId xmlns:a16="http://schemas.microsoft.com/office/drawing/2014/main" id="{0DC2BD5B-80C7-4B05-9FBD-19B717E8978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7" name="Rectangle 24">
          <a:extLst>
            <a:ext uri="{FF2B5EF4-FFF2-40B4-BE49-F238E27FC236}">
              <a16:creationId xmlns:a16="http://schemas.microsoft.com/office/drawing/2014/main" id="{5D022819-329C-4F69-AA47-6B44FA693E7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8" name="Rectangle 24">
          <a:extLst>
            <a:ext uri="{FF2B5EF4-FFF2-40B4-BE49-F238E27FC236}">
              <a16:creationId xmlns:a16="http://schemas.microsoft.com/office/drawing/2014/main" id="{B87B5F6B-8983-49E9-BFB9-D1FFE01C838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09" name="Rectangle 24">
          <a:extLst>
            <a:ext uri="{FF2B5EF4-FFF2-40B4-BE49-F238E27FC236}">
              <a16:creationId xmlns:a16="http://schemas.microsoft.com/office/drawing/2014/main" id="{0938EC52-FA8D-4121-85F6-DBFDA5728A1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0" name="Rectangle 24">
          <a:extLst>
            <a:ext uri="{FF2B5EF4-FFF2-40B4-BE49-F238E27FC236}">
              <a16:creationId xmlns:a16="http://schemas.microsoft.com/office/drawing/2014/main" id="{AE8BB111-268E-4C4E-A402-79669427C92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1" name="Rectangle 24">
          <a:extLst>
            <a:ext uri="{FF2B5EF4-FFF2-40B4-BE49-F238E27FC236}">
              <a16:creationId xmlns:a16="http://schemas.microsoft.com/office/drawing/2014/main" id="{B44C7B7B-794B-4FA6-A8E9-6276FD5300C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2" name="Rectangle 24">
          <a:extLst>
            <a:ext uri="{FF2B5EF4-FFF2-40B4-BE49-F238E27FC236}">
              <a16:creationId xmlns:a16="http://schemas.microsoft.com/office/drawing/2014/main" id="{EF532676-461B-41BE-9111-20F2FF9BD86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3" name="Rectangle 24">
          <a:extLst>
            <a:ext uri="{FF2B5EF4-FFF2-40B4-BE49-F238E27FC236}">
              <a16:creationId xmlns:a16="http://schemas.microsoft.com/office/drawing/2014/main" id="{D208DF1F-DF08-4F75-97B3-8F899B4BD2A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4" name="Rectangle 24">
          <a:extLst>
            <a:ext uri="{FF2B5EF4-FFF2-40B4-BE49-F238E27FC236}">
              <a16:creationId xmlns:a16="http://schemas.microsoft.com/office/drawing/2014/main" id="{C619F3D9-CE0D-4592-A42E-18CBE4C14DA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5" name="Rectangle 24">
          <a:extLst>
            <a:ext uri="{FF2B5EF4-FFF2-40B4-BE49-F238E27FC236}">
              <a16:creationId xmlns:a16="http://schemas.microsoft.com/office/drawing/2014/main" id="{138F00E2-EFC3-44F8-BC1C-E9808849353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6" name="Rectangle 24">
          <a:extLst>
            <a:ext uri="{FF2B5EF4-FFF2-40B4-BE49-F238E27FC236}">
              <a16:creationId xmlns:a16="http://schemas.microsoft.com/office/drawing/2014/main" id="{5E3B7890-B5BD-4C94-AB01-2A3DE135518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7" name="Rectangle 24">
          <a:extLst>
            <a:ext uri="{FF2B5EF4-FFF2-40B4-BE49-F238E27FC236}">
              <a16:creationId xmlns:a16="http://schemas.microsoft.com/office/drawing/2014/main" id="{49B26753-4A04-410C-B9D5-3AF2DC5BA66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8" name="Rectangle 24">
          <a:extLst>
            <a:ext uri="{FF2B5EF4-FFF2-40B4-BE49-F238E27FC236}">
              <a16:creationId xmlns:a16="http://schemas.microsoft.com/office/drawing/2014/main" id="{D2AA6BDB-1ABE-4EED-A8AF-FE72F08E092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19" name="Rectangle 24">
          <a:extLst>
            <a:ext uri="{FF2B5EF4-FFF2-40B4-BE49-F238E27FC236}">
              <a16:creationId xmlns:a16="http://schemas.microsoft.com/office/drawing/2014/main" id="{FE0991C7-C714-469B-A583-35772ECEA65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0" name="Rectangle 24">
          <a:extLst>
            <a:ext uri="{FF2B5EF4-FFF2-40B4-BE49-F238E27FC236}">
              <a16:creationId xmlns:a16="http://schemas.microsoft.com/office/drawing/2014/main" id="{7E152EF3-423D-4932-88B4-4DEAD438E02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1" name="Rectangle 24">
          <a:extLst>
            <a:ext uri="{FF2B5EF4-FFF2-40B4-BE49-F238E27FC236}">
              <a16:creationId xmlns:a16="http://schemas.microsoft.com/office/drawing/2014/main" id="{AE2BDDB3-122B-44FF-908E-9B4A99E2623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2" name="Rectangle 24">
          <a:extLst>
            <a:ext uri="{FF2B5EF4-FFF2-40B4-BE49-F238E27FC236}">
              <a16:creationId xmlns:a16="http://schemas.microsoft.com/office/drawing/2014/main" id="{6C6FEF92-3E77-4CF3-B9E0-0B50EDDDAC8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3" name="Rectangle 24">
          <a:extLst>
            <a:ext uri="{FF2B5EF4-FFF2-40B4-BE49-F238E27FC236}">
              <a16:creationId xmlns:a16="http://schemas.microsoft.com/office/drawing/2014/main" id="{6C24AA81-7CE5-4356-8FE4-A4044BC8356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4" name="Rectangle 24">
          <a:extLst>
            <a:ext uri="{FF2B5EF4-FFF2-40B4-BE49-F238E27FC236}">
              <a16:creationId xmlns:a16="http://schemas.microsoft.com/office/drawing/2014/main" id="{1DB758E6-E35D-466C-843C-9B5EDCE0FE8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5" name="Rectangle 24">
          <a:extLst>
            <a:ext uri="{FF2B5EF4-FFF2-40B4-BE49-F238E27FC236}">
              <a16:creationId xmlns:a16="http://schemas.microsoft.com/office/drawing/2014/main" id="{58E8E416-3E33-4270-9B8C-2761968F25D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6" name="Rectangle 24">
          <a:extLst>
            <a:ext uri="{FF2B5EF4-FFF2-40B4-BE49-F238E27FC236}">
              <a16:creationId xmlns:a16="http://schemas.microsoft.com/office/drawing/2014/main" id="{AEFED36D-AD32-443D-BD3F-95DE9807C9F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7" name="Rectangle 24">
          <a:extLst>
            <a:ext uri="{FF2B5EF4-FFF2-40B4-BE49-F238E27FC236}">
              <a16:creationId xmlns:a16="http://schemas.microsoft.com/office/drawing/2014/main" id="{801FF8A4-0CBF-4099-B190-B6F0631E190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8" name="Rectangle 24">
          <a:extLst>
            <a:ext uri="{FF2B5EF4-FFF2-40B4-BE49-F238E27FC236}">
              <a16:creationId xmlns:a16="http://schemas.microsoft.com/office/drawing/2014/main" id="{76366BF2-27A1-4986-9560-42E12B8E0BF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29" name="Rectangle 24">
          <a:extLst>
            <a:ext uri="{FF2B5EF4-FFF2-40B4-BE49-F238E27FC236}">
              <a16:creationId xmlns:a16="http://schemas.microsoft.com/office/drawing/2014/main" id="{6601A21E-5C1B-4162-98D9-553507248BC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0" name="Rectangle 24">
          <a:extLst>
            <a:ext uri="{FF2B5EF4-FFF2-40B4-BE49-F238E27FC236}">
              <a16:creationId xmlns:a16="http://schemas.microsoft.com/office/drawing/2014/main" id="{5C58E737-76BB-4584-9AB2-AC8F6A1AB9C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1" name="Rectangle 24">
          <a:extLst>
            <a:ext uri="{FF2B5EF4-FFF2-40B4-BE49-F238E27FC236}">
              <a16:creationId xmlns:a16="http://schemas.microsoft.com/office/drawing/2014/main" id="{171EF576-BCBF-4791-8EDE-9C1AA4D3356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2" name="Rectangle 24">
          <a:extLst>
            <a:ext uri="{FF2B5EF4-FFF2-40B4-BE49-F238E27FC236}">
              <a16:creationId xmlns:a16="http://schemas.microsoft.com/office/drawing/2014/main" id="{0D504441-BB10-4B8E-8A1A-EBCD68C4E96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3" name="Rectangle 24">
          <a:extLst>
            <a:ext uri="{FF2B5EF4-FFF2-40B4-BE49-F238E27FC236}">
              <a16:creationId xmlns:a16="http://schemas.microsoft.com/office/drawing/2014/main" id="{315E203A-C2FE-4E7D-AB99-504795C92AF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4" name="Rectangle 24">
          <a:extLst>
            <a:ext uri="{FF2B5EF4-FFF2-40B4-BE49-F238E27FC236}">
              <a16:creationId xmlns:a16="http://schemas.microsoft.com/office/drawing/2014/main" id="{50D2099E-E81F-4519-AB8F-3B590C3E16F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5" name="Rectangle 24">
          <a:extLst>
            <a:ext uri="{FF2B5EF4-FFF2-40B4-BE49-F238E27FC236}">
              <a16:creationId xmlns:a16="http://schemas.microsoft.com/office/drawing/2014/main" id="{F4F04DE3-4FA9-4EAD-B1C4-50FF8B9E53F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6" name="Rectangle 24">
          <a:extLst>
            <a:ext uri="{FF2B5EF4-FFF2-40B4-BE49-F238E27FC236}">
              <a16:creationId xmlns:a16="http://schemas.microsoft.com/office/drawing/2014/main" id="{B102D911-03C5-4FAA-9823-C87B9FDD3E9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7" name="Rectangle 24">
          <a:extLst>
            <a:ext uri="{FF2B5EF4-FFF2-40B4-BE49-F238E27FC236}">
              <a16:creationId xmlns:a16="http://schemas.microsoft.com/office/drawing/2014/main" id="{BCE7A495-60DB-486D-9F8C-03201F00FC6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8" name="Rectangle 24">
          <a:extLst>
            <a:ext uri="{FF2B5EF4-FFF2-40B4-BE49-F238E27FC236}">
              <a16:creationId xmlns:a16="http://schemas.microsoft.com/office/drawing/2014/main" id="{2A5FC718-5C6D-479D-9330-1AD9C7FD8B4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39" name="Rectangle 24">
          <a:extLst>
            <a:ext uri="{FF2B5EF4-FFF2-40B4-BE49-F238E27FC236}">
              <a16:creationId xmlns:a16="http://schemas.microsoft.com/office/drawing/2014/main" id="{AF5B26B4-B9B7-4273-B1C2-327794371E8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0" name="Rectangle 24">
          <a:extLst>
            <a:ext uri="{FF2B5EF4-FFF2-40B4-BE49-F238E27FC236}">
              <a16:creationId xmlns:a16="http://schemas.microsoft.com/office/drawing/2014/main" id="{558BA54D-DEB9-4101-875F-B938C0C6451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1" name="Rectangle 24">
          <a:extLst>
            <a:ext uri="{FF2B5EF4-FFF2-40B4-BE49-F238E27FC236}">
              <a16:creationId xmlns:a16="http://schemas.microsoft.com/office/drawing/2014/main" id="{F41C4EFF-3A01-4AE1-AB77-88E2C62C55D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2" name="Rectangle 24">
          <a:extLst>
            <a:ext uri="{FF2B5EF4-FFF2-40B4-BE49-F238E27FC236}">
              <a16:creationId xmlns:a16="http://schemas.microsoft.com/office/drawing/2014/main" id="{B7BC06A3-E981-42C5-9C00-DD59120D236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3" name="Rectangle 24">
          <a:extLst>
            <a:ext uri="{FF2B5EF4-FFF2-40B4-BE49-F238E27FC236}">
              <a16:creationId xmlns:a16="http://schemas.microsoft.com/office/drawing/2014/main" id="{98C8EDCE-10CF-4D60-B97C-C4BB19E6307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4" name="Rectangle 24">
          <a:extLst>
            <a:ext uri="{FF2B5EF4-FFF2-40B4-BE49-F238E27FC236}">
              <a16:creationId xmlns:a16="http://schemas.microsoft.com/office/drawing/2014/main" id="{FB05063D-7676-4286-A6EC-AB98A2E9A5F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5" name="Rectangle 24">
          <a:extLst>
            <a:ext uri="{FF2B5EF4-FFF2-40B4-BE49-F238E27FC236}">
              <a16:creationId xmlns:a16="http://schemas.microsoft.com/office/drawing/2014/main" id="{BF3FDA50-60EC-4440-89B3-4C9D577968B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6" name="Rectangle 24">
          <a:extLst>
            <a:ext uri="{FF2B5EF4-FFF2-40B4-BE49-F238E27FC236}">
              <a16:creationId xmlns:a16="http://schemas.microsoft.com/office/drawing/2014/main" id="{690C5546-1D34-4790-A026-B63EA50CE13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7" name="Rectangle 24">
          <a:extLst>
            <a:ext uri="{FF2B5EF4-FFF2-40B4-BE49-F238E27FC236}">
              <a16:creationId xmlns:a16="http://schemas.microsoft.com/office/drawing/2014/main" id="{074354A0-BFFA-436A-86F2-9D5476B4604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8" name="Rectangle 24">
          <a:extLst>
            <a:ext uri="{FF2B5EF4-FFF2-40B4-BE49-F238E27FC236}">
              <a16:creationId xmlns:a16="http://schemas.microsoft.com/office/drawing/2014/main" id="{0DC1B4F4-0B84-41FD-8757-26C84F6A6AB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49" name="Rectangle 24">
          <a:extLst>
            <a:ext uri="{FF2B5EF4-FFF2-40B4-BE49-F238E27FC236}">
              <a16:creationId xmlns:a16="http://schemas.microsoft.com/office/drawing/2014/main" id="{DF9629E3-6C7E-4789-AE34-DBCC54FF48C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0" name="Rectangle 24">
          <a:extLst>
            <a:ext uri="{FF2B5EF4-FFF2-40B4-BE49-F238E27FC236}">
              <a16:creationId xmlns:a16="http://schemas.microsoft.com/office/drawing/2014/main" id="{27E84BEB-ABB0-4936-8A1A-1AE666A85CF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1" name="Rectangle 24">
          <a:extLst>
            <a:ext uri="{FF2B5EF4-FFF2-40B4-BE49-F238E27FC236}">
              <a16:creationId xmlns:a16="http://schemas.microsoft.com/office/drawing/2014/main" id="{0308EE91-D348-4235-A691-CC49E615B60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2" name="Rectangle 24">
          <a:extLst>
            <a:ext uri="{FF2B5EF4-FFF2-40B4-BE49-F238E27FC236}">
              <a16:creationId xmlns:a16="http://schemas.microsoft.com/office/drawing/2014/main" id="{8D010EA6-4A8C-4C50-9717-F6F2DB066A7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3" name="Rectangle 24">
          <a:extLst>
            <a:ext uri="{FF2B5EF4-FFF2-40B4-BE49-F238E27FC236}">
              <a16:creationId xmlns:a16="http://schemas.microsoft.com/office/drawing/2014/main" id="{13D91B5B-577E-43B6-8675-E3728F18580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4" name="Rectangle 24">
          <a:extLst>
            <a:ext uri="{FF2B5EF4-FFF2-40B4-BE49-F238E27FC236}">
              <a16:creationId xmlns:a16="http://schemas.microsoft.com/office/drawing/2014/main" id="{A4D5ED5A-DAEA-473A-8CD2-4E909BAEE38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5" name="Rectangle 24">
          <a:extLst>
            <a:ext uri="{FF2B5EF4-FFF2-40B4-BE49-F238E27FC236}">
              <a16:creationId xmlns:a16="http://schemas.microsoft.com/office/drawing/2014/main" id="{82F27594-C951-492A-A65B-FB233EB1198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6" name="Rectangle 24">
          <a:extLst>
            <a:ext uri="{FF2B5EF4-FFF2-40B4-BE49-F238E27FC236}">
              <a16:creationId xmlns:a16="http://schemas.microsoft.com/office/drawing/2014/main" id="{8382A8E2-B77B-47BC-8C26-C7303222A34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7" name="Rectangle 24">
          <a:extLst>
            <a:ext uri="{FF2B5EF4-FFF2-40B4-BE49-F238E27FC236}">
              <a16:creationId xmlns:a16="http://schemas.microsoft.com/office/drawing/2014/main" id="{FC64B33B-7948-4F60-B511-C8FAC16FCE3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8" name="Rectangle 24">
          <a:extLst>
            <a:ext uri="{FF2B5EF4-FFF2-40B4-BE49-F238E27FC236}">
              <a16:creationId xmlns:a16="http://schemas.microsoft.com/office/drawing/2014/main" id="{5800BF32-BA0C-42FD-83D4-4101EF9C4EF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59" name="Rectangle 24">
          <a:extLst>
            <a:ext uri="{FF2B5EF4-FFF2-40B4-BE49-F238E27FC236}">
              <a16:creationId xmlns:a16="http://schemas.microsoft.com/office/drawing/2014/main" id="{B21E9BE8-A03A-4C5B-AC44-7A2FB70E6C0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0" name="Rectangle 24">
          <a:extLst>
            <a:ext uri="{FF2B5EF4-FFF2-40B4-BE49-F238E27FC236}">
              <a16:creationId xmlns:a16="http://schemas.microsoft.com/office/drawing/2014/main" id="{AC4AFDE9-7B37-4DB0-8ACF-985472A9263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1" name="Rectangle 24">
          <a:extLst>
            <a:ext uri="{FF2B5EF4-FFF2-40B4-BE49-F238E27FC236}">
              <a16:creationId xmlns:a16="http://schemas.microsoft.com/office/drawing/2014/main" id="{2620CABA-9BF6-4628-947C-479571A3009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2" name="Rectangle 24">
          <a:extLst>
            <a:ext uri="{FF2B5EF4-FFF2-40B4-BE49-F238E27FC236}">
              <a16:creationId xmlns:a16="http://schemas.microsoft.com/office/drawing/2014/main" id="{2417B27D-9712-4FF5-A668-64C0835686A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3" name="Rectangle 24">
          <a:extLst>
            <a:ext uri="{FF2B5EF4-FFF2-40B4-BE49-F238E27FC236}">
              <a16:creationId xmlns:a16="http://schemas.microsoft.com/office/drawing/2014/main" id="{A262DC53-13CC-4B12-B5C5-1D45B675E3C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4" name="Rectangle 24">
          <a:extLst>
            <a:ext uri="{FF2B5EF4-FFF2-40B4-BE49-F238E27FC236}">
              <a16:creationId xmlns:a16="http://schemas.microsoft.com/office/drawing/2014/main" id="{EA6C1F80-EA7B-4CDF-9345-0E539D8648E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5" name="Rectangle 24">
          <a:extLst>
            <a:ext uri="{FF2B5EF4-FFF2-40B4-BE49-F238E27FC236}">
              <a16:creationId xmlns:a16="http://schemas.microsoft.com/office/drawing/2014/main" id="{8D98AA4B-76CD-4203-9788-677AE483ABB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6" name="Rectangle 24">
          <a:extLst>
            <a:ext uri="{FF2B5EF4-FFF2-40B4-BE49-F238E27FC236}">
              <a16:creationId xmlns:a16="http://schemas.microsoft.com/office/drawing/2014/main" id="{0FE7B217-2D4E-42F4-84DD-8B57FF6630E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7" name="Rectangle 24">
          <a:extLst>
            <a:ext uri="{FF2B5EF4-FFF2-40B4-BE49-F238E27FC236}">
              <a16:creationId xmlns:a16="http://schemas.microsoft.com/office/drawing/2014/main" id="{C60D79C8-C683-454E-BD2E-E3024FAB5BF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8" name="Rectangle 24">
          <a:extLst>
            <a:ext uri="{FF2B5EF4-FFF2-40B4-BE49-F238E27FC236}">
              <a16:creationId xmlns:a16="http://schemas.microsoft.com/office/drawing/2014/main" id="{61565EF0-DC92-4C65-BADC-1130871C7E9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69" name="Rectangle 24">
          <a:extLst>
            <a:ext uri="{FF2B5EF4-FFF2-40B4-BE49-F238E27FC236}">
              <a16:creationId xmlns:a16="http://schemas.microsoft.com/office/drawing/2014/main" id="{3C2759C6-59D5-4DEF-AA62-9CE60B2F630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0" name="Rectangle 24">
          <a:extLst>
            <a:ext uri="{FF2B5EF4-FFF2-40B4-BE49-F238E27FC236}">
              <a16:creationId xmlns:a16="http://schemas.microsoft.com/office/drawing/2014/main" id="{C26D5B24-28C2-4289-859B-3C3D7E2371E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1" name="Rectangle 24">
          <a:extLst>
            <a:ext uri="{FF2B5EF4-FFF2-40B4-BE49-F238E27FC236}">
              <a16:creationId xmlns:a16="http://schemas.microsoft.com/office/drawing/2014/main" id="{6A788D0A-6579-4B29-8BB9-E66C1206138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2" name="Rectangle 24">
          <a:extLst>
            <a:ext uri="{FF2B5EF4-FFF2-40B4-BE49-F238E27FC236}">
              <a16:creationId xmlns:a16="http://schemas.microsoft.com/office/drawing/2014/main" id="{6EF9F0D2-C3DC-4FDA-868D-49B4DFCC4CB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3" name="Rectangle 24">
          <a:extLst>
            <a:ext uri="{FF2B5EF4-FFF2-40B4-BE49-F238E27FC236}">
              <a16:creationId xmlns:a16="http://schemas.microsoft.com/office/drawing/2014/main" id="{417FB754-1848-41BB-995A-E19BDD4896C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4" name="Rectangle 24">
          <a:extLst>
            <a:ext uri="{FF2B5EF4-FFF2-40B4-BE49-F238E27FC236}">
              <a16:creationId xmlns:a16="http://schemas.microsoft.com/office/drawing/2014/main" id="{CF64DAD6-6BF4-4C45-83AF-7675E6F293F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5" name="Rectangle 24">
          <a:extLst>
            <a:ext uri="{FF2B5EF4-FFF2-40B4-BE49-F238E27FC236}">
              <a16:creationId xmlns:a16="http://schemas.microsoft.com/office/drawing/2014/main" id="{0EB7182B-449E-4401-A6FA-F989098C308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6" name="Rectangle 24">
          <a:extLst>
            <a:ext uri="{FF2B5EF4-FFF2-40B4-BE49-F238E27FC236}">
              <a16:creationId xmlns:a16="http://schemas.microsoft.com/office/drawing/2014/main" id="{1A059C84-DBC9-4EB1-BC59-D10F05E77B8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7" name="Rectangle 24">
          <a:extLst>
            <a:ext uri="{FF2B5EF4-FFF2-40B4-BE49-F238E27FC236}">
              <a16:creationId xmlns:a16="http://schemas.microsoft.com/office/drawing/2014/main" id="{91A597BD-CE86-442B-917D-0C16ADD4665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8" name="Rectangle 24">
          <a:extLst>
            <a:ext uri="{FF2B5EF4-FFF2-40B4-BE49-F238E27FC236}">
              <a16:creationId xmlns:a16="http://schemas.microsoft.com/office/drawing/2014/main" id="{CE9C3F72-EDBB-4374-BAF4-C9939B68078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79" name="Rectangle 24">
          <a:extLst>
            <a:ext uri="{FF2B5EF4-FFF2-40B4-BE49-F238E27FC236}">
              <a16:creationId xmlns:a16="http://schemas.microsoft.com/office/drawing/2014/main" id="{2229EAF4-877E-407A-879B-FC14F0C472D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0" name="Rectangle 24">
          <a:extLst>
            <a:ext uri="{FF2B5EF4-FFF2-40B4-BE49-F238E27FC236}">
              <a16:creationId xmlns:a16="http://schemas.microsoft.com/office/drawing/2014/main" id="{764BDDF1-320A-4638-AD2A-02D9CBAE26F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1" name="Rectangle 24">
          <a:extLst>
            <a:ext uri="{FF2B5EF4-FFF2-40B4-BE49-F238E27FC236}">
              <a16:creationId xmlns:a16="http://schemas.microsoft.com/office/drawing/2014/main" id="{FA959F4C-C680-4FB9-AF09-EA5F66B8D75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2" name="Rectangle 24">
          <a:extLst>
            <a:ext uri="{FF2B5EF4-FFF2-40B4-BE49-F238E27FC236}">
              <a16:creationId xmlns:a16="http://schemas.microsoft.com/office/drawing/2014/main" id="{7C8EF54C-042E-4C63-A735-9D1EE6CE302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3" name="Rectangle 24">
          <a:extLst>
            <a:ext uri="{FF2B5EF4-FFF2-40B4-BE49-F238E27FC236}">
              <a16:creationId xmlns:a16="http://schemas.microsoft.com/office/drawing/2014/main" id="{0702F122-9BA6-4C7D-851D-EA7FFA679BF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4" name="Rectangle 24">
          <a:extLst>
            <a:ext uri="{FF2B5EF4-FFF2-40B4-BE49-F238E27FC236}">
              <a16:creationId xmlns:a16="http://schemas.microsoft.com/office/drawing/2014/main" id="{3A23FA59-4616-4161-995D-37C8AC35603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5" name="Rectangle 24">
          <a:extLst>
            <a:ext uri="{FF2B5EF4-FFF2-40B4-BE49-F238E27FC236}">
              <a16:creationId xmlns:a16="http://schemas.microsoft.com/office/drawing/2014/main" id="{96795910-57E3-447F-BC22-916C778EEB0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6" name="Rectangle 24">
          <a:extLst>
            <a:ext uri="{FF2B5EF4-FFF2-40B4-BE49-F238E27FC236}">
              <a16:creationId xmlns:a16="http://schemas.microsoft.com/office/drawing/2014/main" id="{7C2413EC-1AE4-4AA8-930F-4128E8F5DA0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7" name="Rectangle 24">
          <a:extLst>
            <a:ext uri="{FF2B5EF4-FFF2-40B4-BE49-F238E27FC236}">
              <a16:creationId xmlns:a16="http://schemas.microsoft.com/office/drawing/2014/main" id="{E05921D4-D767-4172-8AB6-C3FCDECFBD8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8" name="Rectangle 24">
          <a:extLst>
            <a:ext uri="{FF2B5EF4-FFF2-40B4-BE49-F238E27FC236}">
              <a16:creationId xmlns:a16="http://schemas.microsoft.com/office/drawing/2014/main" id="{C0C627EE-1EA2-4C5E-B1D4-F39F0F31C51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89" name="Rectangle 24">
          <a:extLst>
            <a:ext uri="{FF2B5EF4-FFF2-40B4-BE49-F238E27FC236}">
              <a16:creationId xmlns:a16="http://schemas.microsoft.com/office/drawing/2014/main" id="{B7A17B75-15B1-4733-8019-CC00B5715A7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0" name="Rectangle 24">
          <a:extLst>
            <a:ext uri="{FF2B5EF4-FFF2-40B4-BE49-F238E27FC236}">
              <a16:creationId xmlns:a16="http://schemas.microsoft.com/office/drawing/2014/main" id="{AA75153B-8BB5-4DA0-ABB1-B2A65FD8F49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1" name="Rectangle 24">
          <a:extLst>
            <a:ext uri="{FF2B5EF4-FFF2-40B4-BE49-F238E27FC236}">
              <a16:creationId xmlns:a16="http://schemas.microsoft.com/office/drawing/2014/main" id="{97C84F4D-954E-4952-B636-D5E2A43C3D3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2" name="Rectangle 24">
          <a:extLst>
            <a:ext uri="{FF2B5EF4-FFF2-40B4-BE49-F238E27FC236}">
              <a16:creationId xmlns:a16="http://schemas.microsoft.com/office/drawing/2014/main" id="{6E109022-F12C-456A-BDDD-5A7E281D7B4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3" name="Rectangle 24">
          <a:extLst>
            <a:ext uri="{FF2B5EF4-FFF2-40B4-BE49-F238E27FC236}">
              <a16:creationId xmlns:a16="http://schemas.microsoft.com/office/drawing/2014/main" id="{49E809F5-72A7-47EB-99FC-EC5D1881F8F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4" name="Rectangle 24">
          <a:extLst>
            <a:ext uri="{FF2B5EF4-FFF2-40B4-BE49-F238E27FC236}">
              <a16:creationId xmlns:a16="http://schemas.microsoft.com/office/drawing/2014/main" id="{D1FD21EE-0D57-4BF9-83A8-26D57EDC238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5" name="Rectangle 24">
          <a:extLst>
            <a:ext uri="{FF2B5EF4-FFF2-40B4-BE49-F238E27FC236}">
              <a16:creationId xmlns:a16="http://schemas.microsoft.com/office/drawing/2014/main" id="{4BC6C0BC-EEA1-4820-95C5-A48CE9A77A0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6" name="Rectangle 24">
          <a:extLst>
            <a:ext uri="{FF2B5EF4-FFF2-40B4-BE49-F238E27FC236}">
              <a16:creationId xmlns:a16="http://schemas.microsoft.com/office/drawing/2014/main" id="{A1E4E66A-BFCB-40BA-A087-44D15A21AB3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7" name="Rectangle 24">
          <a:extLst>
            <a:ext uri="{FF2B5EF4-FFF2-40B4-BE49-F238E27FC236}">
              <a16:creationId xmlns:a16="http://schemas.microsoft.com/office/drawing/2014/main" id="{ABAC3740-B059-4C62-80CD-D9BF2C55D9B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8" name="Rectangle 24">
          <a:extLst>
            <a:ext uri="{FF2B5EF4-FFF2-40B4-BE49-F238E27FC236}">
              <a16:creationId xmlns:a16="http://schemas.microsoft.com/office/drawing/2014/main" id="{C10E89B6-C780-47B9-8317-331E0057AF1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499" name="Rectangle 24">
          <a:extLst>
            <a:ext uri="{FF2B5EF4-FFF2-40B4-BE49-F238E27FC236}">
              <a16:creationId xmlns:a16="http://schemas.microsoft.com/office/drawing/2014/main" id="{4FCCCF5B-D965-4486-809E-DE1FDC6B9D6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0" name="Rectangle 24">
          <a:extLst>
            <a:ext uri="{FF2B5EF4-FFF2-40B4-BE49-F238E27FC236}">
              <a16:creationId xmlns:a16="http://schemas.microsoft.com/office/drawing/2014/main" id="{FF314684-5FF6-4499-A200-20D4D8730EF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1" name="Rectangle 24">
          <a:extLst>
            <a:ext uri="{FF2B5EF4-FFF2-40B4-BE49-F238E27FC236}">
              <a16:creationId xmlns:a16="http://schemas.microsoft.com/office/drawing/2014/main" id="{D51F9494-86CB-405B-89EE-B2C2677D8D2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2" name="Rectangle 24">
          <a:extLst>
            <a:ext uri="{FF2B5EF4-FFF2-40B4-BE49-F238E27FC236}">
              <a16:creationId xmlns:a16="http://schemas.microsoft.com/office/drawing/2014/main" id="{447E3155-8FEC-456F-828C-DA4316AAB23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3" name="Rectangle 24">
          <a:extLst>
            <a:ext uri="{FF2B5EF4-FFF2-40B4-BE49-F238E27FC236}">
              <a16:creationId xmlns:a16="http://schemas.microsoft.com/office/drawing/2014/main" id="{6BF0BF0C-E853-4512-8007-C066C334722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4" name="Rectangle 24">
          <a:extLst>
            <a:ext uri="{FF2B5EF4-FFF2-40B4-BE49-F238E27FC236}">
              <a16:creationId xmlns:a16="http://schemas.microsoft.com/office/drawing/2014/main" id="{32C8D579-8F34-4B23-8CF6-734821A6B3E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5" name="Rectangle 24">
          <a:extLst>
            <a:ext uri="{FF2B5EF4-FFF2-40B4-BE49-F238E27FC236}">
              <a16:creationId xmlns:a16="http://schemas.microsoft.com/office/drawing/2014/main" id="{6D1FA218-F114-4441-B9A1-CA9B834D17B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6" name="Rectangle 24">
          <a:extLst>
            <a:ext uri="{FF2B5EF4-FFF2-40B4-BE49-F238E27FC236}">
              <a16:creationId xmlns:a16="http://schemas.microsoft.com/office/drawing/2014/main" id="{801346F1-5CF9-4BA4-87F2-0C4046E0ED3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7" name="Rectangle 24">
          <a:extLst>
            <a:ext uri="{FF2B5EF4-FFF2-40B4-BE49-F238E27FC236}">
              <a16:creationId xmlns:a16="http://schemas.microsoft.com/office/drawing/2014/main" id="{7D21DB56-3114-4D2A-90AC-B4074AE8D68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8" name="Rectangle 24">
          <a:extLst>
            <a:ext uri="{FF2B5EF4-FFF2-40B4-BE49-F238E27FC236}">
              <a16:creationId xmlns:a16="http://schemas.microsoft.com/office/drawing/2014/main" id="{1F345C27-5036-495F-BFCB-6E0395EB430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09" name="Rectangle 24">
          <a:extLst>
            <a:ext uri="{FF2B5EF4-FFF2-40B4-BE49-F238E27FC236}">
              <a16:creationId xmlns:a16="http://schemas.microsoft.com/office/drawing/2014/main" id="{5ED1CFE0-B8C0-490D-A387-F4471701CEB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0" name="Rectangle 24">
          <a:extLst>
            <a:ext uri="{FF2B5EF4-FFF2-40B4-BE49-F238E27FC236}">
              <a16:creationId xmlns:a16="http://schemas.microsoft.com/office/drawing/2014/main" id="{13B142B9-B229-473E-80F8-6D791C38D30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1" name="Rectangle 24">
          <a:extLst>
            <a:ext uri="{FF2B5EF4-FFF2-40B4-BE49-F238E27FC236}">
              <a16:creationId xmlns:a16="http://schemas.microsoft.com/office/drawing/2014/main" id="{0A78110A-3AFF-4144-809D-603DDC6BBA9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2" name="Rectangle 24">
          <a:extLst>
            <a:ext uri="{FF2B5EF4-FFF2-40B4-BE49-F238E27FC236}">
              <a16:creationId xmlns:a16="http://schemas.microsoft.com/office/drawing/2014/main" id="{DAC24762-AF2E-4B50-A5CA-C5B721431ED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3" name="Rectangle 24">
          <a:extLst>
            <a:ext uri="{FF2B5EF4-FFF2-40B4-BE49-F238E27FC236}">
              <a16:creationId xmlns:a16="http://schemas.microsoft.com/office/drawing/2014/main" id="{E3FB8459-805E-4488-A1E4-8B1611875D3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4" name="Rectangle 24">
          <a:extLst>
            <a:ext uri="{FF2B5EF4-FFF2-40B4-BE49-F238E27FC236}">
              <a16:creationId xmlns:a16="http://schemas.microsoft.com/office/drawing/2014/main" id="{2517CA23-98F0-4637-95E1-FC227957FE1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5" name="Rectangle 24">
          <a:extLst>
            <a:ext uri="{FF2B5EF4-FFF2-40B4-BE49-F238E27FC236}">
              <a16:creationId xmlns:a16="http://schemas.microsoft.com/office/drawing/2014/main" id="{019E9738-9D74-432C-8971-19088264407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6" name="Rectangle 24">
          <a:extLst>
            <a:ext uri="{FF2B5EF4-FFF2-40B4-BE49-F238E27FC236}">
              <a16:creationId xmlns:a16="http://schemas.microsoft.com/office/drawing/2014/main" id="{A25EBD92-7C19-4E92-9C90-008BB719BEB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7" name="Rectangle 24">
          <a:extLst>
            <a:ext uri="{FF2B5EF4-FFF2-40B4-BE49-F238E27FC236}">
              <a16:creationId xmlns:a16="http://schemas.microsoft.com/office/drawing/2014/main" id="{2C911837-0674-497B-98C3-0209580EDC4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8" name="Rectangle 24">
          <a:extLst>
            <a:ext uri="{FF2B5EF4-FFF2-40B4-BE49-F238E27FC236}">
              <a16:creationId xmlns:a16="http://schemas.microsoft.com/office/drawing/2014/main" id="{3F8AD6F8-718A-48C4-95ED-A8DE02FAA9C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19" name="Rectangle 24">
          <a:extLst>
            <a:ext uri="{FF2B5EF4-FFF2-40B4-BE49-F238E27FC236}">
              <a16:creationId xmlns:a16="http://schemas.microsoft.com/office/drawing/2014/main" id="{D751B910-093E-4E15-98DC-D2C680F61BB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0" name="Rectangle 24">
          <a:extLst>
            <a:ext uri="{FF2B5EF4-FFF2-40B4-BE49-F238E27FC236}">
              <a16:creationId xmlns:a16="http://schemas.microsoft.com/office/drawing/2014/main" id="{E95D9709-D17B-4EF7-B592-C5C35E199C5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1" name="Rectangle 24">
          <a:extLst>
            <a:ext uri="{FF2B5EF4-FFF2-40B4-BE49-F238E27FC236}">
              <a16:creationId xmlns:a16="http://schemas.microsoft.com/office/drawing/2014/main" id="{C0DB7798-7B59-4B38-B27A-C02F61C22CD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2" name="Rectangle 24">
          <a:extLst>
            <a:ext uri="{FF2B5EF4-FFF2-40B4-BE49-F238E27FC236}">
              <a16:creationId xmlns:a16="http://schemas.microsoft.com/office/drawing/2014/main" id="{59C6491E-6C7A-4783-84A0-3F42C13D6DA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3" name="Rectangle 24">
          <a:extLst>
            <a:ext uri="{FF2B5EF4-FFF2-40B4-BE49-F238E27FC236}">
              <a16:creationId xmlns:a16="http://schemas.microsoft.com/office/drawing/2014/main" id="{44F2BA57-B3C4-4136-B9BF-16E01AC6616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4" name="Rectangle 24">
          <a:extLst>
            <a:ext uri="{FF2B5EF4-FFF2-40B4-BE49-F238E27FC236}">
              <a16:creationId xmlns:a16="http://schemas.microsoft.com/office/drawing/2014/main" id="{21AD3516-23EF-475A-9B0B-E8598895A20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5" name="Rectangle 24">
          <a:extLst>
            <a:ext uri="{FF2B5EF4-FFF2-40B4-BE49-F238E27FC236}">
              <a16:creationId xmlns:a16="http://schemas.microsoft.com/office/drawing/2014/main" id="{6B088766-E9C9-409C-8712-AEEBE7FC89B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6" name="Rectangle 24">
          <a:extLst>
            <a:ext uri="{FF2B5EF4-FFF2-40B4-BE49-F238E27FC236}">
              <a16:creationId xmlns:a16="http://schemas.microsoft.com/office/drawing/2014/main" id="{C56FACC4-1A9C-4AE6-A475-F8ED7A48DE4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7" name="Rectangle 24">
          <a:extLst>
            <a:ext uri="{FF2B5EF4-FFF2-40B4-BE49-F238E27FC236}">
              <a16:creationId xmlns:a16="http://schemas.microsoft.com/office/drawing/2014/main" id="{F42B8087-C2F9-47E6-AEC5-0D480335E71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8" name="Rectangle 24">
          <a:extLst>
            <a:ext uri="{FF2B5EF4-FFF2-40B4-BE49-F238E27FC236}">
              <a16:creationId xmlns:a16="http://schemas.microsoft.com/office/drawing/2014/main" id="{BF59B07D-B411-4884-A5CB-9CF6900F673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29" name="Rectangle 24">
          <a:extLst>
            <a:ext uri="{FF2B5EF4-FFF2-40B4-BE49-F238E27FC236}">
              <a16:creationId xmlns:a16="http://schemas.microsoft.com/office/drawing/2014/main" id="{1F8CFAC7-C532-4094-8DE6-09477CB7144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0" name="Rectangle 24">
          <a:extLst>
            <a:ext uri="{FF2B5EF4-FFF2-40B4-BE49-F238E27FC236}">
              <a16:creationId xmlns:a16="http://schemas.microsoft.com/office/drawing/2014/main" id="{EB3AB11E-D984-4952-BA70-E34B03AD7DE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1" name="Rectangle 24">
          <a:extLst>
            <a:ext uri="{FF2B5EF4-FFF2-40B4-BE49-F238E27FC236}">
              <a16:creationId xmlns:a16="http://schemas.microsoft.com/office/drawing/2014/main" id="{18B3C380-40DE-49D0-9073-A595A2689F9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2" name="Rectangle 24">
          <a:extLst>
            <a:ext uri="{FF2B5EF4-FFF2-40B4-BE49-F238E27FC236}">
              <a16:creationId xmlns:a16="http://schemas.microsoft.com/office/drawing/2014/main" id="{490F2835-02E8-4EE3-BECC-8968C6D8A0F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3" name="Rectangle 24">
          <a:extLst>
            <a:ext uri="{FF2B5EF4-FFF2-40B4-BE49-F238E27FC236}">
              <a16:creationId xmlns:a16="http://schemas.microsoft.com/office/drawing/2014/main" id="{A6D8CB1F-F41C-424B-BFBE-4F793D604D0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4" name="Rectangle 24">
          <a:extLst>
            <a:ext uri="{FF2B5EF4-FFF2-40B4-BE49-F238E27FC236}">
              <a16:creationId xmlns:a16="http://schemas.microsoft.com/office/drawing/2014/main" id="{C9DA3662-3EFC-4F05-8C46-DBF18D6178F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5" name="Rectangle 24">
          <a:extLst>
            <a:ext uri="{FF2B5EF4-FFF2-40B4-BE49-F238E27FC236}">
              <a16:creationId xmlns:a16="http://schemas.microsoft.com/office/drawing/2014/main" id="{A1755B58-F0F8-40C5-89B9-15FDC851369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6" name="Rectangle 24">
          <a:extLst>
            <a:ext uri="{FF2B5EF4-FFF2-40B4-BE49-F238E27FC236}">
              <a16:creationId xmlns:a16="http://schemas.microsoft.com/office/drawing/2014/main" id="{5AB79845-0CDB-43A8-9DAA-304833A9599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7" name="Rectangle 24">
          <a:extLst>
            <a:ext uri="{FF2B5EF4-FFF2-40B4-BE49-F238E27FC236}">
              <a16:creationId xmlns:a16="http://schemas.microsoft.com/office/drawing/2014/main" id="{46C6D33B-6B89-468B-A5BB-C483B00E50F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8" name="Rectangle 24">
          <a:extLst>
            <a:ext uri="{FF2B5EF4-FFF2-40B4-BE49-F238E27FC236}">
              <a16:creationId xmlns:a16="http://schemas.microsoft.com/office/drawing/2014/main" id="{05369D11-4399-4F82-ADBA-1A9F197CE84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39" name="Rectangle 24">
          <a:extLst>
            <a:ext uri="{FF2B5EF4-FFF2-40B4-BE49-F238E27FC236}">
              <a16:creationId xmlns:a16="http://schemas.microsoft.com/office/drawing/2014/main" id="{E66C875A-1A1C-4508-8AD6-6FDE1E14DAF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0" name="Rectangle 24">
          <a:extLst>
            <a:ext uri="{FF2B5EF4-FFF2-40B4-BE49-F238E27FC236}">
              <a16:creationId xmlns:a16="http://schemas.microsoft.com/office/drawing/2014/main" id="{9FF42BD4-CCFD-4ADB-84EE-CD098C48427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1" name="Rectangle 24">
          <a:extLst>
            <a:ext uri="{FF2B5EF4-FFF2-40B4-BE49-F238E27FC236}">
              <a16:creationId xmlns:a16="http://schemas.microsoft.com/office/drawing/2014/main" id="{65C29F34-C944-41D0-BAFD-BA6A1EDF5A5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2" name="Rectangle 24">
          <a:extLst>
            <a:ext uri="{FF2B5EF4-FFF2-40B4-BE49-F238E27FC236}">
              <a16:creationId xmlns:a16="http://schemas.microsoft.com/office/drawing/2014/main" id="{07FA31E4-9EC1-4B0E-89FA-A246B652007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3" name="Rectangle 24">
          <a:extLst>
            <a:ext uri="{FF2B5EF4-FFF2-40B4-BE49-F238E27FC236}">
              <a16:creationId xmlns:a16="http://schemas.microsoft.com/office/drawing/2014/main" id="{A84193CB-7342-4B89-8CD0-508FDD1E4AD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4" name="Rectangle 24">
          <a:extLst>
            <a:ext uri="{FF2B5EF4-FFF2-40B4-BE49-F238E27FC236}">
              <a16:creationId xmlns:a16="http://schemas.microsoft.com/office/drawing/2014/main" id="{E110F943-CE12-493F-B6F6-3A7B36FF9D4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5" name="Rectangle 24">
          <a:extLst>
            <a:ext uri="{FF2B5EF4-FFF2-40B4-BE49-F238E27FC236}">
              <a16:creationId xmlns:a16="http://schemas.microsoft.com/office/drawing/2014/main" id="{D9764606-385B-407A-80FD-C5DDD0410E9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6" name="Rectangle 24">
          <a:extLst>
            <a:ext uri="{FF2B5EF4-FFF2-40B4-BE49-F238E27FC236}">
              <a16:creationId xmlns:a16="http://schemas.microsoft.com/office/drawing/2014/main" id="{416BDDF2-88D4-4CE3-9535-9009A5E8630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7" name="Rectangle 24">
          <a:extLst>
            <a:ext uri="{FF2B5EF4-FFF2-40B4-BE49-F238E27FC236}">
              <a16:creationId xmlns:a16="http://schemas.microsoft.com/office/drawing/2014/main" id="{AD2B9F05-D8F3-481D-A16A-C5B084EEE25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8" name="Rectangle 24">
          <a:extLst>
            <a:ext uri="{FF2B5EF4-FFF2-40B4-BE49-F238E27FC236}">
              <a16:creationId xmlns:a16="http://schemas.microsoft.com/office/drawing/2014/main" id="{9FDC95DB-3925-475B-830E-B03F7F521BB1}"/>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49" name="Rectangle 24">
          <a:extLst>
            <a:ext uri="{FF2B5EF4-FFF2-40B4-BE49-F238E27FC236}">
              <a16:creationId xmlns:a16="http://schemas.microsoft.com/office/drawing/2014/main" id="{12416AB0-43EC-4B17-9E89-4F1F1BE50C6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0" name="Rectangle 24">
          <a:extLst>
            <a:ext uri="{FF2B5EF4-FFF2-40B4-BE49-F238E27FC236}">
              <a16:creationId xmlns:a16="http://schemas.microsoft.com/office/drawing/2014/main" id="{3D43F7BE-AD22-46AB-8F0E-251107D6DA7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1" name="Rectangle 24">
          <a:extLst>
            <a:ext uri="{FF2B5EF4-FFF2-40B4-BE49-F238E27FC236}">
              <a16:creationId xmlns:a16="http://schemas.microsoft.com/office/drawing/2014/main" id="{2BA97C49-B15D-40E4-AD5D-330BADA65BB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2" name="Rectangle 24">
          <a:extLst>
            <a:ext uri="{FF2B5EF4-FFF2-40B4-BE49-F238E27FC236}">
              <a16:creationId xmlns:a16="http://schemas.microsoft.com/office/drawing/2014/main" id="{9FBE32AB-6BA8-4CC0-8450-B6009040F82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3" name="Rectangle 24">
          <a:extLst>
            <a:ext uri="{FF2B5EF4-FFF2-40B4-BE49-F238E27FC236}">
              <a16:creationId xmlns:a16="http://schemas.microsoft.com/office/drawing/2014/main" id="{CF080F64-7D59-4418-8F2B-CF413D656A4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4" name="Rectangle 24">
          <a:extLst>
            <a:ext uri="{FF2B5EF4-FFF2-40B4-BE49-F238E27FC236}">
              <a16:creationId xmlns:a16="http://schemas.microsoft.com/office/drawing/2014/main" id="{5171D928-0D30-46D3-908B-66EA89F86E7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5" name="Rectangle 24">
          <a:extLst>
            <a:ext uri="{FF2B5EF4-FFF2-40B4-BE49-F238E27FC236}">
              <a16:creationId xmlns:a16="http://schemas.microsoft.com/office/drawing/2014/main" id="{A12ABF36-7140-4832-926C-CFE55A7D560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6" name="Rectangle 24">
          <a:extLst>
            <a:ext uri="{FF2B5EF4-FFF2-40B4-BE49-F238E27FC236}">
              <a16:creationId xmlns:a16="http://schemas.microsoft.com/office/drawing/2014/main" id="{A1AE6FFD-18F5-4A39-B4E0-FE3669C6C75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7" name="Rectangle 24">
          <a:extLst>
            <a:ext uri="{FF2B5EF4-FFF2-40B4-BE49-F238E27FC236}">
              <a16:creationId xmlns:a16="http://schemas.microsoft.com/office/drawing/2014/main" id="{9E1E0394-1A26-4FFE-A67C-05B065DA2CD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8" name="Rectangle 24">
          <a:extLst>
            <a:ext uri="{FF2B5EF4-FFF2-40B4-BE49-F238E27FC236}">
              <a16:creationId xmlns:a16="http://schemas.microsoft.com/office/drawing/2014/main" id="{6DA6E68E-705B-4BA0-B4AD-7BC7BF78F41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59" name="Rectangle 24">
          <a:extLst>
            <a:ext uri="{FF2B5EF4-FFF2-40B4-BE49-F238E27FC236}">
              <a16:creationId xmlns:a16="http://schemas.microsoft.com/office/drawing/2014/main" id="{5F18D7C6-5D11-4026-8E09-24E7C79D932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0" name="Rectangle 24">
          <a:extLst>
            <a:ext uri="{FF2B5EF4-FFF2-40B4-BE49-F238E27FC236}">
              <a16:creationId xmlns:a16="http://schemas.microsoft.com/office/drawing/2014/main" id="{4FDDFBBD-9B08-4AF7-B54D-C557BBB87BF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1" name="Rectangle 24">
          <a:extLst>
            <a:ext uri="{FF2B5EF4-FFF2-40B4-BE49-F238E27FC236}">
              <a16:creationId xmlns:a16="http://schemas.microsoft.com/office/drawing/2014/main" id="{2B86A88A-CD65-4DAA-BA81-F10436F1C58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2" name="Rectangle 24">
          <a:extLst>
            <a:ext uri="{FF2B5EF4-FFF2-40B4-BE49-F238E27FC236}">
              <a16:creationId xmlns:a16="http://schemas.microsoft.com/office/drawing/2014/main" id="{B298665C-3138-40DF-880D-BF9E27265D6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3" name="Rectangle 24">
          <a:extLst>
            <a:ext uri="{FF2B5EF4-FFF2-40B4-BE49-F238E27FC236}">
              <a16:creationId xmlns:a16="http://schemas.microsoft.com/office/drawing/2014/main" id="{E4A0D2E0-4115-48CA-AA71-79E86B7739A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4" name="Rectangle 24">
          <a:extLst>
            <a:ext uri="{FF2B5EF4-FFF2-40B4-BE49-F238E27FC236}">
              <a16:creationId xmlns:a16="http://schemas.microsoft.com/office/drawing/2014/main" id="{1EA19E12-1F89-4129-AA70-FC85FC2C979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5" name="Rectangle 24">
          <a:extLst>
            <a:ext uri="{FF2B5EF4-FFF2-40B4-BE49-F238E27FC236}">
              <a16:creationId xmlns:a16="http://schemas.microsoft.com/office/drawing/2014/main" id="{4DFD5064-8A40-439A-BF8D-2A636C995AA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6" name="Rectangle 24">
          <a:extLst>
            <a:ext uri="{FF2B5EF4-FFF2-40B4-BE49-F238E27FC236}">
              <a16:creationId xmlns:a16="http://schemas.microsoft.com/office/drawing/2014/main" id="{16443456-9EC5-4A34-A4C4-3CD85C791D3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7" name="Rectangle 24">
          <a:extLst>
            <a:ext uri="{FF2B5EF4-FFF2-40B4-BE49-F238E27FC236}">
              <a16:creationId xmlns:a16="http://schemas.microsoft.com/office/drawing/2014/main" id="{C538E45C-1191-426E-896B-5F7D6D836D7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8" name="Rectangle 24">
          <a:extLst>
            <a:ext uri="{FF2B5EF4-FFF2-40B4-BE49-F238E27FC236}">
              <a16:creationId xmlns:a16="http://schemas.microsoft.com/office/drawing/2014/main" id="{E100AC34-5B5C-4FB5-BD7E-741BB986CB7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69" name="Rectangle 24">
          <a:extLst>
            <a:ext uri="{FF2B5EF4-FFF2-40B4-BE49-F238E27FC236}">
              <a16:creationId xmlns:a16="http://schemas.microsoft.com/office/drawing/2014/main" id="{FEA5D47F-D995-4E36-B423-52069C8F9B7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0" name="Rectangle 24">
          <a:extLst>
            <a:ext uri="{FF2B5EF4-FFF2-40B4-BE49-F238E27FC236}">
              <a16:creationId xmlns:a16="http://schemas.microsoft.com/office/drawing/2014/main" id="{62D64B72-1A3C-41E5-97A3-97ADC13543EF}"/>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1" name="Rectangle 24">
          <a:extLst>
            <a:ext uri="{FF2B5EF4-FFF2-40B4-BE49-F238E27FC236}">
              <a16:creationId xmlns:a16="http://schemas.microsoft.com/office/drawing/2014/main" id="{704DA150-F7C7-4147-BE33-999B1F73892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2" name="Rectangle 24">
          <a:extLst>
            <a:ext uri="{FF2B5EF4-FFF2-40B4-BE49-F238E27FC236}">
              <a16:creationId xmlns:a16="http://schemas.microsoft.com/office/drawing/2014/main" id="{79DB61EF-7203-4360-863A-8B581E93D819}"/>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3" name="Rectangle 24">
          <a:extLst>
            <a:ext uri="{FF2B5EF4-FFF2-40B4-BE49-F238E27FC236}">
              <a16:creationId xmlns:a16="http://schemas.microsoft.com/office/drawing/2014/main" id="{582E25C6-607F-433D-880A-92245CE6BE2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4" name="Rectangle 24">
          <a:extLst>
            <a:ext uri="{FF2B5EF4-FFF2-40B4-BE49-F238E27FC236}">
              <a16:creationId xmlns:a16="http://schemas.microsoft.com/office/drawing/2014/main" id="{1966AA2D-2026-42C2-9D55-E310CC35B6C4}"/>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5" name="Rectangle 24">
          <a:extLst>
            <a:ext uri="{FF2B5EF4-FFF2-40B4-BE49-F238E27FC236}">
              <a16:creationId xmlns:a16="http://schemas.microsoft.com/office/drawing/2014/main" id="{CFAED403-0783-42A9-92C3-E2347B30F55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6" name="Rectangle 24">
          <a:extLst>
            <a:ext uri="{FF2B5EF4-FFF2-40B4-BE49-F238E27FC236}">
              <a16:creationId xmlns:a16="http://schemas.microsoft.com/office/drawing/2014/main" id="{2CB1DD2B-6D43-43F8-BC71-DD3C81B565C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7" name="Rectangle 24">
          <a:extLst>
            <a:ext uri="{FF2B5EF4-FFF2-40B4-BE49-F238E27FC236}">
              <a16:creationId xmlns:a16="http://schemas.microsoft.com/office/drawing/2014/main" id="{3BAEA251-E8D5-43AF-99CD-1F0DD8F954F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8" name="Rectangle 24">
          <a:extLst>
            <a:ext uri="{FF2B5EF4-FFF2-40B4-BE49-F238E27FC236}">
              <a16:creationId xmlns:a16="http://schemas.microsoft.com/office/drawing/2014/main" id="{DCCF54C9-BFC1-4470-945C-537C8E86A0C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79" name="Rectangle 24">
          <a:extLst>
            <a:ext uri="{FF2B5EF4-FFF2-40B4-BE49-F238E27FC236}">
              <a16:creationId xmlns:a16="http://schemas.microsoft.com/office/drawing/2014/main" id="{DF3A7B24-30CB-42CB-BCA0-A19806C4EB3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0" name="Rectangle 24">
          <a:extLst>
            <a:ext uri="{FF2B5EF4-FFF2-40B4-BE49-F238E27FC236}">
              <a16:creationId xmlns:a16="http://schemas.microsoft.com/office/drawing/2014/main" id="{B8EF65D6-17C0-4610-A5DB-3BFF25CF6355}"/>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1" name="Rectangle 24">
          <a:extLst>
            <a:ext uri="{FF2B5EF4-FFF2-40B4-BE49-F238E27FC236}">
              <a16:creationId xmlns:a16="http://schemas.microsoft.com/office/drawing/2014/main" id="{DDF6E537-E381-4502-B665-30E97C86102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2" name="Rectangle 24">
          <a:extLst>
            <a:ext uri="{FF2B5EF4-FFF2-40B4-BE49-F238E27FC236}">
              <a16:creationId xmlns:a16="http://schemas.microsoft.com/office/drawing/2014/main" id="{08505098-531D-404E-8AF1-2CFDF1ADAC1E}"/>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3" name="Rectangle 24">
          <a:extLst>
            <a:ext uri="{FF2B5EF4-FFF2-40B4-BE49-F238E27FC236}">
              <a16:creationId xmlns:a16="http://schemas.microsoft.com/office/drawing/2014/main" id="{C4FD92EA-5A32-46EC-A034-25F0D6789053}"/>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4" name="Rectangle 24">
          <a:extLst>
            <a:ext uri="{FF2B5EF4-FFF2-40B4-BE49-F238E27FC236}">
              <a16:creationId xmlns:a16="http://schemas.microsoft.com/office/drawing/2014/main" id="{13BA7F49-5296-4B2B-B741-A6ABE8AC47A7}"/>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5" name="Rectangle 24">
          <a:extLst>
            <a:ext uri="{FF2B5EF4-FFF2-40B4-BE49-F238E27FC236}">
              <a16:creationId xmlns:a16="http://schemas.microsoft.com/office/drawing/2014/main" id="{9DE74911-340D-4412-ADA7-0D47B16B599A}"/>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6" name="Rectangle 24">
          <a:extLst>
            <a:ext uri="{FF2B5EF4-FFF2-40B4-BE49-F238E27FC236}">
              <a16:creationId xmlns:a16="http://schemas.microsoft.com/office/drawing/2014/main" id="{5658E26A-6EEA-4B90-AF9D-C36B29F6434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7" name="Rectangle 24">
          <a:extLst>
            <a:ext uri="{FF2B5EF4-FFF2-40B4-BE49-F238E27FC236}">
              <a16:creationId xmlns:a16="http://schemas.microsoft.com/office/drawing/2014/main" id="{4425F799-7725-4BA9-82BC-F479BD2006D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8" name="Rectangle 24">
          <a:extLst>
            <a:ext uri="{FF2B5EF4-FFF2-40B4-BE49-F238E27FC236}">
              <a16:creationId xmlns:a16="http://schemas.microsoft.com/office/drawing/2014/main" id="{41E5409F-04E6-4F7C-9CB7-A3D7A22E557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89" name="Rectangle 24">
          <a:extLst>
            <a:ext uri="{FF2B5EF4-FFF2-40B4-BE49-F238E27FC236}">
              <a16:creationId xmlns:a16="http://schemas.microsoft.com/office/drawing/2014/main" id="{730695F3-73AE-46A1-9FD0-DD8A2506C186}"/>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90" name="Rectangle 24">
          <a:extLst>
            <a:ext uri="{FF2B5EF4-FFF2-40B4-BE49-F238E27FC236}">
              <a16:creationId xmlns:a16="http://schemas.microsoft.com/office/drawing/2014/main" id="{E6E8094A-8797-44EA-A9E1-86A43184802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91" name="Rectangle 24">
          <a:extLst>
            <a:ext uri="{FF2B5EF4-FFF2-40B4-BE49-F238E27FC236}">
              <a16:creationId xmlns:a16="http://schemas.microsoft.com/office/drawing/2014/main" id="{B22734AD-B4C4-4111-8BE8-A3E0798A429C}"/>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92" name="Rectangle 24">
          <a:extLst>
            <a:ext uri="{FF2B5EF4-FFF2-40B4-BE49-F238E27FC236}">
              <a16:creationId xmlns:a16="http://schemas.microsoft.com/office/drawing/2014/main" id="{5D147315-E528-4B2C-9038-EE90B186E8BB}"/>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93" name="Rectangle 24">
          <a:extLst>
            <a:ext uri="{FF2B5EF4-FFF2-40B4-BE49-F238E27FC236}">
              <a16:creationId xmlns:a16="http://schemas.microsoft.com/office/drawing/2014/main" id="{6C2A3E9A-C6AC-472A-A2D8-7E180EADB27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94" name="Rectangle 24">
          <a:extLst>
            <a:ext uri="{FF2B5EF4-FFF2-40B4-BE49-F238E27FC236}">
              <a16:creationId xmlns:a16="http://schemas.microsoft.com/office/drawing/2014/main" id="{1856F3FD-A304-4F96-A48E-B88FB8AE7632}"/>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95" name="Rectangle 24">
          <a:extLst>
            <a:ext uri="{FF2B5EF4-FFF2-40B4-BE49-F238E27FC236}">
              <a16:creationId xmlns:a16="http://schemas.microsoft.com/office/drawing/2014/main" id="{1563941F-D378-416F-8862-CEDC7E29D760}"/>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96" name="Rectangle 24">
          <a:extLst>
            <a:ext uri="{FF2B5EF4-FFF2-40B4-BE49-F238E27FC236}">
              <a16:creationId xmlns:a16="http://schemas.microsoft.com/office/drawing/2014/main" id="{964436CE-0631-49C2-95E6-53C58C0746BD}"/>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1041</xdr:row>
      <xdr:rowOff>0</xdr:rowOff>
    </xdr:from>
    <xdr:ext cx="1778000" cy="19050"/>
    <xdr:sp macro="" textlink="">
      <xdr:nvSpPr>
        <xdr:cNvPr id="1597" name="Rectangle 24">
          <a:extLst>
            <a:ext uri="{FF2B5EF4-FFF2-40B4-BE49-F238E27FC236}">
              <a16:creationId xmlns:a16="http://schemas.microsoft.com/office/drawing/2014/main" id="{93452365-A16D-410D-843A-0A7E49ABA5E8}"/>
            </a:ext>
          </a:extLst>
        </xdr:cNvPr>
        <xdr:cNvSpPr>
          <a:spLocks noChangeArrowheads="1"/>
        </xdr:cNvSpPr>
      </xdr:nvSpPr>
      <xdr:spPr bwMode="auto">
        <a:xfrm>
          <a:off x="1279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598" name="Rectangle 24">
          <a:extLst>
            <a:ext uri="{FF2B5EF4-FFF2-40B4-BE49-F238E27FC236}">
              <a16:creationId xmlns:a16="http://schemas.microsoft.com/office/drawing/2014/main" id="{4ACAF417-054E-4FD3-B205-12A5A258918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599" name="Rectangle 24">
          <a:extLst>
            <a:ext uri="{FF2B5EF4-FFF2-40B4-BE49-F238E27FC236}">
              <a16:creationId xmlns:a16="http://schemas.microsoft.com/office/drawing/2014/main" id="{58E38BFA-3B1E-4193-904A-BF8A13CA0B3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0" name="Rectangle 24">
          <a:extLst>
            <a:ext uri="{FF2B5EF4-FFF2-40B4-BE49-F238E27FC236}">
              <a16:creationId xmlns:a16="http://schemas.microsoft.com/office/drawing/2014/main" id="{A06FCB1A-F666-49A9-93B2-A22BEE4B526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1" name="Rectangle 24">
          <a:extLst>
            <a:ext uri="{FF2B5EF4-FFF2-40B4-BE49-F238E27FC236}">
              <a16:creationId xmlns:a16="http://schemas.microsoft.com/office/drawing/2014/main" id="{8CAC4F53-7100-457A-9BD9-51EACF2A4A2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2" name="Rectangle 24">
          <a:extLst>
            <a:ext uri="{FF2B5EF4-FFF2-40B4-BE49-F238E27FC236}">
              <a16:creationId xmlns:a16="http://schemas.microsoft.com/office/drawing/2014/main" id="{39535C38-9439-46DC-A7AD-2BBE8F78104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3" name="Rectangle 24">
          <a:extLst>
            <a:ext uri="{FF2B5EF4-FFF2-40B4-BE49-F238E27FC236}">
              <a16:creationId xmlns:a16="http://schemas.microsoft.com/office/drawing/2014/main" id="{66FD03E8-6F41-49E9-B56E-CDA1BB365F8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4" name="Rectangle 24">
          <a:extLst>
            <a:ext uri="{FF2B5EF4-FFF2-40B4-BE49-F238E27FC236}">
              <a16:creationId xmlns:a16="http://schemas.microsoft.com/office/drawing/2014/main" id="{D7551B4D-53A5-43B2-9BCD-E309B49DACC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5" name="Rectangle 24">
          <a:extLst>
            <a:ext uri="{FF2B5EF4-FFF2-40B4-BE49-F238E27FC236}">
              <a16:creationId xmlns:a16="http://schemas.microsoft.com/office/drawing/2014/main" id="{70E635FE-275A-458D-9E67-D8715561F86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6" name="Rectangle 24">
          <a:extLst>
            <a:ext uri="{FF2B5EF4-FFF2-40B4-BE49-F238E27FC236}">
              <a16:creationId xmlns:a16="http://schemas.microsoft.com/office/drawing/2014/main" id="{938C8AA4-6A9D-49B2-9521-A1008722F55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7" name="Rectangle 24">
          <a:extLst>
            <a:ext uri="{FF2B5EF4-FFF2-40B4-BE49-F238E27FC236}">
              <a16:creationId xmlns:a16="http://schemas.microsoft.com/office/drawing/2014/main" id="{91C32864-716C-44A5-9629-A2637B3F4DD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8" name="Rectangle 24">
          <a:extLst>
            <a:ext uri="{FF2B5EF4-FFF2-40B4-BE49-F238E27FC236}">
              <a16:creationId xmlns:a16="http://schemas.microsoft.com/office/drawing/2014/main" id="{245D7A3E-6134-4F81-B980-9E79C816099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09" name="Rectangle 24">
          <a:extLst>
            <a:ext uri="{FF2B5EF4-FFF2-40B4-BE49-F238E27FC236}">
              <a16:creationId xmlns:a16="http://schemas.microsoft.com/office/drawing/2014/main" id="{4D1F260A-83D4-4BB2-8A6F-E7F0A8695AA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0" name="Rectangle 24">
          <a:extLst>
            <a:ext uri="{FF2B5EF4-FFF2-40B4-BE49-F238E27FC236}">
              <a16:creationId xmlns:a16="http://schemas.microsoft.com/office/drawing/2014/main" id="{47F2667D-747D-4EF6-8C5D-FFC05EB8D45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1" name="Rectangle 24">
          <a:extLst>
            <a:ext uri="{FF2B5EF4-FFF2-40B4-BE49-F238E27FC236}">
              <a16:creationId xmlns:a16="http://schemas.microsoft.com/office/drawing/2014/main" id="{56773013-122C-4B00-89E6-C7CF05E7152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2" name="Rectangle 24">
          <a:extLst>
            <a:ext uri="{FF2B5EF4-FFF2-40B4-BE49-F238E27FC236}">
              <a16:creationId xmlns:a16="http://schemas.microsoft.com/office/drawing/2014/main" id="{FD236F76-FF89-4C10-8821-181021C74D4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3" name="Rectangle 24">
          <a:extLst>
            <a:ext uri="{FF2B5EF4-FFF2-40B4-BE49-F238E27FC236}">
              <a16:creationId xmlns:a16="http://schemas.microsoft.com/office/drawing/2014/main" id="{0D31CBD8-CAAA-4986-AC47-9E58F32B9D6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4" name="Rectangle 24">
          <a:extLst>
            <a:ext uri="{FF2B5EF4-FFF2-40B4-BE49-F238E27FC236}">
              <a16:creationId xmlns:a16="http://schemas.microsoft.com/office/drawing/2014/main" id="{A48AFC41-8158-42AD-85BD-4191E93F86C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5" name="Rectangle 24">
          <a:extLst>
            <a:ext uri="{FF2B5EF4-FFF2-40B4-BE49-F238E27FC236}">
              <a16:creationId xmlns:a16="http://schemas.microsoft.com/office/drawing/2014/main" id="{25CF7FCD-4BE6-4393-B71A-09A48007419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6" name="Rectangle 24">
          <a:extLst>
            <a:ext uri="{FF2B5EF4-FFF2-40B4-BE49-F238E27FC236}">
              <a16:creationId xmlns:a16="http://schemas.microsoft.com/office/drawing/2014/main" id="{BE69C8AD-428A-417A-9C44-F5A5F0F9501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7" name="Rectangle 24">
          <a:extLst>
            <a:ext uri="{FF2B5EF4-FFF2-40B4-BE49-F238E27FC236}">
              <a16:creationId xmlns:a16="http://schemas.microsoft.com/office/drawing/2014/main" id="{D75EF7FC-CF0C-4A28-B1A2-4DDA7D05463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8" name="Rectangle 24">
          <a:extLst>
            <a:ext uri="{FF2B5EF4-FFF2-40B4-BE49-F238E27FC236}">
              <a16:creationId xmlns:a16="http://schemas.microsoft.com/office/drawing/2014/main" id="{BFD7F84A-AB25-4FB2-8FE6-1C65B58C0F6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19" name="Rectangle 24">
          <a:extLst>
            <a:ext uri="{FF2B5EF4-FFF2-40B4-BE49-F238E27FC236}">
              <a16:creationId xmlns:a16="http://schemas.microsoft.com/office/drawing/2014/main" id="{253F58DD-88EA-4777-AB85-05660BF7C7F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0" name="Rectangle 24">
          <a:extLst>
            <a:ext uri="{FF2B5EF4-FFF2-40B4-BE49-F238E27FC236}">
              <a16:creationId xmlns:a16="http://schemas.microsoft.com/office/drawing/2014/main" id="{FA2280EA-3159-4FC0-A48D-38347F31C87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1" name="Rectangle 24">
          <a:extLst>
            <a:ext uri="{FF2B5EF4-FFF2-40B4-BE49-F238E27FC236}">
              <a16:creationId xmlns:a16="http://schemas.microsoft.com/office/drawing/2014/main" id="{6B0693CB-B9D5-4E28-A734-B1E3446E7E7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2" name="Rectangle 24">
          <a:extLst>
            <a:ext uri="{FF2B5EF4-FFF2-40B4-BE49-F238E27FC236}">
              <a16:creationId xmlns:a16="http://schemas.microsoft.com/office/drawing/2014/main" id="{6910F514-31BB-417C-B996-EF31E7CC686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3" name="Rectangle 24">
          <a:extLst>
            <a:ext uri="{FF2B5EF4-FFF2-40B4-BE49-F238E27FC236}">
              <a16:creationId xmlns:a16="http://schemas.microsoft.com/office/drawing/2014/main" id="{F467AC0D-322E-4C8A-8B82-A9909A2C8B8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4" name="Rectangle 24">
          <a:extLst>
            <a:ext uri="{FF2B5EF4-FFF2-40B4-BE49-F238E27FC236}">
              <a16:creationId xmlns:a16="http://schemas.microsoft.com/office/drawing/2014/main" id="{D074E92C-8E67-4AA1-A765-BC9F19A927B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5" name="Rectangle 24">
          <a:extLst>
            <a:ext uri="{FF2B5EF4-FFF2-40B4-BE49-F238E27FC236}">
              <a16:creationId xmlns:a16="http://schemas.microsoft.com/office/drawing/2014/main" id="{E0BFBBBA-70F9-46E7-BF60-8AB15DEF554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6" name="Rectangle 24">
          <a:extLst>
            <a:ext uri="{FF2B5EF4-FFF2-40B4-BE49-F238E27FC236}">
              <a16:creationId xmlns:a16="http://schemas.microsoft.com/office/drawing/2014/main" id="{D548C3C8-A723-4352-8C17-1DB56727737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7" name="Rectangle 24">
          <a:extLst>
            <a:ext uri="{FF2B5EF4-FFF2-40B4-BE49-F238E27FC236}">
              <a16:creationId xmlns:a16="http://schemas.microsoft.com/office/drawing/2014/main" id="{81E28EBF-A908-4C1B-91E4-5F57183DFCA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8" name="Rectangle 24">
          <a:extLst>
            <a:ext uri="{FF2B5EF4-FFF2-40B4-BE49-F238E27FC236}">
              <a16:creationId xmlns:a16="http://schemas.microsoft.com/office/drawing/2014/main" id="{AE7F35BD-FC7A-414F-90E2-CE6A40A52E5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29" name="Rectangle 24">
          <a:extLst>
            <a:ext uri="{FF2B5EF4-FFF2-40B4-BE49-F238E27FC236}">
              <a16:creationId xmlns:a16="http://schemas.microsoft.com/office/drawing/2014/main" id="{24A2E282-91B0-43AD-8653-EC50396C7D4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0" name="Rectangle 24">
          <a:extLst>
            <a:ext uri="{FF2B5EF4-FFF2-40B4-BE49-F238E27FC236}">
              <a16:creationId xmlns:a16="http://schemas.microsoft.com/office/drawing/2014/main" id="{E0B5F524-98EA-4BBD-9D21-DCF720C5384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1" name="Rectangle 24">
          <a:extLst>
            <a:ext uri="{FF2B5EF4-FFF2-40B4-BE49-F238E27FC236}">
              <a16:creationId xmlns:a16="http://schemas.microsoft.com/office/drawing/2014/main" id="{5DB25543-47C3-4BF8-81D4-8D01E308B14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2" name="Rectangle 24">
          <a:extLst>
            <a:ext uri="{FF2B5EF4-FFF2-40B4-BE49-F238E27FC236}">
              <a16:creationId xmlns:a16="http://schemas.microsoft.com/office/drawing/2014/main" id="{0FB4E673-12B6-447B-B931-437D2C3DA68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3" name="Rectangle 24">
          <a:extLst>
            <a:ext uri="{FF2B5EF4-FFF2-40B4-BE49-F238E27FC236}">
              <a16:creationId xmlns:a16="http://schemas.microsoft.com/office/drawing/2014/main" id="{D09BE31B-FB5D-4054-91E1-E776DD31F55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4" name="Rectangle 24">
          <a:extLst>
            <a:ext uri="{FF2B5EF4-FFF2-40B4-BE49-F238E27FC236}">
              <a16:creationId xmlns:a16="http://schemas.microsoft.com/office/drawing/2014/main" id="{6B52FF9C-E56F-48FC-AE24-6E06FFD947A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5" name="Rectangle 24">
          <a:extLst>
            <a:ext uri="{FF2B5EF4-FFF2-40B4-BE49-F238E27FC236}">
              <a16:creationId xmlns:a16="http://schemas.microsoft.com/office/drawing/2014/main" id="{65455F8F-7BCA-41CB-8B07-935017D8E97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6" name="Rectangle 24">
          <a:extLst>
            <a:ext uri="{FF2B5EF4-FFF2-40B4-BE49-F238E27FC236}">
              <a16:creationId xmlns:a16="http://schemas.microsoft.com/office/drawing/2014/main" id="{B9960036-5458-4327-8C1C-1D7EA92FB23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7" name="Rectangle 24">
          <a:extLst>
            <a:ext uri="{FF2B5EF4-FFF2-40B4-BE49-F238E27FC236}">
              <a16:creationId xmlns:a16="http://schemas.microsoft.com/office/drawing/2014/main" id="{DB7470A1-7D68-4306-B20D-5DA612E1CBA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8" name="Rectangle 24">
          <a:extLst>
            <a:ext uri="{FF2B5EF4-FFF2-40B4-BE49-F238E27FC236}">
              <a16:creationId xmlns:a16="http://schemas.microsoft.com/office/drawing/2014/main" id="{D924541E-36ED-46D3-847D-369EE99DC80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39" name="Rectangle 24">
          <a:extLst>
            <a:ext uri="{FF2B5EF4-FFF2-40B4-BE49-F238E27FC236}">
              <a16:creationId xmlns:a16="http://schemas.microsoft.com/office/drawing/2014/main" id="{B8062D3D-2144-49B2-99CC-34F8FE4F8F9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0" name="Rectangle 24">
          <a:extLst>
            <a:ext uri="{FF2B5EF4-FFF2-40B4-BE49-F238E27FC236}">
              <a16:creationId xmlns:a16="http://schemas.microsoft.com/office/drawing/2014/main" id="{80A6674E-1910-40A9-B0C5-88597B7B325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1" name="Rectangle 24">
          <a:extLst>
            <a:ext uri="{FF2B5EF4-FFF2-40B4-BE49-F238E27FC236}">
              <a16:creationId xmlns:a16="http://schemas.microsoft.com/office/drawing/2014/main" id="{ED6278A6-2F5B-4C35-9543-D471B902C0B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2" name="Rectangle 24">
          <a:extLst>
            <a:ext uri="{FF2B5EF4-FFF2-40B4-BE49-F238E27FC236}">
              <a16:creationId xmlns:a16="http://schemas.microsoft.com/office/drawing/2014/main" id="{F4E44986-4BFB-41D7-B853-38A468C7F95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3" name="Rectangle 24">
          <a:extLst>
            <a:ext uri="{FF2B5EF4-FFF2-40B4-BE49-F238E27FC236}">
              <a16:creationId xmlns:a16="http://schemas.microsoft.com/office/drawing/2014/main" id="{3A98A295-7E66-486A-98BA-70BFD966E3D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4" name="Rectangle 24">
          <a:extLst>
            <a:ext uri="{FF2B5EF4-FFF2-40B4-BE49-F238E27FC236}">
              <a16:creationId xmlns:a16="http://schemas.microsoft.com/office/drawing/2014/main" id="{06B81A4A-EC18-47EA-907B-D40B2C9BF9B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5" name="Rectangle 24">
          <a:extLst>
            <a:ext uri="{FF2B5EF4-FFF2-40B4-BE49-F238E27FC236}">
              <a16:creationId xmlns:a16="http://schemas.microsoft.com/office/drawing/2014/main" id="{A6859001-E5EC-4806-86D1-D3CD692D3F9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6" name="Rectangle 24">
          <a:extLst>
            <a:ext uri="{FF2B5EF4-FFF2-40B4-BE49-F238E27FC236}">
              <a16:creationId xmlns:a16="http://schemas.microsoft.com/office/drawing/2014/main" id="{06BA6E78-08E3-4D40-BF7D-15C6169D53E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7" name="Rectangle 24">
          <a:extLst>
            <a:ext uri="{FF2B5EF4-FFF2-40B4-BE49-F238E27FC236}">
              <a16:creationId xmlns:a16="http://schemas.microsoft.com/office/drawing/2014/main" id="{7CE56494-2D50-47FE-9B75-06A877B6516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8" name="Rectangle 24">
          <a:extLst>
            <a:ext uri="{FF2B5EF4-FFF2-40B4-BE49-F238E27FC236}">
              <a16:creationId xmlns:a16="http://schemas.microsoft.com/office/drawing/2014/main" id="{F39283BE-564D-4103-AF1D-92C2FF1B8D7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49" name="Rectangle 24">
          <a:extLst>
            <a:ext uri="{FF2B5EF4-FFF2-40B4-BE49-F238E27FC236}">
              <a16:creationId xmlns:a16="http://schemas.microsoft.com/office/drawing/2014/main" id="{D276706C-F2DB-41F5-9F71-87CBE2DF3D8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0" name="Rectangle 24">
          <a:extLst>
            <a:ext uri="{FF2B5EF4-FFF2-40B4-BE49-F238E27FC236}">
              <a16:creationId xmlns:a16="http://schemas.microsoft.com/office/drawing/2014/main" id="{9F9B5DDA-D3D1-480D-99C8-1AD9849E0D4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1" name="Rectangle 24">
          <a:extLst>
            <a:ext uri="{FF2B5EF4-FFF2-40B4-BE49-F238E27FC236}">
              <a16:creationId xmlns:a16="http://schemas.microsoft.com/office/drawing/2014/main" id="{4154F77A-041B-4929-8B0C-8A31427FEAE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2" name="Rectangle 24">
          <a:extLst>
            <a:ext uri="{FF2B5EF4-FFF2-40B4-BE49-F238E27FC236}">
              <a16:creationId xmlns:a16="http://schemas.microsoft.com/office/drawing/2014/main" id="{64ED1EDD-2866-46AC-8649-6BD193BB6ED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3" name="Rectangle 24">
          <a:extLst>
            <a:ext uri="{FF2B5EF4-FFF2-40B4-BE49-F238E27FC236}">
              <a16:creationId xmlns:a16="http://schemas.microsoft.com/office/drawing/2014/main" id="{F3314CA4-CE34-482A-936B-95710FCEFAD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4" name="Rectangle 24">
          <a:extLst>
            <a:ext uri="{FF2B5EF4-FFF2-40B4-BE49-F238E27FC236}">
              <a16:creationId xmlns:a16="http://schemas.microsoft.com/office/drawing/2014/main" id="{E3258243-9FDA-408C-9DE2-F1A17B57829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5" name="Rectangle 24">
          <a:extLst>
            <a:ext uri="{FF2B5EF4-FFF2-40B4-BE49-F238E27FC236}">
              <a16:creationId xmlns:a16="http://schemas.microsoft.com/office/drawing/2014/main" id="{8A919F80-600E-4C3C-8E92-D93248284A0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6" name="Rectangle 24">
          <a:extLst>
            <a:ext uri="{FF2B5EF4-FFF2-40B4-BE49-F238E27FC236}">
              <a16:creationId xmlns:a16="http://schemas.microsoft.com/office/drawing/2014/main" id="{4DD7A42F-7C5D-4C76-9AC0-180C220F11D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7" name="Rectangle 24">
          <a:extLst>
            <a:ext uri="{FF2B5EF4-FFF2-40B4-BE49-F238E27FC236}">
              <a16:creationId xmlns:a16="http://schemas.microsoft.com/office/drawing/2014/main" id="{AB79C57A-C21E-4945-AF3C-79DDEE2CA38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8" name="Rectangle 24">
          <a:extLst>
            <a:ext uri="{FF2B5EF4-FFF2-40B4-BE49-F238E27FC236}">
              <a16:creationId xmlns:a16="http://schemas.microsoft.com/office/drawing/2014/main" id="{6AD9AC1F-80D5-47B1-BB2B-E9C955942AB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59" name="Rectangle 24">
          <a:extLst>
            <a:ext uri="{FF2B5EF4-FFF2-40B4-BE49-F238E27FC236}">
              <a16:creationId xmlns:a16="http://schemas.microsoft.com/office/drawing/2014/main" id="{ED72BB95-01CE-435E-B33D-59C41F45C19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0" name="Rectangle 24">
          <a:extLst>
            <a:ext uri="{FF2B5EF4-FFF2-40B4-BE49-F238E27FC236}">
              <a16:creationId xmlns:a16="http://schemas.microsoft.com/office/drawing/2014/main" id="{B6790959-490E-47F5-9776-DDE2C386A6F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1" name="Rectangle 24">
          <a:extLst>
            <a:ext uri="{FF2B5EF4-FFF2-40B4-BE49-F238E27FC236}">
              <a16:creationId xmlns:a16="http://schemas.microsoft.com/office/drawing/2014/main" id="{16C325ED-6D3B-4500-89A8-77EE3099AE1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2" name="Rectangle 24">
          <a:extLst>
            <a:ext uri="{FF2B5EF4-FFF2-40B4-BE49-F238E27FC236}">
              <a16:creationId xmlns:a16="http://schemas.microsoft.com/office/drawing/2014/main" id="{8B660609-CAAF-4769-BEBD-EC0BE19B580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3" name="Rectangle 24">
          <a:extLst>
            <a:ext uri="{FF2B5EF4-FFF2-40B4-BE49-F238E27FC236}">
              <a16:creationId xmlns:a16="http://schemas.microsoft.com/office/drawing/2014/main" id="{60EE8D63-B0F8-4014-840F-BBE5040DA9C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4" name="Rectangle 24">
          <a:extLst>
            <a:ext uri="{FF2B5EF4-FFF2-40B4-BE49-F238E27FC236}">
              <a16:creationId xmlns:a16="http://schemas.microsoft.com/office/drawing/2014/main" id="{7042F6D1-97A8-4F6A-AE9E-EC414864548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5" name="Rectangle 24">
          <a:extLst>
            <a:ext uri="{FF2B5EF4-FFF2-40B4-BE49-F238E27FC236}">
              <a16:creationId xmlns:a16="http://schemas.microsoft.com/office/drawing/2014/main" id="{939EFFBA-4E4A-47D8-AC93-B885B39A544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6" name="Rectangle 24">
          <a:extLst>
            <a:ext uri="{FF2B5EF4-FFF2-40B4-BE49-F238E27FC236}">
              <a16:creationId xmlns:a16="http://schemas.microsoft.com/office/drawing/2014/main" id="{612D55EA-573C-4BC3-B9BE-67E84790E50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7" name="Rectangle 24">
          <a:extLst>
            <a:ext uri="{FF2B5EF4-FFF2-40B4-BE49-F238E27FC236}">
              <a16:creationId xmlns:a16="http://schemas.microsoft.com/office/drawing/2014/main" id="{2E26AC2B-D889-44DA-88F6-6FB27933225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8" name="Rectangle 24">
          <a:extLst>
            <a:ext uri="{FF2B5EF4-FFF2-40B4-BE49-F238E27FC236}">
              <a16:creationId xmlns:a16="http://schemas.microsoft.com/office/drawing/2014/main" id="{1D20CF55-8CC0-47E3-ABCF-BB4BB72E218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69" name="Rectangle 24">
          <a:extLst>
            <a:ext uri="{FF2B5EF4-FFF2-40B4-BE49-F238E27FC236}">
              <a16:creationId xmlns:a16="http://schemas.microsoft.com/office/drawing/2014/main" id="{75CCDCF8-4558-4F7C-9875-C54D8E6A0BD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0" name="Rectangle 24">
          <a:extLst>
            <a:ext uri="{FF2B5EF4-FFF2-40B4-BE49-F238E27FC236}">
              <a16:creationId xmlns:a16="http://schemas.microsoft.com/office/drawing/2014/main" id="{23CEA0E7-3F27-488C-A721-99A7FEB7B10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1" name="Rectangle 24">
          <a:extLst>
            <a:ext uri="{FF2B5EF4-FFF2-40B4-BE49-F238E27FC236}">
              <a16:creationId xmlns:a16="http://schemas.microsoft.com/office/drawing/2014/main" id="{528362B0-99D0-4DEC-A8F2-5DF69744749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2" name="Rectangle 24">
          <a:extLst>
            <a:ext uri="{FF2B5EF4-FFF2-40B4-BE49-F238E27FC236}">
              <a16:creationId xmlns:a16="http://schemas.microsoft.com/office/drawing/2014/main" id="{A26C9DC9-DC09-4354-A54E-B2CEAC0264C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3" name="Rectangle 24">
          <a:extLst>
            <a:ext uri="{FF2B5EF4-FFF2-40B4-BE49-F238E27FC236}">
              <a16:creationId xmlns:a16="http://schemas.microsoft.com/office/drawing/2014/main" id="{8B696933-8AF6-4C15-890B-3CEAF546EA9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4" name="Rectangle 24">
          <a:extLst>
            <a:ext uri="{FF2B5EF4-FFF2-40B4-BE49-F238E27FC236}">
              <a16:creationId xmlns:a16="http://schemas.microsoft.com/office/drawing/2014/main" id="{57529B98-859D-4163-BCAE-E1D23B190F7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5" name="Rectangle 24">
          <a:extLst>
            <a:ext uri="{FF2B5EF4-FFF2-40B4-BE49-F238E27FC236}">
              <a16:creationId xmlns:a16="http://schemas.microsoft.com/office/drawing/2014/main" id="{2080BCEC-DC50-4EF7-972B-64169A14E11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6" name="Rectangle 24">
          <a:extLst>
            <a:ext uri="{FF2B5EF4-FFF2-40B4-BE49-F238E27FC236}">
              <a16:creationId xmlns:a16="http://schemas.microsoft.com/office/drawing/2014/main" id="{19B35E62-DB08-4B2D-9A18-8BA69AB2DE6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7" name="Rectangle 24">
          <a:extLst>
            <a:ext uri="{FF2B5EF4-FFF2-40B4-BE49-F238E27FC236}">
              <a16:creationId xmlns:a16="http://schemas.microsoft.com/office/drawing/2014/main" id="{DDE50667-D3FE-4BB1-B882-98B0BCA8372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8" name="Rectangle 24">
          <a:extLst>
            <a:ext uri="{FF2B5EF4-FFF2-40B4-BE49-F238E27FC236}">
              <a16:creationId xmlns:a16="http://schemas.microsoft.com/office/drawing/2014/main" id="{6C38D702-80A6-4CC9-8E8F-B2FD9536214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79" name="Rectangle 24">
          <a:extLst>
            <a:ext uri="{FF2B5EF4-FFF2-40B4-BE49-F238E27FC236}">
              <a16:creationId xmlns:a16="http://schemas.microsoft.com/office/drawing/2014/main" id="{D2CD628C-6401-4EF8-9A76-05E81DE8F40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0" name="Rectangle 24">
          <a:extLst>
            <a:ext uri="{FF2B5EF4-FFF2-40B4-BE49-F238E27FC236}">
              <a16:creationId xmlns:a16="http://schemas.microsoft.com/office/drawing/2014/main" id="{0B94DE3D-F37D-4ED3-A959-CE398DAA58B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1" name="Rectangle 24">
          <a:extLst>
            <a:ext uri="{FF2B5EF4-FFF2-40B4-BE49-F238E27FC236}">
              <a16:creationId xmlns:a16="http://schemas.microsoft.com/office/drawing/2014/main" id="{D10C431F-BDFD-4599-8390-0F0D7B8D4D4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2" name="Rectangle 24">
          <a:extLst>
            <a:ext uri="{FF2B5EF4-FFF2-40B4-BE49-F238E27FC236}">
              <a16:creationId xmlns:a16="http://schemas.microsoft.com/office/drawing/2014/main" id="{5F336954-BF32-4B6F-A5D5-5A811DA74B9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3" name="Rectangle 24">
          <a:extLst>
            <a:ext uri="{FF2B5EF4-FFF2-40B4-BE49-F238E27FC236}">
              <a16:creationId xmlns:a16="http://schemas.microsoft.com/office/drawing/2014/main" id="{E81CCCD6-7A0E-4484-B7B8-424300C096A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4" name="Rectangle 24">
          <a:extLst>
            <a:ext uri="{FF2B5EF4-FFF2-40B4-BE49-F238E27FC236}">
              <a16:creationId xmlns:a16="http://schemas.microsoft.com/office/drawing/2014/main" id="{53BC4CC7-79D6-4450-A678-22E0C1E71B9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5" name="Rectangle 24">
          <a:extLst>
            <a:ext uri="{FF2B5EF4-FFF2-40B4-BE49-F238E27FC236}">
              <a16:creationId xmlns:a16="http://schemas.microsoft.com/office/drawing/2014/main" id="{D3525326-9D20-4DE3-A0F8-2074EDD68B0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6" name="Rectangle 24">
          <a:extLst>
            <a:ext uri="{FF2B5EF4-FFF2-40B4-BE49-F238E27FC236}">
              <a16:creationId xmlns:a16="http://schemas.microsoft.com/office/drawing/2014/main" id="{1601BE09-393D-418D-9363-52F2D682CC0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7" name="Rectangle 24">
          <a:extLst>
            <a:ext uri="{FF2B5EF4-FFF2-40B4-BE49-F238E27FC236}">
              <a16:creationId xmlns:a16="http://schemas.microsoft.com/office/drawing/2014/main" id="{1092B863-E60B-4248-BB2B-F4B5C517C41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8" name="Rectangle 24">
          <a:extLst>
            <a:ext uri="{FF2B5EF4-FFF2-40B4-BE49-F238E27FC236}">
              <a16:creationId xmlns:a16="http://schemas.microsoft.com/office/drawing/2014/main" id="{D5027A40-8F2E-4E09-9C6F-E44B070D0A6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89" name="Rectangle 24">
          <a:extLst>
            <a:ext uri="{FF2B5EF4-FFF2-40B4-BE49-F238E27FC236}">
              <a16:creationId xmlns:a16="http://schemas.microsoft.com/office/drawing/2014/main" id="{5943B04A-8790-40B9-ACF9-5095C0C5F94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0" name="Rectangle 24">
          <a:extLst>
            <a:ext uri="{FF2B5EF4-FFF2-40B4-BE49-F238E27FC236}">
              <a16:creationId xmlns:a16="http://schemas.microsoft.com/office/drawing/2014/main" id="{ACDC3984-F2ED-48D1-99E1-5CE2E0982B7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1" name="Rectangle 24">
          <a:extLst>
            <a:ext uri="{FF2B5EF4-FFF2-40B4-BE49-F238E27FC236}">
              <a16:creationId xmlns:a16="http://schemas.microsoft.com/office/drawing/2014/main" id="{F2865601-ECA6-4F14-B4D5-4B44A64B60C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2" name="Rectangle 24">
          <a:extLst>
            <a:ext uri="{FF2B5EF4-FFF2-40B4-BE49-F238E27FC236}">
              <a16:creationId xmlns:a16="http://schemas.microsoft.com/office/drawing/2014/main" id="{95BFA4EB-83E6-491B-B086-997042AE86A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3" name="Rectangle 24">
          <a:extLst>
            <a:ext uri="{FF2B5EF4-FFF2-40B4-BE49-F238E27FC236}">
              <a16:creationId xmlns:a16="http://schemas.microsoft.com/office/drawing/2014/main" id="{B12D087E-C63F-4DA8-BEDD-483198ADE64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4" name="Rectangle 24">
          <a:extLst>
            <a:ext uri="{FF2B5EF4-FFF2-40B4-BE49-F238E27FC236}">
              <a16:creationId xmlns:a16="http://schemas.microsoft.com/office/drawing/2014/main" id="{FCF9F914-88DA-434D-BF32-E1E819E9BD1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5" name="Rectangle 24">
          <a:extLst>
            <a:ext uri="{FF2B5EF4-FFF2-40B4-BE49-F238E27FC236}">
              <a16:creationId xmlns:a16="http://schemas.microsoft.com/office/drawing/2014/main" id="{2828C03E-97A1-4F59-B10E-F038E16ACAD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6" name="Rectangle 24">
          <a:extLst>
            <a:ext uri="{FF2B5EF4-FFF2-40B4-BE49-F238E27FC236}">
              <a16:creationId xmlns:a16="http://schemas.microsoft.com/office/drawing/2014/main" id="{222C16AB-CB71-46A3-BCA1-4314F1C4963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7" name="Rectangle 24">
          <a:extLst>
            <a:ext uri="{FF2B5EF4-FFF2-40B4-BE49-F238E27FC236}">
              <a16:creationId xmlns:a16="http://schemas.microsoft.com/office/drawing/2014/main" id="{B75F21A3-3096-4287-BF7A-AD4A91A8589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8" name="Rectangle 24">
          <a:extLst>
            <a:ext uri="{FF2B5EF4-FFF2-40B4-BE49-F238E27FC236}">
              <a16:creationId xmlns:a16="http://schemas.microsoft.com/office/drawing/2014/main" id="{46D9690C-882B-4C59-9AAF-6240127BE5D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699" name="Rectangle 24">
          <a:extLst>
            <a:ext uri="{FF2B5EF4-FFF2-40B4-BE49-F238E27FC236}">
              <a16:creationId xmlns:a16="http://schemas.microsoft.com/office/drawing/2014/main" id="{1E5CF99A-E073-4900-838D-19E99122A93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0" name="Rectangle 24">
          <a:extLst>
            <a:ext uri="{FF2B5EF4-FFF2-40B4-BE49-F238E27FC236}">
              <a16:creationId xmlns:a16="http://schemas.microsoft.com/office/drawing/2014/main" id="{54A173ED-39E3-4E7D-9B1D-4C706A6FA40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1" name="Rectangle 24">
          <a:extLst>
            <a:ext uri="{FF2B5EF4-FFF2-40B4-BE49-F238E27FC236}">
              <a16:creationId xmlns:a16="http://schemas.microsoft.com/office/drawing/2014/main" id="{0EB1758F-2C6F-45F9-9B03-EE2A308D841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2" name="Rectangle 24">
          <a:extLst>
            <a:ext uri="{FF2B5EF4-FFF2-40B4-BE49-F238E27FC236}">
              <a16:creationId xmlns:a16="http://schemas.microsoft.com/office/drawing/2014/main" id="{B933BD63-AF7C-4BE6-BFBB-7F137F8A62F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3" name="Rectangle 24">
          <a:extLst>
            <a:ext uri="{FF2B5EF4-FFF2-40B4-BE49-F238E27FC236}">
              <a16:creationId xmlns:a16="http://schemas.microsoft.com/office/drawing/2014/main" id="{D13D3BAD-032D-45C9-BE66-3317E18D18B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4" name="Rectangle 24">
          <a:extLst>
            <a:ext uri="{FF2B5EF4-FFF2-40B4-BE49-F238E27FC236}">
              <a16:creationId xmlns:a16="http://schemas.microsoft.com/office/drawing/2014/main" id="{51B82D3D-B4F8-4CD4-BD76-70B89E1FF22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5" name="Rectangle 24">
          <a:extLst>
            <a:ext uri="{FF2B5EF4-FFF2-40B4-BE49-F238E27FC236}">
              <a16:creationId xmlns:a16="http://schemas.microsoft.com/office/drawing/2014/main" id="{6B46A391-5741-4CEA-9EBE-48310F9EEA0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6" name="Rectangle 24">
          <a:extLst>
            <a:ext uri="{FF2B5EF4-FFF2-40B4-BE49-F238E27FC236}">
              <a16:creationId xmlns:a16="http://schemas.microsoft.com/office/drawing/2014/main" id="{C0853647-13AF-4C29-942D-B06B908BBD5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7" name="Rectangle 24">
          <a:extLst>
            <a:ext uri="{FF2B5EF4-FFF2-40B4-BE49-F238E27FC236}">
              <a16:creationId xmlns:a16="http://schemas.microsoft.com/office/drawing/2014/main" id="{0C07E049-7F99-4AFF-BC83-B9F78D8F24D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8" name="Rectangle 24">
          <a:extLst>
            <a:ext uri="{FF2B5EF4-FFF2-40B4-BE49-F238E27FC236}">
              <a16:creationId xmlns:a16="http://schemas.microsoft.com/office/drawing/2014/main" id="{67B4E802-6DB6-4843-B061-8D11292EA65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09" name="Rectangle 24">
          <a:extLst>
            <a:ext uri="{FF2B5EF4-FFF2-40B4-BE49-F238E27FC236}">
              <a16:creationId xmlns:a16="http://schemas.microsoft.com/office/drawing/2014/main" id="{F2DF4FFD-EFF9-41FC-83EF-90F476D47D9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0" name="Rectangle 24">
          <a:extLst>
            <a:ext uri="{FF2B5EF4-FFF2-40B4-BE49-F238E27FC236}">
              <a16:creationId xmlns:a16="http://schemas.microsoft.com/office/drawing/2014/main" id="{C876B6DB-1A2E-47C4-B908-514E17F9323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1" name="Rectangle 24">
          <a:extLst>
            <a:ext uri="{FF2B5EF4-FFF2-40B4-BE49-F238E27FC236}">
              <a16:creationId xmlns:a16="http://schemas.microsoft.com/office/drawing/2014/main" id="{9991D477-0EC2-4599-A058-4B901A2DD74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2" name="Rectangle 24">
          <a:extLst>
            <a:ext uri="{FF2B5EF4-FFF2-40B4-BE49-F238E27FC236}">
              <a16:creationId xmlns:a16="http://schemas.microsoft.com/office/drawing/2014/main" id="{3BC3CE65-A374-4E48-BF1F-43074CBCFE7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3" name="Rectangle 24">
          <a:extLst>
            <a:ext uri="{FF2B5EF4-FFF2-40B4-BE49-F238E27FC236}">
              <a16:creationId xmlns:a16="http://schemas.microsoft.com/office/drawing/2014/main" id="{7DDF54C7-279B-4741-A105-4E396D55393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4" name="Rectangle 24">
          <a:extLst>
            <a:ext uri="{FF2B5EF4-FFF2-40B4-BE49-F238E27FC236}">
              <a16:creationId xmlns:a16="http://schemas.microsoft.com/office/drawing/2014/main" id="{C60ADDA9-C998-4CF5-B440-C409FD304A7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5" name="Rectangle 24">
          <a:extLst>
            <a:ext uri="{FF2B5EF4-FFF2-40B4-BE49-F238E27FC236}">
              <a16:creationId xmlns:a16="http://schemas.microsoft.com/office/drawing/2014/main" id="{3A1ED1B9-1AC2-4B81-857A-0137AE87648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6" name="Rectangle 24">
          <a:extLst>
            <a:ext uri="{FF2B5EF4-FFF2-40B4-BE49-F238E27FC236}">
              <a16:creationId xmlns:a16="http://schemas.microsoft.com/office/drawing/2014/main" id="{47913BB3-4FE0-4035-86E4-3AA99AA9408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7" name="Rectangle 24">
          <a:extLst>
            <a:ext uri="{FF2B5EF4-FFF2-40B4-BE49-F238E27FC236}">
              <a16:creationId xmlns:a16="http://schemas.microsoft.com/office/drawing/2014/main" id="{A5F48F67-2376-49F9-BCBF-0568E559DA8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8" name="Rectangle 24">
          <a:extLst>
            <a:ext uri="{FF2B5EF4-FFF2-40B4-BE49-F238E27FC236}">
              <a16:creationId xmlns:a16="http://schemas.microsoft.com/office/drawing/2014/main" id="{E7D62C5F-564F-485A-9E36-B143FA16076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19" name="Rectangle 24">
          <a:extLst>
            <a:ext uri="{FF2B5EF4-FFF2-40B4-BE49-F238E27FC236}">
              <a16:creationId xmlns:a16="http://schemas.microsoft.com/office/drawing/2014/main" id="{8063829E-A96E-4F94-A8FF-DB67738CE57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0" name="Rectangle 24">
          <a:extLst>
            <a:ext uri="{FF2B5EF4-FFF2-40B4-BE49-F238E27FC236}">
              <a16:creationId xmlns:a16="http://schemas.microsoft.com/office/drawing/2014/main" id="{60893DF2-17E6-4643-B6A8-A38240C1DCD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1" name="Rectangle 24">
          <a:extLst>
            <a:ext uri="{FF2B5EF4-FFF2-40B4-BE49-F238E27FC236}">
              <a16:creationId xmlns:a16="http://schemas.microsoft.com/office/drawing/2014/main" id="{06C7E8DE-A67B-49EF-876B-54D8106ECCF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2" name="Rectangle 24">
          <a:extLst>
            <a:ext uri="{FF2B5EF4-FFF2-40B4-BE49-F238E27FC236}">
              <a16:creationId xmlns:a16="http://schemas.microsoft.com/office/drawing/2014/main" id="{A1CD9C60-8A91-4DF6-9C35-D02D0D57534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3" name="Rectangle 24">
          <a:extLst>
            <a:ext uri="{FF2B5EF4-FFF2-40B4-BE49-F238E27FC236}">
              <a16:creationId xmlns:a16="http://schemas.microsoft.com/office/drawing/2014/main" id="{CB507C40-E842-48DE-83C0-D597377DFB0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4" name="Rectangle 24">
          <a:extLst>
            <a:ext uri="{FF2B5EF4-FFF2-40B4-BE49-F238E27FC236}">
              <a16:creationId xmlns:a16="http://schemas.microsoft.com/office/drawing/2014/main" id="{1C6E6667-413E-4CAB-B63C-5B4A60B8F00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5" name="Rectangle 24">
          <a:extLst>
            <a:ext uri="{FF2B5EF4-FFF2-40B4-BE49-F238E27FC236}">
              <a16:creationId xmlns:a16="http://schemas.microsoft.com/office/drawing/2014/main" id="{F3F3B8EA-28CF-4C99-98A2-7B6C8415B3E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6" name="Rectangle 24">
          <a:extLst>
            <a:ext uri="{FF2B5EF4-FFF2-40B4-BE49-F238E27FC236}">
              <a16:creationId xmlns:a16="http://schemas.microsoft.com/office/drawing/2014/main" id="{8E71A3E0-CEA6-42F7-89EE-F3DDA0171C3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7" name="Rectangle 24">
          <a:extLst>
            <a:ext uri="{FF2B5EF4-FFF2-40B4-BE49-F238E27FC236}">
              <a16:creationId xmlns:a16="http://schemas.microsoft.com/office/drawing/2014/main" id="{C329DBA1-7C4B-46F2-8141-6BC0892B39D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8" name="Rectangle 24">
          <a:extLst>
            <a:ext uri="{FF2B5EF4-FFF2-40B4-BE49-F238E27FC236}">
              <a16:creationId xmlns:a16="http://schemas.microsoft.com/office/drawing/2014/main" id="{140A9EB2-B04D-4156-96A5-C51D7759461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29" name="Rectangle 24">
          <a:extLst>
            <a:ext uri="{FF2B5EF4-FFF2-40B4-BE49-F238E27FC236}">
              <a16:creationId xmlns:a16="http://schemas.microsoft.com/office/drawing/2014/main" id="{D215281D-306E-41A7-90F3-A3EA5C657FF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0" name="Rectangle 24">
          <a:extLst>
            <a:ext uri="{FF2B5EF4-FFF2-40B4-BE49-F238E27FC236}">
              <a16:creationId xmlns:a16="http://schemas.microsoft.com/office/drawing/2014/main" id="{BD3BED05-B23F-4965-A1CE-A30E6B0224E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1" name="Rectangle 24">
          <a:extLst>
            <a:ext uri="{FF2B5EF4-FFF2-40B4-BE49-F238E27FC236}">
              <a16:creationId xmlns:a16="http://schemas.microsoft.com/office/drawing/2014/main" id="{DFC28AFD-E5BC-45AD-B692-AA5914B843B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2" name="Rectangle 24">
          <a:extLst>
            <a:ext uri="{FF2B5EF4-FFF2-40B4-BE49-F238E27FC236}">
              <a16:creationId xmlns:a16="http://schemas.microsoft.com/office/drawing/2014/main" id="{FEA4E674-7F51-4291-B6D3-B055EC50FFA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3" name="Rectangle 24">
          <a:extLst>
            <a:ext uri="{FF2B5EF4-FFF2-40B4-BE49-F238E27FC236}">
              <a16:creationId xmlns:a16="http://schemas.microsoft.com/office/drawing/2014/main" id="{210DB423-96C9-401F-87B1-9C3242D7AC5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4" name="Rectangle 24">
          <a:extLst>
            <a:ext uri="{FF2B5EF4-FFF2-40B4-BE49-F238E27FC236}">
              <a16:creationId xmlns:a16="http://schemas.microsoft.com/office/drawing/2014/main" id="{2F8E932A-5458-459E-9350-9A452C0ACBD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5" name="Rectangle 24">
          <a:extLst>
            <a:ext uri="{FF2B5EF4-FFF2-40B4-BE49-F238E27FC236}">
              <a16:creationId xmlns:a16="http://schemas.microsoft.com/office/drawing/2014/main" id="{72D07A58-9D3F-4DD7-8B7F-0B1F69360C1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6" name="Rectangle 24">
          <a:extLst>
            <a:ext uri="{FF2B5EF4-FFF2-40B4-BE49-F238E27FC236}">
              <a16:creationId xmlns:a16="http://schemas.microsoft.com/office/drawing/2014/main" id="{EC207BC0-CA53-4050-9F2E-272A48ECD86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7" name="Rectangle 24">
          <a:extLst>
            <a:ext uri="{FF2B5EF4-FFF2-40B4-BE49-F238E27FC236}">
              <a16:creationId xmlns:a16="http://schemas.microsoft.com/office/drawing/2014/main" id="{A5A20F4B-03F5-4ABD-A015-2B55ED4C747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8" name="Rectangle 24">
          <a:extLst>
            <a:ext uri="{FF2B5EF4-FFF2-40B4-BE49-F238E27FC236}">
              <a16:creationId xmlns:a16="http://schemas.microsoft.com/office/drawing/2014/main" id="{2179D2CE-6E5F-42B2-9C66-A39BBD1FA19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39" name="Rectangle 24">
          <a:extLst>
            <a:ext uri="{FF2B5EF4-FFF2-40B4-BE49-F238E27FC236}">
              <a16:creationId xmlns:a16="http://schemas.microsoft.com/office/drawing/2014/main" id="{3EF3F0C4-2818-4F32-A7B0-B7A1EA87E76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0" name="Rectangle 24">
          <a:extLst>
            <a:ext uri="{FF2B5EF4-FFF2-40B4-BE49-F238E27FC236}">
              <a16:creationId xmlns:a16="http://schemas.microsoft.com/office/drawing/2014/main" id="{EA9D47B9-3DBA-4DE8-9F1F-5810F081A3C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1" name="Rectangle 24">
          <a:extLst>
            <a:ext uri="{FF2B5EF4-FFF2-40B4-BE49-F238E27FC236}">
              <a16:creationId xmlns:a16="http://schemas.microsoft.com/office/drawing/2014/main" id="{09D145AA-1699-4462-8DA5-386ACD454D6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2" name="Rectangle 24">
          <a:extLst>
            <a:ext uri="{FF2B5EF4-FFF2-40B4-BE49-F238E27FC236}">
              <a16:creationId xmlns:a16="http://schemas.microsoft.com/office/drawing/2014/main" id="{831DF244-9979-41B9-AB1A-1ED327640D3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3" name="Rectangle 24">
          <a:extLst>
            <a:ext uri="{FF2B5EF4-FFF2-40B4-BE49-F238E27FC236}">
              <a16:creationId xmlns:a16="http://schemas.microsoft.com/office/drawing/2014/main" id="{CBE06DBD-AD8C-47C5-9F5C-875B0BE2B94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4" name="Rectangle 24">
          <a:extLst>
            <a:ext uri="{FF2B5EF4-FFF2-40B4-BE49-F238E27FC236}">
              <a16:creationId xmlns:a16="http://schemas.microsoft.com/office/drawing/2014/main" id="{78FFD7BA-BDCE-42BA-A90E-883BDF091D8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5" name="Rectangle 24">
          <a:extLst>
            <a:ext uri="{FF2B5EF4-FFF2-40B4-BE49-F238E27FC236}">
              <a16:creationId xmlns:a16="http://schemas.microsoft.com/office/drawing/2014/main" id="{0849521B-6392-463F-81B2-410B3EB954B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6" name="Rectangle 24">
          <a:extLst>
            <a:ext uri="{FF2B5EF4-FFF2-40B4-BE49-F238E27FC236}">
              <a16:creationId xmlns:a16="http://schemas.microsoft.com/office/drawing/2014/main" id="{C77C30E5-AFE4-4BAD-A6FF-A79B0FEC740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7" name="Rectangle 24">
          <a:extLst>
            <a:ext uri="{FF2B5EF4-FFF2-40B4-BE49-F238E27FC236}">
              <a16:creationId xmlns:a16="http://schemas.microsoft.com/office/drawing/2014/main" id="{24EE1645-0374-459B-AD57-AE7D7313714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8" name="Rectangle 24">
          <a:extLst>
            <a:ext uri="{FF2B5EF4-FFF2-40B4-BE49-F238E27FC236}">
              <a16:creationId xmlns:a16="http://schemas.microsoft.com/office/drawing/2014/main" id="{42C47C37-6240-477B-BD78-3F0D48158BC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49" name="Rectangle 24">
          <a:extLst>
            <a:ext uri="{FF2B5EF4-FFF2-40B4-BE49-F238E27FC236}">
              <a16:creationId xmlns:a16="http://schemas.microsoft.com/office/drawing/2014/main" id="{5222DC45-6F97-4D37-A600-7AAFCBB7D1F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0" name="Rectangle 24">
          <a:extLst>
            <a:ext uri="{FF2B5EF4-FFF2-40B4-BE49-F238E27FC236}">
              <a16:creationId xmlns:a16="http://schemas.microsoft.com/office/drawing/2014/main" id="{8CB48411-B507-47B5-9DA0-D93C490B7AB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1" name="Rectangle 24">
          <a:extLst>
            <a:ext uri="{FF2B5EF4-FFF2-40B4-BE49-F238E27FC236}">
              <a16:creationId xmlns:a16="http://schemas.microsoft.com/office/drawing/2014/main" id="{BCF93B38-0A6F-43A5-953C-6AA8D07CEAF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2" name="Rectangle 24">
          <a:extLst>
            <a:ext uri="{FF2B5EF4-FFF2-40B4-BE49-F238E27FC236}">
              <a16:creationId xmlns:a16="http://schemas.microsoft.com/office/drawing/2014/main" id="{F4146862-2E09-483A-B934-3EA4CB77E15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3" name="Rectangle 24">
          <a:extLst>
            <a:ext uri="{FF2B5EF4-FFF2-40B4-BE49-F238E27FC236}">
              <a16:creationId xmlns:a16="http://schemas.microsoft.com/office/drawing/2014/main" id="{313595B6-B9A9-4A94-B9ED-A223C0174FF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4" name="Rectangle 24">
          <a:extLst>
            <a:ext uri="{FF2B5EF4-FFF2-40B4-BE49-F238E27FC236}">
              <a16:creationId xmlns:a16="http://schemas.microsoft.com/office/drawing/2014/main" id="{4C09F935-BB55-4C13-9F98-8D0345ADC82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5" name="Rectangle 24">
          <a:extLst>
            <a:ext uri="{FF2B5EF4-FFF2-40B4-BE49-F238E27FC236}">
              <a16:creationId xmlns:a16="http://schemas.microsoft.com/office/drawing/2014/main" id="{B34844E8-5D94-4F70-815E-8D288E169DD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6" name="Rectangle 24">
          <a:extLst>
            <a:ext uri="{FF2B5EF4-FFF2-40B4-BE49-F238E27FC236}">
              <a16:creationId xmlns:a16="http://schemas.microsoft.com/office/drawing/2014/main" id="{74824D51-69F2-462D-8724-6ADD675796D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7" name="Rectangle 24">
          <a:extLst>
            <a:ext uri="{FF2B5EF4-FFF2-40B4-BE49-F238E27FC236}">
              <a16:creationId xmlns:a16="http://schemas.microsoft.com/office/drawing/2014/main" id="{E137B96E-5EBB-428B-BCE9-7F512A7DB46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8" name="Rectangle 24">
          <a:extLst>
            <a:ext uri="{FF2B5EF4-FFF2-40B4-BE49-F238E27FC236}">
              <a16:creationId xmlns:a16="http://schemas.microsoft.com/office/drawing/2014/main" id="{F1917AD5-5D75-48F1-A5B6-486C9583514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59" name="Rectangle 24">
          <a:extLst>
            <a:ext uri="{FF2B5EF4-FFF2-40B4-BE49-F238E27FC236}">
              <a16:creationId xmlns:a16="http://schemas.microsoft.com/office/drawing/2014/main" id="{8E3D6E6A-672E-4DF4-B450-1AF4F6FFE7A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0" name="Rectangle 24">
          <a:extLst>
            <a:ext uri="{FF2B5EF4-FFF2-40B4-BE49-F238E27FC236}">
              <a16:creationId xmlns:a16="http://schemas.microsoft.com/office/drawing/2014/main" id="{CBAF8B8C-B6AD-4D23-99A0-17214079E0A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1" name="Rectangle 24">
          <a:extLst>
            <a:ext uri="{FF2B5EF4-FFF2-40B4-BE49-F238E27FC236}">
              <a16:creationId xmlns:a16="http://schemas.microsoft.com/office/drawing/2014/main" id="{131321D7-2C1F-4361-AFB0-077EFD97613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2" name="Rectangle 24">
          <a:extLst>
            <a:ext uri="{FF2B5EF4-FFF2-40B4-BE49-F238E27FC236}">
              <a16:creationId xmlns:a16="http://schemas.microsoft.com/office/drawing/2014/main" id="{64E01938-E768-48B1-874B-A29B927E880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3" name="Rectangle 24">
          <a:extLst>
            <a:ext uri="{FF2B5EF4-FFF2-40B4-BE49-F238E27FC236}">
              <a16:creationId xmlns:a16="http://schemas.microsoft.com/office/drawing/2014/main" id="{BC2D040A-DCDA-412E-A9D6-7924A0A358A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4" name="Rectangle 24">
          <a:extLst>
            <a:ext uri="{FF2B5EF4-FFF2-40B4-BE49-F238E27FC236}">
              <a16:creationId xmlns:a16="http://schemas.microsoft.com/office/drawing/2014/main" id="{AD0B670A-8747-418F-B233-9015137E0CF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5" name="Rectangle 24">
          <a:extLst>
            <a:ext uri="{FF2B5EF4-FFF2-40B4-BE49-F238E27FC236}">
              <a16:creationId xmlns:a16="http://schemas.microsoft.com/office/drawing/2014/main" id="{910AC5EB-4398-448A-BBED-26EA4B0755D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6" name="Rectangle 24">
          <a:extLst>
            <a:ext uri="{FF2B5EF4-FFF2-40B4-BE49-F238E27FC236}">
              <a16:creationId xmlns:a16="http://schemas.microsoft.com/office/drawing/2014/main" id="{CBBC369E-E55A-4211-8F0B-53D16EF3141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7" name="Rectangle 24">
          <a:extLst>
            <a:ext uri="{FF2B5EF4-FFF2-40B4-BE49-F238E27FC236}">
              <a16:creationId xmlns:a16="http://schemas.microsoft.com/office/drawing/2014/main" id="{313445C9-19A8-482D-AC5A-A0C951F865D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8" name="Rectangle 24">
          <a:extLst>
            <a:ext uri="{FF2B5EF4-FFF2-40B4-BE49-F238E27FC236}">
              <a16:creationId xmlns:a16="http://schemas.microsoft.com/office/drawing/2014/main" id="{C3140EB4-91E5-4D14-A757-EED8778B23C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69" name="Rectangle 24">
          <a:extLst>
            <a:ext uri="{FF2B5EF4-FFF2-40B4-BE49-F238E27FC236}">
              <a16:creationId xmlns:a16="http://schemas.microsoft.com/office/drawing/2014/main" id="{78F2D977-A2DD-4C97-B5A0-CCA7858B9BD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0" name="Rectangle 24">
          <a:extLst>
            <a:ext uri="{FF2B5EF4-FFF2-40B4-BE49-F238E27FC236}">
              <a16:creationId xmlns:a16="http://schemas.microsoft.com/office/drawing/2014/main" id="{FA5B06C8-9980-4678-8541-F5FFEFADB15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1" name="Rectangle 24">
          <a:extLst>
            <a:ext uri="{FF2B5EF4-FFF2-40B4-BE49-F238E27FC236}">
              <a16:creationId xmlns:a16="http://schemas.microsoft.com/office/drawing/2014/main" id="{9A031510-6EEA-4E50-92A4-94F4AE9D9E8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2" name="Rectangle 24">
          <a:extLst>
            <a:ext uri="{FF2B5EF4-FFF2-40B4-BE49-F238E27FC236}">
              <a16:creationId xmlns:a16="http://schemas.microsoft.com/office/drawing/2014/main" id="{270B59A3-25AA-49F1-B3BD-2C43C894978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3" name="Rectangle 24">
          <a:extLst>
            <a:ext uri="{FF2B5EF4-FFF2-40B4-BE49-F238E27FC236}">
              <a16:creationId xmlns:a16="http://schemas.microsoft.com/office/drawing/2014/main" id="{301F5902-4143-4101-BBC8-A6D6134C730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4" name="Rectangle 24">
          <a:extLst>
            <a:ext uri="{FF2B5EF4-FFF2-40B4-BE49-F238E27FC236}">
              <a16:creationId xmlns:a16="http://schemas.microsoft.com/office/drawing/2014/main" id="{B4437C89-A562-44C3-ADD8-6119F5075AC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5" name="Rectangle 24">
          <a:extLst>
            <a:ext uri="{FF2B5EF4-FFF2-40B4-BE49-F238E27FC236}">
              <a16:creationId xmlns:a16="http://schemas.microsoft.com/office/drawing/2014/main" id="{C1F78897-4813-47B3-8B63-4BE0793E453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6" name="Rectangle 24">
          <a:extLst>
            <a:ext uri="{FF2B5EF4-FFF2-40B4-BE49-F238E27FC236}">
              <a16:creationId xmlns:a16="http://schemas.microsoft.com/office/drawing/2014/main" id="{BC2B11C9-8773-4E54-B38E-991D062647D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7" name="Rectangle 24">
          <a:extLst>
            <a:ext uri="{FF2B5EF4-FFF2-40B4-BE49-F238E27FC236}">
              <a16:creationId xmlns:a16="http://schemas.microsoft.com/office/drawing/2014/main" id="{DA3E210B-8C84-42E9-A460-53E553836BB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8" name="Rectangle 24">
          <a:extLst>
            <a:ext uri="{FF2B5EF4-FFF2-40B4-BE49-F238E27FC236}">
              <a16:creationId xmlns:a16="http://schemas.microsoft.com/office/drawing/2014/main" id="{DA6E95EC-24E1-4A63-AE4D-803943FB8BB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79" name="Rectangle 24">
          <a:extLst>
            <a:ext uri="{FF2B5EF4-FFF2-40B4-BE49-F238E27FC236}">
              <a16:creationId xmlns:a16="http://schemas.microsoft.com/office/drawing/2014/main" id="{F17C5528-C99B-4AA5-A36B-B3C3BF75E64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80" name="Rectangle 24">
          <a:extLst>
            <a:ext uri="{FF2B5EF4-FFF2-40B4-BE49-F238E27FC236}">
              <a16:creationId xmlns:a16="http://schemas.microsoft.com/office/drawing/2014/main" id="{9438993B-BEDD-44BC-8556-7522B4CE760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81" name="Rectangle 24">
          <a:extLst>
            <a:ext uri="{FF2B5EF4-FFF2-40B4-BE49-F238E27FC236}">
              <a16:creationId xmlns:a16="http://schemas.microsoft.com/office/drawing/2014/main" id="{9853FD3F-0C95-4D42-8234-E8E4C3FCB13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82" name="Rectangle 24">
          <a:extLst>
            <a:ext uri="{FF2B5EF4-FFF2-40B4-BE49-F238E27FC236}">
              <a16:creationId xmlns:a16="http://schemas.microsoft.com/office/drawing/2014/main" id="{5B829C9A-0159-4ED6-99B6-FF6AEF763B5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83" name="Rectangle 24">
          <a:extLst>
            <a:ext uri="{FF2B5EF4-FFF2-40B4-BE49-F238E27FC236}">
              <a16:creationId xmlns:a16="http://schemas.microsoft.com/office/drawing/2014/main" id="{47AF5A7D-2D03-46F7-806D-DF28A558584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84" name="Rectangle 24">
          <a:extLst>
            <a:ext uri="{FF2B5EF4-FFF2-40B4-BE49-F238E27FC236}">
              <a16:creationId xmlns:a16="http://schemas.microsoft.com/office/drawing/2014/main" id="{FFC27CAE-A371-4F03-8086-06A74855399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85" name="Rectangle 24">
          <a:extLst>
            <a:ext uri="{FF2B5EF4-FFF2-40B4-BE49-F238E27FC236}">
              <a16:creationId xmlns:a16="http://schemas.microsoft.com/office/drawing/2014/main" id="{2EB8E2CD-E064-431F-8A9B-4A5D02E7906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86" name="Rectangle 24">
          <a:extLst>
            <a:ext uri="{FF2B5EF4-FFF2-40B4-BE49-F238E27FC236}">
              <a16:creationId xmlns:a16="http://schemas.microsoft.com/office/drawing/2014/main" id="{E44714AA-1C6A-472D-A53E-DDB7B5D8007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87" name="Rectangle 24">
          <a:extLst>
            <a:ext uri="{FF2B5EF4-FFF2-40B4-BE49-F238E27FC236}">
              <a16:creationId xmlns:a16="http://schemas.microsoft.com/office/drawing/2014/main" id="{4C7B4BBE-CD30-49DF-8778-C3849832EA7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788" name="Rectangle 24">
          <a:extLst>
            <a:ext uri="{FF2B5EF4-FFF2-40B4-BE49-F238E27FC236}">
              <a16:creationId xmlns:a16="http://schemas.microsoft.com/office/drawing/2014/main" id="{C0FC826C-A952-433F-A586-81532127F587}"/>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789" name="Rectangle 24">
          <a:extLst>
            <a:ext uri="{FF2B5EF4-FFF2-40B4-BE49-F238E27FC236}">
              <a16:creationId xmlns:a16="http://schemas.microsoft.com/office/drawing/2014/main" id="{A6C3E873-BA19-4A8B-B735-D27FCD836F93}"/>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790" name="Rectangle 24">
          <a:extLst>
            <a:ext uri="{FF2B5EF4-FFF2-40B4-BE49-F238E27FC236}">
              <a16:creationId xmlns:a16="http://schemas.microsoft.com/office/drawing/2014/main" id="{C3374231-6FB8-4F52-AB49-D08F6A09A90C}"/>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791" name="Rectangle 24">
          <a:extLst>
            <a:ext uri="{FF2B5EF4-FFF2-40B4-BE49-F238E27FC236}">
              <a16:creationId xmlns:a16="http://schemas.microsoft.com/office/drawing/2014/main" id="{219CBACB-EC94-435A-AFF8-0278FD34919B}"/>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792" name="Rectangle 24">
          <a:extLst>
            <a:ext uri="{FF2B5EF4-FFF2-40B4-BE49-F238E27FC236}">
              <a16:creationId xmlns:a16="http://schemas.microsoft.com/office/drawing/2014/main" id="{7A7CD493-0B94-4103-AA59-1FA1C1A3F76A}"/>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793" name="Rectangle 24">
          <a:extLst>
            <a:ext uri="{FF2B5EF4-FFF2-40B4-BE49-F238E27FC236}">
              <a16:creationId xmlns:a16="http://schemas.microsoft.com/office/drawing/2014/main" id="{33CF3502-2CA3-477E-B199-793DFDC1A5FB}"/>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794" name="Rectangle 24">
          <a:extLst>
            <a:ext uri="{FF2B5EF4-FFF2-40B4-BE49-F238E27FC236}">
              <a16:creationId xmlns:a16="http://schemas.microsoft.com/office/drawing/2014/main" id="{B712B220-8917-4B9D-8187-B32AE3FF4E10}"/>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795" name="Rectangle 24">
          <a:extLst>
            <a:ext uri="{FF2B5EF4-FFF2-40B4-BE49-F238E27FC236}">
              <a16:creationId xmlns:a16="http://schemas.microsoft.com/office/drawing/2014/main" id="{CFBF97AC-1601-4FCB-8ECA-4F317ADE4180}"/>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96" name="Rectangle 24">
          <a:extLst>
            <a:ext uri="{FF2B5EF4-FFF2-40B4-BE49-F238E27FC236}">
              <a16:creationId xmlns:a16="http://schemas.microsoft.com/office/drawing/2014/main" id="{0EBC182B-5EF3-4FF3-8C59-5921ADDAA92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97" name="Rectangle 24">
          <a:extLst>
            <a:ext uri="{FF2B5EF4-FFF2-40B4-BE49-F238E27FC236}">
              <a16:creationId xmlns:a16="http://schemas.microsoft.com/office/drawing/2014/main" id="{C40C6707-2ABC-41D2-9294-D8EDE55284A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98" name="Rectangle 24">
          <a:extLst>
            <a:ext uri="{FF2B5EF4-FFF2-40B4-BE49-F238E27FC236}">
              <a16:creationId xmlns:a16="http://schemas.microsoft.com/office/drawing/2014/main" id="{6D022F09-B0B4-4B28-84FA-F421A4C43A6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799" name="Rectangle 24">
          <a:extLst>
            <a:ext uri="{FF2B5EF4-FFF2-40B4-BE49-F238E27FC236}">
              <a16:creationId xmlns:a16="http://schemas.microsoft.com/office/drawing/2014/main" id="{7FA49EBB-2FEF-4FCC-8E3B-FDF64E8F77A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0" name="Rectangle 24">
          <a:extLst>
            <a:ext uri="{FF2B5EF4-FFF2-40B4-BE49-F238E27FC236}">
              <a16:creationId xmlns:a16="http://schemas.microsoft.com/office/drawing/2014/main" id="{3D3038E8-C3C1-441B-BBC6-A7440BD7B76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1" name="Rectangle 24">
          <a:extLst>
            <a:ext uri="{FF2B5EF4-FFF2-40B4-BE49-F238E27FC236}">
              <a16:creationId xmlns:a16="http://schemas.microsoft.com/office/drawing/2014/main" id="{DBB18252-7E81-42F1-9774-E92C6474795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2" name="Rectangle 24">
          <a:extLst>
            <a:ext uri="{FF2B5EF4-FFF2-40B4-BE49-F238E27FC236}">
              <a16:creationId xmlns:a16="http://schemas.microsoft.com/office/drawing/2014/main" id="{0526A6F6-A308-42F1-83CD-3105C5C153E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3" name="Rectangle 24">
          <a:extLst>
            <a:ext uri="{FF2B5EF4-FFF2-40B4-BE49-F238E27FC236}">
              <a16:creationId xmlns:a16="http://schemas.microsoft.com/office/drawing/2014/main" id="{3E4F892A-F884-4ECA-80E5-2E63F1E1BCD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4" name="Rectangle 24">
          <a:extLst>
            <a:ext uri="{FF2B5EF4-FFF2-40B4-BE49-F238E27FC236}">
              <a16:creationId xmlns:a16="http://schemas.microsoft.com/office/drawing/2014/main" id="{25982BA9-71B2-4AC9-AD2F-3B1C75244CE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5" name="Rectangle 24">
          <a:extLst>
            <a:ext uri="{FF2B5EF4-FFF2-40B4-BE49-F238E27FC236}">
              <a16:creationId xmlns:a16="http://schemas.microsoft.com/office/drawing/2014/main" id="{C19B65BE-F601-4ECF-BE52-D7074054242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6" name="Rectangle 24">
          <a:extLst>
            <a:ext uri="{FF2B5EF4-FFF2-40B4-BE49-F238E27FC236}">
              <a16:creationId xmlns:a16="http://schemas.microsoft.com/office/drawing/2014/main" id="{A76027FB-1D5E-4C59-9917-B5121A493B1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7" name="Rectangle 24">
          <a:extLst>
            <a:ext uri="{FF2B5EF4-FFF2-40B4-BE49-F238E27FC236}">
              <a16:creationId xmlns:a16="http://schemas.microsoft.com/office/drawing/2014/main" id="{8331DC8E-C69D-4193-849D-AE43CDC2937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8" name="Rectangle 24">
          <a:extLst>
            <a:ext uri="{FF2B5EF4-FFF2-40B4-BE49-F238E27FC236}">
              <a16:creationId xmlns:a16="http://schemas.microsoft.com/office/drawing/2014/main" id="{655A9E47-A9F6-4392-BCEF-D8F23D1B774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09" name="Rectangle 24">
          <a:extLst>
            <a:ext uri="{FF2B5EF4-FFF2-40B4-BE49-F238E27FC236}">
              <a16:creationId xmlns:a16="http://schemas.microsoft.com/office/drawing/2014/main" id="{0B64701F-6D00-46C6-9CBC-4538D74E53F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0" name="Rectangle 24">
          <a:extLst>
            <a:ext uri="{FF2B5EF4-FFF2-40B4-BE49-F238E27FC236}">
              <a16:creationId xmlns:a16="http://schemas.microsoft.com/office/drawing/2014/main" id="{045852B0-C0B9-41AE-86BC-1EA05E7C470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1" name="Rectangle 24">
          <a:extLst>
            <a:ext uri="{FF2B5EF4-FFF2-40B4-BE49-F238E27FC236}">
              <a16:creationId xmlns:a16="http://schemas.microsoft.com/office/drawing/2014/main" id="{0272D9FA-BC44-43CC-8DCD-1A3D85568FE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2" name="Rectangle 24">
          <a:extLst>
            <a:ext uri="{FF2B5EF4-FFF2-40B4-BE49-F238E27FC236}">
              <a16:creationId xmlns:a16="http://schemas.microsoft.com/office/drawing/2014/main" id="{776FD7CB-6C6F-425E-B298-6A3F2AD02D4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1041</xdr:row>
      <xdr:rowOff>0</xdr:rowOff>
    </xdr:from>
    <xdr:ext cx="1778000" cy="19050"/>
    <xdr:sp macro="" textlink="">
      <xdr:nvSpPr>
        <xdr:cNvPr id="1813" name="Rectangle 24">
          <a:extLst>
            <a:ext uri="{FF2B5EF4-FFF2-40B4-BE49-F238E27FC236}">
              <a16:creationId xmlns:a16="http://schemas.microsoft.com/office/drawing/2014/main" id="{D8FDAC75-644A-4340-811A-A1B7890B8B6B}"/>
            </a:ext>
          </a:extLst>
        </xdr:cNvPr>
        <xdr:cNvSpPr>
          <a:spLocks noChangeArrowheads="1"/>
        </xdr:cNvSpPr>
      </xdr:nvSpPr>
      <xdr:spPr bwMode="auto">
        <a:xfrm>
          <a:off x="170497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4" name="Rectangle 24">
          <a:extLst>
            <a:ext uri="{FF2B5EF4-FFF2-40B4-BE49-F238E27FC236}">
              <a16:creationId xmlns:a16="http://schemas.microsoft.com/office/drawing/2014/main" id="{F642E508-8FFC-475E-BE41-063A553B61B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5" name="Rectangle 24">
          <a:extLst>
            <a:ext uri="{FF2B5EF4-FFF2-40B4-BE49-F238E27FC236}">
              <a16:creationId xmlns:a16="http://schemas.microsoft.com/office/drawing/2014/main" id="{ADCC8568-FD27-47D6-9DF0-F5E1159DDB4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6" name="Rectangle 24">
          <a:extLst>
            <a:ext uri="{FF2B5EF4-FFF2-40B4-BE49-F238E27FC236}">
              <a16:creationId xmlns:a16="http://schemas.microsoft.com/office/drawing/2014/main" id="{5999EF59-CBCF-4035-8772-B0C657ED2AC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7" name="Rectangle 24">
          <a:extLst>
            <a:ext uri="{FF2B5EF4-FFF2-40B4-BE49-F238E27FC236}">
              <a16:creationId xmlns:a16="http://schemas.microsoft.com/office/drawing/2014/main" id="{627C6FC2-03B6-4912-8D46-0428CAE460A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8" name="Rectangle 24">
          <a:extLst>
            <a:ext uri="{FF2B5EF4-FFF2-40B4-BE49-F238E27FC236}">
              <a16:creationId xmlns:a16="http://schemas.microsoft.com/office/drawing/2014/main" id="{3C99EDE4-BA9E-4CC2-B74C-B4D33B24582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19" name="Rectangle 24">
          <a:extLst>
            <a:ext uri="{FF2B5EF4-FFF2-40B4-BE49-F238E27FC236}">
              <a16:creationId xmlns:a16="http://schemas.microsoft.com/office/drawing/2014/main" id="{E45BF73D-B23E-4545-9C11-5A5BD8ACD5D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0" name="Rectangle 24">
          <a:extLst>
            <a:ext uri="{FF2B5EF4-FFF2-40B4-BE49-F238E27FC236}">
              <a16:creationId xmlns:a16="http://schemas.microsoft.com/office/drawing/2014/main" id="{C22A31F1-5C32-4F9E-9C1E-CDEE73CCF78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1" name="Rectangle 24">
          <a:extLst>
            <a:ext uri="{FF2B5EF4-FFF2-40B4-BE49-F238E27FC236}">
              <a16:creationId xmlns:a16="http://schemas.microsoft.com/office/drawing/2014/main" id="{057EDF8F-AE63-43A4-BAED-1BAE9C05161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2" name="Rectangle 24">
          <a:extLst>
            <a:ext uri="{FF2B5EF4-FFF2-40B4-BE49-F238E27FC236}">
              <a16:creationId xmlns:a16="http://schemas.microsoft.com/office/drawing/2014/main" id="{466CF206-D17D-494E-9D22-A48D0F7DB25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3" name="Rectangle 24">
          <a:extLst>
            <a:ext uri="{FF2B5EF4-FFF2-40B4-BE49-F238E27FC236}">
              <a16:creationId xmlns:a16="http://schemas.microsoft.com/office/drawing/2014/main" id="{2B106572-A161-4526-81AF-570706F9C17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4" name="Rectangle 24">
          <a:extLst>
            <a:ext uri="{FF2B5EF4-FFF2-40B4-BE49-F238E27FC236}">
              <a16:creationId xmlns:a16="http://schemas.microsoft.com/office/drawing/2014/main" id="{10B8953D-778B-4262-95B4-C9B520B0860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5" name="Rectangle 24">
          <a:extLst>
            <a:ext uri="{FF2B5EF4-FFF2-40B4-BE49-F238E27FC236}">
              <a16:creationId xmlns:a16="http://schemas.microsoft.com/office/drawing/2014/main" id="{6464DC80-DD01-4BED-9305-5A9545790C0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6" name="Rectangle 24">
          <a:extLst>
            <a:ext uri="{FF2B5EF4-FFF2-40B4-BE49-F238E27FC236}">
              <a16:creationId xmlns:a16="http://schemas.microsoft.com/office/drawing/2014/main" id="{A0AF337D-94A3-4CE9-9BBB-BFCC778BD0E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7" name="Rectangle 24">
          <a:extLst>
            <a:ext uri="{FF2B5EF4-FFF2-40B4-BE49-F238E27FC236}">
              <a16:creationId xmlns:a16="http://schemas.microsoft.com/office/drawing/2014/main" id="{DCFDE2EE-AE1C-4FD6-B94D-77589ED27C7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8" name="Rectangle 24">
          <a:extLst>
            <a:ext uri="{FF2B5EF4-FFF2-40B4-BE49-F238E27FC236}">
              <a16:creationId xmlns:a16="http://schemas.microsoft.com/office/drawing/2014/main" id="{CF86A4A5-7BDC-4837-8881-DA059E6984F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29" name="Rectangle 24">
          <a:extLst>
            <a:ext uri="{FF2B5EF4-FFF2-40B4-BE49-F238E27FC236}">
              <a16:creationId xmlns:a16="http://schemas.microsoft.com/office/drawing/2014/main" id="{AAFC8BD7-69B1-4003-8DA6-C79C03E232F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30" name="Rectangle 24">
          <a:extLst>
            <a:ext uri="{FF2B5EF4-FFF2-40B4-BE49-F238E27FC236}">
              <a16:creationId xmlns:a16="http://schemas.microsoft.com/office/drawing/2014/main" id="{7BC0B180-D20A-4090-8EDB-2F4F333C467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1041</xdr:row>
      <xdr:rowOff>0</xdr:rowOff>
    </xdr:from>
    <xdr:ext cx="1778000" cy="19050"/>
    <xdr:sp macro="" textlink="">
      <xdr:nvSpPr>
        <xdr:cNvPr id="1831" name="Rectangle 24">
          <a:extLst>
            <a:ext uri="{FF2B5EF4-FFF2-40B4-BE49-F238E27FC236}">
              <a16:creationId xmlns:a16="http://schemas.microsoft.com/office/drawing/2014/main" id="{545C699C-DDA0-4E19-94F0-E677384F77BB}"/>
            </a:ext>
          </a:extLst>
        </xdr:cNvPr>
        <xdr:cNvSpPr>
          <a:spLocks noChangeArrowheads="1"/>
        </xdr:cNvSpPr>
      </xdr:nvSpPr>
      <xdr:spPr bwMode="auto">
        <a:xfrm>
          <a:off x="114617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32" name="Rectangle 24">
          <a:extLst>
            <a:ext uri="{FF2B5EF4-FFF2-40B4-BE49-F238E27FC236}">
              <a16:creationId xmlns:a16="http://schemas.microsoft.com/office/drawing/2014/main" id="{469B2099-D4DE-4C9B-988C-D255C86588C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33" name="Rectangle 24">
          <a:extLst>
            <a:ext uri="{FF2B5EF4-FFF2-40B4-BE49-F238E27FC236}">
              <a16:creationId xmlns:a16="http://schemas.microsoft.com/office/drawing/2014/main" id="{3D3C1316-63A8-402A-8E86-2DA31F1A996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1041</xdr:row>
      <xdr:rowOff>0</xdr:rowOff>
    </xdr:from>
    <xdr:ext cx="1778000" cy="19050"/>
    <xdr:sp macro="" textlink="">
      <xdr:nvSpPr>
        <xdr:cNvPr id="1834" name="Rectangle 24">
          <a:extLst>
            <a:ext uri="{FF2B5EF4-FFF2-40B4-BE49-F238E27FC236}">
              <a16:creationId xmlns:a16="http://schemas.microsoft.com/office/drawing/2014/main" id="{746220D8-CD3A-4895-B7D5-D0D63254EC6C}"/>
            </a:ext>
          </a:extLst>
        </xdr:cNvPr>
        <xdr:cNvSpPr>
          <a:spLocks noChangeArrowheads="1"/>
        </xdr:cNvSpPr>
      </xdr:nvSpPr>
      <xdr:spPr bwMode="auto">
        <a:xfrm>
          <a:off x="1671411"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35" name="Rectangle 24">
          <a:extLst>
            <a:ext uri="{FF2B5EF4-FFF2-40B4-BE49-F238E27FC236}">
              <a16:creationId xmlns:a16="http://schemas.microsoft.com/office/drawing/2014/main" id="{D7DE380D-61C9-47D7-B5FC-965B03BB1F6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36" name="Rectangle 24">
          <a:extLst>
            <a:ext uri="{FF2B5EF4-FFF2-40B4-BE49-F238E27FC236}">
              <a16:creationId xmlns:a16="http://schemas.microsoft.com/office/drawing/2014/main" id="{3A54B929-57D8-4AD4-8758-A27631B3115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37" name="Rectangle 24">
          <a:extLst>
            <a:ext uri="{FF2B5EF4-FFF2-40B4-BE49-F238E27FC236}">
              <a16:creationId xmlns:a16="http://schemas.microsoft.com/office/drawing/2014/main" id="{8F5580C7-ED7B-411B-B8D7-9474C15A682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38" name="Rectangle 24">
          <a:extLst>
            <a:ext uri="{FF2B5EF4-FFF2-40B4-BE49-F238E27FC236}">
              <a16:creationId xmlns:a16="http://schemas.microsoft.com/office/drawing/2014/main" id="{7A5D77DF-555F-4228-84F0-C222AF25396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39" name="Rectangle 24">
          <a:extLst>
            <a:ext uri="{FF2B5EF4-FFF2-40B4-BE49-F238E27FC236}">
              <a16:creationId xmlns:a16="http://schemas.microsoft.com/office/drawing/2014/main" id="{82A19E7A-B376-4A03-84A7-6DF9141AB04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0" name="Rectangle 24">
          <a:extLst>
            <a:ext uri="{FF2B5EF4-FFF2-40B4-BE49-F238E27FC236}">
              <a16:creationId xmlns:a16="http://schemas.microsoft.com/office/drawing/2014/main" id="{5497BCA7-59B6-4AC3-9D8F-984ED3DFE61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1" name="Rectangle 24">
          <a:extLst>
            <a:ext uri="{FF2B5EF4-FFF2-40B4-BE49-F238E27FC236}">
              <a16:creationId xmlns:a16="http://schemas.microsoft.com/office/drawing/2014/main" id="{F25413C2-0C70-4025-A5E0-2CA94D776DC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2" name="Rectangle 24">
          <a:extLst>
            <a:ext uri="{FF2B5EF4-FFF2-40B4-BE49-F238E27FC236}">
              <a16:creationId xmlns:a16="http://schemas.microsoft.com/office/drawing/2014/main" id="{C67D8FAF-86BD-4F6A-8D52-F7161C154AF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3" name="Rectangle 24">
          <a:extLst>
            <a:ext uri="{FF2B5EF4-FFF2-40B4-BE49-F238E27FC236}">
              <a16:creationId xmlns:a16="http://schemas.microsoft.com/office/drawing/2014/main" id="{47A5F90F-FA48-4964-BF28-6D3DE528B92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4" name="Rectangle 24">
          <a:extLst>
            <a:ext uri="{FF2B5EF4-FFF2-40B4-BE49-F238E27FC236}">
              <a16:creationId xmlns:a16="http://schemas.microsoft.com/office/drawing/2014/main" id="{C80DA559-6E4B-4078-848D-3388A4417C7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5" name="Rectangle 24">
          <a:extLst>
            <a:ext uri="{FF2B5EF4-FFF2-40B4-BE49-F238E27FC236}">
              <a16:creationId xmlns:a16="http://schemas.microsoft.com/office/drawing/2014/main" id="{58908C95-8941-404F-8C38-3E5E067143A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6" name="Rectangle 24">
          <a:extLst>
            <a:ext uri="{FF2B5EF4-FFF2-40B4-BE49-F238E27FC236}">
              <a16:creationId xmlns:a16="http://schemas.microsoft.com/office/drawing/2014/main" id="{24409FB3-A705-4D75-A012-F2F6B980FA6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7" name="Rectangle 24">
          <a:extLst>
            <a:ext uri="{FF2B5EF4-FFF2-40B4-BE49-F238E27FC236}">
              <a16:creationId xmlns:a16="http://schemas.microsoft.com/office/drawing/2014/main" id="{8C7092AD-0C9E-43C4-9885-117EE7F8716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8" name="Rectangle 24">
          <a:extLst>
            <a:ext uri="{FF2B5EF4-FFF2-40B4-BE49-F238E27FC236}">
              <a16:creationId xmlns:a16="http://schemas.microsoft.com/office/drawing/2014/main" id="{2B5E8AEC-DC99-4BC8-8CE2-19EBFA7E4D9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49" name="Rectangle 24">
          <a:extLst>
            <a:ext uri="{FF2B5EF4-FFF2-40B4-BE49-F238E27FC236}">
              <a16:creationId xmlns:a16="http://schemas.microsoft.com/office/drawing/2014/main" id="{0DECC796-6704-4777-8226-F7144D0A0DA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0" name="Rectangle 24">
          <a:extLst>
            <a:ext uri="{FF2B5EF4-FFF2-40B4-BE49-F238E27FC236}">
              <a16:creationId xmlns:a16="http://schemas.microsoft.com/office/drawing/2014/main" id="{7EC71FDC-9632-40DE-8BDC-586C4B9D2AC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1" name="Rectangle 24">
          <a:extLst>
            <a:ext uri="{FF2B5EF4-FFF2-40B4-BE49-F238E27FC236}">
              <a16:creationId xmlns:a16="http://schemas.microsoft.com/office/drawing/2014/main" id="{2DF93ACF-29F4-49A3-B725-A08DEE2B32B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2" name="Rectangle 24">
          <a:extLst>
            <a:ext uri="{FF2B5EF4-FFF2-40B4-BE49-F238E27FC236}">
              <a16:creationId xmlns:a16="http://schemas.microsoft.com/office/drawing/2014/main" id="{13EBDD2A-FF8D-495A-9420-D4F6C6E96DA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3" name="Rectangle 24">
          <a:extLst>
            <a:ext uri="{FF2B5EF4-FFF2-40B4-BE49-F238E27FC236}">
              <a16:creationId xmlns:a16="http://schemas.microsoft.com/office/drawing/2014/main" id="{ADF3DF31-09F6-406D-87D6-D43C81F01FB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4" name="Rectangle 24">
          <a:extLst>
            <a:ext uri="{FF2B5EF4-FFF2-40B4-BE49-F238E27FC236}">
              <a16:creationId xmlns:a16="http://schemas.microsoft.com/office/drawing/2014/main" id="{63F64854-BB1E-432E-91AC-47680A3C93D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5" name="Rectangle 24">
          <a:extLst>
            <a:ext uri="{FF2B5EF4-FFF2-40B4-BE49-F238E27FC236}">
              <a16:creationId xmlns:a16="http://schemas.microsoft.com/office/drawing/2014/main" id="{F11788A7-5967-4337-8D44-A6869B87592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6" name="Rectangle 24">
          <a:extLst>
            <a:ext uri="{FF2B5EF4-FFF2-40B4-BE49-F238E27FC236}">
              <a16:creationId xmlns:a16="http://schemas.microsoft.com/office/drawing/2014/main" id="{FEA3A844-9D08-426F-8812-83E997CF340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7" name="Rectangle 24">
          <a:extLst>
            <a:ext uri="{FF2B5EF4-FFF2-40B4-BE49-F238E27FC236}">
              <a16:creationId xmlns:a16="http://schemas.microsoft.com/office/drawing/2014/main" id="{23BCF95A-BC48-4065-9A2A-C457A650B1E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8" name="Rectangle 24">
          <a:extLst>
            <a:ext uri="{FF2B5EF4-FFF2-40B4-BE49-F238E27FC236}">
              <a16:creationId xmlns:a16="http://schemas.microsoft.com/office/drawing/2014/main" id="{26830DC4-08BF-44D5-B56E-4E71A836A4A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59" name="Rectangle 24">
          <a:extLst>
            <a:ext uri="{FF2B5EF4-FFF2-40B4-BE49-F238E27FC236}">
              <a16:creationId xmlns:a16="http://schemas.microsoft.com/office/drawing/2014/main" id="{03DF5E48-EDBB-478C-A15E-6368583BB9A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0" name="Rectangle 24">
          <a:extLst>
            <a:ext uri="{FF2B5EF4-FFF2-40B4-BE49-F238E27FC236}">
              <a16:creationId xmlns:a16="http://schemas.microsoft.com/office/drawing/2014/main" id="{F482BC26-B72E-40B9-A6C5-B91F74EB45C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1" name="Rectangle 24">
          <a:extLst>
            <a:ext uri="{FF2B5EF4-FFF2-40B4-BE49-F238E27FC236}">
              <a16:creationId xmlns:a16="http://schemas.microsoft.com/office/drawing/2014/main" id="{82604771-A753-4D0D-BB0D-2D325BA1EB2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2" name="Rectangle 24">
          <a:extLst>
            <a:ext uri="{FF2B5EF4-FFF2-40B4-BE49-F238E27FC236}">
              <a16:creationId xmlns:a16="http://schemas.microsoft.com/office/drawing/2014/main" id="{DB5884EB-34D9-4BA0-834C-6ECA8FF75B6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3" name="Rectangle 24">
          <a:extLst>
            <a:ext uri="{FF2B5EF4-FFF2-40B4-BE49-F238E27FC236}">
              <a16:creationId xmlns:a16="http://schemas.microsoft.com/office/drawing/2014/main" id="{EE862AAC-CE77-4C9F-BFA1-CC2F6D737EE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4" name="Rectangle 24">
          <a:extLst>
            <a:ext uri="{FF2B5EF4-FFF2-40B4-BE49-F238E27FC236}">
              <a16:creationId xmlns:a16="http://schemas.microsoft.com/office/drawing/2014/main" id="{CACFFF91-0C3E-4FEB-BF29-3CBA4F1BCAB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5" name="Rectangle 24">
          <a:extLst>
            <a:ext uri="{FF2B5EF4-FFF2-40B4-BE49-F238E27FC236}">
              <a16:creationId xmlns:a16="http://schemas.microsoft.com/office/drawing/2014/main" id="{19940538-A65B-45DE-A13E-7B44FF2FC4D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6" name="Rectangle 24">
          <a:extLst>
            <a:ext uri="{FF2B5EF4-FFF2-40B4-BE49-F238E27FC236}">
              <a16:creationId xmlns:a16="http://schemas.microsoft.com/office/drawing/2014/main" id="{C11715B0-C4DE-44C5-AF10-2360EBFB2E8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7" name="Rectangle 24">
          <a:extLst>
            <a:ext uri="{FF2B5EF4-FFF2-40B4-BE49-F238E27FC236}">
              <a16:creationId xmlns:a16="http://schemas.microsoft.com/office/drawing/2014/main" id="{99790911-4842-4C43-B3A8-97CA945EE25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8" name="Rectangle 24">
          <a:extLst>
            <a:ext uri="{FF2B5EF4-FFF2-40B4-BE49-F238E27FC236}">
              <a16:creationId xmlns:a16="http://schemas.microsoft.com/office/drawing/2014/main" id="{82C51FCB-E944-44EC-8D47-581D79AD632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69" name="Rectangle 24">
          <a:extLst>
            <a:ext uri="{FF2B5EF4-FFF2-40B4-BE49-F238E27FC236}">
              <a16:creationId xmlns:a16="http://schemas.microsoft.com/office/drawing/2014/main" id="{0B161A10-F801-4ADF-A9E3-DB553D99522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0" name="Rectangle 24">
          <a:extLst>
            <a:ext uri="{FF2B5EF4-FFF2-40B4-BE49-F238E27FC236}">
              <a16:creationId xmlns:a16="http://schemas.microsoft.com/office/drawing/2014/main" id="{6612385B-A2ED-4A0C-85E3-F2A3BFCB9B0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1" name="Rectangle 24">
          <a:extLst>
            <a:ext uri="{FF2B5EF4-FFF2-40B4-BE49-F238E27FC236}">
              <a16:creationId xmlns:a16="http://schemas.microsoft.com/office/drawing/2014/main" id="{C1FD2E5F-135B-443C-AF4C-BE7909FDCA9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2" name="Rectangle 24">
          <a:extLst>
            <a:ext uri="{FF2B5EF4-FFF2-40B4-BE49-F238E27FC236}">
              <a16:creationId xmlns:a16="http://schemas.microsoft.com/office/drawing/2014/main" id="{E2E1EC8C-957E-487F-A517-8434F858B2B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3" name="Rectangle 24">
          <a:extLst>
            <a:ext uri="{FF2B5EF4-FFF2-40B4-BE49-F238E27FC236}">
              <a16:creationId xmlns:a16="http://schemas.microsoft.com/office/drawing/2014/main" id="{654F3470-2B6D-418E-973F-0BBC40FA8AA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4" name="Rectangle 24">
          <a:extLst>
            <a:ext uri="{FF2B5EF4-FFF2-40B4-BE49-F238E27FC236}">
              <a16:creationId xmlns:a16="http://schemas.microsoft.com/office/drawing/2014/main" id="{E09B4D6B-C0DF-49FB-9EED-817B9074B3A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5" name="Rectangle 24">
          <a:extLst>
            <a:ext uri="{FF2B5EF4-FFF2-40B4-BE49-F238E27FC236}">
              <a16:creationId xmlns:a16="http://schemas.microsoft.com/office/drawing/2014/main" id="{8E3DC4D9-7181-446C-A509-93CD9A67095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6" name="Rectangle 24">
          <a:extLst>
            <a:ext uri="{FF2B5EF4-FFF2-40B4-BE49-F238E27FC236}">
              <a16:creationId xmlns:a16="http://schemas.microsoft.com/office/drawing/2014/main" id="{51F7B0BE-9776-441E-AA39-C93084C0D28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7" name="Rectangle 24">
          <a:extLst>
            <a:ext uri="{FF2B5EF4-FFF2-40B4-BE49-F238E27FC236}">
              <a16:creationId xmlns:a16="http://schemas.microsoft.com/office/drawing/2014/main" id="{93C99F51-FD39-4E46-A99C-19EE71D11B0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8" name="Rectangle 24">
          <a:extLst>
            <a:ext uri="{FF2B5EF4-FFF2-40B4-BE49-F238E27FC236}">
              <a16:creationId xmlns:a16="http://schemas.microsoft.com/office/drawing/2014/main" id="{F1E2122D-E342-478A-B536-E9AE94585D2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79" name="Rectangle 24">
          <a:extLst>
            <a:ext uri="{FF2B5EF4-FFF2-40B4-BE49-F238E27FC236}">
              <a16:creationId xmlns:a16="http://schemas.microsoft.com/office/drawing/2014/main" id="{0C2B21E3-5EE9-4F0C-8E33-1B7C16BF732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0" name="Rectangle 24">
          <a:extLst>
            <a:ext uri="{FF2B5EF4-FFF2-40B4-BE49-F238E27FC236}">
              <a16:creationId xmlns:a16="http://schemas.microsoft.com/office/drawing/2014/main" id="{78F45B67-AD9D-4EA2-8D52-990C452AD06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1" name="Rectangle 24">
          <a:extLst>
            <a:ext uri="{FF2B5EF4-FFF2-40B4-BE49-F238E27FC236}">
              <a16:creationId xmlns:a16="http://schemas.microsoft.com/office/drawing/2014/main" id="{5C345F29-6490-432A-8E03-70BAA61BCF2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2" name="Rectangle 24">
          <a:extLst>
            <a:ext uri="{FF2B5EF4-FFF2-40B4-BE49-F238E27FC236}">
              <a16:creationId xmlns:a16="http://schemas.microsoft.com/office/drawing/2014/main" id="{4E4E6501-B311-4596-B6F9-31F190A1BC7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3" name="Rectangle 24">
          <a:extLst>
            <a:ext uri="{FF2B5EF4-FFF2-40B4-BE49-F238E27FC236}">
              <a16:creationId xmlns:a16="http://schemas.microsoft.com/office/drawing/2014/main" id="{F4F9A3BC-FC2F-412B-A056-CB096D6981D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4" name="Rectangle 24">
          <a:extLst>
            <a:ext uri="{FF2B5EF4-FFF2-40B4-BE49-F238E27FC236}">
              <a16:creationId xmlns:a16="http://schemas.microsoft.com/office/drawing/2014/main" id="{776A21FF-3D83-4E35-82D9-C13FD27E216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5" name="Rectangle 24">
          <a:extLst>
            <a:ext uri="{FF2B5EF4-FFF2-40B4-BE49-F238E27FC236}">
              <a16:creationId xmlns:a16="http://schemas.microsoft.com/office/drawing/2014/main" id="{698E9AA8-F855-40D5-BAAC-FDE9552AC37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6" name="Rectangle 24">
          <a:extLst>
            <a:ext uri="{FF2B5EF4-FFF2-40B4-BE49-F238E27FC236}">
              <a16:creationId xmlns:a16="http://schemas.microsoft.com/office/drawing/2014/main" id="{0D5B554F-DE89-4E9C-BBEA-AC100974D6B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7" name="Rectangle 24">
          <a:extLst>
            <a:ext uri="{FF2B5EF4-FFF2-40B4-BE49-F238E27FC236}">
              <a16:creationId xmlns:a16="http://schemas.microsoft.com/office/drawing/2014/main" id="{690A9570-3832-486C-9C28-37C85F1B91A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8" name="Rectangle 24">
          <a:extLst>
            <a:ext uri="{FF2B5EF4-FFF2-40B4-BE49-F238E27FC236}">
              <a16:creationId xmlns:a16="http://schemas.microsoft.com/office/drawing/2014/main" id="{57EE73DF-67C1-4CD3-8862-B1C4F66E1B8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89" name="Rectangle 24">
          <a:extLst>
            <a:ext uri="{FF2B5EF4-FFF2-40B4-BE49-F238E27FC236}">
              <a16:creationId xmlns:a16="http://schemas.microsoft.com/office/drawing/2014/main" id="{8234F66D-F908-4288-A562-8A68960A5D9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90" name="Rectangle 24">
          <a:extLst>
            <a:ext uri="{FF2B5EF4-FFF2-40B4-BE49-F238E27FC236}">
              <a16:creationId xmlns:a16="http://schemas.microsoft.com/office/drawing/2014/main" id="{E44AD526-D2AA-4807-B165-505CF6C1634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91" name="Rectangle 24">
          <a:extLst>
            <a:ext uri="{FF2B5EF4-FFF2-40B4-BE49-F238E27FC236}">
              <a16:creationId xmlns:a16="http://schemas.microsoft.com/office/drawing/2014/main" id="{E1A7386C-EEE6-47F8-8898-FACC6FFDE10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92" name="Rectangle 24">
          <a:extLst>
            <a:ext uri="{FF2B5EF4-FFF2-40B4-BE49-F238E27FC236}">
              <a16:creationId xmlns:a16="http://schemas.microsoft.com/office/drawing/2014/main" id="{DCF5C0D7-A124-4442-BA69-51E27BF5E7C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893" name="Rectangle 24">
          <a:extLst>
            <a:ext uri="{FF2B5EF4-FFF2-40B4-BE49-F238E27FC236}">
              <a16:creationId xmlns:a16="http://schemas.microsoft.com/office/drawing/2014/main" id="{5CCE2059-5C90-4F30-BFA4-35B811A350F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894" name="Rectangle 24">
          <a:extLst>
            <a:ext uri="{FF2B5EF4-FFF2-40B4-BE49-F238E27FC236}">
              <a16:creationId xmlns:a16="http://schemas.microsoft.com/office/drawing/2014/main" id="{9708FE6C-A16E-4F5F-8001-9E19A0F5BC52}"/>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895" name="Rectangle 24">
          <a:extLst>
            <a:ext uri="{FF2B5EF4-FFF2-40B4-BE49-F238E27FC236}">
              <a16:creationId xmlns:a16="http://schemas.microsoft.com/office/drawing/2014/main" id="{901BBDBC-2255-4BB8-951C-F0513824F65B}"/>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896" name="Rectangle 24">
          <a:extLst>
            <a:ext uri="{FF2B5EF4-FFF2-40B4-BE49-F238E27FC236}">
              <a16:creationId xmlns:a16="http://schemas.microsoft.com/office/drawing/2014/main" id="{89A19644-52D4-44A4-AE92-B6F2B8F05696}"/>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897" name="Rectangle 24">
          <a:extLst>
            <a:ext uri="{FF2B5EF4-FFF2-40B4-BE49-F238E27FC236}">
              <a16:creationId xmlns:a16="http://schemas.microsoft.com/office/drawing/2014/main" id="{B9DFF9BC-8A28-43BA-85F0-4F4AF91F81CF}"/>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898" name="Rectangle 24">
          <a:extLst>
            <a:ext uri="{FF2B5EF4-FFF2-40B4-BE49-F238E27FC236}">
              <a16:creationId xmlns:a16="http://schemas.microsoft.com/office/drawing/2014/main" id="{6E6F40AC-B20B-43E7-8883-26FCAD205862}"/>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899" name="Rectangle 24">
          <a:extLst>
            <a:ext uri="{FF2B5EF4-FFF2-40B4-BE49-F238E27FC236}">
              <a16:creationId xmlns:a16="http://schemas.microsoft.com/office/drawing/2014/main" id="{26E4DC64-0059-4EFF-A846-0C46F7D8EC3E}"/>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900" name="Rectangle 24">
          <a:extLst>
            <a:ext uri="{FF2B5EF4-FFF2-40B4-BE49-F238E27FC236}">
              <a16:creationId xmlns:a16="http://schemas.microsoft.com/office/drawing/2014/main" id="{6E414363-91C7-46E3-ACB4-3A13DE464CD8}"/>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1041</xdr:row>
      <xdr:rowOff>0</xdr:rowOff>
    </xdr:from>
    <xdr:ext cx="1778000" cy="19050"/>
    <xdr:sp macro="" textlink="">
      <xdr:nvSpPr>
        <xdr:cNvPr id="1901" name="Rectangle 24">
          <a:extLst>
            <a:ext uri="{FF2B5EF4-FFF2-40B4-BE49-F238E27FC236}">
              <a16:creationId xmlns:a16="http://schemas.microsoft.com/office/drawing/2014/main" id="{0B660CDB-CBCD-4633-A60F-638E743DD929}"/>
            </a:ext>
          </a:extLst>
        </xdr:cNvPr>
        <xdr:cNvSpPr>
          <a:spLocks noChangeArrowheads="1"/>
        </xdr:cNvSpPr>
      </xdr:nvSpPr>
      <xdr:spPr bwMode="auto">
        <a:xfrm>
          <a:off x="762000"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02" name="Rectangle 24">
          <a:extLst>
            <a:ext uri="{FF2B5EF4-FFF2-40B4-BE49-F238E27FC236}">
              <a16:creationId xmlns:a16="http://schemas.microsoft.com/office/drawing/2014/main" id="{9524A91F-18FA-493C-BB1F-6F57E34D1B8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03" name="Rectangle 24">
          <a:extLst>
            <a:ext uri="{FF2B5EF4-FFF2-40B4-BE49-F238E27FC236}">
              <a16:creationId xmlns:a16="http://schemas.microsoft.com/office/drawing/2014/main" id="{FB2CE358-B0A8-4486-8D13-C139DBF7D43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04" name="Rectangle 24">
          <a:extLst>
            <a:ext uri="{FF2B5EF4-FFF2-40B4-BE49-F238E27FC236}">
              <a16:creationId xmlns:a16="http://schemas.microsoft.com/office/drawing/2014/main" id="{B149DCE9-B25F-4DCD-9A8E-CB79A8CD39C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05" name="Rectangle 24">
          <a:extLst>
            <a:ext uri="{FF2B5EF4-FFF2-40B4-BE49-F238E27FC236}">
              <a16:creationId xmlns:a16="http://schemas.microsoft.com/office/drawing/2014/main" id="{9ABFF64D-9CE4-4079-B4EB-CFC12C8D8ED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06" name="Rectangle 24">
          <a:extLst>
            <a:ext uri="{FF2B5EF4-FFF2-40B4-BE49-F238E27FC236}">
              <a16:creationId xmlns:a16="http://schemas.microsoft.com/office/drawing/2014/main" id="{C3C8E0FC-E3BE-432F-B4E7-B2ED8999167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07" name="Rectangle 24">
          <a:extLst>
            <a:ext uri="{FF2B5EF4-FFF2-40B4-BE49-F238E27FC236}">
              <a16:creationId xmlns:a16="http://schemas.microsoft.com/office/drawing/2014/main" id="{B31267A9-1306-4D32-B20F-E7A68F00CC2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08" name="Rectangle 24">
          <a:extLst>
            <a:ext uri="{FF2B5EF4-FFF2-40B4-BE49-F238E27FC236}">
              <a16:creationId xmlns:a16="http://schemas.microsoft.com/office/drawing/2014/main" id="{86F24E94-FF54-4A56-AFD9-9BFD41FD6E2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09" name="Rectangle 24">
          <a:extLst>
            <a:ext uri="{FF2B5EF4-FFF2-40B4-BE49-F238E27FC236}">
              <a16:creationId xmlns:a16="http://schemas.microsoft.com/office/drawing/2014/main" id="{023D5BC3-B3E8-404C-932F-B349B66F4A4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0" name="Rectangle 24">
          <a:extLst>
            <a:ext uri="{FF2B5EF4-FFF2-40B4-BE49-F238E27FC236}">
              <a16:creationId xmlns:a16="http://schemas.microsoft.com/office/drawing/2014/main" id="{2F480E4D-2E66-4BB7-833E-8183C867424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1" name="Rectangle 24">
          <a:extLst>
            <a:ext uri="{FF2B5EF4-FFF2-40B4-BE49-F238E27FC236}">
              <a16:creationId xmlns:a16="http://schemas.microsoft.com/office/drawing/2014/main" id="{390D173A-C6C7-42DB-BA9F-C3F1EAB8671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2" name="Rectangle 24">
          <a:extLst>
            <a:ext uri="{FF2B5EF4-FFF2-40B4-BE49-F238E27FC236}">
              <a16:creationId xmlns:a16="http://schemas.microsoft.com/office/drawing/2014/main" id="{B161F281-C7F4-469C-B2B1-BCABCD045FE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3" name="Rectangle 24">
          <a:extLst>
            <a:ext uri="{FF2B5EF4-FFF2-40B4-BE49-F238E27FC236}">
              <a16:creationId xmlns:a16="http://schemas.microsoft.com/office/drawing/2014/main" id="{ED09A056-DB16-46E6-9C3D-B074B96EEBF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4" name="Rectangle 24">
          <a:extLst>
            <a:ext uri="{FF2B5EF4-FFF2-40B4-BE49-F238E27FC236}">
              <a16:creationId xmlns:a16="http://schemas.microsoft.com/office/drawing/2014/main" id="{66F452A5-B141-4C30-88E8-5E38EFA43B4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5" name="Rectangle 24">
          <a:extLst>
            <a:ext uri="{FF2B5EF4-FFF2-40B4-BE49-F238E27FC236}">
              <a16:creationId xmlns:a16="http://schemas.microsoft.com/office/drawing/2014/main" id="{CCF9DB8A-50EB-41DE-B8FF-F152BE79819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6" name="Rectangle 24">
          <a:extLst>
            <a:ext uri="{FF2B5EF4-FFF2-40B4-BE49-F238E27FC236}">
              <a16:creationId xmlns:a16="http://schemas.microsoft.com/office/drawing/2014/main" id="{5B0193D9-B79A-4C90-AF0C-075048336C0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7" name="Rectangle 24">
          <a:extLst>
            <a:ext uri="{FF2B5EF4-FFF2-40B4-BE49-F238E27FC236}">
              <a16:creationId xmlns:a16="http://schemas.microsoft.com/office/drawing/2014/main" id="{314D6ABE-80A7-491D-87C4-FF56DCD66E1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18" name="Rectangle 24">
          <a:extLst>
            <a:ext uri="{FF2B5EF4-FFF2-40B4-BE49-F238E27FC236}">
              <a16:creationId xmlns:a16="http://schemas.microsoft.com/office/drawing/2014/main" id="{077E0127-CAFF-4699-9DD0-BDF8DC6B3C4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1041</xdr:row>
      <xdr:rowOff>0</xdr:rowOff>
    </xdr:from>
    <xdr:ext cx="1778000" cy="19050"/>
    <xdr:sp macro="" textlink="">
      <xdr:nvSpPr>
        <xdr:cNvPr id="1919" name="Rectangle 24">
          <a:extLst>
            <a:ext uri="{FF2B5EF4-FFF2-40B4-BE49-F238E27FC236}">
              <a16:creationId xmlns:a16="http://schemas.microsoft.com/office/drawing/2014/main" id="{CD90C92D-0E4A-49EE-9269-3EBC5AA97A08}"/>
            </a:ext>
          </a:extLst>
        </xdr:cNvPr>
        <xdr:cNvSpPr>
          <a:spLocks noChangeArrowheads="1"/>
        </xdr:cNvSpPr>
      </xdr:nvSpPr>
      <xdr:spPr bwMode="auto">
        <a:xfrm>
          <a:off x="170497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0" name="Rectangle 24">
          <a:extLst>
            <a:ext uri="{FF2B5EF4-FFF2-40B4-BE49-F238E27FC236}">
              <a16:creationId xmlns:a16="http://schemas.microsoft.com/office/drawing/2014/main" id="{D1B9A075-26D7-4FF0-8F0D-41356F72309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1" name="Rectangle 24">
          <a:extLst>
            <a:ext uri="{FF2B5EF4-FFF2-40B4-BE49-F238E27FC236}">
              <a16:creationId xmlns:a16="http://schemas.microsoft.com/office/drawing/2014/main" id="{4C759D1C-EA70-4F96-8BEB-7B418E38FEA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2" name="Rectangle 24">
          <a:extLst>
            <a:ext uri="{FF2B5EF4-FFF2-40B4-BE49-F238E27FC236}">
              <a16:creationId xmlns:a16="http://schemas.microsoft.com/office/drawing/2014/main" id="{C37B30A3-2182-4246-AD3A-2538A6892DC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3" name="Rectangle 24">
          <a:extLst>
            <a:ext uri="{FF2B5EF4-FFF2-40B4-BE49-F238E27FC236}">
              <a16:creationId xmlns:a16="http://schemas.microsoft.com/office/drawing/2014/main" id="{36594712-63AC-4C7E-9E8B-A5484D43284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4" name="Rectangle 24">
          <a:extLst>
            <a:ext uri="{FF2B5EF4-FFF2-40B4-BE49-F238E27FC236}">
              <a16:creationId xmlns:a16="http://schemas.microsoft.com/office/drawing/2014/main" id="{319E523C-3A9D-4835-A236-1C7104AB47B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5" name="Rectangle 24">
          <a:extLst>
            <a:ext uri="{FF2B5EF4-FFF2-40B4-BE49-F238E27FC236}">
              <a16:creationId xmlns:a16="http://schemas.microsoft.com/office/drawing/2014/main" id="{100AC70E-771E-4119-9D8D-CC1F51C8AE5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6" name="Rectangle 24">
          <a:extLst>
            <a:ext uri="{FF2B5EF4-FFF2-40B4-BE49-F238E27FC236}">
              <a16:creationId xmlns:a16="http://schemas.microsoft.com/office/drawing/2014/main" id="{978CEEDF-C025-4F62-80C4-59A9989A83A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7" name="Rectangle 24">
          <a:extLst>
            <a:ext uri="{FF2B5EF4-FFF2-40B4-BE49-F238E27FC236}">
              <a16:creationId xmlns:a16="http://schemas.microsoft.com/office/drawing/2014/main" id="{D92B46BE-AEF7-4E37-872F-51B6BD6FEB0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8" name="Rectangle 24">
          <a:extLst>
            <a:ext uri="{FF2B5EF4-FFF2-40B4-BE49-F238E27FC236}">
              <a16:creationId xmlns:a16="http://schemas.microsoft.com/office/drawing/2014/main" id="{9B338D81-B764-43A3-A459-BC8886F1BDD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29" name="Rectangle 24">
          <a:extLst>
            <a:ext uri="{FF2B5EF4-FFF2-40B4-BE49-F238E27FC236}">
              <a16:creationId xmlns:a16="http://schemas.microsoft.com/office/drawing/2014/main" id="{425968C2-57F3-4BDD-8F14-DC2E9790136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0" name="Rectangle 24">
          <a:extLst>
            <a:ext uri="{FF2B5EF4-FFF2-40B4-BE49-F238E27FC236}">
              <a16:creationId xmlns:a16="http://schemas.microsoft.com/office/drawing/2014/main" id="{CAE1923C-E0B6-4797-A681-956DE5D46D1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1" name="Rectangle 24">
          <a:extLst>
            <a:ext uri="{FF2B5EF4-FFF2-40B4-BE49-F238E27FC236}">
              <a16:creationId xmlns:a16="http://schemas.microsoft.com/office/drawing/2014/main" id="{DEA22FC5-CA3C-4E25-B1D7-C13A95F6502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2" name="Rectangle 24">
          <a:extLst>
            <a:ext uri="{FF2B5EF4-FFF2-40B4-BE49-F238E27FC236}">
              <a16:creationId xmlns:a16="http://schemas.microsoft.com/office/drawing/2014/main" id="{FE8F292C-1107-4A9C-AAB4-3D27AD54CC6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3" name="Rectangle 24">
          <a:extLst>
            <a:ext uri="{FF2B5EF4-FFF2-40B4-BE49-F238E27FC236}">
              <a16:creationId xmlns:a16="http://schemas.microsoft.com/office/drawing/2014/main" id="{62DF6453-B5CA-404B-8ADD-21090B6F6B1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4" name="Rectangle 24">
          <a:extLst>
            <a:ext uri="{FF2B5EF4-FFF2-40B4-BE49-F238E27FC236}">
              <a16:creationId xmlns:a16="http://schemas.microsoft.com/office/drawing/2014/main" id="{EFF7330B-0C3B-4596-8194-1D16A05B86C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5" name="Rectangle 24">
          <a:extLst>
            <a:ext uri="{FF2B5EF4-FFF2-40B4-BE49-F238E27FC236}">
              <a16:creationId xmlns:a16="http://schemas.microsoft.com/office/drawing/2014/main" id="{DCC2C5E8-0282-4E3F-88CF-BA8AD8D69DC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6" name="Rectangle 24">
          <a:extLst>
            <a:ext uri="{FF2B5EF4-FFF2-40B4-BE49-F238E27FC236}">
              <a16:creationId xmlns:a16="http://schemas.microsoft.com/office/drawing/2014/main" id="{4DB63F26-8570-4F0C-B95F-B0ECBC5BB0B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1041</xdr:row>
      <xdr:rowOff>0</xdr:rowOff>
    </xdr:from>
    <xdr:ext cx="1778000" cy="19050"/>
    <xdr:sp macro="" textlink="">
      <xdr:nvSpPr>
        <xdr:cNvPr id="1937" name="Rectangle 24">
          <a:extLst>
            <a:ext uri="{FF2B5EF4-FFF2-40B4-BE49-F238E27FC236}">
              <a16:creationId xmlns:a16="http://schemas.microsoft.com/office/drawing/2014/main" id="{0E916F18-CB46-4D3C-BBB6-5AF6D7D20C19}"/>
            </a:ext>
          </a:extLst>
        </xdr:cNvPr>
        <xdr:cNvSpPr>
          <a:spLocks noChangeArrowheads="1"/>
        </xdr:cNvSpPr>
      </xdr:nvSpPr>
      <xdr:spPr bwMode="auto">
        <a:xfrm>
          <a:off x="114617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8" name="Rectangle 24">
          <a:extLst>
            <a:ext uri="{FF2B5EF4-FFF2-40B4-BE49-F238E27FC236}">
              <a16:creationId xmlns:a16="http://schemas.microsoft.com/office/drawing/2014/main" id="{172A282F-C71E-4C38-B026-78E3AB0165F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39" name="Rectangle 24">
          <a:extLst>
            <a:ext uri="{FF2B5EF4-FFF2-40B4-BE49-F238E27FC236}">
              <a16:creationId xmlns:a16="http://schemas.microsoft.com/office/drawing/2014/main" id="{775882AE-E072-4CC8-B868-48FB2034753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899886</xdr:colOff>
      <xdr:row>1041</xdr:row>
      <xdr:rowOff>0</xdr:rowOff>
    </xdr:from>
    <xdr:ext cx="1778000" cy="19050"/>
    <xdr:sp macro="" textlink="">
      <xdr:nvSpPr>
        <xdr:cNvPr id="1940" name="Rectangle 24">
          <a:extLst>
            <a:ext uri="{FF2B5EF4-FFF2-40B4-BE49-F238E27FC236}">
              <a16:creationId xmlns:a16="http://schemas.microsoft.com/office/drawing/2014/main" id="{3D3EDA62-4532-403D-8431-45AA8C51BD95}"/>
            </a:ext>
          </a:extLst>
        </xdr:cNvPr>
        <xdr:cNvSpPr>
          <a:spLocks noChangeArrowheads="1"/>
        </xdr:cNvSpPr>
      </xdr:nvSpPr>
      <xdr:spPr bwMode="auto">
        <a:xfrm>
          <a:off x="1661886"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1" name="Rectangle 24">
          <a:extLst>
            <a:ext uri="{FF2B5EF4-FFF2-40B4-BE49-F238E27FC236}">
              <a16:creationId xmlns:a16="http://schemas.microsoft.com/office/drawing/2014/main" id="{E2798999-4A4F-4E6D-94D5-90D839B3483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2" name="Rectangle 24">
          <a:extLst>
            <a:ext uri="{FF2B5EF4-FFF2-40B4-BE49-F238E27FC236}">
              <a16:creationId xmlns:a16="http://schemas.microsoft.com/office/drawing/2014/main" id="{4C1E2FA4-7628-49A0-94C1-CFC66A2CAB9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3" name="Rectangle 24">
          <a:extLst>
            <a:ext uri="{FF2B5EF4-FFF2-40B4-BE49-F238E27FC236}">
              <a16:creationId xmlns:a16="http://schemas.microsoft.com/office/drawing/2014/main" id="{F9A69F6F-7E18-4A7B-871A-68EA5B44229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4" name="Rectangle 24">
          <a:extLst>
            <a:ext uri="{FF2B5EF4-FFF2-40B4-BE49-F238E27FC236}">
              <a16:creationId xmlns:a16="http://schemas.microsoft.com/office/drawing/2014/main" id="{07E6B229-5DAA-4F86-A72C-ECA1E78EEB1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5" name="Rectangle 24">
          <a:extLst>
            <a:ext uri="{FF2B5EF4-FFF2-40B4-BE49-F238E27FC236}">
              <a16:creationId xmlns:a16="http://schemas.microsoft.com/office/drawing/2014/main" id="{676C2C6A-3DCE-4CAF-AD1A-B55BF4D748A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6" name="Rectangle 24">
          <a:extLst>
            <a:ext uri="{FF2B5EF4-FFF2-40B4-BE49-F238E27FC236}">
              <a16:creationId xmlns:a16="http://schemas.microsoft.com/office/drawing/2014/main" id="{ED5C934A-73C6-4688-BC1A-C39606E77D2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7" name="Rectangle 24">
          <a:extLst>
            <a:ext uri="{FF2B5EF4-FFF2-40B4-BE49-F238E27FC236}">
              <a16:creationId xmlns:a16="http://schemas.microsoft.com/office/drawing/2014/main" id="{A3E72253-E758-4655-AE98-4E483E4D68E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8" name="Rectangle 24">
          <a:extLst>
            <a:ext uri="{FF2B5EF4-FFF2-40B4-BE49-F238E27FC236}">
              <a16:creationId xmlns:a16="http://schemas.microsoft.com/office/drawing/2014/main" id="{C354BAAD-E0F0-485C-893D-C42121F95F7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49" name="Rectangle 24">
          <a:extLst>
            <a:ext uri="{FF2B5EF4-FFF2-40B4-BE49-F238E27FC236}">
              <a16:creationId xmlns:a16="http://schemas.microsoft.com/office/drawing/2014/main" id="{D007F3FE-1D0A-40F5-910F-765628A26D8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0" name="Rectangle 24">
          <a:extLst>
            <a:ext uri="{FF2B5EF4-FFF2-40B4-BE49-F238E27FC236}">
              <a16:creationId xmlns:a16="http://schemas.microsoft.com/office/drawing/2014/main" id="{05FF4B31-D8C9-4F7C-ADAE-482FAE0F5FC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1" name="Rectangle 24">
          <a:extLst>
            <a:ext uri="{FF2B5EF4-FFF2-40B4-BE49-F238E27FC236}">
              <a16:creationId xmlns:a16="http://schemas.microsoft.com/office/drawing/2014/main" id="{8852E829-CDB7-4893-8EA9-4F0088A356F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2" name="Rectangle 24">
          <a:extLst>
            <a:ext uri="{FF2B5EF4-FFF2-40B4-BE49-F238E27FC236}">
              <a16:creationId xmlns:a16="http://schemas.microsoft.com/office/drawing/2014/main" id="{2D5120C2-A050-4804-95B2-FB40AD1F348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3" name="Rectangle 24">
          <a:extLst>
            <a:ext uri="{FF2B5EF4-FFF2-40B4-BE49-F238E27FC236}">
              <a16:creationId xmlns:a16="http://schemas.microsoft.com/office/drawing/2014/main" id="{6F05C812-3FB1-482D-92B7-598011D16D7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4" name="Rectangle 24">
          <a:extLst>
            <a:ext uri="{FF2B5EF4-FFF2-40B4-BE49-F238E27FC236}">
              <a16:creationId xmlns:a16="http://schemas.microsoft.com/office/drawing/2014/main" id="{B8CAB82D-3BB1-460C-A0A5-A8C76E92827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5" name="Rectangle 24">
          <a:extLst>
            <a:ext uri="{FF2B5EF4-FFF2-40B4-BE49-F238E27FC236}">
              <a16:creationId xmlns:a16="http://schemas.microsoft.com/office/drawing/2014/main" id="{D4D4477C-E1FF-49C7-8B23-06733803A07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6" name="Rectangle 24">
          <a:extLst>
            <a:ext uri="{FF2B5EF4-FFF2-40B4-BE49-F238E27FC236}">
              <a16:creationId xmlns:a16="http://schemas.microsoft.com/office/drawing/2014/main" id="{53E10427-EF3C-40CE-B517-3E762E611E2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7" name="Rectangle 24">
          <a:extLst>
            <a:ext uri="{FF2B5EF4-FFF2-40B4-BE49-F238E27FC236}">
              <a16:creationId xmlns:a16="http://schemas.microsoft.com/office/drawing/2014/main" id="{8C460995-40D6-467E-9AAA-4A7F8BC7618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8" name="Rectangle 24">
          <a:extLst>
            <a:ext uri="{FF2B5EF4-FFF2-40B4-BE49-F238E27FC236}">
              <a16:creationId xmlns:a16="http://schemas.microsoft.com/office/drawing/2014/main" id="{8172EB69-5F74-40D5-9CF3-FFB0F3D32ED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59" name="Rectangle 24">
          <a:extLst>
            <a:ext uri="{FF2B5EF4-FFF2-40B4-BE49-F238E27FC236}">
              <a16:creationId xmlns:a16="http://schemas.microsoft.com/office/drawing/2014/main" id="{31F8AA8D-7923-4C42-B821-8EC0896E8EA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0" name="Rectangle 24">
          <a:extLst>
            <a:ext uri="{FF2B5EF4-FFF2-40B4-BE49-F238E27FC236}">
              <a16:creationId xmlns:a16="http://schemas.microsoft.com/office/drawing/2014/main" id="{6A182245-0CB0-403B-9155-7861D77B05B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1" name="Rectangle 24">
          <a:extLst>
            <a:ext uri="{FF2B5EF4-FFF2-40B4-BE49-F238E27FC236}">
              <a16:creationId xmlns:a16="http://schemas.microsoft.com/office/drawing/2014/main" id="{3A9E98A0-7786-45FA-9639-71F52300636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2" name="Rectangle 24">
          <a:extLst>
            <a:ext uri="{FF2B5EF4-FFF2-40B4-BE49-F238E27FC236}">
              <a16:creationId xmlns:a16="http://schemas.microsoft.com/office/drawing/2014/main" id="{ADAC4642-294C-4346-AF44-6F4C27DEB44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3" name="Rectangle 24">
          <a:extLst>
            <a:ext uri="{FF2B5EF4-FFF2-40B4-BE49-F238E27FC236}">
              <a16:creationId xmlns:a16="http://schemas.microsoft.com/office/drawing/2014/main" id="{97B3D238-B5F7-46F2-80F3-DC6596D304E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4" name="Rectangle 24">
          <a:extLst>
            <a:ext uri="{FF2B5EF4-FFF2-40B4-BE49-F238E27FC236}">
              <a16:creationId xmlns:a16="http://schemas.microsoft.com/office/drawing/2014/main" id="{1FFEEE6F-73A3-48DD-9D46-DAF54BBEDE1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5" name="Rectangle 24">
          <a:extLst>
            <a:ext uri="{FF2B5EF4-FFF2-40B4-BE49-F238E27FC236}">
              <a16:creationId xmlns:a16="http://schemas.microsoft.com/office/drawing/2014/main" id="{0483119E-2764-478D-BC96-21603648857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6" name="Rectangle 24">
          <a:extLst>
            <a:ext uri="{FF2B5EF4-FFF2-40B4-BE49-F238E27FC236}">
              <a16:creationId xmlns:a16="http://schemas.microsoft.com/office/drawing/2014/main" id="{91FC7CD4-F06D-498D-BEEE-C2C8B84C161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7" name="Rectangle 24">
          <a:extLst>
            <a:ext uri="{FF2B5EF4-FFF2-40B4-BE49-F238E27FC236}">
              <a16:creationId xmlns:a16="http://schemas.microsoft.com/office/drawing/2014/main" id="{2C31D6AF-95EA-4B19-A7E1-3E578E8150B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8" name="Rectangle 24">
          <a:extLst>
            <a:ext uri="{FF2B5EF4-FFF2-40B4-BE49-F238E27FC236}">
              <a16:creationId xmlns:a16="http://schemas.microsoft.com/office/drawing/2014/main" id="{15AB8955-9980-4543-9694-26E627E4DA1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69" name="Rectangle 24">
          <a:extLst>
            <a:ext uri="{FF2B5EF4-FFF2-40B4-BE49-F238E27FC236}">
              <a16:creationId xmlns:a16="http://schemas.microsoft.com/office/drawing/2014/main" id="{A27D6096-6108-4B99-A89A-4B5640F1012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0" name="Rectangle 24">
          <a:extLst>
            <a:ext uri="{FF2B5EF4-FFF2-40B4-BE49-F238E27FC236}">
              <a16:creationId xmlns:a16="http://schemas.microsoft.com/office/drawing/2014/main" id="{AD8113FD-0542-4E76-9B42-1D3C507B108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1" name="Rectangle 24">
          <a:extLst>
            <a:ext uri="{FF2B5EF4-FFF2-40B4-BE49-F238E27FC236}">
              <a16:creationId xmlns:a16="http://schemas.microsoft.com/office/drawing/2014/main" id="{304CF89A-EF46-4D42-B54F-1E72C558654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2" name="Rectangle 24">
          <a:extLst>
            <a:ext uri="{FF2B5EF4-FFF2-40B4-BE49-F238E27FC236}">
              <a16:creationId xmlns:a16="http://schemas.microsoft.com/office/drawing/2014/main" id="{F7B8C11E-7E79-48B2-A5C5-9BA0291A3E5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3" name="Rectangle 24">
          <a:extLst>
            <a:ext uri="{FF2B5EF4-FFF2-40B4-BE49-F238E27FC236}">
              <a16:creationId xmlns:a16="http://schemas.microsoft.com/office/drawing/2014/main" id="{852EFBC0-CD9B-4496-8CAB-D1A5BCFF154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4" name="Rectangle 24">
          <a:extLst>
            <a:ext uri="{FF2B5EF4-FFF2-40B4-BE49-F238E27FC236}">
              <a16:creationId xmlns:a16="http://schemas.microsoft.com/office/drawing/2014/main" id="{52B6CD64-C81A-49FD-8812-E5A4CEA11C2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5" name="Rectangle 24">
          <a:extLst>
            <a:ext uri="{FF2B5EF4-FFF2-40B4-BE49-F238E27FC236}">
              <a16:creationId xmlns:a16="http://schemas.microsoft.com/office/drawing/2014/main" id="{88A12B68-4733-4CF7-99D9-9CE25EC2E29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6" name="Rectangle 24">
          <a:extLst>
            <a:ext uri="{FF2B5EF4-FFF2-40B4-BE49-F238E27FC236}">
              <a16:creationId xmlns:a16="http://schemas.microsoft.com/office/drawing/2014/main" id="{3A7BD14D-F17F-43E3-85FC-DD1EB6FB7AE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7" name="Rectangle 24">
          <a:extLst>
            <a:ext uri="{FF2B5EF4-FFF2-40B4-BE49-F238E27FC236}">
              <a16:creationId xmlns:a16="http://schemas.microsoft.com/office/drawing/2014/main" id="{1C647B10-0B46-4B64-990B-2664CFE9F88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8" name="Rectangle 24">
          <a:extLst>
            <a:ext uri="{FF2B5EF4-FFF2-40B4-BE49-F238E27FC236}">
              <a16:creationId xmlns:a16="http://schemas.microsoft.com/office/drawing/2014/main" id="{8F23C3A2-02A2-4117-B646-7E4A59BF8AB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79" name="Rectangle 24">
          <a:extLst>
            <a:ext uri="{FF2B5EF4-FFF2-40B4-BE49-F238E27FC236}">
              <a16:creationId xmlns:a16="http://schemas.microsoft.com/office/drawing/2014/main" id="{343164AB-5FA4-4433-94DC-8E8CDC05F46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0" name="Rectangle 24">
          <a:extLst>
            <a:ext uri="{FF2B5EF4-FFF2-40B4-BE49-F238E27FC236}">
              <a16:creationId xmlns:a16="http://schemas.microsoft.com/office/drawing/2014/main" id="{E41E62A2-DC81-4D47-90A2-0C1A2C5AF57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1" name="Rectangle 24">
          <a:extLst>
            <a:ext uri="{FF2B5EF4-FFF2-40B4-BE49-F238E27FC236}">
              <a16:creationId xmlns:a16="http://schemas.microsoft.com/office/drawing/2014/main" id="{FAC44A5E-A13C-4FF8-82DC-2CC14959874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2" name="Rectangle 24">
          <a:extLst>
            <a:ext uri="{FF2B5EF4-FFF2-40B4-BE49-F238E27FC236}">
              <a16:creationId xmlns:a16="http://schemas.microsoft.com/office/drawing/2014/main" id="{6A5A3808-F2EB-4FBD-9AC3-DABF0E6737E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3" name="Rectangle 24">
          <a:extLst>
            <a:ext uri="{FF2B5EF4-FFF2-40B4-BE49-F238E27FC236}">
              <a16:creationId xmlns:a16="http://schemas.microsoft.com/office/drawing/2014/main" id="{19E7E041-AE64-426D-87E3-2B2C54A27C8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4" name="Rectangle 24">
          <a:extLst>
            <a:ext uri="{FF2B5EF4-FFF2-40B4-BE49-F238E27FC236}">
              <a16:creationId xmlns:a16="http://schemas.microsoft.com/office/drawing/2014/main" id="{E537A8F4-75A2-4AC3-B963-4C609F9F9E8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5" name="Rectangle 24">
          <a:extLst>
            <a:ext uri="{FF2B5EF4-FFF2-40B4-BE49-F238E27FC236}">
              <a16:creationId xmlns:a16="http://schemas.microsoft.com/office/drawing/2014/main" id="{809587D8-C447-45D3-A876-82A9800E8BC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6" name="Rectangle 24">
          <a:extLst>
            <a:ext uri="{FF2B5EF4-FFF2-40B4-BE49-F238E27FC236}">
              <a16:creationId xmlns:a16="http://schemas.microsoft.com/office/drawing/2014/main" id="{A0782B9F-E475-4E9A-AF7C-7951596810B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7" name="Rectangle 24">
          <a:extLst>
            <a:ext uri="{FF2B5EF4-FFF2-40B4-BE49-F238E27FC236}">
              <a16:creationId xmlns:a16="http://schemas.microsoft.com/office/drawing/2014/main" id="{FE2B4598-6F38-4D54-8310-3738A89F1BF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8" name="Rectangle 24">
          <a:extLst>
            <a:ext uri="{FF2B5EF4-FFF2-40B4-BE49-F238E27FC236}">
              <a16:creationId xmlns:a16="http://schemas.microsoft.com/office/drawing/2014/main" id="{AB3E3F04-EC77-4F03-BB3F-850764BE8AF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89" name="Rectangle 24">
          <a:extLst>
            <a:ext uri="{FF2B5EF4-FFF2-40B4-BE49-F238E27FC236}">
              <a16:creationId xmlns:a16="http://schemas.microsoft.com/office/drawing/2014/main" id="{D7350598-3D23-48BF-8663-0B33CDA4DEC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0" name="Rectangle 24">
          <a:extLst>
            <a:ext uri="{FF2B5EF4-FFF2-40B4-BE49-F238E27FC236}">
              <a16:creationId xmlns:a16="http://schemas.microsoft.com/office/drawing/2014/main" id="{3341D040-4983-4FD2-B4C3-BF9E37E94EA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1" name="Rectangle 24">
          <a:extLst>
            <a:ext uri="{FF2B5EF4-FFF2-40B4-BE49-F238E27FC236}">
              <a16:creationId xmlns:a16="http://schemas.microsoft.com/office/drawing/2014/main" id="{8CE4F5B2-0B2E-401E-932B-AD910DBBBAD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2" name="Rectangle 24">
          <a:extLst>
            <a:ext uri="{FF2B5EF4-FFF2-40B4-BE49-F238E27FC236}">
              <a16:creationId xmlns:a16="http://schemas.microsoft.com/office/drawing/2014/main" id="{33663488-502D-43FB-A816-F274C36C2F5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3" name="Rectangle 24">
          <a:extLst>
            <a:ext uri="{FF2B5EF4-FFF2-40B4-BE49-F238E27FC236}">
              <a16:creationId xmlns:a16="http://schemas.microsoft.com/office/drawing/2014/main" id="{929ACB04-844B-4C19-8422-6FCCE02EC90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4" name="Rectangle 24">
          <a:extLst>
            <a:ext uri="{FF2B5EF4-FFF2-40B4-BE49-F238E27FC236}">
              <a16:creationId xmlns:a16="http://schemas.microsoft.com/office/drawing/2014/main" id="{6D03A941-57C3-431C-B926-B0EAF91A09F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5" name="Rectangle 24">
          <a:extLst>
            <a:ext uri="{FF2B5EF4-FFF2-40B4-BE49-F238E27FC236}">
              <a16:creationId xmlns:a16="http://schemas.microsoft.com/office/drawing/2014/main" id="{664A3F24-FD6B-4C30-AF9E-19FB8558CE4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6" name="Rectangle 24">
          <a:extLst>
            <a:ext uri="{FF2B5EF4-FFF2-40B4-BE49-F238E27FC236}">
              <a16:creationId xmlns:a16="http://schemas.microsoft.com/office/drawing/2014/main" id="{B0609172-DA54-40BE-8B42-2DD0755AF44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7" name="Rectangle 24">
          <a:extLst>
            <a:ext uri="{FF2B5EF4-FFF2-40B4-BE49-F238E27FC236}">
              <a16:creationId xmlns:a16="http://schemas.microsoft.com/office/drawing/2014/main" id="{00052D9D-8939-4D8A-BF20-994BB690047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8" name="Rectangle 24">
          <a:extLst>
            <a:ext uri="{FF2B5EF4-FFF2-40B4-BE49-F238E27FC236}">
              <a16:creationId xmlns:a16="http://schemas.microsoft.com/office/drawing/2014/main" id="{B9CDBA67-E935-4939-AAAC-B930CAEBDCB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1999" name="Rectangle 24">
          <a:extLst>
            <a:ext uri="{FF2B5EF4-FFF2-40B4-BE49-F238E27FC236}">
              <a16:creationId xmlns:a16="http://schemas.microsoft.com/office/drawing/2014/main" id="{CC758430-29D9-4601-8EF0-66372E60155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0" name="Rectangle 24">
          <a:extLst>
            <a:ext uri="{FF2B5EF4-FFF2-40B4-BE49-F238E27FC236}">
              <a16:creationId xmlns:a16="http://schemas.microsoft.com/office/drawing/2014/main" id="{B7DA9B57-FB47-43E6-B6D2-1FE746E2326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1" name="Rectangle 24">
          <a:extLst>
            <a:ext uri="{FF2B5EF4-FFF2-40B4-BE49-F238E27FC236}">
              <a16:creationId xmlns:a16="http://schemas.microsoft.com/office/drawing/2014/main" id="{523356E8-49D0-4B72-AB92-49BE2C3A167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2" name="Rectangle 24">
          <a:extLst>
            <a:ext uri="{FF2B5EF4-FFF2-40B4-BE49-F238E27FC236}">
              <a16:creationId xmlns:a16="http://schemas.microsoft.com/office/drawing/2014/main" id="{CE29A9A5-9069-4DC7-9045-0B0BEE43336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3" name="Rectangle 24">
          <a:extLst>
            <a:ext uri="{FF2B5EF4-FFF2-40B4-BE49-F238E27FC236}">
              <a16:creationId xmlns:a16="http://schemas.microsoft.com/office/drawing/2014/main" id="{F9D23CD1-B594-480F-A8EC-F8F9F1EA898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4" name="Rectangle 24">
          <a:extLst>
            <a:ext uri="{FF2B5EF4-FFF2-40B4-BE49-F238E27FC236}">
              <a16:creationId xmlns:a16="http://schemas.microsoft.com/office/drawing/2014/main" id="{3EDEEE9C-D10E-417A-B925-7CF6064FBC6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5" name="Rectangle 24">
          <a:extLst>
            <a:ext uri="{FF2B5EF4-FFF2-40B4-BE49-F238E27FC236}">
              <a16:creationId xmlns:a16="http://schemas.microsoft.com/office/drawing/2014/main" id="{6A8E14A9-081D-4DEA-842E-561E491C072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6" name="Rectangle 24">
          <a:extLst>
            <a:ext uri="{FF2B5EF4-FFF2-40B4-BE49-F238E27FC236}">
              <a16:creationId xmlns:a16="http://schemas.microsoft.com/office/drawing/2014/main" id="{73E59760-3EE2-494B-BE68-E4FBACD2385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7" name="Rectangle 24">
          <a:extLst>
            <a:ext uri="{FF2B5EF4-FFF2-40B4-BE49-F238E27FC236}">
              <a16:creationId xmlns:a16="http://schemas.microsoft.com/office/drawing/2014/main" id="{975376C5-0F24-422F-B562-9A85B35CA32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8" name="Rectangle 24">
          <a:extLst>
            <a:ext uri="{FF2B5EF4-FFF2-40B4-BE49-F238E27FC236}">
              <a16:creationId xmlns:a16="http://schemas.microsoft.com/office/drawing/2014/main" id="{61CBA059-5051-47A8-8B2C-9D99544646C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09" name="Rectangle 24">
          <a:extLst>
            <a:ext uri="{FF2B5EF4-FFF2-40B4-BE49-F238E27FC236}">
              <a16:creationId xmlns:a16="http://schemas.microsoft.com/office/drawing/2014/main" id="{2023F644-DFB1-4304-A08F-463C0375A6E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0" name="Rectangle 24">
          <a:extLst>
            <a:ext uri="{FF2B5EF4-FFF2-40B4-BE49-F238E27FC236}">
              <a16:creationId xmlns:a16="http://schemas.microsoft.com/office/drawing/2014/main" id="{E507BB3D-8437-4FE6-9E10-37E9ED29F2A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1" name="Rectangle 24">
          <a:extLst>
            <a:ext uri="{FF2B5EF4-FFF2-40B4-BE49-F238E27FC236}">
              <a16:creationId xmlns:a16="http://schemas.microsoft.com/office/drawing/2014/main" id="{CD598216-EF15-48B8-A89C-3261F5E5B94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2" name="Rectangle 24">
          <a:extLst>
            <a:ext uri="{FF2B5EF4-FFF2-40B4-BE49-F238E27FC236}">
              <a16:creationId xmlns:a16="http://schemas.microsoft.com/office/drawing/2014/main" id="{6997A5F2-7498-4EF7-BC28-95AFCCD0A2B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3" name="Rectangle 24">
          <a:extLst>
            <a:ext uri="{FF2B5EF4-FFF2-40B4-BE49-F238E27FC236}">
              <a16:creationId xmlns:a16="http://schemas.microsoft.com/office/drawing/2014/main" id="{07E22284-E973-44AF-9D93-0E07FF0D40C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4" name="Rectangle 24">
          <a:extLst>
            <a:ext uri="{FF2B5EF4-FFF2-40B4-BE49-F238E27FC236}">
              <a16:creationId xmlns:a16="http://schemas.microsoft.com/office/drawing/2014/main" id="{FB96518B-7610-4120-BAA4-A82B19DBB68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5" name="Rectangle 24">
          <a:extLst>
            <a:ext uri="{FF2B5EF4-FFF2-40B4-BE49-F238E27FC236}">
              <a16:creationId xmlns:a16="http://schemas.microsoft.com/office/drawing/2014/main" id="{9ADD74AB-5AF7-4418-8819-20118FDC0CF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6" name="Rectangle 24">
          <a:extLst>
            <a:ext uri="{FF2B5EF4-FFF2-40B4-BE49-F238E27FC236}">
              <a16:creationId xmlns:a16="http://schemas.microsoft.com/office/drawing/2014/main" id="{C3093622-9B09-4B29-8287-EDB79B32FBE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7" name="Rectangle 24">
          <a:extLst>
            <a:ext uri="{FF2B5EF4-FFF2-40B4-BE49-F238E27FC236}">
              <a16:creationId xmlns:a16="http://schemas.microsoft.com/office/drawing/2014/main" id="{6B6A6841-8F68-43D1-A2AF-14A49EC1D5C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8" name="Rectangle 24">
          <a:extLst>
            <a:ext uri="{FF2B5EF4-FFF2-40B4-BE49-F238E27FC236}">
              <a16:creationId xmlns:a16="http://schemas.microsoft.com/office/drawing/2014/main" id="{DF275F67-739C-4CB7-B251-B0E1C2EB3C5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19" name="Rectangle 24">
          <a:extLst>
            <a:ext uri="{FF2B5EF4-FFF2-40B4-BE49-F238E27FC236}">
              <a16:creationId xmlns:a16="http://schemas.microsoft.com/office/drawing/2014/main" id="{4A8766F1-DBAE-4643-AC92-3DBF59AFF25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0" name="Rectangle 24">
          <a:extLst>
            <a:ext uri="{FF2B5EF4-FFF2-40B4-BE49-F238E27FC236}">
              <a16:creationId xmlns:a16="http://schemas.microsoft.com/office/drawing/2014/main" id="{6764571E-3393-4CDD-888B-2D3D742607A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1" name="Rectangle 24">
          <a:extLst>
            <a:ext uri="{FF2B5EF4-FFF2-40B4-BE49-F238E27FC236}">
              <a16:creationId xmlns:a16="http://schemas.microsoft.com/office/drawing/2014/main" id="{43E5AD6F-9D81-415F-8789-90F3D3E9E45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2" name="Rectangle 24">
          <a:extLst>
            <a:ext uri="{FF2B5EF4-FFF2-40B4-BE49-F238E27FC236}">
              <a16:creationId xmlns:a16="http://schemas.microsoft.com/office/drawing/2014/main" id="{B0EB6668-C47A-44D7-8C4E-FFB2B83F5BE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3" name="Rectangle 24">
          <a:extLst>
            <a:ext uri="{FF2B5EF4-FFF2-40B4-BE49-F238E27FC236}">
              <a16:creationId xmlns:a16="http://schemas.microsoft.com/office/drawing/2014/main" id="{C14139BE-7049-4ED7-A34B-217DB9D671E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4" name="Rectangle 24">
          <a:extLst>
            <a:ext uri="{FF2B5EF4-FFF2-40B4-BE49-F238E27FC236}">
              <a16:creationId xmlns:a16="http://schemas.microsoft.com/office/drawing/2014/main" id="{25093B43-9FF2-40AD-92A4-09232892BBC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5" name="Rectangle 24">
          <a:extLst>
            <a:ext uri="{FF2B5EF4-FFF2-40B4-BE49-F238E27FC236}">
              <a16:creationId xmlns:a16="http://schemas.microsoft.com/office/drawing/2014/main" id="{BE22873F-F41C-43CB-A111-ABE6E72124F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6" name="Rectangle 24">
          <a:extLst>
            <a:ext uri="{FF2B5EF4-FFF2-40B4-BE49-F238E27FC236}">
              <a16:creationId xmlns:a16="http://schemas.microsoft.com/office/drawing/2014/main" id="{FA975E3F-75C1-4F21-B358-F4975FDC2F2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7" name="Rectangle 24">
          <a:extLst>
            <a:ext uri="{FF2B5EF4-FFF2-40B4-BE49-F238E27FC236}">
              <a16:creationId xmlns:a16="http://schemas.microsoft.com/office/drawing/2014/main" id="{5DB60D86-784F-4DDA-ACE4-CFC461C15A8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8" name="Rectangle 24">
          <a:extLst>
            <a:ext uri="{FF2B5EF4-FFF2-40B4-BE49-F238E27FC236}">
              <a16:creationId xmlns:a16="http://schemas.microsoft.com/office/drawing/2014/main" id="{4EF9CAE1-2B7A-4F2D-934D-E575DE7D430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29" name="Rectangle 24">
          <a:extLst>
            <a:ext uri="{FF2B5EF4-FFF2-40B4-BE49-F238E27FC236}">
              <a16:creationId xmlns:a16="http://schemas.microsoft.com/office/drawing/2014/main" id="{E780A3D4-4195-407A-BB29-6214B31D409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0" name="Rectangle 24">
          <a:extLst>
            <a:ext uri="{FF2B5EF4-FFF2-40B4-BE49-F238E27FC236}">
              <a16:creationId xmlns:a16="http://schemas.microsoft.com/office/drawing/2014/main" id="{75AAFE31-2FF2-42EE-ACBA-578815A798F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1" name="Rectangle 24">
          <a:extLst>
            <a:ext uri="{FF2B5EF4-FFF2-40B4-BE49-F238E27FC236}">
              <a16:creationId xmlns:a16="http://schemas.microsoft.com/office/drawing/2014/main" id="{8B7BC0A3-1820-4727-B929-C69B7D22AB0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2" name="Rectangle 24">
          <a:extLst>
            <a:ext uri="{FF2B5EF4-FFF2-40B4-BE49-F238E27FC236}">
              <a16:creationId xmlns:a16="http://schemas.microsoft.com/office/drawing/2014/main" id="{CA58D943-70E7-4ABC-9760-82035D65F5D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3" name="Rectangle 24">
          <a:extLst>
            <a:ext uri="{FF2B5EF4-FFF2-40B4-BE49-F238E27FC236}">
              <a16:creationId xmlns:a16="http://schemas.microsoft.com/office/drawing/2014/main" id="{44B86F30-2A34-4442-A80B-1FC00518C02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4" name="Rectangle 24">
          <a:extLst>
            <a:ext uri="{FF2B5EF4-FFF2-40B4-BE49-F238E27FC236}">
              <a16:creationId xmlns:a16="http://schemas.microsoft.com/office/drawing/2014/main" id="{006982C8-1E0F-4C0E-9DDF-89127554439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5" name="Rectangle 24">
          <a:extLst>
            <a:ext uri="{FF2B5EF4-FFF2-40B4-BE49-F238E27FC236}">
              <a16:creationId xmlns:a16="http://schemas.microsoft.com/office/drawing/2014/main" id="{6537E122-9340-4B99-95A5-761ECAAAD3B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6" name="Rectangle 24">
          <a:extLst>
            <a:ext uri="{FF2B5EF4-FFF2-40B4-BE49-F238E27FC236}">
              <a16:creationId xmlns:a16="http://schemas.microsoft.com/office/drawing/2014/main" id="{E0AC8675-03AA-4971-84C3-3FC302728DB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7" name="Rectangle 24">
          <a:extLst>
            <a:ext uri="{FF2B5EF4-FFF2-40B4-BE49-F238E27FC236}">
              <a16:creationId xmlns:a16="http://schemas.microsoft.com/office/drawing/2014/main" id="{6959691F-B146-4A75-831C-45C004564D5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8" name="Rectangle 24">
          <a:extLst>
            <a:ext uri="{FF2B5EF4-FFF2-40B4-BE49-F238E27FC236}">
              <a16:creationId xmlns:a16="http://schemas.microsoft.com/office/drawing/2014/main" id="{419D29A4-A892-492D-BDED-C7494507BF5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39" name="Rectangle 24">
          <a:extLst>
            <a:ext uri="{FF2B5EF4-FFF2-40B4-BE49-F238E27FC236}">
              <a16:creationId xmlns:a16="http://schemas.microsoft.com/office/drawing/2014/main" id="{875AEB44-D4C4-48D5-ADB1-E826E326236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0" name="Rectangle 24">
          <a:extLst>
            <a:ext uri="{FF2B5EF4-FFF2-40B4-BE49-F238E27FC236}">
              <a16:creationId xmlns:a16="http://schemas.microsoft.com/office/drawing/2014/main" id="{BB2C07DE-0192-403C-8BFD-47D94594A87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1" name="Rectangle 24">
          <a:extLst>
            <a:ext uri="{FF2B5EF4-FFF2-40B4-BE49-F238E27FC236}">
              <a16:creationId xmlns:a16="http://schemas.microsoft.com/office/drawing/2014/main" id="{5BD37DC3-76A9-4293-A213-E7BD3002E7B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2" name="Rectangle 24">
          <a:extLst>
            <a:ext uri="{FF2B5EF4-FFF2-40B4-BE49-F238E27FC236}">
              <a16:creationId xmlns:a16="http://schemas.microsoft.com/office/drawing/2014/main" id="{70145BCF-7CA0-4FCC-BFB0-3DBB9B68767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3" name="Rectangle 24">
          <a:extLst>
            <a:ext uri="{FF2B5EF4-FFF2-40B4-BE49-F238E27FC236}">
              <a16:creationId xmlns:a16="http://schemas.microsoft.com/office/drawing/2014/main" id="{55399473-FFE3-4CE4-BE60-90310BB0798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4" name="Rectangle 24">
          <a:extLst>
            <a:ext uri="{FF2B5EF4-FFF2-40B4-BE49-F238E27FC236}">
              <a16:creationId xmlns:a16="http://schemas.microsoft.com/office/drawing/2014/main" id="{E2F1626D-DA6C-4BDE-ACDD-27E17EC0A7F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5" name="Rectangle 24">
          <a:extLst>
            <a:ext uri="{FF2B5EF4-FFF2-40B4-BE49-F238E27FC236}">
              <a16:creationId xmlns:a16="http://schemas.microsoft.com/office/drawing/2014/main" id="{67F30529-9A32-484A-8003-8C1CA72FC07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6" name="Rectangle 24">
          <a:extLst>
            <a:ext uri="{FF2B5EF4-FFF2-40B4-BE49-F238E27FC236}">
              <a16:creationId xmlns:a16="http://schemas.microsoft.com/office/drawing/2014/main" id="{AE859202-128B-47DE-8E6C-128786536F4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7" name="Rectangle 24">
          <a:extLst>
            <a:ext uri="{FF2B5EF4-FFF2-40B4-BE49-F238E27FC236}">
              <a16:creationId xmlns:a16="http://schemas.microsoft.com/office/drawing/2014/main" id="{86384C5F-BBE8-42D4-A252-B4FF6F295E6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8" name="Rectangle 24">
          <a:extLst>
            <a:ext uri="{FF2B5EF4-FFF2-40B4-BE49-F238E27FC236}">
              <a16:creationId xmlns:a16="http://schemas.microsoft.com/office/drawing/2014/main" id="{0F23F6E4-FDF3-4EA8-892B-9C76C05EC89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49" name="Rectangle 24">
          <a:extLst>
            <a:ext uri="{FF2B5EF4-FFF2-40B4-BE49-F238E27FC236}">
              <a16:creationId xmlns:a16="http://schemas.microsoft.com/office/drawing/2014/main" id="{EECAA52F-E991-4091-9407-9EDE0477532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0" name="Rectangle 24">
          <a:extLst>
            <a:ext uri="{FF2B5EF4-FFF2-40B4-BE49-F238E27FC236}">
              <a16:creationId xmlns:a16="http://schemas.microsoft.com/office/drawing/2014/main" id="{03C2E556-460E-4CBA-85BF-905236C67BE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1" name="Rectangle 24">
          <a:extLst>
            <a:ext uri="{FF2B5EF4-FFF2-40B4-BE49-F238E27FC236}">
              <a16:creationId xmlns:a16="http://schemas.microsoft.com/office/drawing/2014/main" id="{7B2AC40B-6951-4BBC-B208-BEC8EB8D49A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2" name="Rectangle 24">
          <a:extLst>
            <a:ext uri="{FF2B5EF4-FFF2-40B4-BE49-F238E27FC236}">
              <a16:creationId xmlns:a16="http://schemas.microsoft.com/office/drawing/2014/main" id="{A5363170-F504-4F1A-895A-2862FDD958A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3" name="Rectangle 24">
          <a:extLst>
            <a:ext uri="{FF2B5EF4-FFF2-40B4-BE49-F238E27FC236}">
              <a16:creationId xmlns:a16="http://schemas.microsoft.com/office/drawing/2014/main" id="{A0634C58-D188-42B5-9DAD-F1648913563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4" name="Rectangle 24">
          <a:extLst>
            <a:ext uri="{FF2B5EF4-FFF2-40B4-BE49-F238E27FC236}">
              <a16:creationId xmlns:a16="http://schemas.microsoft.com/office/drawing/2014/main" id="{9FDC9556-239F-4175-A531-96CBA3AB106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5" name="Rectangle 24">
          <a:extLst>
            <a:ext uri="{FF2B5EF4-FFF2-40B4-BE49-F238E27FC236}">
              <a16:creationId xmlns:a16="http://schemas.microsoft.com/office/drawing/2014/main" id="{E36191A9-0D16-4426-A3C1-F017D471E24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6" name="Rectangle 24">
          <a:extLst>
            <a:ext uri="{FF2B5EF4-FFF2-40B4-BE49-F238E27FC236}">
              <a16:creationId xmlns:a16="http://schemas.microsoft.com/office/drawing/2014/main" id="{26E8EFDF-D181-463C-9667-A35B4D424DA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7" name="Rectangle 24">
          <a:extLst>
            <a:ext uri="{FF2B5EF4-FFF2-40B4-BE49-F238E27FC236}">
              <a16:creationId xmlns:a16="http://schemas.microsoft.com/office/drawing/2014/main" id="{97DF242A-E317-430F-A71E-4BB32A084CD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8" name="Rectangle 24">
          <a:extLst>
            <a:ext uri="{FF2B5EF4-FFF2-40B4-BE49-F238E27FC236}">
              <a16:creationId xmlns:a16="http://schemas.microsoft.com/office/drawing/2014/main" id="{8ED1A4AB-7369-451B-BFB1-AA98F6BFB15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59" name="Rectangle 24">
          <a:extLst>
            <a:ext uri="{FF2B5EF4-FFF2-40B4-BE49-F238E27FC236}">
              <a16:creationId xmlns:a16="http://schemas.microsoft.com/office/drawing/2014/main" id="{21AFEBB5-B062-4217-BE23-19EAECE71AE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0" name="Rectangle 24">
          <a:extLst>
            <a:ext uri="{FF2B5EF4-FFF2-40B4-BE49-F238E27FC236}">
              <a16:creationId xmlns:a16="http://schemas.microsoft.com/office/drawing/2014/main" id="{1048223D-1F0B-4578-9B71-19347A35428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1" name="Rectangle 24">
          <a:extLst>
            <a:ext uri="{FF2B5EF4-FFF2-40B4-BE49-F238E27FC236}">
              <a16:creationId xmlns:a16="http://schemas.microsoft.com/office/drawing/2014/main" id="{9CB6F1D7-C872-4866-BBAB-95C74D0A896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2" name="Rectangle 24">
          <a:extLst>
            <a:ext uri="{FF2B5EF4-FFF2-40B4-BE49-F238E27FC236}">
              <a16:creationId xmlns:a16="http://schemas.microsoft.com/office/drawing/2014/main" id="{30D71B0C-2B20-4D85-BE8F-F9C561D1B49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3" name="Rectangle 24">
          <a:extLst>
            <a:ext uri="{FF2B5EF4-FFF2-40B4-BE49-F238E27FC236}">
              <a16:creationId xmlns:a16="http://schemas.microsoft.com/office/drawing/2014/main" id="{8322DE1F-A8E5-499B-88B3-35CF6B84BA1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4" name="Rectangle 24">
          <a:extLst>
            <a:ext uri="{FF2B5EF4-FFF2-40B4-BE49-F238E27FC236}">
              <a16:creationId xmlns:a16="http://schemas.microsoft.com/office/drawing/2014/main" id="{03B63BCB-0FE6-4C9A-8692-C38B6FE1572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5" name="Rectangle 24">
          <a:extLst>
            <a:ext uri="{FF2B5EF4-FFF2-40B4-BE49-F238E27FC236}">
              <a16:creationId xmlns:a16="http://schemas.microsoft.com/office/drawing/2014/main" id="{740850AE-842B-4A41-9B49-4ACC5CF0A39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6" name="Rectangle 24">
          <a:extLst>
            <a:ext uri="{FF2B5EF4-FFF2-40B4-BE49-F238E27FC236}">
              <a16:creationId xmlns:a16="http://schemas.microsoft.com/office/drawing/2014/main" id="{3720D1AE-122B-4B6F-8199-E86F44AB959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7" name="Rectangle 24">
          <a:extLst>
            <a:ext uri="{FF2B5EF4-FFF2-40B4-BE49-F238E27FC236}">
              <a16:creationId xmlns:a16="http://schemas.microsoft.com/office/drawing/2014/main" id="{BA31396C-59C7-49B3-A41A-C85AE68B661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8" name="Rectangle 24">
          <a:extLst>
            <a:ext uri="{FF2B5EF4-FFF2-40B4-BE49-F238E27FC236}">
              <a16:creationId xmlns:a16="http://schemas.microsoft.com/office/drawing/2014/main" id="{88C4B0D0-C17C-4CC7-BCC5-0FADB96426E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69" name="Rectangle 24">
          <a:extLst>
            <a:ext uri="{FF2B5EF4-FFF2-40B4-BE49-F238E27FC236}">
              <a16:creationId xmlns:a16="http://schemas.microsoft.com/office/drawing/2014/main" id="{A187FC74-2431-4170-9F56-E6222E28CAB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0" name="Rectangle 24">
          <a:extLst>
            <a:ext uri="{FF2B5EF4-FFF2-40B4-BE49-F238E27FC236}">
              <a16:creationId xmlns:a16="http://schemas.microsoft.com/office/drawing/2014/main" id="{10AC330A-C1CF-4E9C-811D-D3173BA981D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1" name="Rectangle 24">
          <a:extLst>
            <a:ext uri="{FF2B5EF4-FFF2-40B4-BE49-F238E27FC236}">
              <a16:creationId xmlns:a16="http://schemas.microsoft.com/office/drawing/2014/main" id="{4477E935-7DED-4E5D-84E2-58C36223A3A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2" name="Rectangle 24">
          <a:extLst>
            <a:ext uri="{FF2B5EF4-FFF2-40B4-BE49-F238E27FC236}">
              <a16:creationId xmlns:a16="http://schemas.microsoft.com/office/drawing/2014/main" id="{AF1C1101-4C83-4A9B-823D-BAC2235F9D1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3" name="Rectangle 24">
          <a:extLst>
            <a:ext uri="{FF2B5EF4-FFF2-40B4-BE49-F238E27FC236}">
              <a16:creationId xmlns:a16="http://schemas.microsoft.com/office/drawing/2014/main" id="{95438DFE-0D09-4AC6-A0D7-378B93FCE53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4" name="Rectangle 24">
          <a:extLst>
            <a:ext uri="{FF2B5EF4-FFF2-40B4-BE49-F238E27FC236}">
              <a16:creationId xmlns:a16="http://schemas.microsoft.com/office/drawing/2014/main" id="{57B9A9BE-C039-4AB7-99A4-9B1A70CC8E3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5" name="Rectangle 24">
          <a:extLst>
            <a:ext uri="{FF2B5EF4-FFF2-40B4-BE49-F238E27FC236}">
              <a16:creationId xmlns:a16="http://schemas.microsoft.com/office/drawing/2014/main" id="{A40422BE-776E-4353-AD42-1692F0D9707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6" name="Rectangle 24">
          <a:extLst>
            <a:ext uri="{FF2B5EF4-FFF2-40B4-BE49-F238E27FC236}">
              <a16:creationId xmlns:a16="http://schemas.microsoft.com/office/drawing/2014/main" id="{53CF040A-7376-4CE9-A2F3-8C381DEEDA2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7" name="Rectangle 24">
          <a:extLst>
            <a:ext uri="{FF2B5EF4-FFF2-40B4-BE49-F238E27FC236}">
              <a16:creationId xmlns:a16="http://schemas.microsoft.com/office/drawing/2014/main" id="{43366297-AB65-4C96-AC3B-91EF45E31F5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8" name="Rectangle 24">
          <a:extLst>
            <a:ext uri="{FF2B5EF4-FFF2-40B4-BE49-F238E27FC236}">
              <a16:creationId xmlns:a16="http://schemas.microsoft.com/office/drawing/2014/main" id="{6D606873-6CFD-443D-B23D-60D332BA0D8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79" name="Rectangle 24">
          <a:extLst>
            <a:ext uri="{FF2B5EF4-FFF2-40B4-BE49-F238E27FC236}">
              <a16:creationId xmlns:a16="http://schemas.microsoft.com/office/drawing/2014/main" id="{36A6FBB7-6B89-4012-999C-0139F8FAB56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0" name="Rectangle 24">
          <a:extLst>
            <a:ext uri="{FF2B5EF4-FFF2-40B4-BE49-F238E27FC236}">
              <a16:creationId xmlns:a16="http://schemas.microsoft.com/office/drawing/2014/main" id="{FEE804A0-899B-4EED-ADCB-9AD6BDB39ED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1" name="Rectangle 24">
          <a:extLst>
            <a:ext uri="{FF2B5EF4-FFF2-40B4-BE49-F238E27FC236}">
              <a16:creationId xmlns:a16="http://schemas.microsoft.com/office/drawing/2014/main" id="{D1B1CF8B-51E0-4252-9B90-3524A3F7D03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2" name="Rectangle 24">
          <a:extLst>
            <a:ext uri="{FF2B5EF4-FFF2-40B4-BE49-F238E27FC236}">
              <a16:creationId xmlns:a16="http://schemas.microsoft.com/office/drawing/2014/main" id="{65DDEE7C-6F11-4168-8A39-129AB6C8C00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3" name="Rectangle 24">
          <a:extLst>
            <a:ext uri="{FF2B5EF4-FFF2-40B4-BE49-F238E27FC236}">
              <a16:creationId xmlns:a16="http://schemas.microsoft.com/office/drawing/2014/main" id="{F4159839-41DA-4697-A1E2-0A9C3A95372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4" name="Rectangle 24">
          <a:extLst>
            <a:ext uri="{FF2B5EF4-FFF2-40B4-BE49-F238E27FC236}">
              <a16:creationId xmlns:a16="http://schemas.microsoft.com/office/drawing/2014/main" id="{E48F83AC-204E-499A-8D93-A2F723F98D5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5" name="Rectangle 24">
          <a:extLst>
            <a:ext uri="{FF2B5EF4-FFF2-40B4-BE49-F238E27FC236}">
              <a16:creationId xmlns:a16="http://schemas.microsoft.com/office/drawing/2014/main" id="{5762A0A3-17CA-4E8A-A495-B3FBD49D313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6" name="Rectangle 24">
          <a:extLst>
            <a:ext uri="{FF2B5EF4-FFF2-40B4-BE49-F238E27FC236}">
              <a16:creationId xmlns:a16="http://schemas.microsoft.com/office/drawing/2014/main" id="{6A01A588-BBD7-40A6-BF53-6416CB6B7FB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7" name="Rectangle 24">
          <a:extLst>
            <a:ext uri="{FF2B5EF4-FFF2-40B4-BE49-F238E27FC236}">
              <a16:creationId xmlns:a16="http://schemas.microsoft.com/office/drawing/2014/main" id="{B43A9242-8780-4C9D-BEEB-0BA7C96639B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8" name="Rectangle 24">
          <a:extLst>
            <a:ext uri="{FF2B5EF4-FFF2-40B4-BE49-F238E27FC236}">
              <a16:creationId xmlns:a16="http://schemas.microsoft.com/office/drawing/2014/main" id="{EEE8A4EE-5E44-43A8-8FC4-A1D24077B57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89" name="Rectangle 24">
          <a:extLst>
            <a:ext uri="{FF2B5EF4-FFF2-40B4-BE49-F238E27FC236}">
              <a16:creationId xmlns:a16="http://schemas.microsoft.com/office/drawing/2014/main" id="{F4ACE63E-D414-4377-AFC7-D63A239034D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0" name="Rectangle 24">
          <a:extLst>
            <a:ext uri="{FF2B5EF4-FFF2-40B4-BE49-F238E27FC236}">
              <a16:creationId xmlns:a16="http://schemas.microsoft.com/office/drawing/2014/main" id="{FBAC4037-A737-43E7-9519-09CC1CCEE0E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1" name="Rectangle 24">
          <a:extLst>
            <a:ext uri="{FF2B5EF4-FFF2-40B4-BE49-F238E27FC236}">
              <a16:creationId xmlns:a16="http://schemas.microsoft.com/office/drawing/2014/main" id="{926563E7-B355-4DC6-866E-16D73732859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2" name="Rectangle 24">
          <a:extLst>
            <a:ext uri="{FF2B5EF4-FFF2-40B4-BE49-F238E27FC236}">
              <a16:creationId xmlns:a16="http://schemas.microsoft.com/office/drawing/2014/main" id="{E6032CD9-8C6A-4BEF-B764-73C0C8855D3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3" name="Rectangle 24">
          <a:extLst>
            <a:ext uri="{FF2B5EF4-FFF2-40B4-BE49-F238E27FC236}">
              <a16:creationId xmlns:a16="http://schemas.microsoft.com/office/drawing/2014/main" id="{3D1040DC-62A1-4FD4-AB4F-14962252DA0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4" name="Rectangle 24">
          <a:extLst>
            <a:ext uri="{FF2B5EF4-FFF2-40B4-BE49-F238E27FC236}">
              <a16:creationId xmlns:a16="http://schemas.microsoft.com/office/drawing/2014/main" id="{06CFE1AD-0483-469B-849D-700809B9600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5" name="Rectangle 24">
          <a:extLst>
            <a:ext uri="{FF2B5EF4-FFF2-40B4-BE49-F238E27FC236}">
              <a16:creationId xmlns:a16="http://schemas.microsoft.com/office/drawing/2014/main" id="{A9717513-7106-4F74-9046-522A31E0271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6" name="Rectangle 24">
          <a:extLst>
            <a:ext uri="{FF2B5EF4-FFF2-40B4-BE49-F238E27FC236}">
              <a16:creationId xmlns:a16="http://schemas.microsoft.com/office/drawing/2014/main" id="{2B11FAF8-5664-41DA-AFF1-540B4418269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7" name="Rectangle 24">
          <a:extLst>
            <a:ext uri="{FF2B5EF4-FFF2-40B4-BE49-F238E27FC236}">
              <a16:creationId xmlns:a16="http://schemas.microsoft.com/office/drawing/2014/main" id="{5DC4D86B-EFC3-4673-BE22-6BFB672E60E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8" name="Rectangle 24">
          <a:extLst>
            <a:ext uri="{FF2B5EF4-FFF2-40B4-BE49-F238E27FC236}">
              <a16:creationId xmlns:a16="http://schemas.microsoft.com/office/drawing/2014/main" id="{A888B9CF-3C1B-486F-83A6-C2315AC0F39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099" name="Rectangle 24">
          <a:extLst>
            <a:ext uri="{FF2B5EF4-FFF2-40B4-BE49-F238E27FC236}">
              <a16:creationId xmlns:a16="http://schemas.microsoft.com/office/drawing/2014/main" id="{D6259146-769F-42B2-B21E-FDE2A92B440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0" name="Rectangle 24">
          <a:extLst>
            <a:ext uri="{FF2B5EF4-FFF2-40B4-BE49-F238E27FC236}">
              <a16:creationId xmlns:a16="http://schemas.microsoft.com/office/drawing/2014/main" id="{BE4E4E1F-C963-4851-BAE7-B3249D3C3FF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1" name="Rectangle 24">
          <a:extLst>
            <a:ext uri="{FF2B5EF4-FFF2-40B4-BE49-F238E27FC236}">
              <a16:creationId xmlns:a16="http://schemas.microsoft.com/office/drawing/2014/main" id="{82F49BE4-554C-4E95-B85C-1AD84E5538D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2" name="Rectangle 24">
          <a:extLst>
            <a:ext uri="{FF2B5EF4-FFF2-40B4-BE49-F238E27FC236}">
              <a16:creationId xmlns:a16="http://schemas.microsoft.com/office/drawing/2014/main" id="{E4E2F189-D185-4F30-9C47-EB41EC1EF1E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3" name="Rectangle 24">
          <a:extLst>
            <a:ext uri="{FF2B5EF4-FFF2-40B4-BE49-F238E27FC236}">
              <a16:creationId xmlns:a16="http://schemas.microsoft.com/office/drawing/2014/main" id="{84C45CF9-8508-48F5-826F-C8868D0D774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4" name="Rectangle 24">
          <a:extLst>
            <a:ext uri="{FF2B5EF4-FFF2-40B4-BE49-F238E27FC236}">
              <a16:creationId xmlns:a16="http://schemas.microsoft.com/office/drawing/2014/main" id="{325CC04E-F786-496D-8349-8862A7A1537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5" name="Rectangle 24">
          <a:extLst>
            <a:ext uri="{FF2B5EF4-FFF2-40B4-BE49-F238E27FC236}">
              <a16:creationId xmlns:a16="http://schemas.microsoft.com/office/drawing/2014/main" id="{EFB175A1-C204-4004-B68B-B053A618040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6" name="Rectangle 24">
          <a:extLst>
            <a:ext uri="{FF2B5EF4-FFF2-40B4-BE49-F238E27FC236}">
              <a16:creationId xmlns:a16="http://schemas.microsoft.com/office/drawing/2014/main" id="{90B045E7-81A5-4D7E-A8E0-F0D2557B6BD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7" name="Rectangle 24">
          <a:extLst>
            <a:ext uri="{FF2B5EF4-FFF2-40B4-BE49-F238E27FC236}">
              <a16:creationId xmlns:a16="http://schemas.microsoft.com/office/drawing/2014/main" id="{A4F87B12-0304-493E-9753-1A54E3835B3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8" name="Rectangle 24">
          <a:extLst>
            <a:ext uri="{FF2B5EF4-FFF2-40B4-BE49-F238E27FC236}">
              <a16:creationId xmlns:a16="http://schemas.microsoft.com/office/drawing/2014/main" id="{420658E5-E5E4-4A01-911F-5D449783469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09" name="Rectangle 24">
          <a:extLst>
            <a:ext uri="{FF2B5EF4-FFF2-40B4-BE49-F238E27FC236}">
              <a16:creationId xmlns:a16="http://schemas.microsoft.com/office/drawing/2014/main" id="{B404B5EB-E28F-4E2E-ABD5-2B5D4BF6914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0" name="Rectangle 24">
          <a:extLst>
            <a:ext uri="{FF2B5EF4-FFF2-40B4-BE49-F238E27FC236}">
              <a16:creationId xmlns:a16="http://schemas.microsoft.com/office/drawing/2014/main" id="{6A9C3469-0339-42AD-BD09-3E573244DE9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1" name="Rectangle 24">
          <a:extLst>
            <a:ext uri="{FF2B5EF4-FFF2-40B4-BE49-F238E27FC236}">
              <a16:creationId xmlns:a16="http://schemas.microsoft.com/office/drawing/2014/main" id="{E6220CE2-4540-4187-85A4-4F9D4E42B8C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2" name="Rectangle 24">
          <a:extLst>
            <a:ext uri="{FF2B5EF4-FFF2-40B4-BE49-F238E27FC236}">
              <a16:creationId xmlns:a16="http://schemas.microsoft.com/office/drawing/2014/main" id="{B67A7299-3A9C-4320-8DC8-7DD74FA5443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3" name="Rectangle 24">
          <a:extLst>
            <a:ext uri="{FF2B5EF4-FFF2-40B4-BE49-F238E27FC236}">
              <a16:creationId xmlns:a16="http://schemas.microsoft.com/office/drawing/2014/main" id="{3523B45D-723A-4030-9A26-3F779C11499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4" name="Rectangle 24">
          <a:extLst>
            <a:ext uri="{FF2B5EF4-FFF2-40B4-BE49-F238E27FC236}">
              <a16:creationId xmlns:a16="http://schemas.microsoft.com/office/drawing/2014/main" id="{871A3CF6-C71C-479B-B3B0-30A8EE79C0C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5" name="Rectangle 24">
          <a:extLst>
            <a:ext uri="{FF2B5EF4-FFF2-40B4-BE49-F238E27FC236}">
              <a16:creationId xmlns:a16="http://schemas.microsoft.com/office/drawing/2014/main" id="{ABB50A63-2646-4E61-B366-7BC23DD725F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6" name="Rectangle 24">
          <a:extLst>
            <a:ext uri="{FF2B5EF4-FFF2-40B4-BE49-F238E27FC236}">
              <a16:creationId xmlns:a16="http://schemas.microsoft.com/office/drawing/2014/main" id="{D1B39E79-C745-4E28-8A05-332A76BFA83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7" name="Rectangle 24">
          <a:extLst>
            <a:ext uri="{FF2B5EF4-FFF2-40B4-BE49-F238E27FC236}">
              <a16:creationId xmlns:a16="http://schemas.microsoft.com/office/drawing/2014/main" id="{43650B1D-AA85-46B9-BD56-D1FDDB1EB1B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8" name="Rectangle 24">
          <a:extLst>
            <a:ext uri="{FF2B5EF4-FFF2-40B4-BE49-F238E27FC236}">
              <a16:creationId xmlns:a16="http://schemas.microsoft.com/office/drawing/2014/main" id="{973DE249-A52B-45DF-A632-9BEEEB7261E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19" name="Rectangle 24">
          <a:extLst>
            <a:ext uri="{FF2B5EF4-FFF2-40B4-BE49-F238E27FC236}">
              <a16:creationId xmlns:a16="http://schemas.microsoft.com/office/drawing/2014/main" id="{47EB746D-F7D2-407B-A141-05F400995CB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0" name="Rectangle 24">
          <a:extLst>
            <a:ext uri="{FF2B5EF4-FFF2-40B4-BE49-F238E27FC236}">
              <a16:creationId xmlns:a16="http://schemas.microsoft.com/office/drawing/2014/main" id="{40837308-400A-49AC-9259-0D58EB6E903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1" name="Rectangle 24">
          <a:extLst>
            <a:ext uri="{FF2B5EF4-FFF2-40B4-BE49-F238E27FC236}">
              <a16:creationId xmlns:a16="http://schemas.microsoft.com/office/drawing/2014/main" id="{F29E13F1-366E-4FF4-BDC2-05BBCF250A5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2" name="Rectangle 24">
          <a:extLst>
            <a:ext uri="{FF2B5EF4-FFF2-40B4-BE49-F238E27FC236}">
              <a16:creationId xmlns:a16="http://schemas.microsoft.com/office/drawing/2014/main" id="{298E1878-6CE5-4F4C-BE53-3CB374C500C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3" name="Rectangle 24">
          <a:extLst>
            <a:ext uri="{FF2B5EF4-FFF2-40B4-BE49-F238E27FC236}">
              <a16:creationId xmlns:a16="http://schemas.microsoft.com/office/drawing/2014/main" id="{E77587D2-58B2-43A2-9484-0573E29226B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4" name="Rectangle 24">
          <a:extLst>
            <a:ext uri="{FF2B5EF4-FFF2-40B4-BE49-F238E27FC236}">
              <a16:creationId xmlns:a16="http://schemas.microsoft.com/office/drawing/2014/main" id="{892ABAF8-94E5-4CC5-8EDF-7EBFDD7DC87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5" name="Rectangle 24">
          <a:extLst>
            <a:ext uri="{FF2B5EF4-FFF2-40B4-BE49-F238E27FC236}">
              <a16:creationId xmlns:a16="http://schemas.microsoft.com/office/drawing/2014/main" id="{294C6BE5-3BA0-4584-91FD-400C920CC75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6" name="Rectangle 24">
          <a:extLst>
            <a:ext uri="{FF2B5EF4-FFF2-40B4-BE49-F238E27FC236}">
              <a16:creationId xmlns:a16="http://schemas.microsoft.com/office/drawing/2014/main" id="{DE0E4F02-7716-43F1-AFDC-48D70B8981D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7" name="Rectangle 24">
          <a:extLst>
            <a:ext uri="{FF2B5EF4-FFF2-40B4-BE49-F238E27FC236}">
              <a16:creationId xmlns:a16="http://schemas.microsoft.com/office/drawing/2014/main" id="{8FCD1768-F4A4-4046-BE48-0B056B61F86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8" name="Rectangle 24">
          <a:extLst>
            <a:ext uri="{FF2B5EF4-FFF2-40B4-BE49-F238E27FC236}">
              <a16:creationId xmlns:a16="http://schemas.microsoft.com/office/drawing/2014/main" id="{A8CAD0C8-22EA-43B5-9131-F26951607B1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29" name="Rectangle 24">
          <a:extLst>
            <a:ext uri="{FF2B5EF4-FFF2-40B4-BE49-F238E27FC236}">
              <a16:creationId xmlns:a16="http://schemas.microsoft.com/office/drawing/2014/main" id="{D3AADC22-3634-4EB3-AC65-DDF30379BCB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0" name="Rectangle 24">
          <a:extLst>
            <a:ext uri="{FF2B5EF4-FFF2-40B4-BE49-F238E27FC236}">
              <a16:creationId xmlns:a16="http://schemas.microsoft.com/office/drawing/2014/main" id="{E250CCEC-24BA-46BC-A4DE-2ED3AE9BF9C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1" name="Rectangle 24">
          <a:extLst>
            <a:ext uri="{FF2B5EF4-FFF2-40B4-BE49-F238E27FC236}">
              <a16:creationId xmlns:a16="http://schemas.microsoft.com/office/drawing/2014/main" id="{85DBC752-26BB-4965-9FB6-399AB4F34C9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2" name="Rectangle 24">
          <a:extLst>
            <a:ext uri="{FF2B5EF4-FFF2-40B4-BE49-F238E27FC236}">
              <a16:creationId xmlns:a16="http://schemas.microsoft.com/office/drawing/2014/main" id="{22495285-AF7D-4F1D-B2CC-285094FF527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3" name="Rectangle 24">
          <a:extLst>
            <a:ext uri="{FF2B5EF4-FFF2-40B4-BE49-F238E27FC236}">
              <a16:creationId xmlns:a16="http://schemas.microsoft.com/office/drawing/2014/main" id="{356DAA9D-931E-4F32-8BA0-189D8EB4FF7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4" name="Rectangle 24">
          <a:extLst>
            <a:ext uri="{FF2B5EF4-FFF2-40B4-BE49-F238E27FC236}">
              <a16:creationId xmlns:a16="http://schemas.microsoft.com/office/drawing/2014/main" id="{DE696B7B-625D-40F6-970E-3D659E2A02F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5" name="Rectangle 24">
          <a:extLst>
            <a:ext uri="{FF2B5EF4-FFF2-40B4-BE49-F238E27FC236}">
              <a16:creationId xmlns:a16="http://schemas.microsoft.com/office/drawing/2014/main" id="{C8CCDD7D-8526-4F60-8B1F-014EF72FF9A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6" name="Rectangle 24">
          <a:extLst>
            <a:ext uri="{FF2B5EF4-FFF2-40B4-BE49-F238E27FC236}">
              <a16:creationId xmlns:a16="http://schemas.microsoft.com/office/drawing/2014/main" id="{6EC28E67-9F61-488C-BCCF-BEA8FA31399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7" name="Rectangle 24">
          <a:extLst>
            <a:ext uri="{FF2B5EF4-FFF2-40B4-BE49-F238E27FC236}">
              <a16:creationId xmlns:a16="http://schemas.microsoft.com/office/drawing/2014/main" id="{F0B41371-5F51-469B-80BA-D34D1C4EED9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8" name="Rectangle 24">
          <a:extLst>
            <a:ext uri="{FF2B5EF4-FFF2-40B4-BE49-F238E27FC236}">
              <a16:creationId xmlns:a16="http://schemas.microsoft.com/office/drawing/2014/main" id="{B1F3CFF9-5F98-4FAF-8DF2-90A793B8B30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39" name="Rectangle 24">
          <a:extLst>
            <a:ext uri="{FF2B5EF4-FFF2-40B4-BE49-F238E27FC236}">
              <a16:creationId xmlns:a16="http://schemas.microsoft.com/office/drawing/2014/main" id="{4EF8B5BB-4AFA-4746-A3E6-8EBA1774ECE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0" name="Rectangle 24">
          <a:extLst>
            <a:ext uri="{FF2B5EF4-FFF2-40B4-BE49-F238E27FC236}">
              <a16:creationId xmlns:a16="http://schemas.microsoft.com/office/drawing/2014/main" id="{8E865772-D02F-4B28-9AED-48FE477BE42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1" name="Rectangle 24">
          <a:extLst>
            <a:ext uri="{FF2B5EF4-FFF2-40B4-BE49-F238E27FC236}">
              <a16:creationId xmlns:a16="http://schemas.microsoft.com/office/drawing/2014/main" id="{E4F4196E-9A62-44D0-A103-1D011FC37D7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2" name="Rectangle 24">
          <a:extLst>
            <a:ext uri="{FF2B5EF4-FFF2-40B4-BE49-F238E27FC236}">
              <a16:creationId xmlns:a16="http://schemas.microsoft.com/office/drawing/2014/main" id="{2A61A9C9-909B-49E2-B4C6-C84D02453E6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3" name="Rectangle 24">
          <a:extLst>
            <a:ext uri="{FF2B5EF4-FFF2-40B4-BE49-F238E27FC236}">
              <a16:creationId xmlns:a16="http://schemas.microsoft.com/office/drawing/2014/main" id="{8730CBA1-215F-44AB-B1B2-222E80DA062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4" name="Rectangle 24">
          <a:extLst>
            <a:ext uri="{FF2B5EF4-FFF2-40B4-BE49-F238E27FC236}">
              <a16:creationId xmlns:a16="http://schemas.microsoft.com/office/drawing/2014/main" id="{8799BF49-4703-43F5-A1ED-0F4D080E9EA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5" name="Rectangle 24">
          <a:extLst>
            <a:ext uri="{FF2B5EF4-FFF2-40B4-BE49-F238E27FC236}">
              <a16:creationId xmlns:a16="http://schemas.microsoft.com/office/drawing/2014/main" id="{CC7C69B7-0DB3-4650-A3F8-63813B2F6B9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6" name="Rectangle 24">
          <a:extLst>
            <a:ext uri="{FF2B5EF4-FFF2-40B4-BE49-F238E27FC236}">
              <a16:creationId xmlns:a16="http://schemas.microsoft.com/office/drawing/2014/main" id="{477BAECE-7456-43DC-9D71-9B18219CAA38}"/>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7" name="Rectangle 24">
          <a:extLst>
            <a:ext uri="{FF2B5EF4-FFF2-40B4-BE49-F238E27FC236}">
              <a16:creationId xmlns:a16="http://schemas.microsoft.com/office/drawing/2014/main" id="{5175494D-DFF6-4993-BED9-28AAC256736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8" name="Rectangle 24">
          <a:extLst>
            <a:ext uri="{FF2B5EF4-FFF2-40B4-BE49-F238E27FC236}">
              <a16:creationId xmlns:a16="http://schemas.microsoft.com/office/drawing/2014/main" id="{6DBF5352-81B2-4539-94DC-3F8B64E7A14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49" name="Rectangle 24">
          <a:extLst>
            <a:ext uri="{FF2B5EF4-FFF2-40B4-BE49-F238E27FC236}">
              <a16:creationId xmlns:a16="http://schemas.microsoft.com/office/drawing/2014/main" id="{E89B87D5-C2D4-42C2-8CB2-A92A16788B6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0" name="Rectangle 24">
          <a:extLst>
            <a:ext uri="{FF2B5EF4-FFF2-40B4-BE49-F238E27FC236}">
              <a16:creationId xmlns:a16="http://schemas.microsoft.com/office/drawing/2014/main" id="{E361AAA6-E9D8-40EA-86EE-357DEEBEA59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1" name="Rectangle 24">
          <a:extLst>
            <a:ext uri="{FF2B5EF4-FFF2-40B4-BE49-F238E27FC236}">
              <a16:creationId xmlns:a16="http://schemas.microsoft.com/office/drawing/2014/main" id="{A6939468-5BD5-4B00-8537-F57200C998E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2" name="Rectangle 24">
          <a:extLst>
            <a:ext uri="{FF2B5EF4-FFF2-40B4-BE49-F238E27FC236}">
              <a16:creationId xmlns:a16="http://schemas.microsoft.com/office/drawing/2014/main" id="{4DC46E9E-A919-4CC2-91C0-56DC3C310E2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3" name="Rectangle 24">
          <a:extLst>
            <a:ext uri="{FF2B5EF4-FFF2-40B4-BE49-F238E27FC236}">
              <a16:creationId xmlns:a16="http://schemas.microsoft.com/office/drawing/2014/main" id="{5682C500-700F-4764-9BD9-48AC86B0B0A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4" name="Rectangle 24">
          <a:extLst>
            <a:ext uri="{FF2B5EF4-FFF2-40B4-BE49-F238E27FC236}">
              <a16:creationId xmlns:a16="http://schemas.microsoft.com/office/drawing/2014/main" id="{4661F0E2-6D72-4737-A93D-6541B19F1CF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5" name="Rectangle 24">
          <a:extLst>
            <a:ext uri="{FF2B5EF4-FFF2-40B4-BE49-F238E27FC236}">
              <a16:creationId xmlns:a16="http://schemas.microsoft.com/office/drawing/2014/main" id="{855B31C5-6B5B-42E6-B523-3E9D76EA7B57}"/>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6" name="Rectangle 24">
          <a:extLst>
            <a:ext uri="{FF2B5EF4-FFF2-40B4-BE49-F238E27FC236}">
              <a16:creationId xmlns:a16="http://schemas.microsoft.com/office/drawing/2014/main" id="{B6CBB24A-9540-4B0D-B6CD-F7D31F6D1DB9}"/>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7" name="Rectangle 24">
          <a:extLst>
            <a:ext uri="{FF2B5EF4-FFF2-40B4-BE49-F238E27FC236}">
              <a16:creationId xmlns:a16="http://schemas.microsoft.com/office/drawing/2014/main" id="{893695D3-66F6-4982-8A95-6F23D1961DEF}"/>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8" name="Rectangle 24">
          <a:extLst>
            <a:ext uri="{FF2B5EF4-FFF2-40B4-BE49-F238E27FC236}">
              <a16:creationId xmlns:a16="http://schemas.microsoft.com/office/drawing/2014/main" id="{222B0E62-04D8-4E8F-B3BD-39AAED66A5E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59" name="Rectangle 24">
          <a:extLst>
            <a:ext uri="{FF2B5EF4-FFF2-40B4-BE49-F238E27FC236}">
              <a16:creationId xmlns:a16="http://schemas.microsoft.com/office/drawing/2014/main" id="{912F5E79-EE1A-4AE5-9FC8-10566D5905F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0" name="Rectangle 24">
          <a:extLst>
            <a:ext uri="{FF2B5EF4-FFF2-40B4-BE49-F238E27FC236}">
              <a16:creationId xmlns:a16="http://schemas.microsoft.com/office/drawing/2014/main" id="{6556A0DB-38A7-417B-B07B-762D31B8019D}"/>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1" name="Rectangle 24">
          <a:extLst>
            <a:ext uri="{FF2B5EF4-FFF2-40B4-BE49-F238E27FC236}">
              <a16:creationId xmlns:a16="http://schemas.microsoft.com/office/drawing/2014/main" id="{756D9841-9EB1-478C-849C-7C689DBFE56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2" name="Rectangle 24">
          <a:extLst>
            <a:ext uri="{FF2B5EF4-FFF2-40B4-BE49-F238E27FC236}">
              <a16:creationId xmlns:a16="http://schemas.microsoft.com/office/drawing/2014/main" id="{35007647-D26D-4511-BF5D-4D0E90496D8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3" name="Rectangle 24">
          <a:extLst>
            <a:ext uri="{FF2B5EF4-FFF2-40B4-BE49-F238E27FC236}">
              <a16:creationId xmlns:a16="http://schemas.microsoft.com/office/drawing/2014/main" id="{F62F2F40-4B22-4275-A566-ED6B90C165A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4" name="Rectangle 24">
          <a:extLst>
            <a:ext uri="{FF2B5EF4-FFF2-40B4-BE49-F238E27FC236}">
              <a16:creationId xmlns:a16="http://schemas.microsoft.com/office/drawing/2014/main" id="{8508F82E-0157-4C0F-BD97-86013FE561A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5" name="Rectangle 24">
          <a:extLst>
            <a:ext uri="{FF2B5EF4-FFF2-40B4-BE49-F238E27FC236}">
              <a16:creationId xmlns:a16="http://schemas.microsoft.com/office/drawing/2014/main" id="{1A6D56A4-43A2-45DA-8E4B-47DF6F131EC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6" name="Rectangle 24">
          <a:extLst>
            <a:ext uri="{FF2B5EF4-FFF2-40B4-BE49-F238E27FC236}">
              <a16:creationId xmlns:a16="http://schemas.microsoft.com/office/drawing/2014/main" id="{254C1D47-15DD-498E-8B05-D4CD2BC3C671}"/>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7" name="Rectangle 24">
          <a:extLst>
            <a:ext uri="{FF2B5EF4-FFF2-40B4-BE49-F238E27FC236}">
              <a16:creationId xmlns:a16="http://schemas.microsoft.com/office/drawing/2014/main" id="{43A4D68D-DC64-4374-90B0-F4324259CE0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8" name="Rectangle 24">
          <a:extLst>
            <a:ext uri="{FF2B5EF4-FFF2-40B4-BE49-F238E27FC236}">
              <a16:creationId xmlns:a16="http://schemas.microsoft.com/office/drawing/2014/main" id="{DC4C528F-8361-4502-9797-06C9AB834C8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69" name="Rectangle 24">
          <a:extLst>
            <a:ext uri="{FF2B5EF4-FFF2-40B4-BE49-F238E27FC236}">
              <a16:creationId xmlns:a16="http://schemas.microsoft.com/office/drawing/2014/main" id="{C1944AAF-8628-455B-9334-29665F1828E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0" name="Rectangle 24">
          <a:extLst>
            <a:ext uri="{FF2B5EF4-FFF2-40B4-BE49-F238E27FC236}">
              <a16:creationId xmlns:a16="http://schemas.microsoft.com/office/drawing/2014/main" id="{811F1447-4A7D-45A9-A61D-92C4424C51F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1" name="Rectangle 24">
          <a:extLst>
            <a:ext uri="{FF2B5EF4-FFF2-40B4-BE49-F238E27FC236}">
              <a16:creationId xmlns:a16="http://schemas.microsoft.com/office/drawing/2014/main" id="{B8E1A69B-75BB-4E97-9833-0BE16129C84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2" name="Rectangle 24">
          <a:extLst>
            <a:ext uri="{FF2B5EF4-FFF2-40B4-BE49-F238E27FC236}">
              <a16:creationId xmlns:a16="http://schemas.microsoft.com/office/drawing/2014/main" id="{A4075624-055A-4FD9-B885-F8C9DC18D84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3" name="Rectangle 24">
          <a:extLst>
            <a:ext uri="{FF2B5EF4-FFF2-40B4-BE49-F238E27FC236}">
              <a16:creationId xmlns:a16="http://schemas.microsoft.com/office/drawing/2014/main" id="{31BD0E4D-1804-4379-B18D-DED1B72392F3}"/>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4" name="Rectangle 24">
          <a:extLst>
            <a:ext uri="{FF2B5EF4-FFF2-40B4-BE49-F238E27FC236}">
              <a16:creationId xmlns:a16="http://schemas.microsoft.com/office/drawing/2014/main" id="{31688048-C05B-4246-AB27-F6A243BAFCCE}"/>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5" name="Rectangle 24">
          <a:extLst>
            <a:ext uri="{FF2B5EF4-FFF2-40B4-BE49-F238E27FC236}">
              <a16:creationId xmlns:a16="http://schemas.microsoft.com/office/drawing/2014/main" id="{76311FDB-F4A6-4349-ADCC-FA637B7C82A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6" name="Rectangle 24">
          <a:extLst>
            <a:ext uri="{FF2B5EF4-FFF2-40B4-BE49-F238E27FC236}">
              <a16:creationId xmlns:a16="http://schemas.microsoft.com/office/drawing/2014/main" id="{525054DE-C751-4427-9628-7B155F51D1A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7" name="Rectangle 24">
          <a:extLst>
            <a:ext uri="{FF2B5EF4-FFF2-40B4-BE49-F238E27FC236}">
              <a16:creationId xmlns:a16="http://schemas.microsoft.com/office/drawing/2014/main" id="{37C05BD7-600E-4B69-9DCC-34E1B9454D7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8" name="Rectangle 24">
          <a:extLst>
            <a:ext uri="{FF2B5EF4-FFF2-40B4-BE49-F238E27FC236}">
              <a16:creationId xmlns:a16="http://schemas.microsoft.com/office/drawing/2014/main" id="{1C5E7085-2F2E-406E-9FCC-718A09A42FE6}"/>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79" name="Rectangle 24">
          <a:extLst>
            <a:ext uri="{FF2B5EF4-FFF2-40B4-BE49-F238E27FC236}">
              <a16:creationId xmlns:a16="http://schemas.microsoft.com/office/drawing/2014/main" id="{FE6D07B4-3841-483B-AE60-CC7A76D18AC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0" name="Rectangle 24">
          <a:extLst>
            <a:ext uri="{FF2B5EF4-FFF2-40B4-BE49-F238E27FC236}">
              <a16:creationId xmlns:a16="http://schemas.microsoft.com/office/drawing/2014/main" id="{B008845F-B2D0-4BE5-A738-52738C79324A}"/>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1" name="Rectangle 24">
          <a:extLst>
            <a:ext uri="{FF2B5EF4-FFF2-40B4-BE49-F238E27FC236}">
              <a16:creationId xmlns:a16="http://schemas.microsoft.com/office/drawing/2014/main" id="{901A8661-9E87-40D6-81A8-4D2398261EF4}"/>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2" name="Rectangle 24">
          <a:extLst>
            <a:ext uri="{FF2B5EF4-FFF2-40B4-BE49-F238E27FC236}">
              <a16:creationId xmlns:a16="http://schemas.microsoft.com/office/drawing/2014/main" id="{02B142B4-063B-433B-91DB-FA0B745E0885}"/>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3" name="Rectangle 24">
          <a:extLst>
            <a:ext uri="{FF2B5EF4-FFF2-40B4-BE49-F238E27FC236}">
              <a16:creationId xmlns:a16="http://schemas.microsoft.com/office/drawing/2014/main" id="{36C4192B-6957-46EE-A477-15E36F3FABB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4" name="Rectangle 24">
          <a:extLst>
            <a:ext uri="{FF2B5EF4-FFF2-40B4-BE49-F238E27FC236}">
              <a16:creationId xmlns:a16="http://schemas.microsoft.com/office/drawing/2014/main" id="{61D5CC87-04D0-45D6-9846-9DDE3B5BB75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5" name="Rectangle 24">
          <a:extLst>
            <a:ext uri="{FF2B5EF4-FFF2-40B4-BE49-F238E27FC236}">
              <a16:creationId xmlns:a16="http://schemas.microsoft.com/office/drawing/2014/main" id="{7BB333BC-CA5B-4B88-9047-657C46EA59A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6" name="Rectangle 24">
          <a:extLst>
            <a:ext uri="{FF2B5EF4-FFF2-40B4-BE49-F238E27FC236}">
              <a16:creationId xmlns:a16="http://schemas.microsoft.com/office/drawing/2014/main" id="{F1CAD16B-7985-4F25-9251-BBBEFE3E42FB}"/>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7" name="Rectangle 24">
          <a:extLst>
            <a:ext uri="{FF2B5EF4-FFF2-40B4-BE49-F238E27FC236}">
              <a16:creationId xmlns:a16="http://schemas.microsoft.com/office/drawing/2014/main" id="{BA6969F1-F82C-4546-812D-BF14954A7420}"/>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8" name="Rectangle 24">
          <a:extLst>
            <a:ext uri="{FF2B5EF4-FFF2-40B4-BE49-F238E27FC236}">
              <a16:creationId xmlns:a16="http://schemas.microsoft.com/office/drawing/2014/main" id="{5A94EBA9-705F-47B5-AAA7-AF79D516D9DC}"/>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1041</xdr:row>
      <xdr:rowOff>0</xdr:rowOff>
    </xdr:from>
    <xdr:ext cx="1778000" cy="19050"/>
    <xdr:sp macro="" textlink="">
      <xdr:nvSpPr>
        <xdr:cNvPr id="2189" name="Rectangle 24">
          <a:extLst>
            <a:ext uri="{FF2B5EF4-FFF2-40B4-BE49-F238E27FC236}">
              <a16:creationId xmlns:a16="http://schemas.microsoft.com/office/drawing/2014/main" id="{F86FA146-71BF-4BBD-A10F-ECD1589F1802}"/>
            </a:ext>
          </a:extLst>
        </xdr:cNvPr>
        <xdr:cNvSpPr>
          <a:spLocks noChangeArrowheads="1"/>
        </xdr:cNvSpPr>
      </xdr:nvSpPr>
      <xdr:spPr bwMode="auto">
        <a:xfrm>
          <a:off x="517525" y="5069205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190" name="Rectangle 24">
          <a:extLst>
            <a:ext uri="{FF2B5EF4-FFF2-40B4-BE49-F238E27FC236}">
              <a16:creationId xmlns:a16="http://schemas.microsoft.com/office/drawing/2014/main" id="{7880E06A-AC5E-4569-8046-95A11E0FE689}"/>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191" name="Rectangle 24">
          <a:extLst>
            <a:ext uri="{FF2B5EF4-FFF2-40B4-BE49-F238E27FC236}">
              <a16:creationId xmlns:a16="http://schemas.microsoft.com/office/drawing/2014/main" id="{A1D00CE6-76C9-47DC-980A-9B4F0B2FA02B}"/>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192" name="Rectangle 24">
          <a:extLst>
            <a:ext uri="{FF2B5EF4-FFF2-40B4-BE49-F238E27FC236}">
              <a16:creationId xmlns:a16="http://schemas.microsoft.com/office/drawing/2014/main" id="{F4C36132-0721-472C-8D3E-77123C079462}"/>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193" name="Rectangle 24">
          <a:extLst>
            <a:ext uri="{FF2B5EF4-FFF2-40B4-BE49-F238E27FC236}">
              <a16:creationId xmlns:a16="http://schemas.microsoft.com/office/drawing/2014/main" id="{F2461450-CDDE-4D36-9A71-9B54131C1F65}"/>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194" name="Rectangle 24">
          <a:extLst>
            <a:ext uri="{FF2B5EF4-FFF2-40B4-BE49-F238E27FC236}">
              <a16:creationId xmlns:a16="http://schemas.microsoft.com/office/drawing/2014/main" id="{99CC828A-5578-4542-946A-6C20AF7FB441}"/>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195" name="Rectangle 24">
          <a:extLst>
            <a:ext uri="{FF2B5EF4-FFF2-40B4-BE49-F238E27FC236}">
              <a16:creationId xmlns:a16="http://schemas.microsoft.com/office/drawing/2014/main" id="{241C0C61-B956-4805-97F1-CB5C5DFE9622}"/>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196" name="Rectangle 24">
          <a:extLst>
            <a:ext uri="{FF2B5EF4-FFF2-40B4-BE49-F238E27FC236}">
              <a16:creationId xmlns:a16="http://schemas.microsoft.com/office/drawing/2014/main" id="{0417BC9A-8CD1-435F-8167-57275141E251}"/>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197" name="Rectangle 24">
          <a:extLst>
            <a:ext uri="{FF2B5EF4-FFF2-40B4-BE49-F238E27FC236}">
              <a16:creationId xmlns:a16="http://schemas.microsoft.com/office/drawing/2014/main" id="{50F230CC-622A-468F-828E-8C5CC53F0138}"/>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198" name="Rectangle 24">
          <a:extLst>
            <a:ext uri="{FF2B5EF4-FFF2-40B4-BE49-F238E27FC236}">
              <a16:creationId xmlns:a16="http://schemas.microsoft.com/office/drawing/2014/main" id="{3A466297-7DFF-4659-967F-C6BFC9C10A3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199" name="Rectangle 24">
          <a:extLst>
            <a:ext uri="{FF2B5EF4-FFF2-40B4-BE49-F238E27FC236}">
              <a16:creationId xmlns:a16="http://schemas.microsoft.com/office/drawing/2014/main" id="{49FA04E5-834E-4B4D-8B71-AF57C3F137F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0" name="Rectangle 24">
          <a:extLst>
            <a:ext uri="{FF2B5EF4-FFF2-40B4-BE49-F238E27FC236}">
              <a16:creationId xmlns:a16="http://schemas.microsoft.com/office/drawing/2014/main" id="{B507D1CB-E015-4059-80F2-40625B2C69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1" name="Rectangle 24">
          <a:extLst>
            <a:ext uri="{FF2B5EF4-FFF2-40B4-BE49-F238E27FC236}">
              <a16:creationId xmlns:a16="http://schemas.microsoft.com/office/drawing/2014/main" id="{F5E9E4E6-6308-4625-BCD0-B6197ECDFEA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2" name="Rectangle 24">
          <a:extLst>
            <a:ext uri="{FF2B5EF4-FFF2-40B4-BE49-F238E27FC236}">
              <a16:creationId xmlns:a16="http://schemas.microsoft.com/office/drawing/2014/main" id="{B447F8F6-C6A9-4222-B421-751EE284841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3" name="Rectangle 24">
          <a:extLst>
            <a:ext uri="{FF2B5EF4-FFF2-40B4-BE49-F238E27FC236}">
              <a16:creationId xmlns:a16="http://schemas.microsoft.com/office/drawing/2014/main" id="{BB86B2A8-19B4-43D8-85D5-3A2FC73F5A7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4" name="Rectangle 24">
          <a:extLst>
            <a:ext uri="{FF2B5EF4-FFF2-40B4-BE49-F238E27FC236}">
              <a16:creationId xmlns:a16="http://schemas.microsoft.com/office/drawing/2014/main" id="{ECF6D47F-125D-4712-AA0B-F52AFD3CFC6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5" name="Rectangle 24">
          <a:extLst>
            <a:ext uri="{FF2B5EF4-FFF2-40B4-BE49-F238E27FC236}">
              <a16:creationId xmlns:a16="http://schemas.microsoft.com/office/drawing/2014/main" id="{01F207D8-B746-4205-AE3C-0CADFE81C34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6" name="Rectangle 24">
          <a:extLst>
            <a:ext uri="{FF2B5EF4-FFF2-40B4-BE49-F238E27FC236}">
              <a16:creationId xmlns:a16="http://schemas.microsoft.com/office/drawing/2014/main" id="{CAE7F73C-815B-42B4-84FE-549903F5BD6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7" name="Rectangle 24">
          <a:extLst>
            <a:ext uri="{FF2B5EF4-FFF2-40B4-BE49-F238E27FC236}">
              <a16:creationId xmlns:a16="http://schemas.microsoft.com/office/drawing/2014/main" id="{9C465B4F-FEFA-4C93-B6BC-EBF9CC4BE8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8" name="Rectangle 24">
          <a:extLst>
            <a:ext uri="{FF2B5EF4-FFF2-40B4-BE49-F238E27FC236}">
              <a16:creationId xmlns:a16="http://schemas.microsoft.com/office/drawing/2014/main" id="{B186F584-BD23-4433-BD5C-867EC678427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09" name="Rectangle 24">
          <a:extLst>
            <a:ext uri="{FF2B5EF4-FFF2-40B4-BE49-F238E27FC236}">
              <a16:creationId xmlns:a16="http://schemas.microsoft.com/office/drawing/2014/main" id="{51C44B60-3CCD-4AA5-B4BC-A4DC1E1CF60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0" name="Rectangle 24">
          <a:extLst>
            <a:ext uri="{FF2B5EF4-FFF2-40B4-BE49-F238E27FC236}">
              <a16:creationId xmlns:a16="http://schemas.microsoft.com/office/drawing/2014/main" id="{4C27DA97-EC1C-4BE3-8951-54DFF6A497E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1" name="Rectangle 24">
          <a:extLst>
            <a:ext uri="{FF2B5EF4-FFF2-40B4-BE49-F238E27FC236}">
              <a16:creationId xmlns:a16="http://schemas.microsoft.com/office/drawing/2014/main" id="{1CF0A1B6-1F9C-4422-A96B-E2920508C5A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2" name="Rectangle 24">
          <a:extLst>
            <a:ext uri="{FF2B5EF4-FFF2-40B4-BE49-F238E27FC236}">
              <a16:creationId xmlns:a16="http://schemas.microsoft.com/office/drawing/2014/main" id="{58B2474A-A9F7-4F16-9258-C4FAD87E7DB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3" name="Rectangle 24">
          <a:extLst>
            <a:ext uri="{FF2B5EF4-FFF2-40B4-BE49-F238E27FC236}">
              <a16:creationId xmlns:a16="http://schemas.microsoft.com/office/drawing/2014/main" id="{7BC5C17C-5313-4E28-8C55-C5B7BFBE5CE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4" name="Rectangle 24">
          <a:extLst>
            <a:ext uri="{FF2B5EF4-FFF2-40B4-BE49-F238E27FC236}">
              <a16:creationId xmlns:a16="http://schemas.microsoft.com/office/drawing/2014/main" id="{49B94664-40FD-4605-B260-7BB60F8E165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1580</xdr:row>
      <xdr:rowOff>0</xdr:rowOff>
    </xdr:from>
    <xdr:ext cx="1778000" cy="19050"/>
    <xdr:sp macro="" textlink="">
      <xdr:nvSpPr>
        <xdr:cNvPr id="2215" name="Rectangle 24">
          <a:extLst>
            <a:ext uri="{FF2B5EF4-FFF2-40B4-BE49-F238E27FC236}">
              <a16:creationId xmlns:a16="http://schemas.microsoft.com/office/drawing/2014/main" id="{38963C36-A2AB-49AE-83B8-767B85F97332}"/>
            </a:ext>
          </a:extLst>
        </xdr:cNvPr>
        <xdr:cNvSpPr>
          <a:spLocks noChangeArrowheads="1"/>
        </xdr:cNvSpPr>
      </xdr:nvSpPr>
      <xdr:spPr bwMode="auto">
        <a:xfrm>
          <a:off x="14056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6" name="Rectangle 24">
          <a:extLst>
            <a:ext uri="{FF2B5EF4-FFF2-40B4-BE49-F238E27FC236}">
              <a16:creationId xmlns:a16="http://schemas.microsoft.com/office/drawing/2014/main" id="{1362D8E3-D11A-4F7E-923D-C663C18DE4C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7" name="Rectangle 24">
          <a:extLst>
            <a:ext uri="{FF2B5EF4-FFF2-40B4-BE49-F238E27FC236}">
              <a16:creationId xmlns:a16="http://schemas.microsoft.com/office/drawing/2014/main" id="{0405FCA5-4E2B-4697-BDA1-EB84F387525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8" name="Rectangle 24">
          <a:extLst>
            <a:ext uri="{FF2B5EF4-FFF2-40B4-BE49-F238E27FC236}">
              <a16:creationId xmlns:a16="http://schemas.microsoft.com/office/drawing/2014/main" id="{1EC002E0-E0DC-4B67-A6FD-F9D3AA4B5FA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19" name="Rectangle 24">
          <a:extLst>
            <a:ext uri="{FF2B5EF4-FFF2-40B4-BE49-F238E27FC236}">
              <a16:creationId xmlns:a16="http://schemas.microsoft.com/office/drawing/2014/main" id="{14416E93-13B1-40F4-9C8F-B16FF818F27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0" name="Rectangle 24">
          <a:extLst>
            <a:ext uri="{FF2B5EF4-FFF2-40B4-BE49-F238E27FC236}">
              <a16:creationId xmlns:a16="http://schemas.microsoft.com/office/drawing/2014/main" id="{646665EE-5DCD-4D8D-A023-274B462E564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1" name="Rectangle 24">
          <a:extLst>
            <a:ext uri="{FF2B5EF4-FFF2-40B4-BE49-F238E27FC236}">
              <a16:creationId xmlns:a16="http://schemas.microsoft.com/office/drawing/2014/main" id="{F367E8CA-CC34-4D06-9DD0-9DCBF96A6A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2" name="Rectangle 24">
          <a:extLst>
            <a:ext uri="{FF2B5EF4-FFF2-40B4-BE49-F238E27FC236}">
              <a16:creationId xmlns:a16="http://schemas.microsoft.com/office/drawing/2014/main" id="{EFF4742D-4185-420D-A0BF-8726CCAE8FB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3" name="Rectangle 24">
          <a:extLst>
            <a:ext uri="{FF2B5EF4-FFF2-40B4-BE49-F238E27FC236}">
              <a16:creationId xmlns:a16="http://schemas.microsoft.com/office/drawing/2014/main" id="{012BCE18-F881-4CB8-8EB7-B5A284849C5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4" name="Rectangle 24">
          <a:extLst>
            <a:ext uri="{FF2B5EF4-FFF2-40B4-BE49-F238E27FC236}">
              <a16:creationId xmlns:a16="http://schemas.microsoft.com/office/drawing/2014/main" id="{64AE3FE7-3DC3-4043-9870-8AB01FF5434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5" name="Rectangle 24">
          <a:extLst>
            <a:ext uri="{FF2B5EF4-FFF2-40B4-BE49-F238E27FC236}">
              <a16:creationId xmlns:a16="http://schemas.microsoft.com/office/drawing/2014/main" id="{45DA8117-82AD-46DC-BE09-E62EDF7E8C2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6" name="Rectangle 24">
          <a:extLst>
            <a:ext uri="{FF2B5EF4-FFF2-40B4-BE49-F238E27FC236}">
              <a16:creationId xmlns:a16="http://schemas.microsoft.com/office/drawing/2014/main" id="{D6D2EEFC-B762-4BFC-A2C2-A5B42A7A41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7" name="Rectangle 24">
          <a:extLst>
            <a:ext uri="{FF2B5EF4-FFF2-40B4-BE49-F238E27FC236}">
              <a16:creationId xmlns:a16="http://schemas.microsoft.com/office/drawing/2014/main" id="{E3E61DEE-6BC9-4277-B04A-85C54A477B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8" name="Rectangle 24">
          <a:extLst>
            <a:ext uri="{FF2B5EF4-FFF2-40B4-BE49-F238E27FC236}">
              <a16:creationId xmlns:a16="http://schemas.microsoft.com/office/drawing/2014/main" id="{ADE94B22-0B97-4087-8B96-6D7FC16FAC4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29" name="Rectangle 24">
          <a:extLst>
            <a:ext uri="{FF2B5EF4-FFF2-40B4-BE49-F238E27FC236}">
              <a16:creationId xmlns:a16="http://schemas.microsoft.com/office/drawing/2014/main" id="{F45B9CD5-748C-4B5B-9CD2-51A7C7666CC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30" name="Rectangle 24">
          <a:extLst>
            <a:ext uri="{FF2B5EF4-FFF2-40B4-BE49-F238E27FC236}">
              <a16:creationId xmlns:a16="http://schemas.microsoft.com/office/drawing/2014/main" id="{0ECDB017-2ABE-47AE-AD8E-00F82567659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31" name="Rectangle 24">
          <a:extLst>
            <a:ext uri="{FF2B5EF4-FFF2-40B4-BE49-F238E27FC236}">
              <a16:creationId xmlns:a16="http://schemas.microsoft.com/office/drawing/2014/main" id="{9E48074C-AC77-4C2B-9680-3E7C38BBB88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32" name="Rectangle 24">
          <a:extLst>
            <a:ext uri="{FF2B5EF4-FFF2-40B4-BE49-F238E27FC236}">
              <a16:creationId xmlns:a16="http://schemas.microsoft.com/office/drawing/2014/main" id="{345FFFF8-5BBB-4A30-9CAF-4DE55800CC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1580</xdr:row>
      <xdr:rowOff>0</xdr:rowOff>
    </xdr:from>
    <xdr:ext cx="1778000" cy="19050"/>
    <xdr:sp macro="" textlink="">
      <xdr:nvSpPr>
        <xdr:cNvPr id="2233" name="Rectangle 24">
          <a:extLst>
            <a:ext uri="{FF2B5EF4-FFF2-40B4-BE49-F238E27FC236}">
              <a16:creationId xmlns:a16="http://schemas.microsoft.com/office/drawing/2014/main" id="{252BA9CD-437D-4F40-B603-7A712AF1F13A}"/>
            </a:ext>
          </a:extLst>
        </xdr:cNvPr>
        <xdr:cNvSpPr>
          <a:spLocks noChangeArrowheads="1"/>
        </xdr:cNvSpPr>
      </xdr:nvSpPr>
      <xdr:spPr bwMode="auto">
        <a:xfrm>
          <a:off x="8468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34" name="Rectangle 24">
          <a:extLst>
            <a:ext uri="{FF2B5EF4-FFF2-40B4-BE49-F238E27FC236}">
              <a16:creationId xmlns:a16="http://schemas.microsoft.com/office/drawing/2014/main" id="{985D069F-4A04-4788-9B4C-6FA8D7D716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35" name="Rectangle 24">
          <a:extLst>
            <a:ext uri="{FF2B5EF4-FFF2-40B4-BE49-F238E27FC236}">
              <a16:creationId xmlns:a16="http://schemas.microsoft.com/office/drawing/2014/main" id="{DA7415AF-0763-43C8-93C1-0714DD0120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1580</xdr:row>
      <xdr:rowOff>0</xdr:rowOff>
    </xdr:from>
    <xdr:ext cx="1778000" cy="19050"/>
    <xdr:sp macro="" textlink="">
      <xdr:nvSpPr>
        <xdr:cNvPr id="2236" name="Rectangle 24">
          <a:extLst>
            <a:ext uri="{FF2B5EF4-FFF2-40B4-BE49-F238E27FC236}">
              <a16:creationId xmlns:a16="http://schemas.microsoft.com/office/drawing/2014/main" id="{825B7895-B365-4AEF-A1C6-0C2BD980C06A}"/>
            </a:ext>
          </a:extLst>
        </xdr:cNvPr>
        <xdr:cNvSpPr>
          <a:spLocks noChangeArrowheads="1"/>
        </xdr:cNvSpPr>
      </xdr:nvSpPr>
      <xdr:spPr bwMode="auto">
        <a:xfrm>
          <a:off x="1372054"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37" name="Rectangle 24">
          <a:extLst>
            <a:ext uri="{FF2B5EF4-FFF2-40B4-BE49-F238E27FC236}">
              <a16:creationId xmlns:a16="http://schemas.microsoft.com/office/drawing/2014/main" id="{448AA822-B8D6-49C9-A557-0E2736647E1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38" name="Rectangle 24">
          <a:extLst>
            <a:ext uri="{FF2B5EF4-FFF2-40B4-BE49-F238E27FC236}">
              <a16:creationId xmlns:a16="http://schemas.microsoft.com/office/drawing/2014/main" id="{B88D718F-0AEA-46C0-AC11-DA2C93DE0B1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39" name="Rectangle 24">
          <a:extLst>
            <a:ext uri="{FF2B5EF4-FFF2-40B4-BE49-F238E27FC236}">
              <a16:creationId xmlns:a16="http://schemas.microsoft.com/office/drawing/2014/main" id="{B9767EB4-6777-4B8E-92C3-B50E7A2E84E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0" name="Rectangle 24">
          <a:extLst>
            <a:ext uri="{FF2B5EF4-FFF2-40B4-BE49-F238E27FC236}">
              <a16:creationId xmlns:a16="http://schemas.microsoft.com/office/drawing/2014/main" id="{0FE507BB-0E80-4207-994D-79B239FA728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1" name="Rectangle 24">
          <a:extLst>
            <a:ext uri="{FF2B5EF4-FFF2-40B4-BE49-F238E27FC236}">
              <a16:creationId xmlns:a16="http://schemas.microsoft.com/office/drawing/2014/main" id="{A4787B85-70DA-4524-9B43-C9BBEF7D390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2" name="Rectangle 24">
          <a:extLst>
            <a:ext uri="{FF2B5EF4-FFF2-40B4-BE49-F238E27FC236}">
              <a16:creationId xmlns:a16="http://schemas.microsoft.com/office/drawing/2014/main" id="{7189ED4F-E1EA-47BF-8C2A-340AB6F10E9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3" name="Rectangle 24">
          <a:extLst>
            <a:ext uri="{FF2B5EF4-FFF2-40B4-BE49-F238E27FC236}">
              <a16:creationId xmlns:a16="http://schemas.microsoft.com/office/drawing/2014/main" id="{B44352BA-B8FC-465D-984C-C353609C6ED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4" name="Rectangle 24">
          <a:extLst>
            <a:ext uri="{FF2B5EF4-FFF2-40B4-BE49-F238E27FC236}">
              <a16:creationId xmlns:a16="http://schemas.microsoft.com/office/drawing/2014/main" id="{C300B041-9DE1-4591-850C-624E14C9B1F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5" name="Rectangle 24">
          <a:extLst>
            <a:ext uri="{FF2B5EF4-FFF2-40B4-BE49-F238E27FC236}">
              <a16:creationId xmlns:a16="http://schemas.microsoft.com/office/drawing/2014/main" id="{9D3C714E-2F40-4C38-9AA7-7F2297E528C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6" name="Rectangle 24">
          <a:extLst>
            <a:ext uri="{FF2B5EF4-FFF2-40B4-BE49-F238E27FC236}">
              <a16:creationId xmlns:a16="http://schemas.microsoft.com/office/drawing/2014/main" id="{ECB7964B-FBED-488A-9EA0-2C6FDB5ECD1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7" name="Rectangle 24">
          <a:extLst>
            <a:ext uri="{FF2B5EF4-FFF2-40B4-BE49-F238E27FC236}">
              <a16:creationId xmlns:a16="http://schemas.microsoft.com/office/drawing/2014/main" id="{FC5E0FCC-50ED-4AF0-B461-24D1EB6B4E9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8" name="Rectangle 24">
          <a:extLst>
            <a:ext uri="{FF2B5EF4-FFF2-40B4-BE49-F238E27FC236}">
              <a16:creationId xmlns:a16="http://schemas.microsoft.com/office/drawing/2014/main" id="{64DF33B7-C421-4069-B9EC-ED38B3A8E9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49" name="Rectangle 24">
          <a:extLst>
            <a:ext uri="{FF2B5EF4-FFF2-40B4-BE49-F238E27FC236}">
              <a16:creationId xmlns:a16="http://schemas.microsoft.com/office/drawing/2014/main" id="{DF46E230-B7E5-4BDE-981C-59240A1BD1B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0" name="Rectangle 24">
          <a:extLst>
            <a:ext uri="{FF2B5EF4-FFF2-40B4-BE49-F238E27FC236}">
              <a16:creationId xmlns:a16="http://schemas.microsoft.com/office/drawing/2014/main" id="{074165A2-AB7D-47D0-A29B-272FFF55E10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1" name="Rectangle 24">
          <a:extLst>
            <a:ext uri="{FF2B5EF4-FFF2-40B4-BE49-F238E27FC236}">
              <a16:creationId xmlns:a16="http://schemas.microsoft.com/office/drawing/2014/main" id="{800DEE03-7627-4368-8E52-2534CE3A55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2" name="Rectangle 24">
          <a:extLst>
            <a:ext uri="{FF2B5EF4-FFF2-40B4-BE49-F238E27FC236}">
              <a16:creationId xmlns:a16="http://schemas.microsoft.com/office/drawing/2014/main" id="{33DCE3BE-09CC-4606-87AA-21441D9F68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3" name="Rectangle 24">
          <a:extLst>
            <a:ext uri="{FF2B5EF4-FFF2-40B4-BE49-F238E27FC236}">
              <a16:creationId xmlns:a16="http://schemas.microsoft.com/office/drawing/2014/main" id="{0DB743E0-29E7-4CA7-BD54-B19BC8F1A4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4" name="Rectangle 24">
          <a:extLst>
            <a:ext uri="{FF2B5EF4-FFF2-40B4-BE49-F238E27FC236}">
              <a16:creationId xmlns:a16="http://schemas.microsoft.com/office/drawing/2014/main" id="{2FF0B0C7-508D-46B4-8B17-C42B153BC33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5" name="Rectangle 24">
          <a:extLst>
            <a:ext uri="{FF2B5EF4-FFF2-40B4-BE49-F238E27FC236}">
              <a16:creationId xmlns:a16="http://schemas.microsoft.com/office/drawing/2014/main" id="{EA8023B4-B995-4714-A373-FAB2D895EED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6" name="Rectangle 24">
          <a:extLst>
            <a:ext uri="{FF2B5EF4-FFF2-40B4-BE49-F238E27FC236}">
              <a16:creationId xmlns:a16="http://schemas.microsoft.com/office/drawing/2014/main" id="{16265883-D093-44BC-94E6-4F4B29B269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7" name="Rectangle 24">
          <a:extLst>
            <a:ext uri="{FF2B5EF4-FFF2-40B4-BE49-F238E27FC236}">
              <a16:creationId xmlns:a16="http://schemas.microsoft.com/office/drawing/2014/main" id="{226F5E3C-3A2F-4C1D-9E31-826E5F72AF0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8" name="Rectangle 24">
          <a:extLst>
            <a:ext uri="{FF2B5EF4-FFF2-40B4-BE49-F238E27FC236}">
              <a16:creationId xmlns:a16="http://schemas.microsoft.com/office/drawing/2014/main" id="{19D3E001-3C9C-4E1F-8457-16CDF4D99F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59" name="Rectangle 24">
          <a:extLst>
            <a:ext uri="{FF2B5EF4-FFF2-40B4-BE49-F238E27FC236}">
              <a16:creationId xmlns:a16="http://schemas.microsoft.com/office/drawing/2014/main" id="{8673ECBD-06D2-4109-A55F-DA34CA561BB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0" name="Rectangle 24">
          <a:extLst>
            <a:ext uri="{FF2B5EF4-FFF2-40B4-BE49-F238E27FC236}">
              <a16:creationId xmlns:a16="http://schemas.microsoft.com/office/drawing/2014/main" id="{C4409AFA-767C-41A7-92C0-68A007158A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1" name="Rectangle 24">
          <a:extLst>
            <a:ext uri="{FF2B5EF4-FFF2-40B4-BE49-F238E27FC236}">
              <a16:creationId xmlns:a16="http://schemas.microsoft.com/office/drawing/2014/main" id="{5C5CD134-3685-45B9-9CE2-7A07D9E56A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2" name="Rectangle 24">
          <a:extLst>
            <a:ext uri="{FF2B5EF4-FFF2-40B4-BE49-F238E27FC236}">
              <a16:creationId xmlns:a16="http://schemas.microsoft.com/office/drawing/2014/main" id="{89381AD3-2D64-48A2-903D-7D3D41BBF2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3" name="Rectangle 24">
          <a:extLst>
            <a:ext uri="{FF2B5EF4-FFF2-40B4-BE49-F238E27FC236}">
              <a16:creationId xmlns:a16="http://schemas.microsoft.com/office/drawing/2014/main" id="{C481A1F0-2DC6-4938-9FA6-A5D7943BED7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4" name="Rectangle 24">
          <a:extLst>
            <a:ext uri="{FF2B5EF4-FFF2-40B4-BE49-F238E27FC236}">
              <a16:creationId xmlns:a16="http://schemas.microsoft.com/office/drawing/2014/main" id="{87197842-AE64-4DA3-91A8-F817841EB21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5" name="Rectangle 24">
          <a:extLst>
            <a:ext uri="{FF2B5EF4-FFF2-40B4-BE49-F238E27FC236}">
              <a16:creationId xmlns:a16="http://schemas.microsoft.com/office/drawing/2014/main" id="{71342967-A851-4BE8-AF25-19084721BCF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6" name="Rectangle 24">
          <a:extLst>
            <a:ext uri="{FF2B5EF4-FFF2-40B4-BE49-F238E27FC236}">
              <a16:creationId xmlns:a16="http://schemas.microsoft.com/office/drawing/2014/main" id="{B1DE66E3-0834-4D37-AADD-622E1E96B70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7" name="Rectangle 24">
          <a:extLst>
            <a:ext uri="{FF2B5EF4-FFF2-40B4-BE49-F238E27FC236}">
              <a16:creationId xmlns:a16="http://schemas.microsoft.com/office/drawing/2014/main" id="{85C95473-720A-43EB-B00B-EE3534371C6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8" name="Rectangle 24">
          <a:extLst>
            <a:ext uri="{FF2B5EF4-FFF2-40B4-BE49-F238E27FC236}">
              <a16:creationId xmlns:a16="http://schemas.microsoft.com/office/drawing/2014/main" id="{138BC0FE-58B9-43D0-95E6-23B79B3D82D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69" name="Rectangle 24">
          <a:extLst>
            <a:ext uri="{FF2B5EF4-FFF2-40B4-BE49-F238E27FC236}">
              <a16:creationId xmlns:a16="http://schemas.microsoft.com/office/drawing/2014/main" id="{BA6977E3-3F63-470F-A718-947430F63F2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0" name="Rectangle 24">
          <a:extLst>
            <a:ext uri="{FF2B5EF4-FFF2-40B4-BE49-F238E27FC236}">
              <a16:creationId xmlns:a16="http://schemas.microsoft.com/office/drawing/2014/main" id="{A6EFD3E8-4469-43ED-ABB1-56940D01752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1" name="Rectangle 24">
          <a:extLst>
            <a:ext uri="{FF2B5EF4-FFF2-40B4-BE49-F238E27FC236}">
              <a16:creationId xmlns:a16="http://schemas.microsoft.com/office/drawing/2014/main" id="{641FFFA5-3F0A-45DF-888F-2797E016F4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2" name="Rectangle 24">
          <a:extLst>
            <a:ext uri="{FF2B5EF4-FFF2-40B4-BE49-F238E27FC236}">
              <a16:creationId xmlns:a16="http://schemas.microsoft.com/office/drawing/2014/main" id="{C49BEB67-1CC6-4524-B16F-F59FC5D3968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3" name="Rectangle 24">
          <a:extLst>
            <a:ext uri="{FF2B5EF4-FFF2-40B4-BE49-F238E27FC236}">
              <a16:creationId xmlns:a16="http://schemas.microsoft.com/office/drawing/2014/main" id="{A2F2F82D-9930-4920-9FE8-FD9CC56C11E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4" name="Rectangle 24">
          <a:extLst>
            <a:ext uri="{FF2B5EF4-FFF2-40B4-BE49-F238E27FC236}">
              <a16:creationId xmlns:a16="http://schemas.microsoft.com/office/drawing/2014/main" id="{18C7CEC7-0E48-41EA-88C0-D92A416D415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5" name="Rectangle 24">
          <a:extLst>
            <a:ext uri="{FF2B5EF4-FFF2-40B4-BE49-F238E27FC236}">
              <a16:creationId xmlns:a16="http://schemas.microsoft.com/office/drawing/2014/main" id="{851613F1-E524-4F2F-96EF-A0ABC0D03BD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6" name="Rectangle 24">
          <a:extLst>
            <a:ext uri="{FF2B5EF4-FFF2-40B4-BE49-F238E27FC236}">
              <a16:creationId xmlns:a16="http://schemas.microsoft.com/office/drawing/2014/main" id="{57244928-5121-4C28-BCB6-8882586400F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7" name="Rectangle 24">
          <a:extLst>
            <a:ext uri="{FF2B5EF4-FFF2-40B4-BE49-F238E27FC236}">
              <a16:creationId xmlns:a16="http://schemas.microsoft.com/office/drawing/2014/main" id="{3A52DEBD-99FF-4ACE-AD25-45566D1375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8" name="Rectangle 24">
          <a:extLst>
            <a:ext uri="{FF2B5EF4-FFF2-40B4-BE49-F238E27FC236}">
              <a16:creationId xmlns:a16="http://schemas.microsoft.com/office/drawing/2014/main" id="{5FC91DEF-9420-43B6-A4E6-B67D9E92FDA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79" name="Rectangle 24">
          <a:extLst>
            <a:ext uri="{FF2B5EF4-FFF2-40B4-BE49-F238E27FC236}">
              <a16:creationId xmlns:a16="http://schemas.microsoft.com/office/drawing/2014/main" id="{0863B451-6F04-4D69-AF15-10304070CA0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0" name="Rectangle 24">
          <a:extLst>
            <a:ext uri="{FF2B5EF4-FFF2-40B4-BE49-F238E27FC236}">
              <a16:creationId xmlns:a16="http://schemas.microsoft.com/office/drawing/2014/main" id="{A75444FE-D067-44EA-BEBE-8CC7216A466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1" name="Rectangle 24">
          <a:extLst>
            <a:ext uri="{FF2B5EF4-FFF2-40B4-BE49-F238E27FC236}">
              <a16:creationId xmlns:a16="http://schemas.microsoft.com/office/drawing/2014/main" id="{30BE75A1-B35A-4B6F-8DE0-69D6FEDD7A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2" name="Rectangle 24">
          <a:extLst>
            <a:ext uri="{FF2B5EF4-FFF2-40B4-BE49-F238E27FC236}">
              <a16:creationId xmlns:a16="http://schemas.microsoft.com/office/drawing/2014/main" id="{FB4885DE-CE15-4784-9CEB-5DFB32CE7DE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3" name="Rectangle 24">
          <a:extLst>
            <a:ext uri="{FF2B5EF4-FFF2-40B4-BE49-F238E27FC236}">
              <a16:creationId xmlns:a16="http://schemas.microsoft.com/office/drawing/2014/main" id="{A5A5E7D3-391B-4A52-9196-6729DABB7D1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4" name="Rectangle 24">
          <a:extLst>
            <a:ext uri="{FF2B5EF4-FFF2-40B4-BE49-F238E27FC236}">
              <a16:creationId xmlns:a16="http://schemas.microsoft.com/office/drawing/2014/main" id="{E5ACCBA1-470F-42B7-9F9B-6BBE4B0BFC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5" name="Rectangle 24">
          <a:extLst>
            <a:ext uri="{FF2B5EF4-FFF2-40B4-BE49-F238E27FC236}">
              <a16:creationId xmlns:a16="http://schemas.microsoft.com/office/drawing/2014/main" id="{5F639E0C-346D-47D7-8DCD-F469870906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6" name="Rectangle 24">
          <a:extLst>
            <a:ext uri="{FF2B5EF4-FFF2-40B4-BE49-F238E27FC236}">
              <a16:creationId xmlns:a16="http://schemas.microsoft.com/office/drawing/2014/main" id="{68AFDCFE-8A0E-402C-BE7B-7168974E9E3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7" name="Rectangle 24">
          <a:extLst>
            <a:ext uri="{FF2B5EF4-FFF2-40B4-BE49-F238E27FC236}">
              <a16:creationId xmlns:a16="http://schemas.microsoft.com/office/drawing/2014/main" id="{7B9F3EC7-F90E-4BCC-A0DA-95DE498CF15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8" name="Rectangle 24">
          <a:extLst>
            <a:ext uri="{FF2B5EF4-FFF2-40B4-BE49-F238E27FC236}">
              <a16:creationId xmlns:a16="http://schemas.microsoft.com/office/drawing/2014/main" id="{3E44D9FD-083C-43BF-9C28-EEE0D60CA9A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89" name="Rectangle 24">
          <a:extLst>
            <a:ext uri="{FF2B5EF4-FFF2-40B4-BE49-F238E27FC236}">
              <a16:creationId xmlns:a16="http://schemas.microsoft.com/office/drawing/2014/main" id="{6DBD7302-125B-48F1-B1FC-919AA3775B8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90" name="Rectangle 24">
          <a:extLst>
            <a:ext uri="{FF2B5EF4-FFF2-40B4-BE49-F238E27FC236}">
              <a16:creationId xmlns:a16="http://schemas.microsoft.com/office/drawing/2014/main" id="{05E544A6-2E5B-414B-8A96-3E78A88A0A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91" name="Rectangle 24">
          <a:extLst>
            <a:ext uri="{FF2B5EF4-FFF2-40B4-BE49-F238E27FC236}">
              <a16:creationId xmlns:a16="http://schemas.microsoft.com/office/drawing/2014/main" id="{D807FC30-3BDC-4A53-9929-6D4C5897472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92" name="Rectangle 24">
          <a:extLst>
            <a:ext uri="{FF2B5EF4-FFF2-40B4-BE49-F238E27FC236}">
              <a16:creationId xmlns:a16="http://schemas.microsoft.com/office/drawing/2014/main" id="{845CC1EF-7D77-4AEF-8F95-4B4F75471D7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93" name="Rectangle 24">
          <a:extLst>
            <a:ext uri="{FF2B5EF4-FFF2-40B4-BE49-F238E27FC236}">
              <a16:creationId xmlns:a16="http://schemas.microsoft.com/office/drawing/2014/main" id="{6ECEFABA-2381-4C56-9EFF-BE96D55F790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94" name="Rectangle 24">
          <a:extLst>
            <a:ext uri="{FF2B5EF4-FFF2-40B4-BE49-F238E27FC236}">
              <a16:creationId xmlns:a16="http://schemas.microsoft.com/office/drawing/2014/main" id="{0B4B161A-E70B-4FE6-BF38-8173CAC2DE9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295" name="Rectangle 24">
          <a:extLst>
            <a:ext uri="{FF2B5EF4-FFF2-40B4-BE49-F238E27FC236}">
              <a16:creationId xmlns:a16="http://schemas.microsoft.com/office/drawing/2014/main" id="{FA953773-8AC8-4D3D-B13F-DD4E654C210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296" name="Rectangle 24">
          <a:extLst>
            <a:ext uri="{FF2B5EF4-FFF2-40B4-BE49-F238E27FC236}">
              <a16:creationId xmlns:a16="http://schemas.microsoft.com/office/drawing/2014/main" id="{C5415E32-DAE7-4D23-87D9-EEC8847F71E1}"/>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297" name="Rectangle 24">
          <a:extLst>
            <a:ext uri="{FF2B5EF4-FFF2-40B4-BE49-F238E27FC236}">
              <a16:creationId xmlns:a16="http://schemas.microsoft.com/office/drawing/2014/main" id="{DAA27196-3A10-495B-8158-D5E280E438FA}"/>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298" name="Rectangle 24">
          <a:extLst>
            <a:ext uri="{FF2B5EF4-FFF2-40B4-BE49-F238E27FC236}">
              <a16:creationId xmlns:a16="http://schemas.microsoft.com/office/drawing/2014/main" id="{D1D09A62-EB62-4257-A6A4-8CF2C202B8D9}"/>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299" name="Rectangle 24">
          <a:extLst>
            <a:ext uri="{FF2B5EF4-FFF2-40B4-BE49-F238E27FC236}">
              <a16:creationId xmlns:a16="http://schemas.microsoft.com/office/drawing/2014/main" id="{D87256EB-CFF6-4689-A50F-B691A4C4CBC8}"/>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300" name="Rectangle 24">
          <a:extLst>
            <a:ext uri="{FF2B5EF4-FFF2-40B4-BE49-F238E27FC236}">
              <a16:creationId xmlns:a16="http://schemas.microsoft.com/office/drawing/2014/main" id="{02D3B637-F85C-4948-8AFE-DB630D89D8CE}"/>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301" name="Rectangle 24">
          <a:extLst>
            <a:ext uri="{FF2B5EF4-FFF2-40B4-BE49-F238E27FC236}">
              <a16:creationId xmlns:a16="http://schemas.microsoft.com/office/drawing/2014/main" id="{6D712332-93BD-4570-A084-D1264B57F89F}"/>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302" name="Rectangle 24">
          <a:extLst>
            <a:ext uri="{FF2B5EF4-FFF2-40B4-BE49-F238E27FC236}">
              <a16:creationId xmlns:a16="http://schemas.microsoft.com/office/drawing/2014/main" id="{296667C7-5C20-45C4-A554-68A5FA32E638}"/>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2303" name="Rectangle 24">
          <a:extLst>
            <a:ext uri="{FF2B5EF4-FFF2-40B4-BE49-F238E27FC236}">
              <a16:creationId xmlns:a16="http://schemas.microsoft.com/office/drawing/2014/main" id="{8B468788-6F8B-4048-855B-D73F8D015010}"/>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04" name="Rectangle 24">
          <a:extLst>
            <a:ext uri="{FF2B5EF4-FFF2-40B4-BE49-F238E27FC236}">
              <a16:creationId xmlns:a16="http://schemas.microsoft.com/office/drawing/2014/main" id="{89EFF1B6-D6C1-4FB8-A03F-654FA0B564D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05" name="Rectangle 24">
          <a:extLst>
            <a:ext uri="{FF2B5EF4-FFF2-40B4-BE49-F238E27FC236}">
              <a16:creationId xmlns:a16="http://schemas.microsoft.com/office/drawing/2014/main" id="{E6838A1E-DF27-4F8C-BB34-D250FBEF7D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06" name="Rectangle 24">
          <a:extLst>
            <a:ext uri="{FF2B5EF4-FFF2-40B4-BE49-F238E27FC236}">
              <a16:creationId xmlns:a16="http://schemas.microsoft.com/office/drawing/2014/main" id="{196FB7C6-CE29-4A1B-B7F4-D374487F8C3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07" name="Rectangle 24">
          <a:extLst>
            <a:ext uri="{FF2B5EF4-FFF2-40B4-BE49-F238E27FC236}">
              <a16:creationId xmlns:a16="http://schemas.microsoft.com/office/drawing/2014/main" id="{59FA8286-2009-4BFF-A11B-C4559C8FB06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08" name="Rectangle 24">
          <a:extLst>
            <a:ext uri="{FF2B5EF4-FFF2-40B4-BE49-F238E27FC236}">
              <a16:creationId xmlns:a16="http://schemas.microsoft.com/office/drawing/2014/main" id="{29BDAC9D-8A49-4648-9B4E-AF3E69DC332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09" name="Rectangle 24">
          <a:extLst>
            <a:ext uri="{FF2B5EF4-FFF2-40B4-BE49-F238E27FC236}">
              <a16:creationId xmlns:a16="http://schemas.microsoft.com/office/drawing/2014/main" id="{74A04157-3948-4302-B0BD-C00E0526376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0" name="Rectangle 24">
          <a:extLst>
            <a:ext uri="{FF2B5EF4-FFF2-40B4-BE49-F238E27FC236}">
              <a16:creationId xmlns:a16="http://schemas.microsoft.com/office/drawing/2014/main" id="{99A65D15-8F10-4258-927D-E34B4AE19C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1" name="Rectangle 24">
          <a:extLst>
            <a:ext uri="{FF2B5EF4-FFF2-40B4-BE49-F238E27FC236}">
              <a16:creationId xmlns:a16="http://schemas.microsoft.com/office/drawing/2014/main" id="{8CEB9972-C289-4C58-8FAC-24599AF8FCE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2" name="Rectangle 24">
          <a:extLst>
            <a:ext uri="{FF2B5EF4-FFF2-40B4-BE49-F238E27FC236}">
              <a16:creationId xmlns:a16="http://schemas.microsoft.com/office/drawing/2014/main" id="{EC9D8720-6D56-440F-9C5F-35F8EAE95E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3" name="Rectangle 24">
          <a:extLst>
            <a:ext uri="{FF2B5EF4-FFF2-40B4-BE49-F238E27FC236}">
              <a16:creationId xmlns:a16="http://schemas.microsoft.com/office/drawing/2014/main" id="{FB9EF2D5-C17D-45CE-BAB3-C94AFA8DC6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4" name="Rectangle 24">
          <a:extLst>
            <a:ext uri="{FF2B5EF4-FFF2-40B4-BE49-F238E27FC236}">
              <a16:creationId xmlns:a16="http://schemas.microsoft.com/office/drawing/2014/main" id="{1E667162-180A-4A8A-8694-4B1D96EAD27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5" name="Rectangle 24">
          <a:extLst>
            <a:ext uri="{FF2B5EF4-FFF2-40B4-BE49-F238E27FC236}">
              <a16:creationId xmlns:a16="http://schemas.microsoft.com/office/drawing/2014/main" id="{4445E339-E864-40A9-BC00-2589637F11F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6" name="Rectangle 24">
          <a:extLst>
            <a:ext uri="{FF2B5EF4-FFF2-40B4-BE49-F238E27FC236}">
              <a16:creationId xmlns:a16="http://schemas.microsoft.com/office/drawing/2014/main" id="{12054FD8-5759-4FEE-9A3D-8694C75AE0D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7" name="Rectangle 24">
          <a:extLst>
            <a:ext uri="{FF2B5EF4-FFF2-40B4-BE49-F238E27FC236}">
              <a16:creationId xmlns:a16="http://schemas.microsoft.com/office/drawing/2014/main" id="{1303EE38-AF75-4DF4-B3F0-03F02AC0E8C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8" name="Rectangle 24">
          <a:extLst>
            <a:ext uri="{FF2B5EF4-FFF2-40B4-BE49-F238E27FC236}">
              <a16:creationId xmlns:a16="http://schemas.microsoft.com/office/drawing/2014/main" id="{CC381DD4-EC69-44A4-A660-D2536125909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19" name="Rectangle 24">
          <a:extLst>
            <a:ext uri="{FF2B5EF4-FFF2-40B4-BE49-F238E27FC236}">
              <a16:creationId xmlns:a16="http://schemas.microsoft.com/office/drawing/2014/main" id="{1C13F6F2-1CB0-40A1-8D00-D7B4937F44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0" name="Rectangle 24">
          <a:extLst>
            <a:ext uri="{FF2B5EF4-FFF2-40B4-BE49-F238E27FC236}">
              <a16:creationId xmlns:a16="http://schemas.microsoft.com/office/drawing/2014/main" id="{552D3E0E-A663-44F7-AEC5-DA85B6B6E4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1580</xdr:row>
      <xdr:rowOff>0</xdr:rowOff>
    </xdr:from>
    <xdr:ext cx="1778000" cy="19050"/>
    <xdr:sp macro="" textlink="">
      <xdr:nvSpPr>
        <xdr:cNvPr id="2321" name="Rectangle 24">
          <a:extLst>
            <a:ext uri="{FF2B5EF4-FFF2-40B4-BE49-F238E27FC236}">
              <a16:creationId xmlns:a16="http://schemas.microsoft.com/office/drawing/2014/main" id="{478E59BE-C2CF-4345-B887-094E41EF14CE}"/>
            </a:ext>
          </a:extLst>
        </xdr:cNvPr>
        <xdr:cNvSpPr>
          <a:spLocks noChangeArrowheads="1"/>
        </xdr:cNvSpPr>
      </xdr:nvSpPr>
      <xdr:spPr bwMode="auto">
        <a:xfrm>
          <a:off x="14056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2" name="Rectangle 24">
          <a:extLst>
            <a:ext uri="{FF2B5EF4-FFF2-40B4-BE49-F238E27FC236}">
              <a16:creationId xmlns:a16="http://schemas.microsoft.com/office/drawing/2014/main" id="{582C2612-52BC-4F81-BE28-5F1F8912AED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3" name="Rectangle 24">
          <a:extLst>
            <a:ext uri="{FF2B5EF4-FFF2-40B4-BE49-F238E27FC236}">
              <a16:creationId xmlns:a16="http://schemas.microsoft.com/office/drawing/2014/main" id="{61C309A4-CA87-4EE9-B3E8-E281BD5947A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4" name="Rectangle 24">
          <a:extLst>
            <a:ext uri="{FF2B5EF4-FFF2-40B4-BE49-F238E27FC236}">
              <a16:creationId xmlns:a16="http://schemas.microsoft.com/office/drawing/2014/main" id="{28997DEA-BFE2-4825-9F73-0568B1A01C8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5" name="Rectangle 24">
          <a:extLst>
            <a:ext uri="{FF2B5EF4-FFF2-40B4-BE49-F238E27FC236}">
              <a16:creationId xmlns:a16="http://schemas.microsoft.com/office/drawing/2014/main" id="{048A8D92-52BB-4CE1-B0C1-3BB8CA050F3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6" name="Rectangle 24">
          <a:extLst>
            <a:ext uri="{FF2B5EF4-FFF2-40B4-BE49-F238E27FC236}">
              <a16:creationId xmlns:a16="http://schemas.microsoft.com/office/drawing/2014/main" id="{365BCF2C-AF3A-4E1B-B09E-17D7B1763F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7" name="Rectangle 24">
          <a:extLst>
            <a:ext uri="{FF2B5EF4-FFF2-40B4-BE49-F238E27FC236}">
              <a16:creationId xmlns:a16="http://schemas.microsoft.com/office/drawing/2014/main" id="{FED7B5DB-BBBD-436B-B04D-F307884D09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8" name="Rectangle 24">
          <a:extLst>
            <a:ext uri="{FF2B5EF4-FFF2-40B4-BE49-F238E27FC236}">
              <a16:creationId xmlns:a16="http://schemas.microsoft.com/office/drawing/2014/main" id="{CFE823D7-D9EA-4137-BA6C-425F27E588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29" name="Rectangle 24">
          <a:extLst>
            <a:ext uri="{FF2B5EF4-FFF2-40B4-BE49-F238E27FC236}">
              <a16:creationId xmlns:a16="http://schemas.microsoft.com/office/drawing/2014/main" id="{4C216EBB-1743-4BD8-A96E-23F9B44CFBE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0" name="Rectangle 24">
          <a:extLst>
            <a:ext uri="{FF2B5EF4-FFF2-40B4-BE49-F238E27FC236}">
              <a16:creationId xmlns:a16="http://schemas.microsoft.com/office/drawing/2014/main" id="{0BDC4D10-154C-407A-B063-CDCF84B422C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1" name="Rectangle 24">
          <a:extLst>
            <a:ext uri="{FF2B5EF4-FFF2-40B4-BE49-F238E27FC236}">
              <a16:creationId xmlns:a16="http://schemas.microsoft.com/office/drawing/2014/main" id="{7AEEF1AE-9690-439E-9C02-C29D249568A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2" name="Rectangle 24">
          <a:extLst>
            <a:ext uri="{FF2B5EF4-FFF2-40B4-BE49-F238E27FC236}">
              <a16:creationId xmlns:a16="http://schemas.microsoft.com/office/drawing/2014/main" id="{A975CBE1-1C8A-4159-9A99-BD27BD3F64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3" name="Rectangle 24">
          <a:extLst>
            <a:ext uri="{FF2B5EF4-FFF2-40B4-BE49-F238E27FC236}">
              <a16:creationId xmlns:a16="http://schemas.microsoft.com/office/drawing/2014/main" id="{076CA462-3128-4171-A28F-B1994B3E73D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4" name="Rectangle 24">
          <a:extLst>
            <a:ext uri="{FF2B5EF4-FFF2-40B4-BE49-F238E27FC236}">
              <a16:creationId xmlns:a16="http://schemas.microsoft.com/office/drawing/2014/main" id="{F19E486C-0D4F-4DB4-8257-260351E2245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5" name="Rectangle 24">
          <a:extLst>
            <a:ext uri="{FF2B5EF4-FFF2-40B4-BE49-F238E27FC236}">
              <a16:creationId xmlns:a16="http://schemas.microsoft.com/office/drawing/2014/main" id="{3F33CEA7-171C-4185-AE5B-A4FE11945C9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6" name="Rectangle 24">
          <a:extLst>
            <a:ext uri="{FF2B5EF4-FFF2-40B4-BE49-F238E27FC236}">
              <a16:creationId xmlns:a16="http://schemas.microsoft.com/office/drawing/2014/main" id="{DF0D770B-3B5A-4520-8B11-8325BBF35E2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7" name="Rectangle 24">
          <a:extLst>
            <a:ext uri="{FF2B5EF4-FFF2-40B4-BE49-F238E27FC236}">
              <a16:creationId xmlns:a16="http://schemas.microsoft.com/office/drawing/2014/main" id="{C8A5D2A6-9768-41D6-97E2-43187DA9D7D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38" name="Rectangle 24">
          <a:extLst>
            <a:ext uri="{FF2B5EF4-FFF2-40B4-BE49-F238E27FC236}">
              <a16:creationId xmlns:a16="http://schemas.microsoft.com/office/drawing/2014/main" id="{31A874F0-9228-4F8D-A0BA-DF20CAA422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1580</xdr:row>
      <xdr:rowOff>0</xdr:rowOff>
    </xdr:from>
    <xdr:ext cx="1778000" cy="19050"/>
    <xdr:sp macro="" textlink="">
      <xdr:nvSpPr>
        <xdr:cNvPr id="2339" name="Rectangle 24">
          <a:extLst>
            <a:ext uri="{FF2B5EF4-FFF2-40B4-BE49-F238E27FC236}">
              <a16:creationId xmlns:a16="http://schemas.microsoft.com/office/drawing/2014/main" id="{FB5B8CFB-CE8D-4648-9FCD-CDFD63E30D15}"/>
            </a:ext>
          </a:extLst>
        </xdr:cNvPr>
        <xdr:cNvSpPr>
          <a:spLocks noChangeArrowheads="1"/>
        </xdr:cNvSpPr>
      </xdr:nvSpPr>
      <xdr:spPr bwMode="auto">
        <a:xfrm>
          <a:off x="8468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0" name="Rectangle 24">
          <a:extLst>
            <a:ext uri="{FF2B5EF4-FFF2-40B4-BE49-F238E27FC236}">
              <a16:creationId xmlns:a16="http://schemas.microsoft.com/office/drawing/2014/main" id="{B533B22C-B6CE-43C8-BE9D-AA1F8125376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1" name="Rectangle 24">
          <a:extLst>
            <a:ext uri="{FF2B5EF4-FFF2-40B4-BE49-F238E27FC236}">
              <a16:creationId xmlns:a16="http://schemas.microsoft.com/office/drawing/2014/main" id="{1F760F71-972A-4E89-A250-3FC11ACFC99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1580</xdr:row>
      <xdr:rowOff>0</xdr:rowOff>
    </xdr:from>
    <xdr:ext cx="1778000" cy="19050"/>
    <xdr:sp macro="" textlink="">
      <xdr:nvSpPr>
        <xdr:cNvPr id="2342" name="Rectangle 24">
          <a:extLst>
            <a:ext uri="{FF2B5EF4-FFF2-40B4-BE49-F238E27FC236}">
              <a16:creationId xmlns:a16="http://schemas.microsoft.com/office/drawing/2014/main" id="{5AB01D65-D950-459C-9554-29D17D0FB2E8}"/>
            </a:ext>
          </a:extLst>
        </xdr:cNvPr>
        <xdr:cNvSpPr>
          <a:spLocks noChangeArrowheads="1"/>
        </xdr:cNvSpPr>
      </xdr:nvSpPr>
      <xdr:spPr bwMode="auto">
        <a:xfrm>
          <a:off x="1372054"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3" name="Rectangle 24">
          <a:extLst>
            <a:ext uri="{FF2B5EF4-FFF2-40B4-BE49-F238E27FC236}">
              <a16:creationId xmlns:a16="http://schemas.microsoft.com/office/drawing/2014/main" id="{BF27CAA2-2C72-4587-ACAA-21487584C34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4" name="Rectangle 24">
          <a:extLst>
            <a:ext uri="{FF2B5EF4-FFF2-40B4-BE49-F238E27FC236}">
              <a16:creationId xmlns:a16="http://schemas.microsoft.com/office/drawing/2014/main" id="{BAA7B6C2-191F-4778-AE9A-30D35ACEBD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5" name="Rectangle 24">
          <a:extLst>
            <a:ext uri="{FF2B5EF4-FFF2-40B4-BE49-F238E27FC236}">
              <a16:creationId xmlns:a16="http://schemas.microsoft.com/office/drawing/2014/main" id="{4D6CB38D-9AC1-4BCA-A136-C2ECBA16A21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6" name="Rectangle 24">
          <a:extLst>
            <a:ext uri="{FF2B5EF4-FFF2-40B4-BE49-F238E27FC236}">
              <a16:creationId xmlns:a16="http://schemas.microsoft.com/office/drawing/2014/main" id="{DE17A5A3-7C29-4026-BE82-E8B6CD010FC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7" name="Rectangle 24">
          <a:extLst>
            <a:ext uri="{FF2B5EF4-FFF2-40B4-BE49-F238E27FC236}">
              <a16:creationId xmlns:a16="http://schemas.microsoft.com/office/drawing/2014/main" id="{12BBC309-0CFA-459A-99F2-5B1241C650A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8" name="Rectangle 24">
          <a:extLst>
            <a:ext uri="{FF2B5EF4-FFF2-40B4-BE49-F238E27FC236}">
              <a16:creationId xmlns:a16="http://schemas.microsoft.com/office/drawing/2014/main" id="{F819BD50-29BD-472F-9D0A-60923017CD9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49" name="Rectangle 24">
          <a:extLst>
            <a:ext uri="{FF2B5EF4-FFF2-40B4-BE49-F238E27FC236}">
              <a16:creationId xmlns:a16="http://schemas.microsoft.com/office/drawing/2014/main" id="{F2CCA86A-2CA5-4B1E-9617-7D63660BA9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0" name="Rectangle 24">
          <a:extLst>
            <a:ext uri="{FF2B5EF4-FFF2-40B4-BE49-F238E27FC236}">
              <a16:creationId xmlns:a16="http://schemas.microsoft.com/office/drawing/2014/main" id="{20FA6F78-57CA-42A6-BC37-0AED315470A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1" name="Rectangle 24">
          <a:extLst>
            <a:ext uri="{FF2B5EF4-FFF2-40B4-BE49-F238E27FC236}">
              <a16:creationId xmlns:a16="http://schemas.microsoft.com/office/drawing/2014/main" id="{2CA11506-6087-4C94-A1AD-083A021EE95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2" name="Rectangle 24">
          <a:extLst>
            <a:ext uri="{FF2B5EF4-FFF2-40B4-BE49-F238E27FC236}">
              <a16:creationId xmlns:a16="http://schemas.microsoft.com/office/drawing/2014/main" id="{50084525-0A40-4335-B50A-63A22E033C4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3" name="Rectangle 24">
          <a:extLst>
            <a:ext uri="{FF2B5EF4-FFF2-40B4-BE49-F238E27FC236}">
              <a16:creationId xmlns:a16="http://schemas.microsoft.com/office/drawing/2014/main" id="{DB66FF22-77C4-4E21-9A4E-54D21C73A7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4" name="Rectangle 24">
          <a:extLst>
            <a:ext uri="{FF2B5EF4-FFF2-40B4-BE49-F238E27FC236}">
              <a16:creationId xmlns:a16="http://schemas.microsoft.com/office/drawing/2014/main" id="{B0C68A1E-8F8F-4BF8-9C3D-D1DF20AD569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5" name="Rectangle 24">
          <a:extLst>
            <a:ext uri="{FF2B5EF4-FFF2-40B4-BE49-F238E27FC236}">
              <a16:creationId xmlns:a16="http://schemas.microsoft.com/office/drawing/2014/main" id="{4E096C08-6709-4829-A362-81AA30286F3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6" name="Rectangle 24">
          <a:extLst>
            <a:ext uri="{FF2B5EF4-FFF2-40B4-BE49-F238E27FC236}">
              <a16:creationId xmlns:a16="http://schemas.microsoft.com/office/drawing/2014/main" id="{557F643F-CDB0-4223-A36E-7BCF3463BB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7" name="Rectangle 24">
          <a:extLst>
            <a:ext uri="{FF2B5EF4-FFF2-40B4-BE49-F238E27FC236}">
              <a16:creationId xmlns:a16="http://schemas.microsoft.com/office/drawing/2014/main" id="{CDCA7042-6876-49A4-95EA-9ED131CE00F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8" name="Rectangle 24">
          <a:extLst>
            <a:ext uri="{FF2B5EF4-FFF2-40B4-BE49-F238E27FC236}">
              <a16:creationId xmlns:a16="http://schemas.microsoft.com/office/drawing/2014/main" id="{3774ADBB-E168-4B2C-9F37-64F2BEC993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59" name="Rectangle 24">
          <a:extLst>
            <a:ext uri="{FF2B5EF4-FFF2-40B4-BE49-F238E27FC236}">
              <a16:creationId xmlns:a16="http://schemas.microsoft.com/office/drawing/2014/main" id="{4B9BE4F6-421A-41E0-944C-943C1B592C2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0" name="Rectangle 24">
          <a:extLst>
            <a:ext uri="{FF2B5EF4-FFF2-40B4-BE49-F238E27FC236}">
              <a16:creationId xmlns:a16="http://schemas.microsoft.com/office/drawing/2014/main" id="{2FCA720D-BD9D-488E-9E15-93FE6AF580F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1" name="Rectangle 24">
          <a:extLst>
            <a:ext uri="{FF2B5EF4-FFF2-40B4-BE49-F238E27FC236}">
              <a16:creationId xmlns:a16="http://schemas.microsoft.com/office/drawing/2014/main" id="{B31DEBA1-2A2E-4788-B29D-2B245922E5F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2" name="Rectangle 24">
          <a:extLst>
            <a:ext uri="{FF2B5EF4-FFF2-40B4-BE49-F238E27FC236}">
              <a16:creationId xmlns:a16="http://schemas.microsoft.com/office/drawing/2014/main" id="{371FBBC5-20C0-4257-8595-6E920C35BB5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3" name="Rectangle 24">
          <a:extLst>
            <a:ext uri="{FF2B5EF4-FFF2-40B4-BE49-F238E27FC236}">
              <a16:creationId xmlns:a16="http://schemas.microsoft.com/office/drawing/2014/main" id="{E8718561-E934-46BF-A8BD-64C51DB3DBF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4" name="Rectangle 24">
          <a:extLst>
            <a:ext uri="{FF2B5EF4-FFF2-40B4-BE49-F238E27FC236}">
              <a16:creationId xmlns:a16="http://schemas.microsoft.com/office/drawing/2014/main" id="{BB1A6594-043A-41FD-944F-7DD62AC983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5" name="Rectangle 24">
          <a:extLst>
            <a:ext uri="{FF2B5EF4-FFF2-40B4-BE49-F238E27FC236}">
              <a16:creationId xmlns:a16="http://schemas.microsoft.com/office/drawing/2014/main" id="{06F4679A-0229-4471-AFAE-DF36E355432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6" name="Rectangle 24">
          <a:extLst>
            <a:ext uri="{FF2B5EF4-FFF2-40B4-BE49-F238E27FC236}">
              <a16:creationId xmlns:a16="http://schemas.microsoft.com/office/drawing/2014/main" id="{1B283265-6CDD-4414-8ACA-0AA7CDFC490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7" name="Rectangle 24">
          <a:extLst>
            <a:ext uri="{FF2B5EF4-FFF2-40B4-BE49-F238E27FC236}">
              <a16:creationId xmlns:a16="http://schemas.microsoft.com/office/drawing/2014/main" id="{07039114-6FA5-43A4-998B-A4FF605C26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8" name="Rectangle 24">
          <a:extLst>
            <a:ext uri="{FF2B5EF4-FFF2-40B4-BE49-F238E27FC236}">
              <a16:creationId xmlns:a16="http://schemas.microsoft.com/office/drawing/2014/main" id="{9C9BF006-BB30-4E73-ABD8-EAFAA3C04A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69" name="Rectangle 24">
          <a:extLst>
            <a:ext uri="{FF2B5EF4-FFF2-40B4-BE49-F238E27FC236}">
              <a16:creationId xmlns:a16="http://schemas.microsoft.com/office/drawing/2014/main" id="{1F1CC0BF-EC4A-433C-A8A2-65370A9F404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0" name="Rectangle 24">
          <a:extLst>
            <a:ext uri="{FF2B5EF4-FFF2-40B4-BE49-F238E27FC236}">
              <a16:creationId xmlns:a16="http://schemas.microsoft.com/office/drawing/2014/main" id="{8E5CE6F4-9F3A-4DE4-9CB6-E4F5032AD1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1" name="Rectangle 24">
          <a:extLst>
            <a:ext uri="{FF2B5EF4-FFF2-40B4-BE49-F238E27FC236}">
              <a16:creationId xmlns:a16="http://schemas.microsoft.com/office/drawing/2014/main" id="{73A49664-50BE-4F4D-984B-F647452330C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2" name="Rectangle 24">
          <a:extLst>
            <a:ext uri="{FF2B5EF4-FFF2-40B4-BE49-F238E27FC236}">
              <a16:creationId xmlns:a16="http://schemas.microsoft.com/office/drawing/2014/main" id="{C53F770F-FF4C-49FD-8751-816ED8710A0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3" name="Rectangle 24">
          <a:extLst>
            <a:ext uri="{FF2B5EF4-FFF2-40B4-BE49-F238E27FC236}">
              <a16:creationId xmlns:a16="http://schemas.microsoft.com/office/drawing/2014/main" id="{8D407208-5B8B-4416-A984-4C74616EE68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4" name="Rectangle 24">
          <a:extLst>
            <a:ext uri="{FF2B5EF4-FFF2-40B4-BE49-F238E27FC236}">
              <a16:creationId xmlns:a16="http://schemas.microsoft.com/office/drawing/2014/main" id="{C1F4877A-8533-4AC1-9A82-C0F078336F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5" name="Rectangle 24">
          <a:extLst>
            <a:ext uri="{FF2B5EF4-FFF2-40B4-BE49-F238E27FC236}">
              <a16:creationId xmlns:a16="http://schemas.microsoft.com/office/drawing/2014/main" id="{B7C55D35-2CD2-421B-ABA1-7757DA0E073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6" name="Rectangle 24">
          <a:extLst>
            <a:ext uri="{FF2B5EF4-FFF2-40B4-BE49-F238E27FC236}">
              <a16:creationId xmlns:a16="http://schemas.microsoft.com/office/drawing/2014/main" id="{06F87D79-4D16-49C8-AF0F-FA9C23DC28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7" name="Rectangle 24">
          <a:extLst>
            <a:ext uri="{FF2B5EF4-FFF2-40B4-BE49-F238E27FC236}">
              <a16:creationId xmlns:a16="http://schemas.microsoft.com/office/drawing/2014/main" id="{F3E6A732-CD03-463A-B744-23BAE58553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8" name="Rectangle 24">
          <a:extLst>
            <a:ext uri="{FF2B5EF4-FFF2-40B4-BE49-F238E27FC236}">
              <a16:creationId xmlns:a16="http://schemas.microsoft.com/office/drawing/2014/main" id="{94A6FD60-FF36-40FA-ABD5-5E54AA3221A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79" name="Rectangle 24">
          <a:extLst>
            <a:ext uri="{FF2B5EF4-FFF2-40B4-BE49-F238E27FC236}">
              <a16:creationId xmlns:a16="http://schemas.microsoft.com/office/drawing/2014/main" id="{B37A9702-F40C-47F6-91A5-C680C81E487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0" name="Rectangle 24">
          <a:extLst>
            <a:ext uri="{FF2B5EF4-FFF2-40B4-BE49-F238E27FC236}">
              <a16:creationId xmlns:a16="http://schemas.microsoft.com/office/drawing/2014/main" id="{2CB61159-EE1C-47BF-B22A-BE7DEB7BBFE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1" name="Rectangle 24">
          <a:extLst>
            <a:ext uri="{FF2B5EF4-FFF2-40B4-BE49-F238E27FC236}">
              <a16:creationId xmlns:a16="http://schemas.microsoft.com/office/drawing/2014/main" id="{D48F8D89-4271-47C8-ABA6-4968C4863FD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2" name="Rectangle 24">
          <a:extLst>
            <a:ext uri="{FF2B5EF4-FFF2-40B4-BE49-F238E27FC236}">
              <a16:creationId xmlns:a16="http://schemas.microsoft.com/office/drawing/2014/main" id="{45989413-8F77-4389-B059-F053F2D4A9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3" name="Rectangle 24">
          <a:extLst>
            <a:ext uri="{FF2B5EF4-FFF2-40B4-BE49-F238E27FC236}">
              <a16:creationId xmlns:a16="http://schemas.microsoft.com/office/drawing/2014/main" id="{12E9B246-63E3-46A3-862D-2D36B26561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4" name="Rectangle 24">
          <a:extLst>
            <a:ext uri="{FF2B5EF4-FFF2-40B4-BE49-F238E27FC236}">
              <a16:creationId xmlns:a16="http://schemas.microsoft.com/office/drawing/2014/main" id="{9AEE1FA9-FE2E-4F3F-B808-57930B31EB5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5" name="Rectangle 24">
          <a:extLst>
            <a:ext uri="{FF2B5EF4-FFF2-40B4-BE49-F238E27FC236}">
              <a16:creationId xmlns:a16="http://schemas.microsoft.com/office/drawing/2014/main" id="{1BFDAAD0-38FD-447F-89CB-E1FA8F144F3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6" name="Rectangle 24">
          <a:extLst>
            <a:ext uri="{FF2B5EF4-FFF2-40B4-BE49-F238E27FC236}">
              <a16:creationId xmlns:a16="http://schemas.microsoft.com/office/drawing/2014/main" id="{B2DB7E22-467F-4535-AF87-A1EA953FA70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7" name="Rectangle 24">
          <a:extLst>
            <a:ext uri="{FF2B5EF4-FFF2-40B4-BE49-F238E27FC236}">
              <a16:creationId xmlns:a16="http://schemas.microsoft.com/office/drawing/2014/main" id="{EEA90C0B-54F9-4EF2-A13B-F20A6753CF0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8" name="Rectangle 24">
          <a:extLst>
            <a:ext uri="{FF2B5EF4-FFF2-40B4-BE49-F238E27FC236}">
              <a16:creationId xmlns:a16="http://schemas.microsoft.com/office/drawing/2014/main" id="{95AB1493-AC99-47DC-A840-6F00D268065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89" name="Rectangle 24">
          <a:extLst>
            <a:ext uri="{FF2B5EF4-FFF2-40B4-BE49-F238E27FC236}">
              <a16:creationId xmlns:a16="http://schemas.microsoft.com/office/drawing/2014/main" id="{C04E73AF-FF7A-4977-AB6D-5D23D423BE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0" name="Rectangle 24">
          <a:extLst>
            <a:ext uri="{FF2B5EF4-FFF2-40B4-BE49-F238E27FC236}">
              <a16:creationId xmlns:a16="http://schemas.microsoft.com/office/drawing/2014/main" id="{DDA4B111-9B14-40B0-AF23-68039C257B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1" name="Rectangle 24">
          <a:extLst>
            <a:ext uri="{FF2B5EF4-FFF2-40B4-BE49-F238E27FC236}">
              <a16:creationId xmlns:a16="http://schemas.microsoft.com/office/drawing/2014/main" id="{DA52B92E-EEEC-49B4-A6F2-32BE4877907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2" name="Rectangle 24">
          <a:extLst>
            <a:ext uri="{FF2B5EF4-FFF2-40B4-BE49-F238E27FC236}">
              <a16:creationId xmlns:a16="http://schemas.microsoft.com/office/drawing/2014/main" id="{94E8297E-1B3A-4B60-AE8C-58C84CB38D1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3" name="Rectangle 24">
          <a:extLst>
            <a:ext uri="{FF2B5EF4-FFF2-40B4-BE49-F238E27FC236}">
              <a16:creationId xmlns:a16="http://schemas.microsoft.com/office/drawing/2014/main" id="{B26F87D5-86AC-476F-901D-76B3598D3F3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4" name="Rectangle 24">
          <a:extLst>
            <a:ext uri="{FF2B5EF4-FFF2-40B4-BE49-F238E27FC236}">
              <a16:creationId xmlns:a16="http://schemas.microsoft.com/office/drawing/2014/main" id="{BB0CE906-98A8-4CD1-8BC6-82A991CDB50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5" name="Rectangle 24">
          <a:extLst>
            <a:ext uri="{FF2B5EF4-FFF2-40B4-BE49-F238E27FC236}">
              <a16:creationId xmlns:a16="http://schemas.microsoft.com/office/drawing/2014/main" id="{2C50C0CF-6BB7-498D-B699-9165B655E16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6" name="Rectangle 24">
          <a:extLst>
            <a:ext uri="{FF2B5EF4-FFF2-40B4-BE49-F238E27FC236}">
              <a16:creationId xmlns:a16="http://schemas.microsoft.com/office/drawing/2014/main" id="{86927D24-EEC5-49D0-AA77-F937CDF8BC7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7" name="Rectangle 24">
          <a:extLst>
            <a:ext uri="{FF2B5EF4-FFF2-40B4-BE49-F238E27FC236}">
              <a16:creationId xmlns:a16="http://schemas.microsoft.com/office/drawing/2014/main" id="{03882186-3825-41B6-92A5-53E2CBC62A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8" name="Rectangle 24">
          <a:extLst>
            <a:ext uri="{FF2B5EF4-FFF2-40B4-BE49-F238E27FC236}">
              <a16:creationId xmlns:a16="http://schemas.microsoft.com/office/drawing/2014/main" id="{3F2F2D6C-1C56-4484-84F3-064933C2E5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399" name="Rectangle 24">
          <a:extLst>
            <a:ext uri="{FF2B5EF4-FFF2-40B4-BE49-F238E27FC236}">
              <a16:creationId xmlns:a16="http://schemas.microsoft.com/office/drawing/2014/main" id="{69BD18F0-FB04-4F64-A37D-2489C5A2FB0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0" name="Rectangle 24">
          <a:extLst>
            <a:ext uri="{FF2B5EF4-FFF2-40B4-BE49-F238E27FC236}">
              <a16:creationId xmlns:a16="http://schemas.microsoft.com/office/drawing/2014/main" id="{44BA5E29-4D2E-4968-9BF6-BB7BE5934B5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1" name="Rectangle 24">
          <a:extLst>
            <a:ext uri="{FF2B5EF4-FFF2-40B4-BE49-F238E27FC236}">
              <a16:creationId xmlns:a16="http://schemas.microsoft.com/office/drawing/2014/main" id="{76F65433-5743-4099-96DB-ADA72A4EF6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2" name="Rectangle 24">
          <a:extLst>
            <a:ext uri="{FF2B5EF4-FFF2-40B4-BE49-F238E27FC236}">
              <a16:creationId xmlns:a16="http://schemas.microsoft.com/office/drawing/2014/main" id="{D9FFF5A2-E204-4AD1-8ECD-B1BCC0FFE1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3" name="Rectangle 24">
          <a:extLst>
            <a:ext uri="{FF2B5EF4-FFF2-40B4-BE49-F238E27FC236}">
              <a16:creationId xmlns:a16="http://schemas.microsoft.com/office/drawing/2014/main" id="{2E5547B3-9480-41CE-A6F5-2C0DBC6257B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4" name="Rectangle 24">
          <a:extLst>
            <a:ext uri="{FF2B5EF4-FFF2-40B4-BE49-F238E27FC236}">
              <a16:creationId xmlns:a16="http://schemas.microsoft.com/office/drawing/2014/main" id="{609D381C-05C4-4229-A32D-F7E94E446ED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5" name="Rectangle 24">
          <a:extLst>
            <a:ext uri="{FF2B5EF4-FFF2-40B4-BE49-F238E27FC236}">
              <a16:creationId xmlns:a16="http://schemas.microsoft.com/office/drawing/2014/main" id="{87679F3C-3D9B-4980-BFAF-7B661ED53E5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6" name="Rectangle 24">
          <a:extLst>
            <a:ext uri="{FF2B5EF4-FFF2-40B4-BE49-F238E27FC236}">
              <a16:creationId xmlns:a16="http://schemas.microsoft.com/office/drawing/2014/main" id="{7235ADDA-FE1F-4367-A24F-DF9DDCF7DA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7" name="Rectangle 24">
          <a:extLst>
            <a:ext uri="{FF2B5EF4-FFF2-40B4-BE49-F238E27FC236}">
              <a16:creationId xmlns:a16="http://schemas.microsoft.com/office/drawing/2014/main" id="{D82081A5-4B45-45B6-8A1E-09FA6EA6C93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8" name="Rectangle 24">
          <a:extLst>
            <a:ext uri="{FF2B5EF4-FFF2-40B4-BE49-F238E27FC236}">
              <a16:creationId xmlns:a16="http://schemas.microsoft.com/office/drawing/2014/main" id="{DE0BAE36-073E-41C2-A56F-7DDFFDB3DC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09" name="Rectangle 24">
          <a:extLst>
            <a:ext uri="{FF2B5EF4-FFF2-40B4-BE49-F238E27FC236}">
              <a16:creationId xmlns:a16="http://schemas.microsoft.com/office/drawing/2014/main" id="{F44017B3-4D62-4373-AF90-94DBF1D855C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0" name="Rectangle 24">
          <a:extLst>
            <a:ext uri="{FF2B5EF4-FFF2-40B4-BE49-F238E27FC236}">
              <a16:creationId xmlns:a16="http://schemas.microsoft.com/office/drawing/2014/main" id="{E029968E-17FD-4082-AE2D-441DED80DF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1" name="Rectangle 24">
          <a:extLst>
            <a:ext uri="{FF2B5EF4-FFF2-40B4-BE49-F238E27FC236}">
              <a16:creationId xmlns:a16="http://schemas.microsoft.com/office/drawing/2014/main" id="{48979A24-E84F-4BB2-94A6-5E0A68B6ADD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2" name="Rectangle 24">
          <a:extLst>
            <a:ext uri="{FF2B5EF4-FFF2-40B4-BE49-F238E27FC236}">
              <a16:creationId xmlns:a16="http://schemas.microsoft.com/office/drawing/2014/main" id="{7AAD0A82-D174-4861-9C76-59810B8FB17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3" name="Rectangle 24">
          <a:extLst>
            <a:ext uri="{FF2B5EF4-FFF2-40B4-BE49-F238E27FC236}">
              <a16:creationId xmlns:a16="http://schemas.microsoft.com/office/drawing/2014/main" id="{43AA9982-902D-4C67-94B7-12F95CF5C7E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4" name="Rectangle 24">
          <a:extLst>
            <a:ext uri="{FF2B5EF4-FFF2-40B4-BE49-F238E27FC236}">
              <a16:creationId xmlns:a16="http://schemas.microsoft.com/office/drawing/2014/main" id="{B8151172-E2B8-48C8-A3B3-277FF94A7CA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5" name="Rectangle 24">
          <a:extLst>
            <a:ext uri="{FF2B5EF4-FFF2-40B4-BE49-F238E27FC236}">
              <a16:creationId xmlns:a16="http://schemas.microsoft.com/office/drawing/2014/main" id="{42B630D6-8AC3-493E-8CBA-55A73FC4D5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6" name="Rectangle 24">
          <a:extLst>
            <a:ext uri="{FF2B5EF4-FFF2-40B4-BE49-F238E27FC236}">
              <a16:creationId xmlns:a16="http://schemas.microsoft.com/office/drawing/2014/main" id="{AC01FBFC-776D-4BB2-8942-CFB24D38B4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7" name="Rectangle 24">
          <a:extLst>
            <a:ext uri="{FF2B5EF4-FFF2-40B4-BE49-F238E27FC236}">
              <a16:creationId xmlns:a16="http://schemas.microsoft.com/office/drawing/2014/main" id="{1B01C44A-20BC-4CF9-B82C-9B0EB705CF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8" name="Rectangle 24">
          <a:extLst>
            <a:ext uri="{FF2B5EF4-FFF2-40B4-BE49-F238E27FC236}">
              <a16:creationId xmlns:a16="http://schemas.microsoft.com/office/drawing/2014/main" id="{BEAB23C8-1BF7-467E-9CA7-F0E7F3AB17C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19" name="Rectangle 24">
          <a:extLst>
            <a:ext uri="{FF2B5EF4-FFF2-40B4-BE49-F238E27FC236}">
              <a16:creationId xmlns:a16="http://schemas.microsoft.com/office/drawing/2014/main" id="{62418D8B-A69F-418C-BE67-7ADDC3E9249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0" name="Rectangle 24">
          <a:extLst>
            <a:ext uri="{FF2B5EF4-FFF2-40B4-BE49-F238E27FC236}">
              <a16:creationId xmlns:a16="http://schemas.microsoft.com/office/drawing/2014/main" id="{79337DC4-AC88-44AA-9D90-E814A23227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1" name="Rectangle 24">
          <a:extLst>
            <a:ext uri="{FF2B5EF4-FFF2-40B4-BE49-F238E27FC236}">
              <a16:creationId xmlns:a16="http://schemas.microsoft.com/office/drawing/2014/main" id="{99625494-24BF-4A90-84C5-F568DD0EBF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2" name="Rectangle 24">
          <a:extLst>
            <a:ext uri="{FF2B5EF4-FFF2-40B4-BE49-F238E27FC236}">
              <a16:creationId xmlns:a16="http://schemas.microsoft.com/office/drawing/2014/main" id="{3B021CDC-9C29-4AD8-83C6-521CD863ACF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3" name="Rectangle 24">
          <a:extLst>
            <a:ext uri="{FF2B5EF4-FFF2-40B4-BE49-F238E27FC236}">
              <a16:creationId xmlns:a16="http://schemas.microsoft.com/office/drawing/2014/main" id="{C995469E-FD3C-4010-A183-FA4BDBA3802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4" name="Rectangle 24">
          <a:extLst>
            <a:ext uri="{FF2B5EF4-FFF2-40B4-BE49-F238E27FC236}">
              <a16:creationId xmlns:a16="http://schemas.microsoft.com/office/drawing/2014/main" id="{9A0275BA-64DB-4463-8D9A-3E4AE0D3F53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5" name="Rectangle 24">
          <a:extLst>
            <a:ext uri="{FF2B5EF4-FFF2-40B4-BE49-F238E27FC236}">
              <a16:creationId xmlns:a16="http://schemas.microsoft.com/office/drawing/2014/main" id="{B2080298-A607-4205-B50E-1C870F83CA5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6" name="Rectangle 24">
          <a:extLst>
            <a:ext uri="{FF2B5EF4-FFF2-40B4-BE49-F238E27FC236}">
              <a16:creationId xmlns:a16="http://schemas.microsoft.com/office/drawing/2014/main" id="{5D6D4B90-92F0-4F4A-9C60-D42D443369D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7" name="Rectangle 24">
          <a:extLst>
            <a:ext uri="{FF2B5EF4-FFF2-40B4-BE49-F238E27FC236}">
              <a16:creationId xmlns:a16="http://schemas.microsoft.com/office/drawing/2014/main" id="{50DA4A33-EAC1-48CC-9298-98646E91473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8" name="Rectangle 24">
          <a:extLst>
            <a:ext uri="{FF2B5EF4-FFF2-40B4-BE49-F238E27FC236}">
              <a16:creationId xmlns:a16="http://schemas.microsoft.com/office/drawing/2014/main" id="{A5F28034-579B-4A4A-97B6-5EF2874EC2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29" name="Rectangle 24">
          <a:extLst>
            <a:ext uri="{FF2B5EF4-FFF2-40B4-BE49-F238E27FC236}">
              <a16:creationId xmlns:a16="http://schemas.microsoft.com/office/drawing/2014/main" id="{5BB7A9DD-653F-46DC-950C-768C53289D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0" name="Rectangle 24">
          <a:extLst>
            <a:ext uri="{FF2B5EF4-FFF2-40B4-BE49-F238E27FC236}">
              <a16:creationId xmlns:a16="http://schemas.microsoft.com/office/drawing/2014/main" id="{B955889C-4AD7-4424-92FF-9603C52BA9C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1" name="Rectangle 24">
          <a:extLst>
            <a:ext uri="{FF2B5EF4-FFF2-40B4-BE49-F238E27FC236}">
              <a16:creationId xmlns:a16="http://schemas.microsoft.com/office/drawing/2014/main" id="{B692257C-06D4-488D-A7F8-57A4BABC36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2" name="Rectangle 24">
          <a:extLst>
            <a:ext uri="{FF2B5EF4-FFF2-40B4-BE49-F238E27FC236}">
              <a16:creationId xmlns:a16="http://schemas.microsoft.com/office/drawing/2014/main" id="{7E3DB3CA-8713-437B-8987-F897B2834C8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3" name="Rectangle 24">
          <a:extLst>
            <a:ext uri="{FF2B5EF4-FFF2-40B4-BE49-F238E27FC236}">
              <a16:creationId xmlns:a16="http://schemas.microsoft.com/office/drawing/2014/main" id="{87257641-3EA3-4546-AB0F-4D8F2DCE1DD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4" name="Rectangle 24">
          <a:extLst>
            <a:ext uri="{FF2B5EF4-FFF2-40B4-BE49-F238E27FC236}">
              <a16:creationId xmlns:a16="http://schemas.microsoft.com/office/drawing/2014/main" id="{5E416715-2994-4886-9856-CAE6923D817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5" name="Rectangle 24">
          <a:extLst>
            <a:ext uri="{FF2B5EF4-FFF2-40B4-BE49-F238E27FC236}">
              <a16:creationId xmlns:a16="http://schemas.microsoft.com/office/drawing/2014/main" id="{94F53B77-A00D-40DF-95A3-DA29F51F571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6" name="Rectangle 24">
          <a:extLst>
            <a:ext uri="{FF2B5EF4-FFF2-40B4-BE49-F238E27FC236}">
              <a16:creationId xmlns:a16="http://schemas.microsoft.com/office/drawing/2014/main" id="{75E661DF-8824-4B18-BF57-B13AEA3F57E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7" name="Rectangle 24">
          <a:extLst>
            <a:ext uri="{FF2B5EF4-FFF2-40B4-BE49-F238E27FC236}">
              <a16:creationId xmlns:a16="http://schemas.microsoft.com/office/drawing/2014/main" id="{DC16A7A3-CC46-4F49-90E2-BA3ED353D1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8" name="Rectangle 24">
          <a:extLst>
            <a:ext uri="{FF2B5EF4-FFF2-40B4-BE49-F238E27FC236}">
              <a16:creationId xmlns:a16="http://schemas.microsoft.com/office/drawing/2014/main" id="{D5CC1D86-E20F-494F-989A-D448A130862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39" name="Rectangle 24">
          <a:extLst>
            <a:ext uri="{FF2B5EF4-FFF2-40B4-BE49-F238E27FC236}">
              <a16:creationId xmlns:a16="http://schemas.microsoft.com/office/drawing/2014/main" id="{6EFFC061-9F0A-4E8C-A362-F9D1D95E41F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0" name="Rectangle 24">
          <a:extLst>
            <a:ext uri="{FF2B5EF4-FFF2-40B4-BE49-F238E27FC236}">
              <a16:creationId xmlns:a16="http://schemas.microsoft.com/office/drawing/2014/main" id="{63505AE8-B321-4C18-A703-2F105C3E1D7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1" name="Rectangle 24">
          <a:extLst>
            <a:ext uri="{FF2B5EF4-FFF2-40B4-BE49-F238E27FC236}">
              <a16:creationId xmlns:a16="http://schemas.microsoft.com/office/drawing/2014/main" id="{19C5AC2E-3249-4B9C-A7E7-80EF9C7B3C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2" name="Rectangle 24">
          <a:extLst>
            <a:ext uri="{FF2B5EF4-FFF2-40B4-BE49-F238E27FC236}">
              <a16:creationId xmlns:a16="http://schemas.microsoft.com/office/drawing/2014/main" id="{35D22522-0552-4E01-B19B-4AD666D8A75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3" name="Rectangle 24">
          <a:extLst>
            <a:ext uri="{FF2B5EF4-FFF2-40B4-BE49-F238E27FC236}">
              <a16:creationId xmlns:a16="http://schemas.microsoft.com/office/drawing/2014/main" id="{EC7E344E-F62D-4D16-B1D4-64FE99DC106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4" name="Rectangle 24">
          <a:extLst>
            <a:ext uri="{FF2B5EF4-FFF2-40B4-BE49-F238E27FC236}">
              <a16:creationId xmlns:a16="http://schemas.microsoft.com/office/drawing/2014/main" id="{8686889F-BF53-48FF-A8F6-A2F1F2934F2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5" name="Rectangle 24">
          <a:extLst>
            <a:ext uri="{FF2B5EF4-FFF2-40B4-BE49-F238E27FC236}">
              <a16:creationId xmlns:a16="http://schemas.microsoft.com/office/drawing/2014/main" id="{8786348B-5D79-4B44-9736-E96BDB79F97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6" name="Rectangle 24">
          <a:extLst>
            <a:ext uri="{FF2B5EF4-FFF2-40B4-BE49-F238E27FC236}">
              <a16:creationId xmlns:a16="http://schemas.microsoft.com/office/drawing/2014/main" id="{E6CB54D1-56D0-4B0B-8361-BBDAC8DA2E2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7" name="Rectangle 24">
          <a:extLst>
            <a:ext uri="{FF2B5EF4-FFF2-40B4-BE49-F238E27FC236}">
              <a16:creationId xmlns:a16="http://schemas.microsoft.com/office/drawing/2014/main" id="{228876CD-11EB-4476-80E8-8E58AF9F6C8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8" name="Rectangle 24">
          <a:extLst>
            <a:ext uri="{FF2B5EF4-FFF2-40B4-BE49-F238E27FC236}">
              <a16:creationId xmlns:a16="http://schemas.microsoft.com/office/drawing/2014/main" id="{6C340F7A-3F1A-4382-896E-43BC4856916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49" name="Rectangle 24">
          <a:extLst>
            <a:ext uri="{FF2B5EF4-FFF2-40B4-BE49-F238E27FC236}">
              <a16:creationId xmlns:a16="http://schemas.microsoft.com/office/drawing/2014/main" id="{5BE28986-B4BE-4739-9955-D348AB113A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0" name="Rectangle 24">
          <a:extLst>
            <a:ext uri="{FF2B5EF4-FFF2-40B4-BE49-F238E27FC236}">
              <a16:creationId xmlns:a16="http://schemas.microsoft.com/office/drawing/2014/main" id="{1D0A8DA9-B962-40A5-95B7-BB100CD7D76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1" name="Rectangle 24">
          <a:extLst>
            <a:ext uri="{FF2B5EF4-FFF2-40B4-BE49-F238E27FC236}">
              <a16:creationId xmlns:a16="http://schemas.microsoft.com/office/drawing/2014/main" id="{5E0DD6E7-84F5-44D7-839D-A52DE4370EA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2" name="Rectangle 24">
          <a:extLst>
            <a:ext uri="{FF2B5EF4-FFF2-40B4-BE49-F238E27FC236}">
              <a16:creationId xmlns:a16="http://schemas.microsoft.com/office/drawing/2014/main" id="{5910596D-2DA7-4984-B153-8A1E8F3AFC6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3" name="Rectangle 24">
          <a:extLst>
            <a:ext uri="{FF2B5EF4-FFF2-40B4-BE49-F238E27FC236}">
              <a16:creationId xmlns:a16="http://schemas.microsoft.com/office/drawing/2014/main" id="{15C6BEE7-8AE4-4217-9667-19BC3ED0274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4" name="Rectangle 24">
          <a:extLst>
            <a:ext uri="{FF2B5EF4-FFF2-40B4-BE49-F238E27FC236}">
              <a16:creationId xmlns:a16="http://schemas.microsoft.com/office/drawing/2014/main" id="{DFEE5840-9933-4053-9335-5CE5757E0C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5" name="Rectangle 24">
          <a:extLst>
            <a:ext uri="{FF2B5EF4-FFF2-40B4-BE49-F238E27FC236}">
              <a16:creationId xmlns:a16="http://schemas.microsoft.com/office/drawing/2014/main" id="{7CB80770-7721-4D25-A3D4-8ADD087B3F2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6" name="Rectangle 24">
          <a:extLst>
            <a:ext uri="{FF2B5EF4-FFF2-40B4-BE49-F238E27FC236}">
              <a16:creationId xmlns:a16="http://schemas.microsoft.com/office/drawing/2014/main" id="{85B52CF4-9DCD-47F8-B7C6-16AF249EA72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7" name="Rectangle 24">
          <a:extLst>
            <a:ext uri="{FF2B5EF4-FFF2-40B4-BE49-F238E27FC236}">
              <a16:creationId xmlns:a16="http://schemas.microsoft.com/office/drawing/2014/main" id="{C3CE247D-F29A-459C-AD15-50AB9136FE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8" name="Rectangle 24">
          <a:extLst>
            <a:ext uri="{FF2B5EF4-FFF2-40B4-BE49-F238E27FC236}">
              <a16:creationId xmlns:a16="http://schemas.microsoft.com/office/drawing/2014/main" id="{42F23940-9D0E-442A-AB20-28EF8BCEBC4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59" name="Rectangle 24">
          <a:extLst>
            <a:ext uri="{FF2B5EF4-FFF2-40B4-BE49-F238E27FC236}">
              <a16:creationId xmlns:a16="http://schemas.microsoft.com/office/drawing/2014/main" id="{B2FB9BC0-8E84-4DA9-BB59-96BE7A9A5C7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0" name="Rectangle 24">
          <a:extLst>
            <a:ext uri="{FF2B5EF4-FFF2-40B4-BE49-F238E27FC236}">
              <a16:creationId xmlns:a16="http://schemas.microsoft.com/office/drawing/2014/main" id="{F43709F4-AC60-4231-9237-5643D67EFE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1" name="Rectangle 24">
          <a:extLst>
            <a:ext uri="{FF2B5EF4-FFF2-40B4-BE49-F238E27FC236}">
              <a16:creationId xmlns:a16="http://schemas.microsoft.com/office/drawing/2014/main" id="{002E83FF-4A5E-47B9-87F6-0BAA89A711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2" name="Rectangle 24">
          <a:extLst>
            <a:ext uri="{FF2B5EF4-FFF2-40B4-BE49-F238E27FC236}">
              <a16:creationId xmlns:a16="http://schemas.microsoft.com/office/drawing/2014/main" id="{594CA156-F6F6-4B70-9AC6-220233399E8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3" name="Rectangle 24">
          <a:extLst>
            <a:ext uri="{FF2B5EF4-FFF2-40B4-BE49-F238E27FC236}">
              <a16:creationId xmlns:a16="http://schemas.microsoft.com/office/drawing/2014/main" id="{399AD878-FF1F-4BDE-BAAB-91431C5F71A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4" name="Rectangle 24">
          <a:extLst>
            <a:ext uri="{FF2B5EF4-FFF2-40B4-BE49-F238E27FC236}">
              <a16:creationId xmlns:a16="http://schemas.microsoft.com/office/drawing/2014/main" id="{EB928ACE-CE62-4DCE-9CCC-6362FE28ECF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5" name="Rectangle 24">
          <a:extLst>
            <a:ext uri="{FF2B5EF4-FFF2-40B4-BE49-F238E27FC236}">
              <a16:creationId xmlns:a16="http://schemas.microsoft.com/office/drawing/2014/main" id="{D7845DCC-A68E-4207-A1BD-B28A127B0EA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6" name="Rectangle 24">
          <a:extLst>
            <a:ext uri="{FF2B5EF4-FFF2-40B4-BE49-F238E27FC236}">
              <a16:creationId xmlns:a16="http://schemas.microsoft.com/office/drawing/2014/main" id="{3E8A611C-FF99-4AFA-87EF-C931E2AB204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7" name="Rectangle 24">
          <a:extLst>
            <a:ext uri="{FF2B5EF4-FFF2-40B4-BE49-F238E27FC236}">
              <a16:creationId xmlns:a16="http://schemas.microsoft.com/office/drawing/2014/main" id="{DB75C5E9-D9B1-4319-B875-76AD103C076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8" name="Rectangle 24">
          <a:extLst>
            <a:ext uri="{FF2B5EF4-FFF2-40B4-BE49-F238E27FC236}">
              <a16:creationId xmlns:a16="http://schemas.microsoft.com/office/drawing/2014/main" id="{450A86B5-2F6C-4896-A39A-80E1DE8FBBB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69" name="Rectangle 24">
          <a:extLst>
            <a:ext uri="{FF2B5EF4-FFF2-40B4-BE49-F238E27FC236}">
              <a16:creationId xmlns:a16="http://schemas.microsoft.com/office/drawing/2014/main" id="{17CD1F74-26AE-4A4E-9545-990A0E70383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0" name="Rectangle 24">
          <a:extLst>
            <a:ext uri="{FF2B5EF4-FFF2-40B4-BE49-F238E27FC236}">
              <a16:creationId xmlns:a16="http://schemas.microsoft.com/office/drawing/2014/main" id="{1695D084-A561-4025-A089-9CB13E673A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1" name="Rectangle 24">
          <a:extLst>
            <a:ext uri="{FF2B5EF4-FFF2-40B4-BE49-F238E27FC236}">
              <a16:creationId xmlns:a16="http://schemas.microsoft.com/office/drawing/2014/main" id="{23A5FFAF-761F-4812-832F-34DCD6DDEB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2" name="Rectangle 24">
          <a:extLst>
            <a:ext uri="{FF2B5EF4-FFF2-40B4-BE49-F238E27FC236}">
              <a16:creationId xmlns:a16="http://schemas.microsoft.com/office/drawing/2014/main" id="{DF71A855-50D6-47D0-968B-56755B2036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3" name="Rectangle 24">
          <a:extLst>
            <a:ext uri="{FF2B5EF4-FFF2-40B4-BE49-F238E27FC236}">
              <a16:creationId xmlns:a16="http://schemas.microsoft.com/office/drawing/2014/main" id="{D9F008C2-7F38-42D6-8181-64B45D19CA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4" name="Rectangle 24">
          <a:extLst>
            <a:ext uri="{FF2B5EF4-FFF2-40B4-BE49-F238E27FC236}">
              <a16:creationId xmlns:a16="http://schemas.microsoft.com/office/drawing/2014/main" id="{D3F46E49-10DE-4B6E-8D8C-14EC2239045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5" name="Rectangle 24">
          <a:extLst>
            <a:ext uri="{FF2B5EF4-FFF2-40B4-BE49-F238E27FC236}">
              <a16:creationId xmlns:a16="http://schemas.microsoft.com/office/drawing/2014/main" id="{18809226-5E52-4445-8C97-A3AC35BB16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6" name="Rectangle 24">
          <a:extLst>
            <a:ext uri="{FF2B5EF4-FFF2-40B4-BE49-F238E27FC236}">
              <a16:creationId xmlns:a16="http://schemas.microsoft.com/office/drawing/2014/main" id="{1A0588C1-8391-4108-9396-AC60C0EAE1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7" name="Rectangle 24">
          <a:extLst>
            <a:ext uri="{FF2B5EF4-FFF2-40B4-BE49-F238E27FC236}">
              <a16:creationId xmlns:a16="http://schemas.microsoft.com/office/drawing/2014/main" id="{EF6532AB-A357-412E-94F1-3FE995007A3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8" name="Rectangle 24">
          <a:extLst>
            <a:ext uri="{FF2B5EF4-FFF2-40B4-BE49-F238E27FC236}">
              <a16:creationId xmlns:a16="http://schemas.microsoft.com/office/drawing/2014/main" id="{55AF11AC-F270-4A1B-8A78-7550E1469B7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79" name="Rectangle 24">
          <a:extLst>
            <a:ext uri="{FF2B5EF4-FFF2-40B4-BE49-F238E27FC236}">
              <a16:creationId xmlns:a16="http://schemas.microsoft.com/office/drawing/2014/main" id="{644E1500-50BD-471F-85C4-04DFF72A85A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0" name="Rectangle 24">
          <a:extLst>
            <a:ext uri="{FF2B5EF4-FFF2-40B4-BE49-F238E27FC236}">
              <a16:creationId xmlns:a16="http://schemas.microsoft.com/office/drawing/2014/main" id="{5A3875D7-9C29-4764-A74D-BAD3D327D84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1" name="Rectangle 24">
          <a:extLst>
            <a:ext uri="{FF2B5EF4-FFF2-40B4-BE49-F238E27FC236}">
              <a16:creationId xmlns:a16="http://schemas.microsoft.com/office/drawing/2014/main" id="{0A1DFF51-C0A1-4B34-AEF5-E7FBC2AD266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2" name="Rectangle 24">
          <a:extLst>
            <a:ext uri="{FF2B5EF4-FFF2-40B4-BE49-F238E27FC236}">
              <a16:creationId xmlns:a16="http://schemas.microsoft.com/office/drawing/2014/main" id="{BA78670D-E073-4E74-9D27-BC48628EB6A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3" name="Rectangle 24">
          <a:extLst>
            <a:ext uri="{FF2B5EF4-FFF2-40B4-BE49-F238E27FC236}">
              <a16:creationId xmlns:a16="http://schemas.microsoft.com/office/drawing/2014/main" id="{00CD48F0-98C1-4677-B7F0-3450700A258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4" name="Rectangle 24">
          <a:extLst>
            <a:ext uri="{FF2B5EF4-FFF2-40B4-BE49-F238E27FC236}">
              <a16:creationId xmlns:a16="http://schemas.microsoft.com/office/drawing/2014/main" id="{AB58592D-8E63-4F86-A644-F7F8B7C2AF0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5" name="Rectangle 24">
          <a:extLst>
            <a:ext uri="{FF2B5EF4-FFF2-40B4-BE49-F238E27FC236}">
              <a16:creationId xmlns:a16="http://schemas.microsoft.com/office/drawing/2014/main" id="{CA432FC4-911F-4A5C-882B-B99709907B0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6" name="Rectangle 24">
          <a:extLst>
            <a:ext uri="{FF2B5EF4-FFF2-40B4-BE49-F238E27FC236}">
              <a16:creationId xmlns:a16="http://schemas.microsoft.com/office/drawing/2014/main" id="{52358BD6-0E1A-4DFA-A351-9CEF61EB3DF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7" name="Rectangle 24">
          <a:extLst>
            <a:ext uri="{FF2B5EF4-FFF2-40B4-BE49-F238E27FC236}">
              <a16:creationId xmlns:a16="http://schemas.microsoft.com/office/drawing/2014/main" id="{C1EE3604-8161-4392-854C-C2EC5F39B6D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8" name="Rectangle 24">
          <a:extLst>
            <a:ext uri="{FF2B5EF4-FFF2-40B4-BE49-F238E27FC236}">
              <a16:creationId xmlns:a16="http://schemas.microsoft.com/office/drawing/2014/main" id="{A48BBE89-1872-4D77-A56A-40FAF74728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89" name="Rectangle 24">
          <a:extLst>
            <a:ext uri="{FF2B5EF4-FFF2-40B4-BE49-F238E27FC236}">
              <a16:creationId xmlns:a16="http://schemas.microsoft.com/office/drawing/2014/main" id="{8428520D-F157-413B-8700-11C0EA12FAA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0" name="Rectangle 24">
          <a:extLst>
            <a:ext uri="{FF2B5EF4-FFF2-40B4-BE49-F238E27FC236}">
              <a16:creationId xmlns:a16="http://schemas.microsoft.com/office/drawing/2014/main" id="{B62DC735-0FB7-442A-BA45-265C3815762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1" name="Rectangle 24">
          <a:extLst>
            <a:ext uri="{FF2B5EF4-FFF2-40B4-BE49-F238E27FC236}">
              <a16:creationId xmlns:a16="http://schemas.microsoft.com/office/drawing/2014/main" id="{8CA7B8DA-F2B7-4F5D-AC17-2AD77569AF6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2" name="Rectangle 24">
          <a:extLst>
            <a:ext uri="{FF2B5EF4-FFF2-40B4-BE49-F238E27FC236}">
              <a16:creationId xmlns:a16="http://schemas.microsoft.com/office/drawing/2014/main" id="{838193CE-9333-4AA2-9745-4C1DCE850FE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3" name="Rectangle 24">
          <a:extLst>
            <a:ext uri="{FF2B5EF4-FFF2-40B4-BE49-F238E27FC236}">
              <a16:creationId xmlns:a16="http://schemas.microsoft.com/office/drawing/2014/main" id="{3322C2E2-81BC-4A6C-BA1C-34C013DF38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4" name="Rectangle 24">
          <a:extLst>
            <a:ext uri="{FF2B5EF4-FFF2-40B4-BE49-F238E27FC236}">
              <a16:creationId xmlns:a16="http://schemas.microsoft.com/office/drawing/2014/main" id="{83F7E44F-D1A8-4C2D-B37C-409400876F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5" name="Rectangle 24">
          <a:extLst>
            <a:ext uri="{FF2B5EF4-FFF2-40B4-BE49-F238E27FC236}">
              <a16:creationId xmlns:a16="http://schemas.microsoft.com/office/drawing/2014/main" id="{64C1DD19-F63D-4DFE-A4CF-12936AD7D2C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6" name="Rectangle 24">
          <a:extLst>
            <a:ext uri="{FF2B5EF4-FFF2-40B4-BE49-F238E27FC236}">
              <a16:creationId xmlns:a16="http://schemas.microsoft.com/office/drawing/2014/main" id="{62625215-A056-4C8C-991C-1805BDB1A56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7" name="Rectangle 24">
          <a:extLst>
            <a:ext uri="{FF2B5EF4-FFF2-40B4-BE49-F238E27FC236}">
              <a16:creationId xmlns:a16="http://schemas.microsoft.com/office/drawing/2014/main" id="{4F150108-6CF8-444F-BD83-1E73B708C5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8" name="Rectangle 24">
          <a:extLst>
            <a:ext uri="{FF2B5EF4-FFF2-40B4-BE49-F238E27FC236}">
              <a16:creationId xmlns:a16="http://schemas.microsoft.com/office/drawing/2014/main" id="{9C70965F-B6DF-4091-8E47-F46F3F26CD5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499" name="Rectangle 24">
          <a:extLst>
            <a:ext uri="{FF2B5EF4-FFF2-40B4-BE49-F238E27FC236}">
              <a16:creationId xmlns:a16="http://schemas.microsoft.com/office/drawing/2014/main" id="{DF508580-587E-4EA2-A51F-7D5FE16C91E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0" name="Rectangle 24">
          <a:extLst>
            <a:ext uri="{FF2B5EF4-FFF2-40B4-BE49-F238E27FC236}">
              <a16:creationId xmlns:a16="http://schemas.microsoft.com/office/drawing/2014/main" id="{5603090D-E15E-452E-A96F-B3A0600EC81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1" name="Rectangle 24">
          <a:extLst>
            <a:ext uri="{FF2B5EF4-FFF2-40B4-BE49-F238E27FC236}">
              <a16:creationId xmlns:a16="http://schemas.microsoft.com/office/drawing/2014/main" id="{621FB56D-C45B-4336-9813-3663170726D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2" name="Rectangle 24">
          <a:extLst>
            <a:ext uri="{FF2B5EF4-FFF2-40B4-BE49-F238E27FC236}">
              <a16:creationId xmlns:a16="http://schemas.microsoft.com/office/drawing/2014/main" id="{CDAC04EB-8DBA-4AEE-AB59-12248BDEBB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3" name="Rectangle 24">
          <a:extLst>
            <a:ext uri="{FF2B5EF4-FFF2-40B4-BE49-F238E27FC236}">
              <a16:creationId xmlns:a16="http://schemas.microsoft.com/office/drawing/2014/main" id="{59304CD5-4744-4CD4-86F8-A0F35AFFFA1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4" name="Rectangle 24">
          <a:extLst>
            <a:ext uri="{FF2B5EF4-FFF2-40B4-BE49-F238E27FC236}">
              <a16:creationId xmlns:a16="http://schemas.microsoft.com/office/drawing/2014/main" id="{5303A59D-272E-4DBE-9920-45E0E398A0D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5" name="Rectangle 24">
          <a:extLst>
            <a:ext uri="{FF2B5EF4-FFF2-40B4-BE49-F238E27FC236}">
              <a16:creationId xmlns:a16="http://schemas.microsoft.com/office/drawing/2014/main" id="{EB3267AB-4D6A-4F8B-8BBA-2E0340AFCC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6" name="Rectangle 24">
          <a:extLst>
            <a:ext uri="{FF2B5EF4-FFF2-40B4-BE49-F238E27FC236}">
              <a16:creationId xmlns:a16="http://schemas.microsoft.com/office/drawing/2014/main" id="{4065E2FF-83A1-4F22-9306-A734B8255E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7" name="Rectangle 24">
          <a:extLst>
            <a:ext uri="{FF2B5EF4-FFF2-40B4-BE49-F238E27FC236}">
              <a16:creationId xmlns:a16="http://schemas.microsoft.com/office/drawing/2014/main" id="{20E1D655-D3ED-4E4C-A881-0846567995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8" name="Rectangle 24">
          <a:extLst>
            <a:ext uri="{FF2B5EF4-FFF2-40B4-BE49-F238E27FC236}">
              <a16:creationId xmlns:a16="http://schemas.microsoft.com/office/drawing/2014/main" id="{553940EA-6BDA-4852-BED9-CD6444868F1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09" name="Rectangle 24">
          <a:extLst>
            <a:ext uri="{FF2B5EF4-FFF2-40B4-BE49-F238E27FC236}">
              <a16:creationId xmlns:a16="http://schemas.microsoft.com/office/drawing/2014/main" id="{7DA660E1-CECC-426B-9620-1CE942D34AF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0" name="Rectangle 24">
          <a:extLst>
            <a:ext uri="{FF2B5EF4-FFF2-40B4-BE49-F238E27FC236}">
              <a16:creationId xmlns:a16="http://schemas.microsoft.com/office/drawing/2014/main" id="{AF775B77-AF9A-4384-AD2E-02D5359BA8D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1" name="Rectangle 24">
          <a:extLst>
            <a:ext uri="{FF2B5EF4-FFF2-40B4-BE49-F238E27FC236}">
              <a16:creationId xmlns:a16="http://schemas.microsoft.com/office/drawing/2014/main" id="{ADF86B5E-7114-4F57-8CAA-042098FBD62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2" name="Rectangle 24">
          <a:extLst>
            <a:ext uri="{FF2B5EF4-FFF2-40B4-BE49-F238E27FC236}">
              <a16:creationId xmlns:a16="http://schemas.microsoft.com/office/drawing/2014/main" id="{62D770A4-21B1-4F3A-A9C1-D7768C97BC0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3" name="Rectangle 24">
          <a:extLst>
            <a:ext uri="{FF2B5EF4-FFF2-40B4-BE49-F238E27FC236}">
              <a16:creationId xmlns:a16="http://schemas.microsoft.com/office/drawing/2014/main" id="{C4BE28F0-9DC3-48A9-93F6-F9F0962A002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4" name="Rectangle 24">
          <a:extLst>
            <a:ext uri="{FF2B5EF4-FFF2-40B4-BE49-F238E27FC236}">
              <a16:creationId xmlns:a16="http://schemas.microsoft.com/office/drawing/2014/main" id="{03D718FC-CB56-489B-A303-573A53D4F70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5" name="Rectangle 24">
          <a:extLst>
            <a:ext uri="{FF2B5EF4-FFF2-40B4-BE49-F238E27FC236}">
              <a16:creationId xmlns:a16="http://schemas.microsoft.com/office/drawing/2014/main" id="{3302694F-3133-4AE2-98AC-25E8CC81D5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6" name="Rectangle 24">
          <a:extLst>
            <a:ext uri="{FF2B5EF4-FFF2-40B4-BE49-F238E27FC236}">
              <a16:creationId xmlns:a16="http://schemas.microsoft.com/office/drawing/2014/main" id="{83AFFE14-98ED-40F3-B923-209FF60ED8A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7" name="Rectangle 24">
          <a:extLst>
            <a:ext uri="{FF2B5EF4-FFF2-40B4-BE49-F238E27FC236}">
              <a16:creationId xmlns:a16="http://schemas.microsoft.com/office/drawing/2014/main" id="{9081C578-681E-4684-AAC4-FDB5A0A959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8" name="Rectangle 24">
          <a:extLst>
            <a:ext uri="{FF2B5EF4-FFF2-40B4-BE49-F238E27FC236}">
              <a16:creationId xmlns:a16="http://schemas.microsoft.com/office/drawing/2014/main" id="{F747BB7A-AABF-4FD7-AE0B-377FAC0D7D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19" name="Rectangle 24">
          <a:extLst>
            <a:ext uri="{FF2B5EF4-FFF2-40B4-BE49-F238E27FC236}">
              <a16:creationId xmlns:a16="http://schemas.microsoft.com/office/drawing/2014/main" id="{6F20CD55-314F-4C9A-AE71-AFDAE79CC9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0" name="Rectangle 24">
          <a:extLst>
            <a:ext uri="{FF2B5EF4-FFF2-40B4-BE49-F238E27FC236}">
              <a16:creationId xmlns:a16="http://schemas.microsoft.com/office/drawing/2014/main" id="{8514C2BB-D63C-470F-B8E3-C7395F1C8A1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1" name="Rectangle 24">
          <a:extLst>
            <a:ext uri="{FF2B5EF4-FFF2-40B4-BE49-F238E27FC236}">
              <a16:creationId xmlns:a16="http://schemas.microsoft.com/office/drawing/2014/main" id="{EA154D7D-F63B-4D8A-B59E-32AAED8B012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2" name="Rectangle 24">
          <a:extLst>
            <a:ext uri="{FF2B5EF4-FFF2-40B4-BE49-F238E27FC236}">
              <a16:creationId xmlns:a16="http://schemas.microsoft.com/office/drawing/2014/main" id="{9CD62F84-028C-4288-BBE6-EA932CBBD52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3" name="Rectangle 24">
          <a:extLst>
            <a:ext uri="{FF2B5EF4-FFF2-40B4-BE49-F238E27FC236}">
              <a16:creationId xmlns:a16="http://schemas.microsoft.com/office/drawing/2014/main" id="{220B156C-1F09-47DC-8CC8-7AC952AFDAD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4" name="Rectangle 24">
          <a:extLst>
            <a:ext uri="{FF2B5EF4-FFF2-40B4-BE49-F238E27FC236}">
              <a16:creationId xmlns:a16="http://schemas.microsoft.com/office/drawing/2014/main" id="{18A653AC-76FA-4617-96EA-351CEE6309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5" name="Rectangle 24">
          <a:extLst>
            <a:ext uri="{FF2B5EF4-FFF2-40B4-BE49-F238E27FC236}">
              <a16:creationId xmlns:a16="http://schemas.microsoft.com/office/drawing/2014/main" id="{9B2CE641-2F29-4278-8BF0-9A8C99A8647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6" name="Rectangle 24">
          <a:extLst>
            <a:ext uri="{FF2B5EF4-FFF2-40B4-BE49-F238E27FC236}">
              <a16:creationId xmlns:a16="http://schemas.microsoft.com/office/drawing/2014/main" id="{4A4C44F1-1BA9-4FD0-BBF4-7981A6C6D3A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7" name="Rectangle 24">
          <a:extLst>
            <a:ext uri="{FF2B5EF4-FFF2-40B4-BE49-F238E27FC236}">
              <a16:creationId xmlns:a16="http://schemas.microsoft.com/office/drawing/2014/main" id="{340EEFFE-31E6-4FBB-B0E1-EAD6A54E613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8" name="Rectangle 24">
          <a:extLst>
            <a:ext uri="{FF2B5EF4-FFF2-40B4-BE49-F238E27FC236}">
              <a16:creationId xmlns:a16="http://schemas.microsoft.com/office/drawing/2014/main" id="{0F78B25B-EAF3-4775-AFCB-09E28A8B918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29" name="Rectangle 24">
          <a:extLst>
            <a:ext uri="{FF2B5EF4-FFF2-40B4-BE49-F238E27FC236}">
              <a16:creationId xmlns:a16="http://schemas.microsoft.com/office/drawing/2014/main" id="{10801E69-B261-4D89-A333-36BC2A47FDD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0" name="Rectangle 24">
          <a:extLst>
            <a:ext uri="{FF2B5EF4-FFF2-40B4-BE49-F238E27FC236}">
              <a16:creationId xmlns:a16="http://schemas.microsoft.com/office/drawing/2014/main" id="{9123BA6E-C8C1-4861-A77E-3B749F5BC12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1" name="Rectangle 24">
          <a:extLst>
            <a:ext uri="{FF2B5EF4-FFF2-40B4-BE49-F238E27FC236}">
              <a16:creationId xmlns:a16="http://schemas.microsoft.com/office/drawing/2014/main" id="{C47A8128-048C-4731-9E35-EF523ECCD7D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2" name="Rectangle 24">
          <a:extLst>
            <a:ext uri="{FF2B5EF4-FFF2-40B4-BE49-F238E27FC236}">
              <a16:creationId xmlns:a16="http://schemas.microsoft.com/office/drawing/2014/main" id="{5BB93ED3-A6A6-4F98-AD08-8081B1A3FB9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3" name="Rectangle 24">
          <a:extLst>
            <a:ext uri="{FF2B5EF4-FFF2-40B4-BE49-F238E27FC236}">
              <a16:creationId xmlns:a16="http://schemas.microsoft.com/office/drawing/2014/main" id="{DB90E160-E7AC-42D8-BA4A-03394CBE3B1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4" name="Rectangle 24">
          <a:extLst>
            <a:ext uri="{FF2B5EF4-FFF2-40B4-BE49-F238E27FC236}">
              <a16:creationId xmlns:a16="http://schemas.microsoft.com/office/drawing/2014/main" id="{5FDB4614-72CC-4FE5-B196-9B2B94F4845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5" name="Rectangle 24">
          <a:extLst>
            <a:ext uri="{FF2B5EF4-FFF2-40B4-BE49-F238E27FC236}">
              <a16:creationId xmlns:a16="http://schemas.microsoft.com/office/drawing/2014/main" id="{96D85C72-927A-4F19-840A-A6B40372FF9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6" name="Rectangle 24">
          <a:extLst>
            <a:ext uri="{FF2B5EF4-FFF2-40B4-BE49-F238E27FC236}">
              <a16:creationId xmlns:a16="http://schemas.microsoft.com/office/drawing/2014/main" id="{3080C46B-D4EB-4B17-87D0-B5B782ED280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7" name="Rectangle 24">
          <a:extLst>
            <a:ext uri="{FF2B5EF4-FFF2-40B4-BE49-F238E27FC236}">
              <a16:creationId xmlns:a16="http://schemas.microsoft.com/office/drawing/2014/main" id="{62075A06-8C73-4D3F-B853-91DB8EABA9D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8" name="Rectangle 24">
          <a:extLst>
            <a:ext uri="{FF2B5EF4-FFF2-40B4-BE49-F238E27FC236}">
              <a16:creationId xmlns:a16="http://schemas.microsoft.com/office/drawing/2014/main" id="{67BE062B-7D38-497A-BDC5-879D0B4B652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39" name="Rectangle 24">
          <a:extLst>
            <a:ext uri="{FF2B5EF4-FFF2-40B4-BE49-F238E27FC236}">
              <a16:creationId xmlns:a16="http://schemas.microsoft.com/office/drawing/2014/main" id="{16FEC4BA-0CE6-4CFF-B4AC-33F867A9DE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0" name="Rectangle 24">
          <a:extLst>
            <a:ext uri="{FF2B5EF4-FFF2-40B4-BE49-F238E27FC236}">
              <a16:creationId xmlns:a16="http://schemas.microsoft.com/office/drawing/2014/main" id="{030BDD53-2E59-4C42-A413-99032CBC7B6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1" name="Rectangle 24">
          <a:extLst>
            <a:ext uri="{FF2B5EF4-FFF2-40B4-BE49-F238E27FC236}">
              <a16:creationId xmlns:a16="http://schemas.microsoft.com/office/drawing/2014/main" id="{8A20C659-D2B9-47C1-990E-90199AEC3F8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2" name="Rectangle 24">
          <a:extLst>
            <a:ext uri="{FF2B5EF4-FFF2-40B4-BE49-F238E27FC236}">
              <a16:creationId xmlns:a16="http://schemas.microsoft.com/office/drawing/2014/main" id="{B8A47FE7-920D-491C-B5FF-9B1739CE940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3" name="Rectangle 24">
          <a:extLst>
            <a:ext uri="{FF2B5EF4-FFF2-40B4-BE49-F238E27FC236}">
              <a16:creationId xmlns:a16="http://schemas.microsoft.com/office/drawing/2014/main" id="{D7F3B0C5-D962-4C8A-91F9-ECC134FAE03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4" name="Rectangle 24">
          <a:extLst>
            <a:ext uri="{FF2B5EF4-FFF2-40B4-BE49-F238E27FC236}">
              <a16:creationId xmlns:a16="http://schemas.microsoft.com/office/drawing/2014/main" id="{A2DF11F1-3037-4476-9EFE-6402AA5FDAF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5" name="Rectangle 24">
          <a:extLst>
            <a:ext uri="{FF2B5EF4-FFF2-40B4-BE49-F238E27FC236}">
              <a16:creationId xmlns:a16="http://schemas.microsoft.com/office/drawing/2014/main" id="{F3480899-15F1-4D67-9478-B963C979CF3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6" name="Rectangle 24">
          <a:extLst>
            <a:ext uri="{FF2B5EF4-FFF2-40B4-BE49-F238E27FC236}">
              <a16:creationId xmlns:a16="http://schemas.microsoft.com/office/drawing/2014/main" id="{3E146080-5954-47C6-A2AF-A473A335990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7" name="Rectangle 24">
          <a:extLst>
            <a:ext uri="{FF2B5EF4-FFF2-40B4-BE49-F238E27FC236}">
              <a16:creationId xmlns:a16="http://schemas.microsoft.com/office/drawing/2014/main" id="{10BC7D09-BAAD-4096-B329-E217F38CEE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8" name="Rectangle 24">
          <a:extLst>
            <a:ext uri="{FF2B5EF4-FFF2-40B4-BE49-F238E27FC236}">
              <a16:creationId xmlns:a16="http://schemas.microsoft.com/office/drawing/2014/main" id="{16CE3A05-2B61-414B-9388-92D7486B179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49" name="Rectangle 24">
          <a:extLst>
            <a:ext uri="{FF2B5EF4-FFF2-40B4-BE49-F238E27FC236}">
              <a16:creationId xmlns:a16="http://schemas.microsoft.com/office/drawing/2014/main" id="{0899E8E3-DA40-460C-A1D7-17F503489D0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0" name="Rectangle 24">
          <a:extLst>
            <a:ext uri="{FF2B5EF4-FFF2-40B4-BE49-F238E27FC236}">
              <a16:creationId xmlns:a16="http://schemas.microsoft.com/office/drawing/2014/main" id="{FC986346-B29A-488E-9723-2DAB7F690EF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1" name="Rectangle 24">
          <a:extLst>
            <a:ext uri="{FF2B5EF4-FFF2-40B4-BE49-F238E27FC236}">
              <a16:creationId xmlns:a16="http://schemas.microsoft.com/office/drawing/2014/main" id="{3C4336E4-4D0B-4B7D-9022-CE16DB48BE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2" name="Rectangle 24">
          <a:extLst>
            <a:ext uri="{FF2B5EF4-FFF2-40B4-BE49-F238E27FC236}">
              <a16:creationId xmlns:a16="http://schemas.microsoft.com/office/drawing/2014/main" id="{2E597848-26B0-47AE-8220-562BD238FC0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3" name="Rectangle 24">
          <a:extLst>
            <a:ext uri="{FF2B5EF4-FFF2-40B4-BE49-F238E27FC236}">
              <a16:creationId xmlns:a16="http://schemas.microsoft.com/office/drawing/2014/main" id="{E80ABD0B-5D61-41CA-BE40-282B83117EC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4" name="Rectangle 24">
          <a:extLst>
            <a:ext uri="{FF2B5EF4-FFF2-40B4-BE49-F238E27FC236}">
              <a16:creationId xmlns:a16="http://schemas.microsoft.com/office/drawing/2014/main" id="{CC65B066-D835-456D-850E-15A154ADAF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5" name="Rectangle 24">
          <a:extLst>
            <a:ext uri="{FF2B5EF4-FFF2-40B4-BE49-F238E27FC236}">
              <a16:creationId xmlns:a16="http://schemas.microsoft.com/office/drawing/2014/main" id="{4D99F582-E069-4EE6-A8BE-4FE43585306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6" name="Rectangle 24">
          <a:extLst>
            <a:ext uri="{FF2B5EF4-FFF2-40B4-BE49-F238E27FC236}">
              <a16:creationId xmlns:a16="http://schemas.microsoft.com/office/drawing/2014/main" id="{DB1A55A7-CC61-4F4A-BFD4-11CC2670325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7" name="Rectangle 24">
          <a:extLst>
            <a:ext uri="{FF2B5EF4-FFF2-40B4-BE49-F238E27FC236}">
              <a16:creationId xmlns:a16="http://schemas.microsoft.com/office/drawing/2014/main" id="{725EC38A-0220-40A5-9268-40749050E5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8" name="Rectangle 24">
          <a:extLst>
            <a:ext uri="{FF2B5EF4-FFF2-40B4-BE49-F238E27FC236}">
              <a16:creationId xmlns:a16="http://schemas.microsoft.com/office/drawing/2014/main" id="{DFD60866-D122-4BEC-989C-15DCB289A65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59" name="Rectangle 24">
          <a:extLst>
            <a:ext uri="{FF2B5EF4-FFF2-40B4-BE49-F238E27FC236}">
              <a16:creationId xmlns:a16="http://schemas.microsoft.com/office/drawing/2014/main" id="{24954B48-88DC-4E10-93F9-A63AA1A4E03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0" name="Rectangle 24">
          <a:extLst>
            <a:ext uri="{FF2B5EF4-FFF2-40B4-BE49-F238E27FC236}">
              <a16:creationId xmlns:a16="http://schemas.microsoft.com/office/drawing/2014/main" id="{EDA351F0-E9BA-49D1-A46D-51AE52306A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1" name="Rectangle 24">
          <a:extLst>
            <a:ext uri="{FF2B5EF4-FFF2-40B4-BE49-F238E27FC236}">
              <a16:creationId xmlns:a16="http://schemas.microsoft.com/office/drawing/2014/main" id="{CABC14CC-1425-4F62-8193-4B5F30FC61F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2" name="Rectangle 24">
          <a:extLst>
            <a:ext uri="{FF2B5EF4-FFF2-40B4-BE49-F238E27FC236}">
              <a16:creationId xmlns:a16="http://schemas.microsoft.com/office/drawing/2014/main" id="{0448E6A1-7CF2-47A1-BB82-CBE745C9A87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3" name="Rectangle 24">
          <a:extLst>
            <a:ext uri="{FF2B5EF4-FFF2-40B4-BE49-F238E27FC236}">
              <a16:creationId xmlns:a16="http://schemas.microsoft.com/office/drawing/2014/main" id="{8D9D09CE-C1CB-463F-9173-7A42666187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4" name="Rectangle 24">
          <a:extLst>
            <a:ext uri="{FF2B5EF4-FFF2-40B4-BE49-F238E27FC236}">
              <a16:creationId xmlns:a16="http://schemas.microsoft.com/office/drawing/2014/main" id="{E4C4B7F4-D93A-40E0-837C-372D88FBCC4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5" name="Rectangle 24">
          <a:extLst>
            <a:ext uri="{FF2B5EF4-FFF2-40B4-BE49-F238E27FC236}">
              <a16:creationId xmlns:a16="http://schemas.microsoft.com/office/drawing/2014/main" id="{9EDF460D-8E27-4C69-B0F7-C542FF259E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6" name="Rectangle 24">
          <a:extLst>
            <a:ext uri="{FF2B5EF4-FFF2-40B4-BE49-F238E27FC236}">
              <a16:creationId xmlns:a16="http://schemas.microsoft.com/office/drawing/2014/main" id="{DF7513F4-551C-4605-9F0A-3D0EB36E15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7" name="Rectangle 24">
          <a:extLst>
            <a:ext uri="{FF2B5EF4-FFF2-40B4-BE49-F238E27FC236}">
              <a16:creationId xmlns:a16="http://schemas.microsoft.com/office/drawing/2014/main" id="{816B0730-A465-41C1-B48B-F93FB7CB9E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8" name="Rectangle 24">
          <a:extLst>
            <a:ext uri="{FF2B5EF4-FFF2-40B4-BE49-F238E27FC236}">
              <a16:creationId xmlns:a16="http://schemas.microsoft.com/office/drawing/2014/main" id="{B7C0FC7A-48C6-44F7-B4D9-9BFC2BB1FF3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69" name="Rectangle 24">
          <a:extLst>
            <a:ext uri="{FF2B5EF4-FFF2-40B4-BE49-F238E27FC236}">
              <a16:creationId xmlns:a16="http://schemas.microsoft.com/office/drawing/2014/main" id="{97A977E3-7347-45D9-AAE9-F56649FECA5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0" name="Rectangle 24">
          <a:extLst>
            <a:ext uri="{FF2B5EF4-FFF2-40B4-BE49-F238E27FC236}">
              <a16:creationId xmlns:a16="http://schemas.microsoft.com/office/drawing/2014/main" id="{5C733CAE-B54A-46D2-ABAE-DA2284A6B0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1" name="Rectangle 24">
          <a:extLst>
            <a:ext uri="{FF2B5EF4-FFF2-40B4-BE49-F238E27FC236}">
              <a16:creationId xmlns:a16="http://schemas.microsoft.com/office/drawing/2014/main" id="{E8FAE8F2-2DAE-464B-B857-7B8BC96770B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2" name="Rectangle 24">
          <a:extLst>
            <a:ext uri="{FF2B5EF4-FFF2-40B4-BE49-F238E27FC236}">
              <a16:creationId xmlns:a16="http://schemas.microsoft.com/office/drawing/2014/main" id="{946ABB1F-2B6D-47A1-8B68-B55C6AB209B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3" name="Rectangle 24">
          <a:extLst>
            <a:ext uri="{FF2B5EF4-FFF2-40B4-BE49-F238E27FC236}">
              <a16:creationId xmlns:a16="http://schemas.microsoft.com/office/drawing/2014/main" id="{2DF9AB80-5FF5-4E8D-BEF4-77578A27004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4" name="Rectangle 24">
          <a:extLst>
            <a:ext uri="{FF2B5EF4-FFF2-40B4-BE49-F238E27FC236}">
              <a16:creationId xmlns:a16="http://schemas.microsoft.com/office/drawing/2014/main" id="{796CDD36-C30B-46B1-8DA2-7BE26CB1D96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5" name="Rectangle 24">
          <a:extLst>
            <a:ext uri="{FF2B5EF4-FFF2-40B4-BE49-F238E27FC236}">
              <a16:creationId xmlns:a16="http://schemas.microsoft.com/office/drawing/2014/main" id="{EDC899C5-159A-471D-BE1B-8970FB171A9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6" name="Rectangle 24">
          <a:extLst>
            <a:ext uri="{FF2B5EF4-FFF2-40B4-BE49-F238E27FC236}">
              <a16:creationId xmlns:a16="http://schemas.microsoft.com/office/drawing/2014/main" id="{9E1F1FE2-54E8-4ED4-873B-FAC4980B318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7" name="Rectangle 24">
          <a:extLst>
            <a:ext uri="{FF2B5EF4-FFF2-40B4-BE49-F238E27FC236}">
              <a16:creationId xmlns:a16="http://schemas.microsoft.com/office/drawing/2014/main" id="{91C03F83-F01B-4FCE-B738-E43AF05803E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8" name="Rectangle 24">
          <a:extLst>
            <a:ext uri="{FF2B5EF4-FFF2-40B4-BE49-F238E27FC236}">
              <a16:creationId xmlns:a16="http://schemas.microsoft.com/office/drawing/2014/main" id="{ADBCA6AB-FD59-4476-93BA-3876A312553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79" name="Rectangle 24">
          <a:extLst>
            <a:ext uri="{FF2B5EF4-FFF2-40B4-BE49-F238E27FC236}">
              <a16:creationId xmlns:a16="http://schemas.microsoft.com/office/drawing/2014/main" id="{8D5D1BE7-C1C7-4E56-9CBC-8BB02EBD9A2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80" name="Rectangle 24">
          <a:extLst>
            <a:ext uri="{FF2B5EF4-FFF2-40B4-BE49-F238E27FC236}">
              <a16:creationId xmlns:a16="http://schemas.microsoft.com/office/drawing/2014/main" id="{9D03D5CA-1013-4499-A209-545222D130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81" name="Rectangle 24">
          <a:extLst>
            <a:ext uri="{FF2B5EF4-FFF2-40B4-BE49-F238E27FC236}">
              <a16:creationId xmlns:a16="http://schemas.microsoft.com/office/drawing/2014/main" id="{4DF00E92-7960-4A99-8BCF-9A0AA7A9F0F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82" name="Rectangle 24">
          <a:extLst>
            <a:ext uri="{FF2B5EF4-FFF2-40B4-BE49-F238E27FC236}">
              <a16:creationId xmlns:a16="http://schemas.microsoft.com/office/drawing/2014/main" id="{7BFC51A6-DE33-4A91-83A6-97206553C1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83" name="Rectangle 24">
          <a:extLst>
            <a:ext uri="{FF2B5EF4-FFF2-40B4-BE49-F238E27FC236}">
              <a16:creationId xmlns:a16="http://schemas.microsoft.com/office/drawing/2014/main" id="{EE4662BF-733C-4611-9D75-47977279FF1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84" name="Rectangle 24">
          <a:extLst>
            <a:ext uri="{FF2B5EF4-FFF2-40B4-BE49-F238E27FC236}">
              <a16:creationId xmlns:a16="http://schemas.microsoft.com/office/drawing/2014/main" id="{7D9D2109-E004-4F01-9D2F-00C959B46C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85" name="Rectangle 24">
          <a:extLst>
            <a:ext uri="{FF2B5EF4-FFF2-40B4-BE49-F238E27FC236}">
              <a16:creationId xmlns:a16="http://schemas.microsoft.com/office/drawing/2014/main" id="{C8482DC9-4010-4683-9819-43419A4EC46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86" name="Rectangle 24">
          <a:extLst>
            <a:ext uri="{FF2B5EF4-FFF2-40B4-BE49-F238E27FC236}">
              <a16:creationId xmlns:a16="http://schemas.microsoft.com/office/drawing/2014/main" id="{58619629-C94E-4BBF-A3A0-48330151AE7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87" name="Rectangle 24">
          <a:extLst>
            <a:ext uri="{FF2B5EF4-FFF2-40B4-BE49-F238E27FC236}">
              <a16:creationId xmlns:a16="http://schemas.microsoft.com/office/drawing/2014/main" id="{D927811F-0921-42AF-8397-1D5084D3F3B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1580</xdr:row>
      <xdr:rowOff>0</xdr:rowOff>
    </xdr:from>
    <xdr:ext cx="1778000" cy="19050"/>
    <xdr:sp macro="" textlink="">
      <xdr:nvSpPr>
        <xdr:cNvPr id="2588" name="Rectangle 24">
          <a:extLst>
            <a:ext uri="{FF2B5EF4-FFF2-40B4-BE49-F238E27FC236}">
              <a16:creationId xmlns:a16="http://schemas.microsoft.com/office/drawing/2014/main" id="{32E51E77-6430-4A4E-A128-5A6C75F22809}"/>
            </a:ext>
          </a:extLst>
        </xdr:cNvPr>
        <xdr:cNvSpPr>
          <a:spLocks noChangeArrowheads="1"/>
        </xdr:cNvSpPr>
      </xdr:nvSpPr>
      <xdr:spPr bwMode="auto">
        <a:xfrm>
          <a:off x="14056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1580</xdr:row>
      <xdr:rowOff>0</xdr:rowOff>
    </xdr:from>
    <xdr:ext cx="1778000" cy="19050"/>
    <xdr:sp macro="" textlink="">
      <xdr:nvSpPr>
        <xdr:cNvPr id="2589" name="Rectangle 24">
          <a:extLst>
            <a:ext uri="{FF2B5EF4-FFF2-40B4-BE49-F238E27FC236}">
              <a16:creationId xmlns:a16="http://schemas.microsoft.com/office/drawing/2014/main" id="{4213980C-0B4A-4DF1-8840-1FC1AB5CFACA}"/>
            </a:ext>
          </a:extLst>
        </xdr:cNvPr>
        <xdr:cNvSpPr>
          <a:spLocks noChangeArrowheads="1"/>
        </xdr:cNvSpPr>
      </xdr:nvSpPr>
      <xdr:spPr bwMode="auto">
        <a:xfrm>
          <a:off x="1372054"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1580</xdr:row>
      <xdr:rowOff>0</xdr:rowOff>
    </xdr:from>
    <xdr:ext cx="1778000" cy="19050"/>
    <xdr:sp macro="" textlink="">
      <xdr:nvSpPr>
        <xdr:cNvPr id="2590" name="Rectangle 24">
          <a:extLst>
            <a:ext uri="{FF2B5EF4-FFF2-40B4-BE49-F238E27FC236}">
              <a16:creationId xmlns:a16="http://schemas.microsoft.com/office/drawing/2014/main" id="{C2A93EFD-A41A-4786-98EF-8B77C03D350A}"/>
            </a:ext>
          </a:extLst>
        </xdr:cNvPr>
        <xdr:cNvSpPr>
          <a:spLocks noChangeArrowheads="1"/>
        </xdr:cNvSpPr>
      </xdr:nvSpPr>
      <xdr:spPr bwMode="auto">
        <a:xfrm>
          <a:off x="14056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1580</xdr:row>
      <xdr:rowOff>0</xdr:rowOff>
    </xdr:from>
    <xdr:ext cx="1778000" cy="19050"/>
    <xdr:sp macro="" textlink="">
      <xdr:nvSpPr>
        <xdr:cNvPr id="2591" name="Rectangle 24">
          <a:extLst>
            <a:ext uri="{FF2B5EF4-FFF2-40B4-BE49-F238E27FC236}">
              <a16:creationId xmlns:a16="http://schemas.microsoft.com/office/drawing/2014/main" id="{9EE5D2A9-E2F6-4291-8D43-CA00CB0024CB}"/>
            </a:ext>
          </a:extLst>
        </xdr:cNvPr>
        <xdr:cNvSpPr>
          <a:spLocks noChangeArrowheads="1"/>
        </xdr:cNvSpPr>
      </xdr:nvSpPr>
      <xdr:spPr bwMode="auto">
        <a:xfrm>
          <a:off x="1372054"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92" name="Rectangle 24">
          <a:extLst>
            <a:ext uri="{FF2B5EF4-FFF2-40B4-BE49-F238E27FC236}">
              <a16:creationId xmlns:a16="http://schemas.microsoft.com/office/drawing/2014/main" id="{D91E663B-096C-4DAD-888D-91389BDBFFB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93" name="Rectangle 24">
          <a:extLst>
            <a:ext uri="{FF2B5EF4-FFF2-40B4-BE49-F238E27FC236}">
              <a16:creationId xmlns:a16="http://schemas.microsoft.com/office/drawing/2014/main" id="{65BDCA60-70AE-4986-B39F-B6D2BB84F02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94" name="Rectangle 24">
          <a:extLst>
            <a:ext uri="{FF2B5EF4-FFF2-40B4-BE49-F238E27FC236}">
              <a16:creationId xmlns:a16="http://schemas.microsoft.com/office/drawing/2014/main" id="{6ABB3BA8-BACC-4847-9DD7-194545E4DFD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95" name="Rectangle 24">
          <a:extLst>
            <a:ext uri="{FF2B5EF4-FFF2-40B4-BE49-F238E27FC236}">
              <a16:creationId xmlns:a16="http://schemas.microsoft.com/office/drawing/2014/main" id="{01E73D24-D5E7-4AF7-8DB6-603A63F441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96" name="Rectangle 24">
          <a:extLst>
            <a:ext uri="{FF2B5EF4-FFF2-40B4-BE49-F238E27FC236}">
              <a16:creationId xmlns:a16="http://schemas.microsoft.com/office/drawing/2014/main" id="{DB6D615B-CF2D-47B4-9023-AF005ABA642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97" name="Rectangle 24">
          <a:extLst>
            <a:ext uri="{FF2B5EF4-FFF2-40B4-BE49-F238E27FC236}">
              <a16:creationId xmlns:a16="http://schemas.microsoft.com/office/drawing/2014/main" id="{8A43DD08-BBEF-482E-9376-80FBAB01A13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98" name="Rectangle 24">
          <a:extLst>
            <a:ext uri="{FF2B5EF4-FFF2-40B4-BE49-F238E27FC236}">
              <a16:creationId xmlns:a16="http://schemas.microsoft.com/office/drawing/2014/main" id="{D16E675F-6413-459C-A42F-50B9C8CB12B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599" name="Rectangle 24">
          <a:extLst>
            <a:ext uri="{FF2B5EF4-FFF2-40B4-BE49-F238E27FC236}">
              <a16:creationId xmlns:a16="http://schemas.microsoft.com/office/drawing/2014/main" id="{EF19520C-3CEE-408E-8AE5-DD799887E27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0" name="Rectangle 24">
          <a:extLst>
            <a:ext uri="{FF2B5EF4-FFF2-40B4-BE49-F238E27FC236}">
              <a16:creationId xmlns:a16="http://schemas.microsoft.com/office/drawing/2014/main" id="{02A95E57-27FB-436D-AD7A-9C91340FC3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1" name="Rectangle 24">
          <a:extLst>
            <a:ext uri="{FF2B5EF4-FFF2-40B4-BE49-F238E27FC236}">
              <a16:creationId xmlns:a16="http://schemas.microsoft.com/office/drawing/2014/main" id="{734D725C-B776-49EE-BA47-A513534CFEF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2" name="Rectangle 24">
          <a:extLst>
            <a:ext uri="{FF2B5EF4-FFF2-40B4-BE49-F238E27FC236}">
              <a16:creationId xmlns:a16="http://schemas.microsoft.com/office/drawing/2014/main" id="{CFB0D840-3602-4E6B-91B7-5D2725DB99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3" name="Rectangle 24">
          <a:extLst>
            <a:ext uri="{FF2B5EF4-FFF2-40B4-BE49-F238E27FC236}">
              <a16:creationId xmlns:a16="http://schemas.microsoft.com/office/drawing/2014/main" id="{86E49C01-F138-4E92-8FDB-EF126BFDA85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4" name="Rectangle 24">
          <a:extLst>
            <a:ext uri="{FF2B5EF4-FFF2-40B4-BE49-F238E27FC236}">
              <a16:creationId xmlns:a16="http://schemas.microsoft.com/office/drawing/2014/main" id="{362504F6-B9B9-41C0-9116-BCABFB8DD60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5" name="Rectangle 24">
          <a:extLst>
            <a:ext uri="{FF2B5EF4-FFF2-40B4-BE49-F238E27FC236}">
              <a16:creationId xmlns:a16="http://schemas.microsoft.com/office/drawing/2014/main" id="{505BB182-C1C3-41F5-83F9-A4052257E3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6" name="Rectangle 24">
          <a:extLst>
            <a:ext uri="{FF2B5EF4-FFF2-40B4-BE49-F238E27FC236}">
              <a16:creationId xmlns:a16="http://schemas.microsoft.com/office/drawing/2014/main" id="{6C84CF52-B65F-48D9-BB29-CDD18C39922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7" name="Rectangle 24">
          <a:extLst>
            <a:ext uri="{FF2B5EF4-FFF2-40B4-BE49-F238E27FC236}">
              <a16:creationId xmlns:a16="http://schemas.microsoft.com/office/drawing/2014/main" id="{B4DC289C-0F87-4A8B-B991-6BB24A25CBB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8" name="Rectangle 24">
          <a:extLst>
            <a:ext uri="{FF2B5EF4-FFF2-40B4-BE49-F238E27FC236}">
              <a16:creationId xmlns:a16="http://schemas.microsoft.com/office/drawing/2014/main" id="{073618B4-FD48-4FAC-9AF8-046D9762FA2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09" name="Rectangle 24">
          <a:extLst>
            <a:ext uri="{FF2B5EF4-FFF2-40B4-BE49-F238E27FC236}">
              <a16:creationId xmlns:a16="http://schemas.microsoft.com/office/drawing/2014/main" id="{B03820FC-D79F-4808-AB7C-C3CB97E04BC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0" name="Rectangle 24">
          <a:extLst>
            <a:ext uri="{FF2B5EF4-FFF2-40B4-BE49-F238E27FC236}">
              <a16:creationId xmlns:a16="http://schemas.microsoft.com/office/drawing/2014/main" id="{21519D25-885D-4D51-B665-45C84EBB56D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1" name="Rectangle 24">
          <a:extLst>
            <a:ext uri="{FF2B5EF4-FFF2-40B4-BE49-F238E27FC236}">
              <a16:creationId xmlns:a16="http://schemas.microsoft.com/office/drawing/2014/main" id="{3C10750E-63AF-45D0-9DC0-23096ABC09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2" name="Rectangle 24">
          <a:extLst>
            <a:ext uri="{FF2B5EF4-FFF2-40B4-BE49-F238E27FC236}">
              <a16:creationId xmlns:a16="http://schemas.microsoft.com/office/drawing/2014/main" id="{0DE6C665-5D25-4379-811E-F7306EF4FBE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3" name="Rectangle 24">
          <a:extLst>
            <a:ext uri="{FF2B5EF4-FFF2-40B4-BE49-F238E27FC236}">
              <a16:creationId xmlns:a16="http://schemas.microsoft.com/office/drawing/2014/main" id="{071DAA16-8031-4647-A85C-4F2E1A94CAE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4" name="Rectangle 24">
          <a:extLst>
            <a:ext uri="{FF2B5EF4-FFF2-40B4-BE49-F238E27FC236}">
              <a16:creationId xmlns:a16="http://schemas.microsoft.com/office/drawing/2014/main" id="{87C4CDB4-76B4-4488-A5C0-D8375E154C8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5" name="Rectangle 24">
          <a:extLst>
            <a:ext uri="{FF2B5EF4-FFF2-40B4-BE49-F238E27FC236}">
              <a16:creationId xmlns:a16="http://schemas.microsoft.com/office/drawing/2014/main" id="{60801934-785C-40ED-AB8E-990DFB692AD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6" name="Rectangle 24">
          <a:extLst>
            <a:ext uri="{FF2B5EF4-FFF2-40B4-BE49-F238E27FC236}">
              <a16:creationId xmlns:a16="http://schemas.microsoft.com/office/drawing/2014/main" id="{681A265F-C797-40F9-8D07-8C984E1E893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7" name="Rectangle 24">
          <a:extLst>
            <a:ext uri="{FF2B5EF4-FFF2-40B4-BE49-F238E27FC236}">
              <a16:creationId xmlns:a16="http://schemas.microsoft.com/office/drawing/2014/main" id="{236B80E9-B068-47C3-A7FB-6B7C6CFDD40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8" name="Rectangle 24">
          <a:extLst>
            <a:ext uri="{FF2B5EF4-FFF2-40B4-BE49-F238E27FC236}">
              <a16:creationId xmlns:a16="http://schemas.microsoft.com/office/drawing/2014/main" id="{51563D68-E6E6-475D-9860-EAD51FBD65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19" name="Rectangle 24">
          <a:extLst>
            <a:ext uri="{FF2B5EF4-FFF2-40B4-BE49-F238E27FC236}">
              <a16:creationId xmlns:a16="http://schemas.microsoft.com/office/drawing/2014/main" id="{C80DC701-57C1-42CA-9547-BFE3C8A184D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0" name="Rectangle 24">
          <a:extLst>
            <a:ext uri="{FF2B5EF4-FFF2-40B4-BE49-F238E27FC236}">
              <a16:creationId xmlns:a16="http://schemas.microsoft.com/office/drawing/2014/main" id="{755392D9-8215-446F-9B10-C7795A7D210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1" name="Rectangle 24">
          <a:extLst>
            <a:ext uri="{FF2B5EF4-FFF2-40B4-BE49-F238E27FC236}">
              <a16:creationId xmlns:a16="http://schemas.microsoft.com/office/drawing/2014/main" id="{CABBB200-FFD0-44F7-8C93-81147BCADB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2" name="Rectangle 24">
          <a:extLst>
            <a:ext uri="{FF2B5EF4-FFF2-40B4-BE49-F238E27FC236}">
              <a16:creationId xmlns:a16="http://schemas.microsoft.com/office/drawing/2014/main" id="{F2E77A70-12DD-48A0-AC54-0DE6454DDB2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3" name="Rectangle 24">
          <a:extLst>
            <a:ext uri="{FF2B5EF4-FFF2-40B4-BE49-F238E27FC236}">
              <a16:creationId xmlns:a16="http://schemas.microsoft.com/office/drawing/2014/main" id="{E9E23842-457B-4471-B539-6A385C4E403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4" name="Rectangle 24">
          <a:extLst>
            <a:ext uri="{FF2B5EF4-FFF2-40B4-BE49-F238E27FC236}">
              <a16:creationId xmlns:a16="http://schemas.microsoft.com/office/drawing/2014/main" id="{3A991BAB-6A2D-4474-8C70-D88D6D612E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5" name="Rectangle 24">
          <a:extLst>
            <a:ext uri="{FF2B5EF4-FFF2-40B4-BE49-F238E27FC236}">
              <a16:creationId xmlns:a16="http://schemas.microsoft.com/office/drawing/2014/main" id="{A2688942-F5AE-4BB4-BE4B-CFF84218AC5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6" name="Rectangle 24">
          <a:extLst>
            <a:ext uri="{FF2B5EF4-FFF2-40B4-BE49-F238E27FC236}">
              <a16:creationId xmlns:a16="http://schemas.microsoft.com/office/drawing/2014/main" id="{5314FB00-EF40-491C-AFEA-A9A64350549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7" name="Rectangle 24">
          <a:extLst>
            <a:ext uri="{FF2B5EF4-FFF2-40B4-BE49-F238E27FC236}">
              <a16:creationId xmlns:a16="http://schemas.microsoft.com/office/drawing/2014/main" id="{F10BF8D6-1595-4B4D-8E7E-D9F3867A48D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8" name="Rectangle 24">
          <a:extLst>
            <a:ext uri="{FF2B5EF4-FFF2-40B4-BE49-F238E27FC236}">
              <a16:creationId xmlns:a16="http://schemas.microsoft.com/office/drawing/2014/main" id="{54D7548B-5E28-45AC-A1A1-8E35BFF6EA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29" name="Rectangle 24">
          <a:extLst>
            <a:ext uri="{FF2B5EF4-FFF2-40B4-BE49-F238E27FC236}">
              <a16:creationId xmlns:a16="http://schemas.microsoft.com/office/drawing/2014/main" id="{3A0B28EA-61E4-4685-A732-CB3C06EA1E3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0" name="Rectangle 24">
          <a:extLst>
            <a:ext uri="{FF2B5EF4-FFF2-40B4-BE49-F238E27FC236}">
              <a16:creationId xmlns:a16="http://schemas.microsoft.com/office/drawing/2014/main" id="{724D5AEC-B6DD-4A1D-9FCE-C6EF9540E7C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1" name="Rectangle 24">
          <a:extLst>
            <a:ext uri="{FF2B5EF4-FFF2-40B4-BE49-F238E27FC236}">
              <a16:creationId xmlns:a16="http://schemas.microsoft.com/office/drawing/2014/main" id="{72586076-C21E-43D3-A772-78DB7A0945B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2" name="Rectangle 24">
          <a:extLst>
            <a:ext uri="{FF2B5EF4-FFF2-40B4-BE49-F238E27FC236}">
              <a16:creationId xmlns:a16="http://schemas.microsoft.com/office/drawing/2014/main" id="{D15677F9-38A5-48DB-B733-00895C773B3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3" name="Rectangle 24">
          <a:extLst>
            <a:ext uri="{FF2B5EF4-FFF2-40B4-BE49-F238E27FC236}">
              <a16:creationId xmlns:a16="http://schemas.microsoft.com/office/drawing/2014/main" id="{EA2629F4-D369-4B49-9A58-AFBDD91285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4" name="Rectangle 24">
          <a:extLst>
            <a:ext uri="{FF2B5EF4-FFF2-40B4-BE49-F238E27FC236}">
              <a16:creationId xmlns:a16="http://schemas.microsoft.com/office/drawing/2014/main" id="{44AD7911-B214-4A61-BB53-6C9328FCD7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5" name="Rectangle 24">
          <a:extLst>
            <a:ext uri="{FF2B5EF4-FFF2-40B4-BE49-F238E27FC236}">
              <a16:creationId xmlns:a16="http://schemas.microsoft.com/office/drawing/2014/main" id="{9830CD06-1ECC-4D07-823C-32250E2AE10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6" name="Rectangle 24">
          <a:extLst>
            <a:ext uri="{FF2B5EF4-FFF2-40B4-BE49-F238E27FC236}">
              <a16:creationId xmlns:a16="http://schemas.microsoft.com/office/drawing/2014/main" id="{3AA951BB-4852-4F41-A6F0-57ABF2AC935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7" name="Rectangle 24">
          <a:extLst>
            <a:ext uri="{FF2B5EF4-FFF2-40B4-BE49-F238E27FC236}">
              <a16:creationId xmlns:a16="http://schemas.microsoft.com/office/drawing/2014/main" id="{67730051-9403-4493-8F32-250CDB5FA4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8" name="Rectangle 24">
          <a:extLst>
            <a:ext uri="{FF2B5EF4-FFF2-40B4-BE49-F238E27FC236}">
              <a16:creationId xmlns:a16="http://schemas.microsoft.com/office/drawing/2014/main" id="{2455C72D-F00D-472B-83C3-A6CF89345A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39" name="Rectangle 24">
          <a:extLst>
            <a:ext uri="{FF2B5EF4-FFF2-40B4-BE49-F238E27FC236}">
              <a16:creationId xmlns:a16="http://schemas.microsoft.com/office/drawing/2014/main" id="{F0AA8A40-A1BC-402E-B8CA-C2B23C2CE13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0" name="Rectangle 24">
          <a:extLst>
            <a:ext uri="{FF2B5EF4-FFF2-40B4-BE49-F238E27FC236}">
              <a16:creationId xmlns:a16="http://schemas.microsoft.com/office/drawing/2014/main" id="{D727D7AA-E601-443C-9D3A-DF8DA44D3F0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1" name="Rectangle 24">
          <a:extLst>
            <a:ext uri="{FF2B5EF4-FFF2-40B4-BE49-F238E27FC236}">
              <a16:creationId xmlns:a16="http://schemas.microsoft.com/office/drawing/2014/main" id="{04C599A0-C6D2-46C3-8475-273A5F2998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2" name="Rectangle 24">
          <a:extLst>
            <a:ext uri="{FF2B5EF4-FFF2-40B4-BE49-F238E27FC236}">
              <a16:creationId xmlns:a16="http://schemas.microsoft.com/office/drawing/2014/main" id="{33B36CD1-9C16-40C4-A692-BA41F9F9AC8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3" name="Rectangle 24">
          <a:extLst>
            <a:ext uri="{FF2B5EF4-FFF2-40B4-BE49-F238E27FC236}">
              <a16:creationId xmlns:a16="http://schemas.microsoft.com/office/drawing/2014/main" id="{47022CB4-0DD1-4142-9B42-34C2F47C11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4" name="Rectangle 24">
          <a:extLst>
            <a:ext uri="{FF2B5EF4-FFF2-40B4-BE49-F238E27FC236}">
              <a16:creationId xmlns:a16="http://schemas.microsoft.com/office/drawing/2014/main" id="{B9EDE514-41BC-480A-9CDE-C2A60F3EA04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5" name="Rectangle 24">
          <a:extLst>
            <a:ext uri="{FF2B5EF4-FFF2-40B4-BE49-F238E27FC236}">
              <a16:creationId xmlns:a16="http://schemas.microsoft.com/office/drawing/2014/main" id="{43A3058C-F1E4-4D68-9A71-348C527E02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6" name="Rectangle 24">
          <a:extLst>
            <a:ext uri="{FF2B5EF4-FFF2-40B4-BE49-F238E27FC236}">
              <a16:creationId xmlns:a16="http://schemas.microsoft.com/office/drawing/2014/main" id="{55B104D1-9156-423E-81A4-6D6331F101E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7" name="Rectangle 24">
          <a:extLst>
            <a:ext uri="{FF2B5EF4-FFF2-40B4-BE49-F238E27FC236}">
              <a16:creationId xmlns:a16="http://schemas.microsoft.com/office/drawing/2014/main" id="{F5AF34FA-894A-4413-889B-60746A206FB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8" name="Rectangle 24">
          <a:extLst>
            <a:ext uri="{FF2B5EF4-FFF2-40B4-BE49-F238E27FC236}">
              <a16:creationId xmlns:a16="http://schemas.microsoft.com/office/drawing/2014/main" id="{67ADFED4-01CB-473A-B7CC-2407160D51E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49" name="Rectangle 24">
          <a:extLst>
            <a:ext uri="{FF2B5EF4-FFF2-40B4-BE49-F238E27FC236}">
              <a16:creationId xmlns:a16="http://schemas.microsoft.com/office/drawing/2014/main" id="{C9654E9D-CA98-4036-A6E1-E15E15F81F5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0" name="Rectangle 24">
          <a:extLst>
            <a:ext uri="{FF2B5EF4-FFF2-40B4-BE49-F238E27FC236}">
              <a16:creationId xmlns:a16="http://schemas.microsoft.com/office/drawing/2014/main" id="{C7034F12-F401-42FF-86EC-47967B22061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1" name="Rectangle 24">
          <a:extLst>
            <a:ext uri="{FF2B5EF4-FFF2-40B4-BE49-F238E27FC236}">
              <a16:creationId xmlns:a16="http://schemas.microsoft.com/office/drawing/2014/main" id="{741EEDA8-00C9-4F1D-BA03-84714B7DB6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2" name="Rectangle 24">
          <a:extLst>
            <a:ext uri="{FF2B5EF4-FFF2-40B4-BE49-F238E27FC236}">
              <a16:creationId xmlns:a16="http://schemas.microsoft.com/office/drawing/2014/main" id="{14E4C12A-5CD7-4B95-A064-1A273C6D7D3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3" name="Rectangle 24">
          <a:extLst>
            <a:ext uri="{FF2B5EF4-FFF2-40B4-BE49-F238E27FC236}">
              <a16:creationId xmlns:a16="http://schemas.microsoft.com/office/drawing/2014/main" id="{8456C24E-408B-490E-9D6C-3D843C195A8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4" name="Rectangle 24">
          <a:extLst>
            <a:ext uri="{FF2B5EF4-FFF2-40B4-BE49-F238E27FC236}">
              <a16:creationId xmlns:a16="http://schemas.microsoft.com/office/drawing/2014/main" id="{92849BEE-084E-4FB2-A8F2-2EAD8AA4886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5" name="Rectangle 24">
          <a:extLst>
            <a:ext uri="{FF2B5EF4-FFF2-40B4-BE49-F238E27FC236}">
              <a16:creationId xmlns:a16="http://schemas.microsoft.com/office/drawing/2014/main" id="{57BB3A9A-0D39-454D-9D34-C07BB285876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6" name="Rectangle 24">
          <a:extLst>
            <a:ext uri="{FF2B5EF4-FFF2-40B4-BE49-F238E27FC236}">
              <a16:creationId xmlns:a16="http://schemas.microsoft.com/office/drawing/2014/main" id="{68CF8A04-C5A0-47BF-9C1C-DC63A455AAA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7" name="Rectangle 24">
          <a:extLst>
            <a:ext uri="{FF2B5EF4-FFF2-40B4-BE49-F238E27FC236}">
              <a16:creationId xmlns:a16="http://schemas.microsoft.com/office/drawing/2014/main" id="{A73465A9-9AAB-4C0A-933D-3D16DBCB14E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8" name="Rectangle 24">
          <a:extLst>
            <a:ext uri="{FF2B5EF4-FFF2-40B4-BE49-F238E27FC236}">
              <a16:creationId xmlns:a16="http://schemas.microsoft.com/office/drawing/2014/main" id="{F26C75DF-A009-4D5A-9DAB-93395628D2B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59" name="Rectangle 24">
          <a:extLst>
            <a:ext uri="{FF2B5EF4-FFF2-40B4-BE49-F238E27FC236}">
              <a16:creationId xmlns:a16="http://schemas.microsoft.com/office/drawing/2014/main" id="{A77969E5-08D2-4FE5-9784-A6CFE13CB5A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0" name="Rectangle 24">
          <a:extLst>
            <a:ext uri="{FF2B5EF4-FFF2-40B4-BE49-F238E27FC236}">
              <a16:creationId xmlns:a16="http://schemas.microsoft.com/office/drawing/2014/main" id="{7230300A-3BFD-45A9-AAA4-5543E5F874A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1" name="Rectangle 24">
          <a:extLst>
            <a:ext uri="{FF2B5EF4-FFF2-40B4-BE49-F238E27FC236}">
              <a16:creationId xmlns:a16="http://schemas.microsoft.com/office/drawing/2014/main" id="{BAE53399-BD50-4740-A277-178EC620A0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2" name="Rectangle 24">
          <a:extLst>
            <a:ext uri="{FF2B5EF4-FFF2-40B4-BE49-F238E27FC236}">
              <a16:creationId xmlns:a16="http://schemas.microsoft.com/office/drawing/2014/main" id="{0E3F02C0-A676-4E1F-A1E7-3CD1CD6D544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3" name="Rectangle 24">
          <a:extLst>
            <a:ext uri="{FF2B5EF4-FFF2-40B4-BE49-F238E27FC236}">
              <a16:creationId xmlns:a16="http://schemas.microsoft.com/office/drawing/2014/main" id="{DD584088-8C6D-4BD2-B1B5-70EC4A7FBA6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4" name="Rectangle 24">
          <a:extLst>
            <a:ext uri="{FF2B5EF4-FFF2-40B4-BE49-F238E27FC236}">
              <a16:creationId xmlns:a16="http://schemas.microsoft.com/office/drawing/2014/main" id="{CB45A2A4-1105-4A3E-95A5-AC3C0E75602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5" name="Rectangle 24">
          <a:extLst>
            <a:ext uri="{FF2B5EF4-FFF2-40B4-BE49-F238E27FC236}">
              <a16:creationId xmlns:a16="http://schemas.microsoft.com/office/drawing/2014/main" id="{321CC5B5-A5D7-4C27-9CF9-03F2DD48DA6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6" name="Rectangle 24">
          <a:extLst>
            <a:ext uri="{FF2B5EF4-FFF2-40B4-BE49-F238E27FC236}">
              <a16:creationId xmlns:a16="http://schemas.microsoft.com/office/drawing/2014/main" id="{46A1B602-DD65-4540-911C-AB0E7680EAF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7" name="Rectangle 24">
          <a:extLst>
            <a:ext uri="{FF2B5EF4-FFF2-40B4-BE49-F238E27FC236}">
              <a16:creationId xmlns:a16="http://schemas.microsoft.com/office/drawing/2014/main" id="{44816A7F-21B9-4AB4-A93C-2E8365ECC0C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8" name="Rectangle 24">
          <a:extLst>
            <a:ext uri="{FF2B5EF4-FFF2-40B4-BE49-F238E27FC236}">
              <a16:creationId xmlns:a16="http://schemas.microsoft.com/office/drawing/2014/main" id="{1E0B09ED-A427-4295-AE67-55A9607BAA0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69" name="Rectangle 24">
          <a:extLst>
            <a:ext uri="{FF2B5EF4-FFF2-40B4-BE49-F238E27FC236}">
              <a16:creationId xmlns:a16="http://schemas.microsoft.com/office/drawing/2014/main" id="{AC570FC3-60DC-476E-99A6-FA0CFFF9D7F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0" name="Rectangle 24">
          <a:extLst>
            <a:ext uri="{FF2B5EF4-FFF2-40B4-BE49-F238E27FC236}">
              <a16:creationId xmlns:a16="http://schemas.microsoft.com/office/drawing/2014/main" id="{AA248AA1-51BD-4E2A-9134-179F72E011D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1" name="Rectangle 24">
          <a:extLst>
            <a:ext uri="{FF2B5EF4-FFF2-40B4-BE49-F238E27FC236}">
              <a16:creationId xmlns:a16="http://schemas.microsoft.com/office/drawing/2014/main" id="{996D41FF-8217-4D82-A64C-A0E8DB45ADE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2" name="Rectangle 24">
          <a:extLst>
            <a:ext uri="{FF2B5EF4-FFF2-40B4-BE49-F238E27FC236}">
              <a16:creationId xmlns:a16="http://schemas.microsoft.com/office/drawing/2014/main" id="{E445877A-7962-4EF9-A9AE-B65E859993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3" name="Rectangle 24">
          <a:extLst>
            <a:ext uri="{FF2B5EF4-FFF2-40B4-BE49-F238E27FC236}">
              <a16:creationId xmlns:a16="http://schemas.microsoft.com/office/drawing/2014/main" id="{2D0BE4C1-92F6-4D28-8EC8-9B9E51B6AA3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4" name="Rectangle 24">
          <a:extLst>
            <a:ext uri="{FF2B5EF4-FFF2-40B4-BE49-F238E27FC236}">
              <a16:creationId xmlns:a16="http://schemas.microsoft.com/office/drawing/2014/main" id="{BB7CD2F1-D74D-4890-BC4A-9EA8539CB4C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5" name="Rectangle 24">
          <a:extLst>
            <a:ext uri="{FF2B5EF4-FFF2-40B4-BE49-F238E27FC236}">
              <a16:creationId xmlns:a16="http://schemas.microsoft.com/office/drawing/2014/main" id="{EF07AC91-13FB-4F8D-90EF-B81EA8E17B6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6" name="Rectangle 24">
          <a:extLst>
            <a:ext uri="{FF2B5EF4-FFF2-40B4-BE49-F238E27FC236}">
              <a16:creationId xmlns:a16="http://schemas.microsoft.com/office/drawing/2014/main" id="{8B05D766-26B7-47E4-B95F-E325140DA0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7" name="Rectangle 24">
          <a:extLst>
            <a:ext uri="{FF2B5EF4-FFF2-40B4-BE49-F238E27FC236}">
              <a16:creationId xmlns:a16="http://schemas.microsoft.com/office/drawing/2014/main" id="{B0452F44-FF2D-4113-83D8-DB848C2B0BD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8" name="Rectangle 24">
          <a:extLst>
            <a:ext uri="{FF2B5EF4-FFF2-40B4-BE49-F238E27FC236}">
              <a16:creationId xmlns:a16="http://schemas.microsoft.com/office/drawing/2014/main" id="{F6B9415C-CF52-4D59-BAB7-A1B91F1342D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79" name="Rectangle 24">
          <a:extLst>
            <a:ext uri="{FF2B5EF4-FFF2-40B4-BE49-F238E27FC236}">
              <a16:creationId xmlns:a16="http://schemas.microsoft.com/office/drawing/2014/main" id="{44043C27-359E-4C56-A0E1-4DFFF7864AC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0" name="Rectangle 24">
          <a:extLst>
            <a:ext uri="{FF2B5EF4-FFF2-40B4-BE49-F238E27FC236}">
              <a16:creationId xmlns:a16="http://schemas.microsoft.com/office/drawing/2014/main" id="{797B2D57-B6C8-44AD-A1AC-B517D12D15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1" name="Rectangle 24">
          <a:extLst>
            <a:ext uri="{FF2B5EF4-FFF2-40B4-BE49-F238E27FC236}">
              <a16:creationId xmlns:a16="http://schemas.microsoft.com/office/drawing/2014/main" id="{93CBC74E-28A5-463D-8A83-B12BC590021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2" name="Rectangle 24">
          <a:extLst>
            <a:ext uri="{FF2B5EF4-FFF2-40B4-BE49-F238E27FC236}">
              <a16:creationId xmlns:a16="http://schemas.microsoft.com/office/drawing/2014/main" id="{60C12B1F-0DD2-4CA1-8CA3-A0DC0E0817E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3" name="Rectangle 24">
          <a:extLst>
            <a:ext uri="{FF2B5EF4-FFF2-40B4-BE49-F238E27FC236}">
              <a16:creationId xmlns:a16="http://schemas.microsoft.com/office/drawing/2014/main" id="{723823B9-D646-4AA9-BD4A-E94DBBFE008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4" name="Rectangle 24">
          <a:extLst>
            <a:ext uri="{FF2B5EF4-FFF2-40B4-BE49-F238E27FC236}">
              <a16:creationId xmlns:a16="http://schemas.microsoft.com/office/drawing/2014/main" id="{58EAFAB9-D82D-4B30-8552-7F9B089068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5" name="Rectangle 24">
          <a:extLst>
            <a:ext uri="{FF2B5EF4-FFF2-40B4-BE49-F238E27FC236}">
              <a16:creationId xmlns:a16="http://schemas.microsoft.com/office/drawing/2014/main" id="{D2B6EF5C-9B10-41B1-8CF1-D22907D883B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6" name="Rectangle 24">
          <a:extLst>
            <a:ext uri="{FF2B5EF4-FFF2-40B4-BE49-F238E27FC236}">
              <a16:creationId xmlns:a16="http://schemas.microsoft.com/office/drawing/2014/main" id="{31876888-38D1-4CD0-9B49-D884854FC04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7" name="Rectangle 24">
          <a:extLst>
            <a:ext uri="{FF2B5EF4-FFF2-40B4-BE49-F238E27FC236}">
              <a16:creationId xmlns:a16="http://schemas.microsoft.com/office/drawing/2014/main" id="{EAF5BE8D-0C72-4261-B489-2A7395F46F0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8" name="Rectangle 24">
          <a:extLst>
            <a:ext uri="{FF2B5EF4-FFF2-40B4-BE49-F238E27FC236}">
              <a16:creationId xmlns:a16="http://schemas.microsoft.com/office/drawing/2014/main" id="{D6DBB9FD-947C-41C6-BD5B-4F31E11472E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89" name="Rectangle 24">
          <a:extLst>
            <a:ext uri="{FF2B5EF4-FFF2-40B4-BE49-F238E27FC236}">
              <a16:creationId xmlns:a16="http://schemas.microsoft.com/office/drawing/2014/main" id="{22CAAB8C-25AB-401A-999A-E715447C183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0" name="Rectangle 24">
          <a:extLst>
            <a:ext uri="{FF2B5EF4-FFF2-40B4-BE49-F238E27FC236}">
              <a16:creationId xmlns:a16="http://schemas.microsoft.com/office/drawing/2014/main" id="{96323137-1366-4CB8-B2D4-106441644C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1" name="Rectangle 24">
          <a:extLst>
            <a:ext uri="{FF2B5EF4-FFF2-40B4-BE49-F238E27FC236}">
              <a16:creationId xmlns:a16="http://schemas.microsoft.com/office/drawing/2014/main" id="{D0B7A8A3-3EB7-468C-A220-8C673A824FE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2" name="Rectangle 24">
          <a:extLst>
            <a:ext uri="{FF2B5EF4-FFF2-40B4-BE49-F238E27FC236}">
              <a16:creationId xmlns:a16="http://schemas.microsoft.com/office/drawing/2014/main" id="{A8C2DC05-57FA-4A47-B89D-794D36BF64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3" name="Rectangle 24">
          <a:extLst>
            <a:ext uri="{FF2B5EF4-FFF2-40B4-BE49-F238E27FC236}">
              <a16:creationId xmlns:a16="http://schemas.microsoft.com/office/drawing/2014/main" id="{E6F53BF4-A38D-4ED1-BD9D-CC6478B006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4" name="Rectangle 24">
          <a:extLst>
            <a:ext uri="{FF2B5EF4-FFF2-40B4-BE49-F238E27FC236}">
              <a16:creationId xmlns:a16="http://schemas.microsoft.com/office/drawing/2014/main" id="{5C198BB7-AE51-49C0-BA77-A03BEAE1F4A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5" name="Rectangle 24">
          <a:extLst>
            <a:ext uri="{FF2B5EF4-FFF2-40B4-BE49-F238E27FC236}">
              <a16:creationId xmlns:a16="http://schemas.microsoft.com/office/drawing/2014/main" id="{5E1D67C3-F6F5-4B33-AC5A-7BB9AE0D561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6" name="Rectangle 24">
          <a:extLst>
            <a:ext uri="{FF2B5EF4-FFF2-40B4-BE49-F238E27FC236}">
              <a16:creationId xmlns:a16="http://schemas.microsoft.com/office/drawing/2014/main" id="{94FD7193-5D13-46F5-AACA-AE4C591BE3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7" name="Rectangle 24">
          <a:extLst>
            <a:ext uri="{FF2B5EF4-FFF2-40B4-BE49-F238E27FC236}">
              <a16:creationId xmlns:a16="http://schemas.microsoft.com/office/drawing/2014/main" id="{2BB56BD3-3523-4613-B897-E166AD0691F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8" name="Rectangle 24">
          <a:extLst>
            <a:ext uri="{FF2B5EF4-FFF2-40B4-BE49-F238E27FC236}">
              <a16:creationId xmlns:a16="http://schemas.microsoft.com/office/drawing/2014/main" id="{327CA062-7B36-4CE4-BE20-D225A3E637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699" name="Rectangle 24">
          <a:extLst>
            <a:ext uri="{FF2B5EF4-FFF2-40B4-BE49-F238E27FC236}">
              <a16:creationId xmlns:a16="http://schemas.microsoft.com/office/drawing/2014/main" id="{389143D3-EB83-47A9-9762-AE81D14D590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0" name="Rectangle 24">
          <a:extLst>
            <a:ext uri="{FF2B5EF4-FFF2-40B4-BE49-F238E27FC236}">
              <a16:creationId xmlns:a16="http://schemas.microsoft.com/office/drawing/2014/main" id="{CC4613E1-57F8-4732-B596-8A02A6F9BB5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1" name="Rectangle 24">
          <a:extLst>
            <a:ext uri="{FF2B5EF4-FFF2-40B4-BE49-F238E27FC236}">
              <a16:creationId xmlns:a16="http://schemas.microsoft.com/office/drawing/2014/main" id="{95CA8EB9-0C9E-4A56-856D-7539F1B9996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2" name="Rectangle 24">
          <a:extLst>
            <a:ext uri="{FF2B5EF4-FFF2-40B4-BE49-F238E27FC236}">
              <a16:creationId xmlns:a16="http://schemas.microsoft.com/office/drawing/2014/main" id="{300F09B9-E84D-4671-979C-A47CC6B1F8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3" name="Rectangle 24">
          <a:extLst>
            <a:ext uri="{FF2B5EF4-FFF2-40B4-BE49-F238E27FC236}">
              <a16:creationId xmlns:a16="http://schemas.microsoft.com/office/drawing/2014/main" id="{5216105D-0C3F-45D5-AECD-342C73EE11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4" name="Rectangle 24">
          <a:extLst>
            <a:ext uri="{FF2B5EF4-FFF2-40B4-BE49-F238E27FC236}">
              <a16:creationId xmlns:a16="http://schemas.microsoft.com/office/drawing/2014/main" id="{880E868B-DF8A-4655-8D2D-9FFACD02642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5" name="Rectangle 24">
          <a:extLst>
            <a:ext uri="{FF2B5EF4-FFF2-40B4-BE49-F238E27FC236}">
              <a16:creationId xmlns:a16="http://schemas.microsoft.com/office/drawing/2014/main" id="{72778C67-E73C-481C-BDD4-F8230089F19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6" name="Rectangle 24">
          <a:extLst>
            <a:ext uri="{FF2B5EF4-FFF2-40B4-BE49-F238E27FC236}">
              <a16:creationId xmlns:a16="http://schemas.microsoft.com/office/drawing/2014/main" id="{EC725208-E1B7-4CCA-8BA5-9FEB5CED1E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7" name="Rectangle 24">
          <a:extLst>
            <a:ext uri="{FF2B5EF4-FFF2-40B4-BE49-F238E27FC236}">
              <a16:creationId xmlns:a16="http://schemas.microsoft.com/office/drawing/2014/main" id="{A477B703-6C6D-40BC-87AA-31AA204FA4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8" name="Rectangle 24">
          <a:extLst>
            <a:ext uri="{FF2B5EF4-FFF2-40B4-BE49-F238E27FC236}">
              <a16:creationId xmlns:a16="http://schemas.microsoft.com/office/drawing/2014/main" id="{3D121F9B-C2F9-4B0A-B36F-82A0D8CB894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09" name="Rectangle 24">
          <a:extLst>
            <a:ext uri="{FF2B5EF4-FFF2-40B4-BE49-F238E27FC236}">
              <a16:creationId xmlns:a16="http://schemas.microsoft.com/office/drawing/2014/main" id="{7C622B57-E2BC-4E71-8320-6A98AD33AA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0" name="Rectangle 24">
          <a:extLst>
            <a:ext uri="{FF2B5EF4-FFF2-40B4-BE49-F238E27FC236}">
              <a16:creationId xmlns:a16="http://schemas.microsoft.com/office/drawing/2014/main" id="{95D18A05-3CF3-4159-9C94-52260DC41C3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1" name="Rectangle 24">
          <a:extLst>
            <a:ext uri="{FF2B5EF4-FFF2-40B4-BE49-F238E27FC236}">
              <a16:creationId xmlns:a16="http://schemas.microsoft.com/office/drawing/2014/main" id="{FC4A8FB1-C77B-4066-B4EF-028E2DF71D6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2" name="Rectangle 24">
          <a:extLst>
            <a:ext uri="{FF2B5EF4-FFF2-40B4-BE49-F238E27FC236}">
              <a16:creationId xmlns:a16="http://schemas.microsoft.com/office/drawing/2014/main" id="{B63A6C7A-CA50-4EEA-996A-22BCC64F39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3" name="Rectangle 24">
          <a:extLst>
            <a:ext uri="{FF2B5EF4-FFF2-40B4-BE49-F238E27FC236}">
              <a16:creationId xmlns:a16="http://schemas.microsoft.com/office/drawing/2014/main" id="{8C2D107C-6ABC-4DFF-B645-734BD43D916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4" name="Rectangle 24">
          <a:extLst>
            <a:ext uri="{FF2B5EF4-FFF2-40B4-BE49-F238E27FC236}">
              <a16:creationId xmlns:a16="http://schemas.microsoft.com/office/drawing/2014/main" id="{DB53D125-9BE0-4D92-A47B-06D6E9CAB8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5" name="Rectangle 24">
          <a:extLst>
            <a:ext uri="{FF2B5EF4-FFF2-40B4-BE49-F238E27FC236}">
              <a16:creationId xmlns:a16="http://schemas.microsoft.com/office/drawing/2014/main" id="{FD2452E3-C2E0-4AC8-9915-0E784F1C97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6" name="Rectangle 24">
          <a:extLst>
            <a:ext uri="{FF2B5EF4-FFF2-40B4-BE49-F238E27FC236}">
              <a16:creationId xmlns:a16="http://schemas.microsoft.com/office/drawing/2014/main" id="{16A019F2-FC3E-4DDD-BFF9-D75707B65B7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7" name="Rectangle 24">
          <a:extLst>
            <a:ext uri="{FF2B5EF4-FFF2-40B4-BE49-F238E27FC236}">
              <a16:creationId xmlns:a16="http://schemas.microsoft.com/office/drawing/2014/main" id="{1F890BF3-3E1A-434F-B1E9-75F74F3BD71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8" name="Rectangle 24">
          <a:extLst>
            <a:ext uri="{FF2B5EF4-FFF2-40B4-BE49-F238E27FC236}">
              <a16:creationId xmlns:a16="http://schemas.microsoft.com/office/drawing/2014/main" id="{BD001591-11A3-43A4-8693-7BF3E5F66FE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19" name="Rectangle 24">
          <a:extLst>
            <a:ext uri="{FF2B5EF4-FFF2-40B4-BE49-F238E27FC236}">
              <a16:creationId xmlns:a16="http://schemas.microsoft.com/office/drawing/2014/main" id="{DA11C062-552A-49A2-971A-E09D5682164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0" name="Rectangle 24">
          <a:extLst>
            <a:ext uri="{FF2B5EF4-FFF2-40B4-BE49-F238E27FC236}">
              <a16:creationId xmlns:a16="http://schemas.microsoft.com/office/drawing/2014/main" id="{FF52D992-47A0-4D50-AC21-DBECAEBA69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1" name="Rectangle 24">
          <a:extLst>
            <a:ext uri="{FF2B5EF4-FFF2-40B4-BE49-F238E27FC236}">
              <a16:creationId xmlns:a16="http://schemas.microsoft.com/office/drawing/2014/main" id="{E64AA1F2-6207-4AEF-8482-DB859C221F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2" name="Rectangle 24">
          <a:extLst>
            <a:ext uri="{FF2B5EF4-FFF2-40B4-BE49-F238E27FC236}">
              <a16:creationId xmlns:a16="http://schemas.microsoft.com/office/drawing/2014/main" id="{348001BD-C686-4EDC-8980-B9996E933C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3" name="Rectangle 24">
          <a:extLst>
            <a:ext uri="{FF2B5EF4-FFF2-40B4-BE49-F238E27FC236}">
              <a16:creationId xmlns:a16="http://schemas.microsoft.com/office/drawing/2014/main" id="{B76F5B99-E5F7-44C2-9CFF-D6BC9B82E56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4" name="Rectangle 24">
          <a:extLst>
            <a:ext uri="{FF2B5EF4-FFF2-40B4-BE49-F238E27FC236}">
              <a16:creationId xmlns:a16="http://schemas.microsoft.com/office/drawing/2014/main" id="{7926243F-8937-44E7-8DAD-BF97CB31255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5" name="Rectangle 24">
          <a:extLst>
            <a:ext uri="{FF2B5EF4-FFF2-40B4-BE49-F238E27FC236}">
              <a16:creationId xmlns:a16="http://schemas.microsoft.com/office/drawing/2014/main" id="{418321C1-146E-4DC7-9B00-ACCE0B1A02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6" name="Rectangle 24">
          <a:extLst>
            <a:ext uri="{FF2B5EF4-FFF2-40B4-BE49-F238E27FC236}">
              <a16:creationId xmlns:a16="http://schemas.microsoft.com/office/drawing/2014/main" id="{89E28360-3601-4752-A046-74686AAD077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7" name="Rectangle 24">
          <a:extLst>
            <a:ext uri="{FF2B5EF4-FFF2-40B4-BE49-F238E27FC236}">
              <a16:creationId xmlns:a16="http://schemas.microsoft.com/office/drawing/2014/main" id="{6643E4F1-FA53-4139-9296-14D35DB59D7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8" name="Rectangle 24">
          <a:extLst>
            <a:ext uri="{FF2B5EF4-FFF2-40B4-BE49-F238E27FC236}">
              <a16:creationId xmlns:a16="http://schemas.microsoft.com/office/drawing/2014/main" id="{A2B1B46D-7EE3-4AA8-BE66-7418D7A644B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29" name="Rectangle 24">
          <a:extLst>
            <a:ext uri="{FF2B5EF4-FFF2-40B4-BE49-F238E27FC236}">
              <a16:creationId xmlns:a16="http://schemas.microsoft.com/office/drawing/2014/main" id="{42D7F938-9D53-49EA-8047-BFCD3A4310D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0" name="Rectangle 24">
          <a:extLst>
            <a:ext uri="{FF2B5EF4-FFF2-40B4-BE49-F238E27FC236}">
              <a16:creationId xmlns:a16="http://schemas.microsoft.com/office/drawing/2014/main" id="{9E21979B-562D-40B9-B991-2A5FCBD5222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1" name="Rectangle 24">
          <a:extLst>
            <a:ext uri="{FF2B5EF4-FFF2-40B4-BE49-F238E27FC236}">
              <a16:creationId xmlns:a16="http://schemas.microsoft.com/office/drawing/2014/main" id="{5B2640E3-EC3B-47A3-A59A-5BE255071D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2" name="Rectangle 24">
          <a:extLst>
            <a:ext uri="{FF2B5EF4-FFF2-40B4-BE49-F238E27FC236}">
              <a16:creationId xmlns:a16="http://schemas.microsoft.com/office/drawing/2014/main" id="{49EE5E25-EB34-4AE2-B647-7C8735B443E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3" name="Rectangle 24">
          <a:extLst>
            <a:ext uri="{FF2B5EF4-FFF2-40B4-BE49-F238E27FC236}">
              <a16:creationId xmlns:a16="http://schemas.microsoft.com/office/drawing/2014/main" id="{2A5D92DF-A2ED-4CF9-91D7-581C5657B3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4" name="Rectangle 24">
          <a:extLst>
            <a:ext uri="{FF2B5EF4-FFF2-40B4-BE49-F238E27FC236}">
              <a16:creationId xmlns:a16="http://schemas.microsoft.com/office/drawing/2014/main" id="{962699BA-FFA6-44CB-BC69-6DC937D045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5" name="Rectangle 24">
          <a:extLst>
            <a:ext uri="{FF2B5EF4-FFF2-40B4-BE49-F238E27FC236}">
              <a16:creationId xmlns:a16="http://schemas.microsoft.com/office/drawing/2014/main" id="{1239935E-47E5-4A6D-A21F-E327986F54A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6" name="Rectangle 24">
          <a:extLst>
            <a:ext uri="{FF2B5EF4-FFF2-40B4-BE49-F238E27FC236}">
              <a16:creationId xmlns:a16="http://schemas.microsoft.com/office/drawing/2014/main" id="{115B0D3D-7F5B-4C7A-A22A-99C1BAE668D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7" name="Rectangle 24">
          <a:extLst>
            <a:ext uri="{FF2B5EF4-FFF2-40B4-BE49-F238E27FC236}">
              <a16:creationId xmlns:a16="http://schemas.microsoft.com/office/drawing/2014/main" id="{9F56C875-0816-4F7A-B69F-F759205BCD9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8" name="Rectangle 24">
          <a:extLst>
            <a:ext uri="{FF2B5EF4-FFF2-40B4-BE49-F238E27FC236}">
              <a16:creationId xmlns:a16="http://schemas.microsoft.com/office/drawing/2014/main" id="{49C94BBA-69D8-4C07-AEF6-1E08211A3B1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39" name="Rectangle 24">
          <a:extLst>
            <a:ext uri="{FF2B5EF4-FFF2-40B4-BE49-F238E27FC236}">
              <a16:creationId xmlns:a16="http://schemas.microsoft.com/office/drawing/2014/main" id="{4887D042-F109-4EBB-B2B6-222511904AD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0" name="Rectangle 24">
          <a:extLst>
            <a:ext uri="{FF2B5EF4-FFF2-40B4-BE49-F238E27FC236}">
              <a16:creationId xmlns:a16="http://schemas.microsoft.com/office/drawing/2014/main" id="{E04CA1C6-BFAD-40AF-8C3C-69BD9FDFE7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1" name="Rectangle 24">
          <a:extLst>
            <a:ext uri="{FF2B5EF4-FFF2-40B4-BE49-F238E27FC236}">
              <a16:creationId xmlns:a16="http://schemas.microsoft.com/office/drawing/2014/main" id="{33424A1A-97E9-4FBF-93B1-808957BE8B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2" name="Rectangle 24">
          <a:extLst>
            <a:ext uri="{FF2B5EF4-FFF2-40B4-BE49-F238E27FC236}">
              <a16:creationId xmlns:a16="http://schemas.microsoft.com/office/drawing/2014/main" id="{C4ABF80B-9C66-4F0A-9C0E-2708E607AB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3" name="Rectangle 24">
          <a:extLst>
            <a:ext uri="{FF2B5EF4-FFF2-40B4-BE49-F238E27FC236}">
              <a16:creationId xmlns:a16="http://schemas.microsoft.com/office/drawing/2014/main" id="{0460B165-C48D-484B-B4CD-3AE6E85834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4" name="Rectangle 24">
          <a:extLst>
            <a:ext uri="{FF2B5EF4-FFF2-40B4-BE49-F238E27FC236}">
              <a16:creationId xmlns:a16="http://schemas.microsoft.com/office/drawing/2014/main" id="{B900A5A2-4E47-4B5E-BCF3-DE9C72DC9DB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5" name="Rectangle 24">
          <a:extLst>
            <a:ext uri="{FF2B5EF4-FFF2-40B4-BE49-F238E27FC236}">
              <a16:creationId xmlns:a16="http://schemas.microsoft.com/office/drawing/2014/main" id="{34B56B1D-CAE2-4763-892D-A90FEA39545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6" name="Rectangle 24">
          <a:extLst>
            <a:ext uri="{FF2B5EF4-FFF2-40B4-BE49-F238E27FC236}">
              <a16:creationId xmlns:a16="http://schemas.microsoft.com/office/drawing/2014/main" id="{DB5BBEAB-0325-4C7B-9723-2D522D23AC1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7" name="Rectangle 24">
          <a:extLst>
            <a:ext uri="{FF2B5EF4-FFF2-40B4-BE49-F238E27FC236}">
              <a16:creationId xmlns:a16="http://schemas.microsoft.com/office/drawing/2014/main" id="{1AA50999-E9AB-409F-94B9-0C306CA69A0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8" name="Rectangle 24">
          <a:extLst>
            <a:ext uri="{FF2B5EF4-FFF2-40B4-BE49-F238E27FC236}">
              <a16:creationId xmlns:a16="http://schemas.microsoft.com/office/drawing/2014/main" id="{6F349CB5-CFB5-4DF7-928A-A708E0037B9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49" name="Rectangle 24">
          <a:extLst>
            <a:ext uri="{FF2B5EF4-FFF2-40B4-BE49-F238E27FC236}">
              <a16:creationId xmlns:a16="http://schemas.microsoft.com/office/drawing/2014/main" id="{E1E66A89-DA91-4319-B9F3-A878EDC04C8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0" name="Rectangle 24">
          <a:extLst>
            <a:ext uri="{FF2B5EF4-FFF2-40B4-BE49-F238E27FC236}">
              <a16:creationId xmlns:a16="http://schemas.microsoft.com/office/drawing/2014/main" id="{9E65C90A-7AC3-4E59-9061-CE28F1F9824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1" name="Rectangle 24">
          <a:extLst>
            <a:ext uri="{FF2B5EF4-FFF2-40B4-BE49-F238E27FC236}">
              <a16:creationId xmlns:a16="http://schemas.microsoft.com/office/drawing/2014/main" id="{D739017B-CF00-4E0D-A612-760700C76A6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2" name="Rectangle 24">
          <a:extLst>
            <a:ext uri="{FF2B5EF4-FFF2-40B4-BE49-F238E27FC236}">
              <a16:creationId xmlns:a16="http://schemas.microsoft.com/office/drawing/2014/main" id="{E48611AE-3E3F-4C4C-BA29-5BFD7414EF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3" name="Rectangle 24">
          <a:extLst>
            <a:ext uri="{FF2B5EF4-FFF2-40B4-BE49-F238E27FC236}">
              <a16:creationId xmlns:a16="http://schemas.microsoft.com/office/drawing/2014/main" id="{EED7DEAF-80A5-47D7-A07F-D59B3678D07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4" name="Rectangle 24">
          <a:extLst>
            <a:ext uri="{FF2B5EF4-FFF2-40B4-BE49-F238E27FC236}">
              <a16:creationId xmlns:a16="http://schemas.microsoft.com/office/drawing/2014/main" id="{59230E9B-9772-4AEB-8EE0-4EC15ED718E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5" name="Rectangle 24">
          <a:extLst>
            <a:ext uri="{FF2B5EF4-FFF2-40B4-BE49-F238E27FC236}">
              <a16:creationId xmlns:a16="http://schemas.microsoft.com/office/drawing/2014/main" id="{1057005B-02C6-47DB-B1CC-2915FFDFE01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6" name="Rectangle 24">
          <a:extLst>
            <a:ext uri="{FF2B5EF4-FFF2-40B4-BE49-F238E27FC236}">
              <a16:creationId xmlns:a16="http://schemas.microsoft.com/office/drawing/2014/main" id="{B394141D-EAEF-4EE2-9003-B00FAB7FFA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7" name="Rectangle 24">
          <a:extLst>
            <a:ext uri="{FF2B5EF4-FFF2-40B4-BE49-F238E27FC236}">
              <a16:creationId xmlns:a16="http://schemas.microsoft.com/office/drawing/2014/main" id="{A50831E9-9368-4F5A-A4D2-426D63C5905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8" name="Rectangle 24">
          <a:extLst>
            <a:ext uri="{FF2B5EF4-FFF2-40B4-BE49-F238E27FC236}">
              <a16:creationId xmlns:a16="http://schemas.microsoft.com/office/drawing/2014/main" id="{F42B24DB-EE4A-4B57-B49B-18414F70D23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59" name="Rectangle 24">
          <a:extLst>
            <a:ext uri="{FF2B5EF4-FFF2-40B4-BE49-F238E27FC236}">
              <a16:creationId xmlns:a16="http://schemas.microsoft.com/office/drawing/2014/main" id="{9DE6D958-D663-4E4F-91CF-E6F99C63B6D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0" name="Rectangle 24">
          <a:extLst>
            <a:ext uri="{FF2B5EF4-FFF2-40B4-BE49-F238E27FC236}">
              <a16:creationId xmlns:a16="http://schemas.microsoft.com/office/drawing/2014/main" id="{0584B254-4792-49E8-A9AC-A01153DD02A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1" name="Rectangle 24">
          <a:extLst>
            <a:ext uri="{FF2B5EF4-FFF2-40B4-BE49-F238E27FC236}">
              <a16:creationId xmlns:a16="http://schemas.microsoft.com/office/drawing/2014/main" id="{3B4A1F1E-48B5-4A32-8348-65412928FAC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2" name="Rectangle 24">
          <a:extLst>
            <a:ext uri="{FF2B5EF4-FFF2-40B4-BE49-F238E27FC236}">
              <a16:creationId xmlns:a16="http://schemas.microsoft.com/office/drawing/2014/main" id="{0EDF9C4E-412E-4614-B392-A8856D5DFD3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3" name="Rectangle 24">
          <a:extLst>
            <a:ext uri="{FF2B5EF4-FFF2-40B4-BE49-F238E27FC236}">
              <a16:creationId xmlns:a16="http://schemas.microsoft.com/office/drawing/2014/main" id="{42AFBC8B-E4C2-4825-9261-82E5F5854BC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4" name="Rectangle 24">
          <a:extLst>
            <a:ext uri="{FF2B5EF4-FFF2-40B4-BE49-F238E27FC236}">
              <a16:creationId xmlns:a16="http://schemas.microsoft.com/office/drawing/2014/main" id="{0571368B-F8B9-4841-AB63-95663869163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5" name="Rectangle 24">
          <a:extLst>
            <a:ext uri="{FF2B5EF4-FFF2-40B4-BE49-F238E27FC236}">
              <a16:creationId xmlns:a16="http://schemas.microsoft.com/office/drawing/2014/main" id="{3690A786-3D5E-402F-A2AD-EC7D2C5A7F0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6" name="Rectangle 24">
          <a:extLst>
            <a:ext uri="{FF2B5EF4-FFF2-40B4-BE49-F238E27FC236}">
              <a16:creationId xmlns:a16="http://schemas.microsoft.com/office/drawing/2014/main" id="{227E2316-8A75-40C0-ACC8-481376BDC17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7" name="Rectangle 24">
          <a:extLst>
            <a:ext uri="{FF2B5EF4-FFF2-40B4-BE49-F238E27FC236}">
              <a16:creationId xmlns:a16="http://schemas.microsoft.com/office/drawing/2014/main" id="{40236D98-D75C-4804-B14F-BFF1F9D9CAE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8" name="Rectangle 24">
          <a:extLst>
            <a:ext uri="{FF2B5EF4-FFF2-40B4-BE49-F238E27FC236}">
              <a16:creationId xmlns:a16="http://schemas.microsoft.com/office/drawing/2014/main" id="{F05E6CAB-BE7D-4EF2-AE23-64F0D1FE367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69" name="Rectangle 24">
          <a:extLst>
            <a:ext uri="{FF2B5EF4-FFF2-40B4-BE49-F238E27FC236}">
              <a16:creationId xmlns:a16="http://schemas.microsoft.com/office/drawing/2014/main" id="{B350B655-FC6F-43F6-A98F-D5B52A5FD2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0" name="Rectangle 24">
          <a:extLst>
            <a:ext uri="{FF2B5EF4-FFF2-40B4-BE49-F238E27FC236}">
              <a16:creationId xmlns:a16="http://schemas.microsoft.com/office/drawing/2014/main" id="{9E7216F3-4F6B-4828-B740-8BDD8A7B647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1" name="Rectangle 24">
          <a:extLst>
            <a:ext uri="{FF2B5EF4-FFF2-40B4-BE49-F238E27FC236}">
              <a16:creationId xmlns:a16="http://schemas.microsoft.com/office/drawing/2014/main" id="{AF2BB9BC-9CB6-4431-BC16-2A9DBE73B2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2" name="Rectangle 24">
          <a:extLst>
            <a:ext uri="{FF2B5EF4-FFF2-40B4-BE49-F238E27FC236}">
              <a16:creationId xmlns:a16="http://schemas.microsoft.com/office/drawing/2014/main" id="{81FDFA9C-C368-4E94-9256-906217A7F50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3" name="Rectangle 24">
          <a:extLst>
            <a:ext uri="{FF2B5EF4-FFF2-40B4-BE49-F238E27FC236}">
              <a16:creationId xmlns:a16="http://schemas.microsoft.com/office/drawing/2014/main" id="{DB2D9D36-C744-4963-8EF4-97508F1457E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4" name="Rectangle 24">
          <a:extLst>
            <a:ext uri="{FF2B5EF4-FFF2-40B4-BE49-F238E27FC236}">
              <a16:creationId xmlns:a16="http://schemas.microsoft.com/office/drawing/2014/main" id="{3685D699-5942-4889-814E-BB8E8552F72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5" name="Rectangle 24">
          <a:extLst>
            <a:ext uri="{FF2B5EF4-FFF2-40B4-BE49-F238E27FC236}">
              <a16:creationId xmlns:a16="http://schemas.microsoft.com/office/drawing/2014/main" id="{E0D974D3-E1A3-4B00-82A7-CB533B87C25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6" name="Rectangle 24">
          <a:extLst>
            <a:ext uri="{FF2B5EF4-FFF2-40B4-BE49-F238E27FC236}">
              <a16:creationId xmlns:a16="http://schemas.microsoft.com/office/drawing/2014/main" id="{1EE14347-92BC-4498-A31B-457D23AB00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7" name="Rectangle 24">
          <a:extLst>
            <a:ext uri="{FF2B5EF4-FFF2-40B4-BE49-F238E27FC236}">
              <a16:creationId xmlns:a16="http://schemas.microsoft.com/office/drawing/2014/main" id="{679F0F4F-FFA1-4917-9180-C5EFFA9EC10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8" name="Rectangle 24">
          <a:extLst>
            <a:ext uri="{FF2B5EF4-FFF2-40B4-BE49-F238E27FC236}">
              <a16:creationId xmlns:a16="http://schemas.microsoft.com/office/drawing/2014/main" id="{B885096B-8D08-4365-B20B-484C36991F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79" name="Rectangle 24">
          <a:extLst>
            <a:ext uri="{FF2B5EF4-FFF2-40B4-BE49-F238E27FC236}">
              <a16:creationId xmlns:a16="http://schemas.microsoft.com/office/drawing/2014/main" id="{30B196B5-A2E7-4E58-9F17-6DDBDE3020E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0" name="Rectangle 24">
          <a:extLst>
            <a:ext uri="{FF2B5EF4-FFF2-40B4-BE49-F238E27FC236}">
              <a16:creationId xmlns:a16="http://schemas.microsoft.com/office/drawing/2014/main" id="{2FAE8F6C-2513-41FC-A227-6D5099E03C3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1" name="Rectangle 24">
          <a:extLst>
            <a:ext uri="{FF2B5EF4-FFF2-40B4-BE49-F238E27FC236}">
              <a16:creationId xmlns:a16="http://schemas.microsoft.com/office/drawing/2014/main" id="{00AF6FBE-4BB4-496E-95CE-8CEB44B155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2" name="Rectangle 24">
          <a:extLst>
            <a:ext uri="{FF2B5EF4-FFF2-40B4-BE49-F238E27FC236}">
              <a16:creationId xmlns:a16="http://schemas.microsoft.com/office/drawing/2014/main" id="{9A6EF722-4ECC-4B33-BD24-34E8A8AC616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3" name="Rectangle 24">
          <a:extLst>
            <a:ext uri="{FF2B5EF4-FFF2-40B4-BE49-F238E27FC236}">
              <a16:creationId xmlns:a16="http://schemas.microsoft.com/office/drawing/2014/main" id="{C2EC6FE3-06E8-46D4-90FB-B0B322C35C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4" name="Rectangle 24">
          <a:extLst>
            <a:ext uri="{FF2B5EF4-FFF2-40B4-BE49-F238E27FC236}">
              <a16:creationId xmlns:a16="http://schemas.microsoft.com/office/drawing/2014/main" id="{DABF3620-156E-42BC-AEE4-8CF7519F2A4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5" name="Rectangle 24">
          <a:extLst>
            <a:ext uri="{FF2B5EF4-FFF2-40B4-BE49-F238E27FC236}">
              <a16:creationId xmlns:a16="http://schemas.microsoft.com/office/drawing/2014/main" id="{120D6378-C8D0-4BD3-8B18-B91C647B8C1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6" name="Rectangle 24">
          <a:extLst>
            <a:ext uri="{FF2B5EF4-FFF2-40B4-BE49-F238E27FC236}">
              <a16:creationId xmlns:a16="http://schemas.microsoft.com/office/drawing/2014/main" id="{048D1C55-0047-4997-B103-FB204F3545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7" name="Rectangle 24">
          <a:extLst>
            <a:ext uri="{FF2B5EF4-FFF2-40B4-BE49-F238E27FC236}">
              <a16:creationId xmlns:a16="http://schemas.microsoft.com/office/drawing/2014/main" id="{9373FD0B-DADF-4B30-85FB-688D13FAB2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8" name="Rectangle 24">
          <a:extLst>
            <a:ext uri="{FF2B5EF4-FFF2-40B4-BE49-F238E27FC236}">
              <a16:creationId xmlns:a16="http://schemas.microsoft.com/office/drawing/2014/main" id="{B6DAC145-6CD9-499E-9AE5-F4DBCE84E5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89" name="Rectangle 24">
          <a:extLst>
            <a:ext uri="{FF2B5EF4-FFF2-40B4-BE49-F238E27FC236}">
              <a16:creationId xmlns:a16="http://schemas.microsoft.com/office/drawing/2014/main" id="{EA2F1CB1-D993-4EF4-85F0-F37EBD52804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0" name="Rectangle 24">
          <a:extLst>
            <a:ext uri="{FF2B5EF4-FFF2-40B4-BE49-F238E27FC236}">
              <a16:creationId xmlns:a16="http://schemas.microsoft.com/office/drawing/2014/main" id="{8F94D5CE-1BA0-4B44-9CAA-0A043D2E6F0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1" name="Rectangle 24">
          <a:extLst>
            <a:ext uri="{FF2B5EF4-FFF2-40B4-BE49-F238E27FC236}">
              <a16:creationId xmlns:a16="http://schemas.microsoft.com/office/drawing/2014/main" id="{5F107F16-33BC-4241-8977-786569C2346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2" name="Rectangle 24">
          <a:extLst>
            <a:ext uri="{FF2B5EF4-FFF2-40B4-BE49-F238E27FC236}">
              <a16:creationId xmlns:a16="http://schemas.microsoft.com/office/drawing/2014/main" id="{4E271EF7-6FC3-4E47-8997-B9E9E061F1B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3" name="Rectangle 24">
          <a:extLst>
            <a:ext uri="{FF2B5EF4-FFF2-40B4-BE49-F238E27FC236}">
              <a16:creationId xmlns:a16="http://schemas.microsoft.com/office/drawing/2014/main" id="{01DED9EB-FAE4-4B52-9CC2-96ECA27786B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4" name="Rectangle 24">
          <a:extLst>
            <a:ext uri="{FF2B5EF4-FFF2-40B4-BE49-F238E27FC236}">
              <a16:creationId xmlns:a16="http://schemas.microsoft.com/office/drawing/2014/main" id="{DA709F71-8E97-4C0F-BBF3-600D76B205E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5" name="Rectangle 24">
          <a:extLst>
            <a:ext uri="{FF2B5EF4-FFF2-40B4-BE49-F238E27FC236}">
              <a16:creationId xmlns:a16="http://schemas.microsoft.com/office/drawing/2014/main" id="{74F680CA-9A0E-4396-8BEF-72CCD35D1C7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6" name="Rectangle 24">
          <a:extLst>
            <a:ext uri="{FF2B5EF4-FFF2-40B4-BE49-F238E27FC236}">
              <a16:creationId xmlns:a16="http://schemas.microsoft.com/office/drawing/2014/main" id="{5AD647C9-5D13-492A-BBBB-F7C67A905E8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7" name="Rectangle 24">
          <a:extLst>
            <a:ext uri="{FF2B5EF4-FFF2-40B4-BE49-F238E27FC236}">
              <a16:creationId xmlns:a16="http://schemas.microsoft.com/office/drawing/2014/main" id="{E1DE9273-50EE-4E4D-B97F-E50E77AE19B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8" name="Rectangle 24">
          <a:extLst>
            <a:ext uri="{FF2B5EF4-FFF2-40B4-BE49-F238E27FC236}">
              <a16:creationId xmlns:a16="http://schemas.microsoft.com/office/drawing/2014/main" id="{E6160652-166A-4459-8629-160284BCF4C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799" name="Rectangle 24">
          <a:extLst>
            <a:ext uri="{FF2B5EF4-FFF2-40B4-BE49-F238E27FC236}">
              <a16:creationId xmlns:a16="http://schemas.microsoft.com/office/drawing/2014/main" id="{20EE8E97-0D7A-4D03-BE6E-57499296766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0" name="Rectangle 24">
          <a:extLst>
            <a:ext uri="{FF2B5EF4-FFF2-40B4-BE49-F238E27FC236}">
              <a16:creationId xmlns:a16="http://schemas.microsoft.com/office/drawing/2014/main" id="{91FFC5F6-4D54-46FA-B166-9D029055F56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1" name="Rectangle 24">
          <a:extLst>
            <a:ext uri="{FF2B5EF4-FFF2-40B4-BE49-F238E27FC236}">
              <a16:creationId xmlns:a16="http://schemas.microsoft.com/office/drawing/2014/main" id="{9D1083BD-7A6E-4B26-9C3F-2AD0F8E857C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2" name="Rectangle 24">
          <a:extLst>
            <a:ext uri="{FF2B5EF4-FFF2-40B4-BE49-F238E27FC236}">
              <a16:creationId xmlns:a16="http://schemas.microsoft.com/office/drawing/2014/main" id="{5DEC37BA-CB76-4E89-A49B-64230A05051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3" name="Rectangle 24">
          <a:extLst>
            <a:ext uri="{FF2B5EF4-FFF2-40B4-BE49-F238E27FC236}">
              <a16:creationId xmlns:a16="http://schemas.microsoft.com/office/drawing/2014/main" id="{E5DAFED8-DF49-421C-B4F3-C74879E32DB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4" name="Rectangle 24">
          <a:extLst>
            <a:ext uri="{FF2B5EF4-FFF2-40B4-BE49-F238E27FC236}">
              <a16:creationId xmlns:a16="http://schemas.microsoft.com/office/drawing/2014/main" id="{FCBB5525-51A5-4CB4-8E4A-78AFDB92974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5" name="Rectangle 24">
          <a:extLst>
            <a:ext uri="{FF2B5EF4-FFF2-40B4-BE49-F238E27FC236}">
              <a16:creationId xmlns:a16="http://schemas.microsoft.com/office/drawing/2014/main" id="{CADFA38E-4726-4505-B6E9-83EDBEE7AC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6" name="Rectangle 24">
          <a:extLst>
            <a:ext uri="{FF2B5EF4-FFF2-40B4-BE49-F238E27FC236}">
              <a16:creationId xmlns:a16="http://schemas.microsoft.com/office/drawing/2014/main" id="{943FEEA5-1881-4FCF-90D9-6680E91B946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7" name="Rectangle 24">
          <a:extLst>
            <a:ext uri="{FF2B5EF4-FFF2-40B4-BE49-F238E27FC236}">
              <a16:creationId xmlns:a16="http://schemas.microsoft.com/office/drawing/2014/main" id="{4DD0CAFE-46AD-4D9F-9F1C-13D1D3BEB17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8" name="Rectangle 24">
          <a:extLst>
            <a:ext uri="{FF2B5EF4-FFF2-40B4-BE49-F238E27FC236}">
              <a16:creationId xmlns:a16="http://schemas.microsoft.com/office/drawing/2014/main" id="{008E4D5A-3888-4C88-B175-D60A47D752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09" name="Rectangle 24">
          <a:extLst>
            <a:ext uri="{FF2B5EF4-FFF2-40B4-BE49-F238E27FC236}">
              <a16:creationId xmlns:a16="http://schemas.microsoft.com/office/drawing/2014/main" id="{CF258312-3E34-49A8-AC84-C9699B1A44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0" name="Rectangle 24">
          <a:extLst>
            <a:ext uri="{FF2B5EF4-FFF2-40B4-BE49-F238E27FC236}">
              <a16:creationId xmlns:a16="http://schemas.microsoft.com/office/drawing/2014/main" id="{B3A27FA7-764A-45D7-B440-EF2DE22127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1" name="Rectangle 24">
          <a:extLst>
            <a:ext uri="{FF2B5EF4-FFF2-40B4-BE49-F238E27FC236}">
              <a16:creationId xmlns:a16="http://schemas.microsoft.com/office/drawing/2014/main" id="{021DFE6B-CDA6-4383-8FEB-9F5C6567E24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2" name="Rectangle 24">
          <a:extLst>
            <a:ext uri="{FF2B5EF4-FFF2-40B4-BE49-F238E27FC236}">
              <a16:creationId xmlns:a16="http://schemas.microsoft.com/office/drawing/2014/main" id="{BCBBC718-B1B2-42AC-AFBE-83396BD59A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3" name="Rectangle 24">
          <a:extLst>
            <a:ext uri="{FF2B5EF4-FFF2-40B4-BE49-F238E27FC236}">
              <a16:creationId xmlns:a16="http://schemas.microsoft.com/office/drawing/2014/main" id="{F1025973-AE45-48A0-975C-5A743D09917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4" name="Rectangle 24">
          <a:extLst>
            <a:ext uri="{FF2B5EF4-FFF2-40B4-BE49-F238E27FC236}">
              <a16:creationId xmlns:a16="http://schemas.microsoft.com/office/drawing/2014/main" id="{530BD2F0-1FE3-4B25-BCB1-6F3D1C15DFF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5" name="Rectangle 24">
          <a:extLst>
            <a:ext uri="{FF2B5EF4-FFF2-40B4-BE49-F238E27FC236}">
              <a16:creationId xmlns:a16="http://schemas.microsoft.com/office/drawing/2014/main" id="{C5D8B6BC-9B1D-45D5-9B67-5C46D593A04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6" name="Rectangle 24">
          <a:extLst>
            <a:ext uri="{FF2B5EF4-FFF2-40B4-BE49-F238E27FC236}">
              <a16:creationId xmlns:a16="http://schemas.microsoft.com/office/drawing/2014/main" id="{7FD639A4-261B-4301-A435-5B37B77C18D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7" name="Rectangle 24">
          <a:extLst>
            <a:ext uri="{FF2B5EF4-FFF2-40B4-BE49-F238E27FC236}">
              <a16:creationId xmlns:a16="http://schemas.microsoft.com/office/drawing/2014/main" id="{C501E81E-3E24-4055-9807-0B7C0CB17F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8" name="Rectangle 24">
          <a:extLst>
            <a:ext uri="{FF2B5EF4-FFF2-40B4-BE49-F238E27FC236}">
              <a16:creationId xmlns:a16="http://schemas.microsoft.com/office/drawing/2014/main" id="{7DA0DDD5-3335-4720-9738-7D174A643ED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19" name="Rectangle 24">
          <a:extLst>
            <a:ext uri="{FF2B5EF4-FFF2-40B4-BE49-F238E27FC236}">
              <a16:creationId xmlns:a16="http://schemas.microsoft.com/office/drawing/2014/main" id="{97BEA72E-66FD-4518-9B81-CFCB165B89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0" name="Rectangle 24">
          <a:extLst>
            <a:ext uri="{FF2B5EF4-FFF2-40B4-BE49-F238E27FC236}">
              <a16:creationId xmlns:a16="http://schemas.microsoft.com/office/drawing/2014/main" id="{14FB102E-939C-4B57-B172-17C8D69CD1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1" name="Rectangle 24">
          <a:extLst>
            <a:ext uri="{FF2B5EF4-FFF2-40B4-BE49-F238E27FC236}">
              <a16:creationId xmlns:a16="http://schemas.microsoft.com/office/drawing/2014/main" id="{E0D88DB9-6456-4596-BF11-ECF2955C131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2" name="Rectangle 24">
          <a:extLst>
            <a:ext uri="{FF2B5EF4-FFF2-40B4-BE49-F238E27FC236}">
              <a16:creationId xmlns:a16="http://schemas.microsoft.com/office/drawing/2014/main" id="{D0DD6194-6E4B-45AD-A8BD-F1006602919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3" name="Rectangle 24">
          <a:extLst>
            <a:ext uri="{FF2B5EF4-FFF2-40B4-BE49-F238E27FC236}">
              <a16:creationId xmlns:a16="http://schemas.microsoft.com/office/drawing/2014/main" id="{4ED275AA-8EBA-44ED-95AD-7917BE09468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4" name="Rectangle 24">
          <a:extLst>
            <a:ext uri="{FF2B5EF4-FFF2-40B4-BE49-F238E27FC236}">
              <a16:creationId xmlns:a16="http://schemas.microsoft.com/office/drawing/2014/main" id="{04B63CA5-26BF-4BC8-B3EF-9B949BB3DF8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5" name="Rectangle 24">
          <a:extLst>
            <a:ext uri="{FF2B5EF4-FFF2-40B4-BE49-F238E27FC236}">
              <a16:creationId xmlns:a16="http://schemas.microsoft.com/office/drawing/2014/main" id="{DADD195F-F38D-4802-9B24-038F4EB9F0E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6" name="Rectangle 24">
          <a:extLst>
            <a:ext uri="{FF2B5EF4-FFF2-40B4-BE49-F238E27FC236}">
              <a16:creationId xmlns:a16="http://schemas.microsoft.com/office/drawing/2014/main" id="{C3DCEACF-52D3-497D-9F2C-20A47D8C77E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7" name="Rectangle 24">
          <a:extLst>
            <a:ext uri="{FF2B5EF4-FFF2-40B4-BE49-F238E27FC236}">
              <a16:creationId xmlns:a16="http://schemas.microsoft.com/office/drawing/2014/main" id="{C8B1D778-6755-42D5-B252-F4176B83572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8" name="Rectangle 24">
          <a:extLst>
            <a:ext uri="{FF2B5EF4-FFF2-40B4-BE49-F238E27FC236}">
              <a16:creationId xmlns:a16="http://schemas.microsoft.com/office/drawing/2014/main" id="{086314F5-F77F-4BB4-B65B-216E992DB2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29" name="Rectangle 24">
          <a:extLst>
            <a:ext uri="{FF2B5EF4-FFF2-40B4-BE49-F238E27FC236}">
              <a16:creationId xmlns:a16="http://schemas.microsoft.com/office/drawing/2014/main" id="{CA6F872C-81F4-4A57-83BE-C4791FF0752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0" name="Rectangle 24">
          <a:extLst>
            <a:ext uri="{FF2B5EF4-FFF2-40B4-BE49-F238E27FC236}">
              <a16:creationId xmlns:a16="http://schemas.microsoft.com/office/drawing/2014/main" id="{F03351D2-7D30-49F2-AE85-274805B6CDF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1" name="Rectangle 24">
          <a:extLst>
            <a:ext uri="{FF2B5EF4-FFF2-40B4-BE49-F238E27FC236}">
              <a16:creationId xmlns:a16="http://schemas.microsoft.com/office/drawing/2014/main" id="{6426F6E0-9C50-4FE7-8EA0-8F1985CDC5C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2" name="Rectangle 24">
          <a:extLst>
            <a:ext uri="{FF2B5EF4-FFF2-40B4-BE49-F238E27FC236}">
              <a16:creationId xmlns:a16="http://schemas.microsoft.com/office/drawing/2014/main" id="{DA7B3598-56F4-4273-A62B-D701BBB627B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3" name="Rectangle 24">
          <a:extLst>
            <a:ext uri="{FF2B5EF4-FFF2-40B4-BE49-F238E27FC236}">
              <a16:creationId xmlns:a16="http://schemas.microsoft.com/office/drawing/2014/main" id="{D8985058-2419-458C-9F6B-3B53A4691F9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4" name="Rectangle 24">
          <a:extLst>
            <a:ext uri="{FF2B5EF4-FFF2-40B4-BE49-F238E27FC236}">
              <a16:creationId xmlns:a16="http://schemas.microsoft.com/office/drawing/2014/main" id="{DB1A548D-6BD9-49AC-B7F8-6254B7AB8A9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5" name="Rectangle 24">
          <a:extLst>
            <a:ext uri="{FF2B5EF4-FFF2-40B4-BE49-F238E27FC236}">
              <a16:creationId xmlns:a16="http://schemas.microsoft.com/office/drawing/2014/main" id="{92F7589B-7689-430E-B2A5-AD1F2FE177C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6" name="Rectangle 24">
          <a:extLst>
            <a:ext uri="{FF2B5EF4-FFF2-40B4-BE49-F238E27FC236}">
              <a16:creationId xmlns:a16="http://schemas.microsoft.com/office/drawing/2014/main" id="{C203356E-B46C-496A-84AA-D638E10195F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7" name="Rectangle 24">
          <a:extLst>
            <a:ext uri="{FF2B5EF4-FFF2-40B4-BE49-F238E27FC236}">
              <a16:creationId xmlns:a16="http://schemas.microsoft.com/office/drawing/2014/main" id="{9C011D46-100E-46D6-999F-5B5E61CAB5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8" name="Rectangle 24">
          <a:extLst>
            <a:ext uri="{FF2B5EF4-FFF2-40B4-BE49-F238E27FC236}">
              <a16:creationId xmlns:a16="http://schemas.microsoft.com/office/drawing/2014/main" id="{77C72D2D-4150-4871-9CB1-A075E0B9CE1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39" name="Rectangle 24">
          <a:extLst>
            <a:ext uri="{FF2B5EF4-FFF2-40B4-BE49-F238E27FC236}">
              <a16:creationId xmlns:a16="http://schemas.microsoft.com/office/drawing/2014/main" id="{DFD217B8-B4CB-401F-84D4-DC0D0A453E9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0" name="Rectangle 24">
          <a:extLst>
            <a:ext uri="{FF2B5EF4-FFF2-40B4-BE49-F238E27FC236}">
              <a16:creationId xmlns:a16="http://schemas.microsoft.com/office/drawing/2014/main" id="{008D058F-5E6C-405B-83A7-B3608ED679C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1" name="Rectangle 24">
          <a:extLst>
            <a:ext uri="{FF2B5EF4-FFF2-40B4-BE49-F238E27FC236}">
              <a16:creationId xmlns:a16="http://schemas.microsoft.com/office/drawing/2014/main" id="{F6C99453-C6AF-4758-87D3-6DE5F728B6F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2" name="Rectangle 24">
          <a:extLst>
            <a:ext uri="{FF2B5EF4-FFF2-40B4-BE49-F238E27FC236}">
              <a16:creationId xmlns:a16="http://schemas.microsoft.com/office/drawing/2014/main" id="{EF2E2DAA-6C8F-49CB-AE7A-BB3DB6C776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3" name="Rectangle 24">
          <a:extLst>
            <a:ext uri="{FF2B5EF4-FFF2-40B4-BE49-F238E27FC236}">
              <a16:creationId xmlns:a16="http://schemas.microsoft.com/office/drawing/2014/main" id="{301669A4-7FDB-4D53-91FF-975704E528E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4" name="Rectangle 24">
          <a:extLst>
            <a:ext uri="{FF2B5EF4-FFF2-40B4-BE49-F238E27FC236}">
              <a16:creationId xmlns:a16="http://schemas.microsoft.com/office/drawing/2014/main" id="{D9DE1DB7-486C-4F1D-8ADC-0219B357C9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5" name="Rectangle 24">
          <a:extLst>
            <a:ext uri="{FF2B5EF4-FFF2-40B4-BE49-F238E27FC236}">
              <a16:creationId xmlns:a16="http://schemas.microsoft.com/office/drawing/2014/main" id="{12C6B13D-E4A1-4305-84C0-B9E91E5A676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6" name="Rectangle 24">
          <a:extLst>
            <a:ext uri="{FF2B5EF4-FFF2-40B4-BE49-F238E27FC236}">
              <a16:creationId xmlns:a16="http://schemas.microsoft.com/office/drawing/2014/main" id="{719773FA-D91E-48BC-9CDA-EEED85AFBA4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7" name="Rectangle 24">
          <a:extLst>
            <a:ext uri="{FF2B5EF4-FFF2-40B4-BE49-F238E27FC236}">
              <a16:creationId xmlns:a16="http://schemas.microsoft.com/office/drawing/2014/main" id="{07956A85-2AE3-456D-8D03-C94F2CA8217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8" name="Rectangle 24">
          <a:extLst>
            <a:ext uri="{FF2B5EF4-FFF2-40B4-BE49-F238E27FC236}">
              <a16:creationId xmlns:a16="http://schemas.microsoft.com/office/drawing/2014/main" id="{D1AAAB01-CB0A-4250-BBE6-D40C439202F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49" name="Rectangle 24">
          <a:extLst>
            <a:ext uri="{FF2B5EF4-FFF2-40B4-BE49-F238E27FC236}">
              <a16:creationId xmlns:a16="http://schemas.microsoft.com/office/drawing/2014/main" id="{3664A6B1-7C90-4FAD-92C5-810D06B5F11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0" name="Rectangle 24">
          <a:extLst>
            <a:ext uri="{FF2B5EF4-FFF2-40B4-BE49-F238E27FC236}">
              <a16:creationId xmlns:a16="http://schemas.microsoft.com/office/drawing/2014/main" id="{02A4B530-424D-4E56-AA1B-EDF31CAF2C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1" name="Rectangle 24">
          <a:extLst>
            <a:ext uri="{FF2B5EF4-FFF2-40B4-BE49-F238E27FC236}">
              <a16:creationId xmlns:a16="http://schemas.microsoft.com/office/drawing/2014/main" id="{D4606B02-A633-4A66-A6AB-065CEA9B91E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2" name="Rectangle 24">
          <a:extLst>
            <a:ext uri="{FF2B5EF4-FFF2-40B4-BE49-F238E27FC236}">
              <a16:creationId xmlns:a16="http://schemas.microsoft.com/office/drawing/2014/main" id="{0E9F61D3-AAD9-4746-820E-249D5C420A6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3" name="Rectangle 24">
          <a:extLst>
            <a:ext uri="{FF2B5EF4-FFF2-40B4-BE49-F238E27FC236}">
              <a16:creationId xmlns:a16="http://schemas.microsoft.com/office/drawing/2014/main" id="{93359608-546C-4BFF-8729-40CB07085AD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4" name="Rectangle 24">
          <a:extLst>
            <a:ext uri="{FF2B5EF4-FFF2-40B4-BE49-F238E27FC236}">
              <a16:creationId xmlns:a16="http://schemas.microsoft.com/office/drawing/2014/main" id="{CF66E38B-0EA6-4283-8BCA-70436DAEB98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5" name="Rectangle 24">
          <a:extLst>
            <a:ext uri="{FF2B5EF4-FFF2-40B4-BE49-F238E27FC236}">
              <a16:creationId xmlns:a16="http://schemas.microsoft.com/office/drawing/2014/main" id="{7CF679FB-001C-405D-92BF-FADE42AF5D3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6" name="Rectangle 24">
          <a:extLst>
            <a:ext uri="{FF2B5EF4-FFF2-40B4-BE49-F238E27FC236}">
              <a16:creationId xmlns:a16="http://schemas.microsoft.com/office/drawing/2014/main" id="{5BEE0D32-1EDB-4536-A550-CA465709877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7" name="Rectangle 24">
          <a:extLst>
            <a:ext uri="{FF2B5EF4-FFF2-40B4-BE49-F238E27FC236}">
              <a16:creationId xmlns:a16="http://schemas.microsoft.com/office/drawing/2014/main" id="{57171B8E-3EEC-4129-8234-4C293C626E2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8" name="Rectangle 24">
          <a:extLst>
            <a:ext uri="{FF2B5EF4-FFF2-40B4-BE49-F238E27FC236}">
              <a16:creationId xmlns:a16="http://schemas.microsoft.com/office/drawing/2014/main" id="{643BF788-C1E6-490D-94B7-F7C539DE12C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59" name="Rectangle 24">
          <a:extLst>
            <a:ext uri="{FF2B5EF4-FFF2-40B4-BE49-F238E27FC236}">
              <a16:creationId xmlns:a16="http://schemas.microsoft.com/office/drawing/2014/main" id="{7DE4C7AF-0EDF-4AEA-83F8-53C8770F2E3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0" name="Rectangle 24">
          <a:extLst>
            <a:ext uri="{FF2B5EF4-FFF2-40B4-BE49-F238E27FC236}">
              <a16:creationId xmlns:a16="http://schemas.microsoft.com/office/drawing/2014/main" id="{5CA4833A-F263-4B83-8CB7-D6A7A4F768C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1" name="Rectangle 24">
          <a:extLst>
            <a:ext uri="{FF2B5EF4-FFF2-40B4-BE49-F238E27FC236}">
              <a16:creationId xmlns:a16="http://schemas.microsoft.com/office/drawing/2014/main" id="{0ADC1932-6586-4CE5-9931-B406F8B5776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2" name="Rectangle 24">
          <a:extLst>
            <a:ext uri="{FF2B5EF4-FFF2-40B4-BE49-F238E27FC236}">
              <a16:creationId xmlns:a16="http://schemas.microsoft.com/office/drawing/2014/main" id="{76D2484D-0293-4154-A92A-7E002F8B0D5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3" name="Rectangle 24">
          <a:extLst>
            <a:ext uri="{FF2B5EF4-FFF2-40B4-BE49-F238E27FC236}">
              <a16:creationId xmlns:a16="http://schemas.microsoft.com/office/drawing/2014/main" id="{4AA0269A-CDF1-46B8-AAB5-C4FA6427A9E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4" name="Rectangle 24">
          <a:extLst>
            <a:ext uri="{FF2B5EF4-FFF2-40B4-BE49-F238E27FC236}">
              <a16:creationId xmlns:a16="http://schemas.microsoft.com/office/drawing/2014/main" id="{0587D615-75F9-493D-82BA-3EF12DD2B03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5" name="Rectangle 24">
          <a:extLst>
            <a:ext uri="{FF2B5EF4-FFF2-40B4-BE49-F238E27FC236}">
              <a16:creationId xmlns:a16="http://schemas.microsoft.com/office/drawing/2014/main" id="{375015D8-DD20-4F9B-8125-7045140EEA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6" name="Rectangle 24">
          <a:extLst>
            <a:ext uri="{FF2B5EF4-FFF2-40B4-BE49-F238E27FC236}">
              <a16:creationId xmlns:a16="http://schemas.microsoft.com/office/drawing/2014/main" id="{41AE9FEE-DCFA-433E-88CE-B418E8165A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7" name="Rectangle 24">
          <a:extLst>
            <a:ext uri="{FF2B5EF4-FFF2-40B4-BE49-F238E27FC236}">
              <a16:creationId xmlns:a16="http://schemas.microsoft.com/office/drawing/2014/main" id="{D7C6D8CA-EE97-4A8D-8420-F78CF940909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8" name="Rectangle 24">
          <a:extLst>
            <a:ext uri="{FF2B5EF4-FFF2-40B4-BE49-F238E27FC236}">
              <a16:creationId xmlns:a16="http://schemas.microsoft.com/office/drawing/2014/main" id="{CEAE8F3B-C691-4020-91E2-39F8F00C247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69" name="Rectangle 24">
          <a:extLst>
            <a:ext uri="{FF2B5EF4-FFF2-40B4-BE49-F238E27FC236}">
              <a16:creationId xmlns:a16="http://schemas.microsoft.com/office/drawing/2014/main" id="{3DADF14F-CD56-4DAC-9BFA-191720472A4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0" name="Rectangle 24">
          <a:extLst>
            <a:ext uri="{FF2B5EF4-FFF2-40B4-BE49-F238E27FC236}">
              <a16:creationId xmlns:a16="http://schemas.microsoft.com/office/drawing/2014/main" id="{6BA46774-2A26-4023-9218-AF0E9B0A460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1" name="Rectangle 24">
          <a:extLst>
            <a:ext uri="{FF2B5EF4-FFF2-40B4-BE49-F238E27FC236}">
              <a16:creationId xmlns:a16="http://schemas.microsoft.com/office/drawing/2014/main" id="{032FED48-3EEE-4E3D-99D4-7E42974331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2" name="Rectangle 24">
          <a:extLst>
            <a:ext uri="{FF2B5EF4-FFF2-40B4-BE49-F238E27FC236}">
              <a16:creationId xmlns:a16="http://schemas.microsoft.com/office/drawing/2014/main" id="{79DB7717-3AC9-4EB8-94D1-8BE1A306C06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3" name="Rectangle 24">
          <a:extLst>
            <a:ext uri="{FF2B5EF4-FFF2-40B4-BE49-F238E27FC236}">
              <a16:creationId xmlns:a16="http://schemas.microsoft.com/office/drawing/2014/main" id="{240F28DE-0EB9-4240-9027-CB67B0AD192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4" name="Rectangle 24">
          <a:extLst>
            <a:ext uri="{FF2B5EF4-FFF2-40B4-BE49-F238E27FC236}">
              <a16:creationId xmlns:a16="http://schemas.microsoft.com/office/drawing/2014/main" id="{E0238703-D64D-4A39-A30F-BA6DB64BC7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5" name="Rectangle 24">
          <a:extLst>
            <a:ext uri="{FF2B5EF4-FFF2-40B4-BE49-F238E27FC236}">
              <a16:creationId xmlns:a16="http://schemas.microsoft.com/office/drawing/2014/main" id="{827AEFCB-D2C9-4E92-A410-3900A23389B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6" name="Rectangle 24">
          <a:extLst>
            <a:ext uri="{FF2B5EF4-FFF2-40B4-BE49-F238E27FC236}">
              <a16:creationId xmlns:a16="http://schemas.microsoft.com/office/drawing/2014/main" id="{F9F191E1-FCB1-43A2-8BAD-4D9C27DCB5B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7" name="Rectangle 24">
          <a:extLst>
            <a:ext uri="{FF2B5EF4-FFF2-40B4-BE49-F238E27FC236}">
              <a16:creationId xmlns:a16="http://schemas.microsoft.com/office/drawing/2014/main" id="{D1AB1F2A-C1D9-4C50-AF93-95729EB3641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8" name="Rectangle 24">
          <a:extLst>
            <a:ext uri="{FF2B5EF4-FFF2-40B4-BE49-F238E27FC236}">
              <a16:creationId xmlns:a16="http://schemas.microsoft.com/office/drawing/2014/main" id="{62470C2C-5CDE-4973-B8D3-DFE7CFD8B96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79" name="Rectangle 24">
          <a:extLst>
            <a:ext uri="{FF2B5EF4-FFF2-40B4-BE49-F238E27FC236}">
              <a16:creationId xmlns:a16="http://schemas.microsoft.com/office/drawing/2014/main" id="{68A5FFD9-1D77-4393-8CE7-D1DE7F1C502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0" name="Rectangle 24">
          <a:extLst>
            <a:ext uri="{FF2B5EF4-FFF2-40B4-BE49-F238E27FC236}">
              <a16:creationId xmlns:a16="http://schemas.microsoft.com/office/drawing/2014/main" id="{D915E9EF-6C14-4678-AA97-75F81412081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1" name="Rectangle 24">
          <a:extLst>
            <a:ext uri="{FF2B5EF4-FFF2-40B4-BE49-F238E27FC236}">
              <a16:creationId xmlns:a16="http://schemas.microsoft.com/office/drawing/2014/main" id="{9635E0F0-CF16-4D0C-B672-1954835F3E6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2" name="Rectangle 24">
          <a:extLst>
            <a:ext uri="{FF2B5EF4-FFF2-40B4-BE49-F238E27FC236}">
              <a16:creationId xmlns:a16="http://schemas.microsoft.com/office/drawing/2014/main" id="{DFCD54B9-6F45-418E-A01C-C2EA91D6858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3" name="Rectangle 24">
          <a:extLst>
            <a:ext uri="{FF2B5EF4-FFF2-40B4-BE49-F238E27FC236}">
              <a16:creationId xmlns:a16="http://schemas.microsoft.com/office/drawing/2014/main" id="{E81E5B19-8D25-46E4-B8FE-3A306C4C35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4" name="Rectangle 24">
          <a:extLst>
            <a:ext uri="{FF2B5EF4-FFF2-40B4-BE49-F238E27FC236}">
              <a16:creationId xmlns:a16="http://schemas.microsoft.com/office/drawing/2014/main" id="{76E84E3E-519F-4D63-9A09-8E692266F24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5" name="Rectangle 24">
          <a:extLst>
            <a:ext uri="{FF2B5EF4-FFF2-40B4-BE49-F238E27FC236}">
              <a16:creationId xmlns:a16="http://schemas.microsoft.com/office/drawing/2014/main" id="{6CA74EE9-7F28-47B0-8AFA-3EA80AB98A3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6" name="Rectangle 24">
          <a:extLst>
            <a:ext uri="{FF2B5EF4-FFF2-40B4-BE49-F238E27FC236}">
              <a16:creationId xmlns:a16="http://schemas.microsoft.com/office/drawing/2014/main" id="{762D86C4-A613-4F5C-B36E-0B6716DB74A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7" name="Rectangle 24">
          <a:extLst>
            <a:ext uri="{FF2B5EF4-FFF2-40B4-BE49-F238E27FC236}">
              <a16:creationId xmlns:a16="http://schemas.microsoft.com/office/drawing/2014/main" id="{4B48777E-AF12-48FB-B891-2BABED50B6A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8" name="Rectangle 24">
          <a:extLst>
            <a:ext uri="{FF2B5EF4-FFF2-40B4-BE49-F238E27FC236}">
              <a16:creationId xmlns:a16="http://schemas.microsoft.com/office/drawing/2014/main" id="{69A8683F-6239-42EC-B4AB-7DA0B51715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89" name="Rectangle 24">
          <a:extLst>
            <a:ext uri="{FF2B5EF4-FFF2-40B4-BE49-F238E27FC236}">
              <a16:creationId xmlns:a16="http://schemas.microsoft.com/office/drawing/2014/main" id="{05261A73-B48D-4CE5-B7B8-6343EE8AA95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0" name="Rectangle 24">
          <a:extLst>
            <a:ext uri="{FF2B5EF4-FFF2-40B4-BE49-F238E27FC236}">
              <a16:creationId xmlns:a16="http://schemas.microsoft.com/office/drawing/2014/main" id="{A6989D42-2656-4AC5-A4EA-626ED2B37E2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1" name="Rectangle 24">
          <a:extLst>
            <a:ext uri="{FF2B5EF4-FFF2-40B4-BE49-F238E27FC236}">
              <a16:creationId xmlns:a16="http://schemas.microsoft.com/office/drawing/2014/main" id="{A96EB6B6-8BE3-4C8A-BB95-A5CB8960A7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2" name="Rectangle 24">
          <a:extLst>
            <a:ext uri="{FF2B5EF4-FFF2-40B4-BE49-F238E27FC236}">
              <a16:creationId xmlns:a16="http://schemas.microsoft.com/office/drawing/2014/main" id="{4B0F3E24-3985-419C-9D0B-078027D9910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3" name="Rectangle 24">
          <a:extLst>
            <a:ext uri="{FF2B5EF4-FFF2-40B4-BE49-F238E27FC236}">
              <a16:creationId xmlns:a16="http://schemas.microsoft.com/office/drawing/2014/main" id="{D0C59105-B0AC-4FCE-AD7D-A7C40C0008A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4" name="Rectangle 24">
          <a:extLst>
            <a:ext uri="{FF2B5EF4-FFF2-40B4-BE49-F238E27FC236}">
              <a16:creationId xmlns:a16="http://schemas.microsoft.com/office/drawing/2014/main" id="{3EDD1189-DBFD-4D95-B5D1-FCE425391F3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5" name="Rectangle 24">
          <a:extLst>
            <a:ext uri="{FF2B5EF4-FFF2-40B4-BE49-F238E27FC236}">
              <a16:creationId xmlns:a16="http://schemas.microsoft.com/office/drawing/2014/main" id="{E7F63007-3C7F-488B-9480-997F56343E0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6" name="Rectangle 24">
          <a:extLst>
            <a:ext uri="{FF2B5EF4-FFF2-40B4-BE49-F238E27FC236}">
              <a16:creationId xmlns:a16="http://schemas.microsoft.com/office/drawing/2014/main" id="{E0FAA906-45CC-4572-AF35-F0B0AA9F20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7" name="Rectangle 24">
          <a:extLst>
            <a:ext uri="{FF2B5EF4-FFF2-40B4-BE49-F238E27FC236}">
              <a16:creationId xmlns:a16="http://schemas.microsoft.com/office/drawing/2014/main" id="{C5FE695F-46E5-4544-BFCF-233786F74CF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8" name="Rectangle 24">
          <a:extLst>
            <a:ext uri="{FF2B5EF4-FFF2-40B4-BE49-F238E27FC236}">
              <a16:creationId xmlns:a16="http://schemas.microsoft.com/office/drawing/2014/main" id="{9F4D70A6-8771-41D2-B1FA-5564C8FACCE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899" name="Rectangle 24">
          <a:extLst>
            <a:ext uri="{FF2B5EF4-FFF2-40B4-BE49-F238E27FC236}">
              <a16:creationId xmlns:a16="http://schemas.microsoft.com/office/drawing/2014/main" id="{014F3588-551F-4D74-9286-6DB6C51AB3E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0" name="Rectangle 24">
          <a:extLst>
            <a:ext uri="{FF2B5EF4-FFF2-40B4-BE49-F238E27FC236}">
              <a16:creationId xmlns:a16="http://schemas.microsoft.com/office/drawing/2014/main" id="{B43E7095-7F09-47EC-95B2-80A05C3C4C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1" name="Rectangle 24">
          <a:extLst>
            <a:ext uri="{FF2B5EF4-FFF2-40B4-BE49-F238E27FC236}">
              <a16:creationId xmlns:a16="http://schemas.microsoft.com/office/drawing/2014/main" id="{69EFF2E4-041D-4DF2-8D06-758F342092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2" name="Rectangle 24">
          <a:extLst>
            <a:ext uri="{FF2B5EF4-FFF2-40B4-BE49-F238E27FC236}">
              <a16:creationId xmlns:a16="http://schemas.microsoft.com/office/drawing/2014/main" id="{4FA9A74A-9F35-420B-9246-F30DA1F96A9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3" name="Rectangle 24">
          <a:extLst>
            <a:ext uri="{FF2B5EF4-FFF2-40B4-BE49-F238E27FC236}">
              <a16:creationId xmlns:a16="http://schemas.microsoft.com/office/drawing/2014/main" id="{91FD8653-DC3D-4B70-B4E7-18BC53A64B9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4" name="Rectangle 24">
          <a:extLst>
            <a:ext uri="{FF2B5EF4-FFF2-40B4-BE49-F238E27FC236}">
              <a16:creationId xmlns:a16="http://schemas.microsoft.com/office/drawing/2014/main" id="{BA42765D-20E6-46C2-8D64-E42AB76D1D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5" name="Rectangle 24">
          <a:extLst>
            <a:ext uri="{FF2B5EF4-FFF2-40B4-BE49-F238E27FC236}">
              <a16:creationId xmlns:a16="http://schemas.microsoft.com/office/drawing/2014/main" id="{22ECB4AF-CF51-4899-AA40-18693089250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6" name="Rectangle 24">
          <a:extLst>
            <a:ext uri="{FF2B5EF4-FFF2-40B4-BE49-F238E27FC236}">
              <a16:creationId xmlns:a16="http://schemas.microsoft.com/office/drawing/2014/main" id="{5E25E528-1FB7-47E1-9E8D-B69C48EDA76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7" name="Rectangle 24">
          <a:extLst>
            <a:ext uri="{FF2B5EF4-FFF2-40B4-BE49-F238E27FC236}">
              <a16:creationId xmlns:a16="http://schemas.microsoft.com/office/drawing/2014/main" id="{49E7783D-EDD3-4110-A6C0-4734F9E7B97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8" name="Rectangle 24">
          <a:extLst>
            <a:ext uri="{FF2B5EF4-FFF2-40B4-BE49-F238E27FC236}">
              <a16:creationId xmlns:a16="http://schemas.microsoft.com/office/drawing/2014/main" id="{360C450F-68F0-4F1E-8B95-3845202BEA6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09" name="Rectangle 24">
          <a:extLst>
            <a:ext uri="{FF2B5EF4-FFF2-40B4-BE49-F238E27FC236}">
              <a16:creationId xmlns:a16="http://schemas.microsoft.com/office/drawing/2014/main" id="{2F4FD69D-1889-410B-90D9-2F326C16E4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0" name="Rectangle 24">
          <a:extLst>
            <a:ext uri="{FF2B5EF4-FFF2-40B4-BE49-F238E27FC236}">
              <a16:creationId xmlns:a16="http://schemas.microsoft.com/office/drawing/2014/main" id="{07ECCC4E-E26E-4CE0-8D1D-A97C9688FD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1" name="Rectangle 24">
          <a:extLst>
            <a:ext uri="{FF2B5EF4-FFF2-40B4-BE49-F238E27FC236}">
              <a16:creationId xmlns:a16="http://schemas.microsoft.com/office/drawing/2014/main" id="{FAE4C4E2-52C8-4416-8007-C55900B4DE7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2" name="Rectangle 24">
          <a:extLst>
            <a:ext uri="{FF2B5EF4-FFF2-40B4-BE49-F238E27FC236}">
              <a16:creationId xmlns:a16="http://schemas.microsoft.com/office/drawing/2014/main" id="{BBF98891-0495-4FB7-8FBF-0C897A27CA3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3" name="Rectangle 24">
          <a:extLst>
            <a:ext uri="{FF2B5EF4-FFF2-40B4-BE49-F238E27FC236}">
              <a16:creationId xmlns:a16="http://schemas.microsoft.com/office/drawing/2014/main" id="{48ABEC56-A9A3-449C-BD24-AD8AB30D8DF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4" name="Rectangle 24">
          <a:extLst>
            <a:ext uri="{FF2B5EF4-FFF2-40B4-BE49-F238E27FC236}">
              <a16:creationId xmlns:a16="http://schemas.microsoft.com/office/drawing/2014/main" id="{50F6503F-F876-4BD9-B4D2-4C5DF9E60B4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5" name="Rectangle 24">
          <a:extLst>
            <a:ext uri="{FF2B5EF4-FFF2-40B4-BE49-F238E27FC236}">
              <a16:creationId xmlns:a16="http://schemas.microsoft.com/office/drawing/2014/main" id="{7EFEE8E3-3A85-485D-BF7C-0AAADC445D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6" name="Rectangle 24">
          <a:extLst>
            <a:ext uri="{FF2B5EF4-FFF2-40B4-BE49-F238E27FC236}">
              <a16:creationId xmlns:a16="http://schemas.microsoft.com/office/drawing/2014/main" id="{69A8C0FB-CB20-494C-B806-4B3ED9421E5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7" name="Rectangle 24">
          <a:extLst>
            <a:ext uri="{FF2B5EF4-FFF2-40B4-BE49-F238E27FC236}">
              <a16:creationId xmlns:a16="http://schemas.microsoft.com/office/drawing/2014/main" id="{C7FF7FF5-6164-4E6C-BB17-E55B69DF266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8" name="Rectangle 24">
          <a:extLst>
            <a:ext uri="{FF2B5EF4-FFF2-40B4-BE49-F238E27FC236}">
              <a16:creationId xmlns:a16="http://schemas.microsoft.com/office/drawing/2014/main" id="{FC90D443-F712-4F4E-B543-73921379511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19" name="Rectangle 24">
          <a:extLst>
            <a:ext uri="{FF2B5EF4-FFF2-40B4-BE49-F238E27FC236}">
              <a16:creationId xmlns:a16="http://schemas.microsoft.com/office/drawing/2014/main" id="{7D322BBA-5A1D-4771-9E76-3DAF6F5FEA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0" name="Rectangle 24">
          <a:extLst>
            <a:ext uri="{FF2B5EF4-FFF2-40B4-BE49-F238E27FC236}">
              <a16:creationId xmlns:a16="http://schemas.microsoft.com/office/drawing/2014/main" id="{C4AEE63C-18FA-4269-AE13-034F276117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1" name="Rectangle 24">
          <a:extLst>
            <a:ext uri="{FF2B5EF4-FFF2-40B4-BE49-F238E27FC236}">
              <a16:creationId xmlns:a16="http://schemas.microsoft.com/office/drawing/2014/main" id="{A167B327-C449-4208-8152-932FF03E9D6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2" name="Rectangle 24">
          <a:extLst>
            <a:ext uri="{FF2B5EF4-FFF2-40B4-BE49-F238E27FC236}">
              <a16:creationId xmlns:a16="http://schemas.microsoft.com/office/drawing/2014/main" id="{A3579F38-AB94-4C25-8970-A808A362597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3" name="Rectangle 24">
          <a:extLst>
            <a:ext uri="{FF2B5EF4-FFF2-40B4-BE49-F238E27FC236}">
              <a16:creationId xmlns:a16="http://schemas.microsoft.com/office/drawing/2014/main" id="{E163F5C7-2A86-4442-B45F-17EBE63B081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4" name="Rectangle 24">
          <a:extLst>
            <a:ext uri="{FF2B5EF4-FFF2-40B4-BE49-F238E27FC236}">
              <a16:creationId xmlns:a16="http://schemas.microsoft.com/office/drawing/2014/main" id="{70D9F23A-A2FB-45CE-9A3C-7C9897D7185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5" name="Rectangle 24">
          <a:extLst>
            <a:ext uri="{FF2B5EF4-FFF2-40B4-BE49-F238E27FC236}">
              <a16:creationId xmlns:a16="http://schemas.microsoft.com/office/drawing/2014/main" id="{D52D6FDF-6CFE-4C57-8EE0-E5916580EE2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6" name="Rectangle 24">
          <a:extLst>
            <a:ext uri="{FF2B5EF4-FFF2-40B4-BE49-F238E27FC236}">
              <a16:creationId xmlns:a16="http://schemas.microsoft.com/office/drawing/2014/main" id="{921BACCE-36B2-430D-828B-C514AC61F40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7" name="Rectangle 24">
          <a:extLst>
            <a:ext uri="{FF2B5EF4-FFF2-40B4-BE49-F238E27FC236}">
              <a16:creationId xmlns:a16="http://schemas.microsoft.com/office/drawing/2014/main" id="{F9618CC8-06DF-4544-901F-68908002FE9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8" name="Rectangle 24">
          <a:extLst>
            <a:ext uri="{FF2B5EF4-FFF2-40B4-BE49-F238E27FC236}">
              <a16:creationId xmlns:a16="http://schemas.microsoft.com/office/drawing/2014/main" id="{01A38E0A-53ED-42B3-A19B-5AEFFAFE795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29" name="Rectangle 24">
          <a:extLst>
            <a:ext uri="{FF2B5EF4-FFF2-40B4-BE49-F238E27FC236}">
              <a16:creationId xmlns:a16="http://schemas.microsoft.com/office/drawing/2014/main" id="{876888CE-22D8-4B10-A5EF-BF7B723E5CF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0" name="Rectangle 24">
          <a:extLst>
            <a:ext uri="{FF2B5EF4-FFF2-40B4-BE49-F238E27FC236}">
              <a16:creationId xmlns:a16="http://schemas.microsoft.com/office/drawing/2014/main" id="{8C892499-3E76-464D-8DB7-CB40CC7EA7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1" name="Rectangle 24">
          <a:extLst>
            <a:ext uri="{FF2B5EF4-FFF2-40B4-BE49-F238E27FC236}">
              <a16:creationId xmlns:a16="http://schemas.microsoft.com/office/drawing/2014/main" id="{788DB05B-131A-4CAF-A987-9CB6943449B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2" name="Rectangle 24">
          <a:extLst>
            <a:ext uri="{FF2B5EF4-FFF2-40B4-BE49-F238E27FC236}">
              <a16:creationId xmlns:a16="http://schemas.microsoft.com/office/drawing/2014/main" id="{81DCD7E5-EE67-405C-BE1B-10A4237B3A0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3" name="Rectangle 24">
          <a:extLst>
            <a:ext uri="{FF2B5EF4-FFF2-40B4-BE49-F238E27FC236}">
              <a16:creationId xmlns:a16="http://schemas.microsoft.com/office/drawing/2014/main" id="{835160D0-DF7C-412B-8C46-551F99A3D0A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4" name="Rectangle 24">
          <a:extLst>
            <a:ext uri="{FF2B5EF4-FFF2-40B4-BE49-F238E27FC236}">
              <a16:creationId xmlns:a16="http://schemas.microsoft.com/office/drawing/2014/main" id="{47819A91-4BF3-41DC-8BCD-9C16B802A8A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5" name="Rectangle 24">
          <a:extLst>
            <a:ext uri="{FF2B5EF4-FFF2-40B4-BE49-F238E27FC236}">
              <a16:creationId xmlns:a16="http://schemas.microsoft.com/office/drawing/2014/main" id="{4AF0E5B8-4DBF-427E-A859-6B52C77E813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6" name="Rectangle 24">
          <a:extLst>
            <a:ext uri="{FF2B5EF4-FFF2-40B4-BE49-F238E27FC236}">
              <a16:creationId xmlns:a16="http://schemas.microsoft.com/office/drawing/2014/main" id="{6CAE3A69-738F-47C6-B106-339F35C8EA6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7" name="Rectangle 24">
          <a:extLst>
            <a:ext uri="{FF2B5EF4-FFF2-40B4-BE49-F238E27FC236}">
              <a16:creationId xmlns:a16="http://schemas.microsoft.com/office/drawing/2014/main" id="{F2BABB89-DF1C-4CB5-81DF-EFCF102262C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8" name="Rectangle 24">
          <a:extLst>
            <a:ext uri="{FF2B5EF4-FFF2-40B4-BE49-F238E27FC236}">
              <a16:creationId xmlns:a16="http://schemas.microsoft.com/office/drawing/2014/main" id="{501F4C7C-C250-497F-BD06-7E9B4C472DC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39" name="Rectangle 24">
          <a:extLst>
            <a:ext uri="{FF2B5EF4-FFF2-40B4-BE49-F238E27FC236}">
              <a16:creationId xmlns:a16="http://schemas.microsoft.com/office/drawing/2014/main" id="{B13E2DE7-F06E-45BE-AAB3-A6471CDC4D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0" name="Rectangle 24">
          <a:extLst>
            <a:ext uri="{FF2B5EF4-FFF2-40B4-BE49-F238E27FC236}">
              <a16:creationId xmlns:a16="http://schemas.microsoft.com/office/drawing/2014/main" id="{09B3F52D-1231-4B4F-A3FC-619270CDC01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1" name="Rectangle 24">
          <a:extLst>
            <a:ext uri="{FF2B5EF4-FFF2-40B4-BE49-F238E27FC236}">
              <a16:creationId xmlns:a16="http://schemas.microsoft.com/office/drawing/2014/main" id="{6DE3DF8D-CB1C-4FFF-A51B-BC964A96FB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2" name="Rectangle 24">
          <a:extLst>
            <a:ext uri="{FF2B5EF4-FFF2-40B4-BE49-F238E27FC236}">
              <a16:creationId xmlns:a16="http://schemas.microsoft.com/office/drawing/2014/main" id="{33B18698-EE55-4B6C-B923-E75662F4AF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3" name="Rectangle 24">
          <a:extLst>
            <a:ext uri="{FF2B5EF4-FFF2-40B4-BE49-F238E27FC236}">
              <a16:creationId xmlns:a16="http://schemas.microsoft.com/office/drawing/2014/main" id="{5B6916DF-3F52-4165-9428-DC76045E5E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4" name="Rectangle 24">
          <a:extLst>
            <a:ext uri="{FF2B5EF4-FFF2-40B4-BE49-F238E27FC236}">
              <a16:creationId xmlns:a16="http://schemas.microsoft.com/office/drawing/2014/main" id="{6920B999-A048-4019-8B71-C9950CCD78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5" name="Rectangle 24">
          <a:extLst>
            <a:ext uri="{FF2B5EF4-FFF2-40B4-BE49-F238E27FC236}">
              <a16:creationId xmlns:a16="http://schemas.microsoft.com/office/drawing/2014/main" id="{A11C0D9F-853E-46CE-82C7-8FAC4F25BF2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6" name="Rectangle 24">
          <a:extLst>
            <a:ext uri="{FF2B5EF4-FFF2-40B4-BE49-F238E27FC236}">
              <a16:creationId xmlns:a16="http://schemas.microsoft.com/office/drawing/2014/main" id="{1372DD43-698F-41FB-AD53-CCFFBE220B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7" name="Rectangle 24">
          <a:extLst>
            <a:ext uri="{FF2B5EF4-FFF2-40B4-BE49-F238E27FC236}">
              <a16:creationId xmlns:a16="http://schemas.microsoft.com/office/drawing/2014/main" id="{341DCEFB-23B5-418C-B572-8C88547D1A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8" name="Rectangle 24">
          <a:extLst>
            <a:ext uri="{FF2B5EF4-FFF2-40B4-BE49-F238E27FC236}">
              <a16:creationId xmlns:a16="http://schemas.microsoft.com/office/drawing/2014/main" id="{1EFE034B-979D-4ADE-AB02-F4F5E9335A1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49" name="Rectangle 24">
          <a:extLst>
            <a:ext uri="{FF2B5EF4-FFF2-40B4-BE49-F238E27FC236}">
              <a16:creationId xmlns:a16="http://schemas.microsoft.com/office/drawing/2014/main" id="{A16A0ADD-829A-4D3B-80D0-44597E49303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0" name="Rectangle 24">
          <a:extLst>
            <a:ext uri="{FF2B5EF4-FFF2-40B4-BE49-F238E27FC236}">
              <a16:creationId xmlns:a16="http://schemas.microsoft.com/office/drawing/2014/main" id="{1F851075-304E-4C50-A14F-F0181A7C794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1" name="Rectangle 24">
          <a:extLst>
            <a:ext uri="{FF2B5EF4-FFF2-40B4-BE49-F238E27FC236}">
              <a16:creationId xmlns:a16="http://schemas.microsoft.com/office/drawing/2014/main" id="{E65C9BF6-7A0C-4D81-8C0B-AD42C24AE69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2" name="Rectangle 24">
          <a:extLst>
            <a:ext uri="{FF2B5EF4-FFF2-40B4-BE49-F238E27FC236}">
              <a16:creationId xmlns:a16="http://schemas.microsoft.com/office/drawing/2014/main" id="{057A5D9F-48FC-4802-A4F2-330D2AB48BD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3" name="Rectangle 24">
          <a:extLst>
            <a:ext uri="{FF2B5EF4-FFF2-40B4-BE49-F238E27FC236}">
              <a16:creationId xmlns:a16="http://schemas.microsoft.com/office/drawing/2014/main" id="{84AB10E7-A620-4A97-A0FE-49BF3D7DA68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4" name="Rectangle 24">
          <a:extLst>
            <a:ext uri="{FF2B5EF4-FFF2-40B4-BE49-F238E27FC236}">
              <a16:creationId xmlns:a16="http://schemas.microsoft.com/office/drawing/2014/main" id="{1F8DD120-B977-4DF5-847A-67D601DACD6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5" name="Rectangle 24">
          <a:extLst>
            <a:ext uri="{FF2B5EF4-FFF2-40B4-BE49-F238E27FC236}">
              <a16:creationId xmlns:a16="http://schemas.microsoft.com/office/drawing/2014/main" id="{3B4A3534-8D45-4178-9580-3A5A401EC52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6" name="Rectangle 24">
          <a:extLst>
            <a:ext uri="{FF2B5EF4-FFF2-40B4-BE49-F238E27FC236}">
              <a16:creationId xmlns:a16="http://schemas.microsoft.com/office/drawing/2014/main" id="{EDF8089F-33FD-459C-A5A8-48757B982C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7" name="Rectangle 24">
          <a:extLst>
            <a:ext uri="{FF2B5EF4-FFF2-40B4-BE49-F238E27FC236}">
              <a16:creationId xmlns:a16="http://schemas.microsoft.com/office/drawing/2014/main" id="{B707158B-6F2B-4F80-B7BA-3540545E44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8" name="Rectangle 24">
          <a:extLst>
            <a:ext uri="{FF2B5EF4-FFF2-40B4-BE49-F238E27FC236}">
              <a16:creationId xmlns:a16="http://schemas.microsoft.com/office/drawing/2014/main" id="{385E0EFC-9902-4A90-8748-0C69FD08511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59" name="Rectangle 24">
          <a:extLst>
            <a:ext uri="{FF2B5EF4-FFF2-40B4-BE49-F238E27FC236}">
              <a16:creationId xmlns:a16="http://schemas.microsoft.com/office/drawing/2014/main" id="{7F516FB0-0907-4EAA-BEF2-A47B317593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0" name="Rectangle 24">
          <a:extLst>
            <a:ext uri="{FF2B5EF4-FFF2-40B4-BE49-F238E27FC236}">
              <a16:creationId xmlns:a16="http://schemas.microsoft.com/office/drawing/2014/main" id="{1AC64C00-52A1-4B17-AED8-EE37E2BC7A3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1" name="Rectangle 24">
          <a:extLst>
            <a:ext uri="{FF2B5EF4-FFF2-40B4-BE49-F238E27FC236}">
              <a16:creationId xmlns:a16="http://schemas.microsoft.com/office/drawing/2014/main" id="{02C62047-FD08-42C8-B1AE-BBAA4BA00A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2" name="Rectangle 24">
          <a:extLst>
            <a:ext uri="{FF2B5EF4-FFF2-40B4-BE49-F238E27FC236}">
              <a16:creationId xmlns:a16="http://schemas.microsoft.com/office/drawing/2014/main" id="{2818DD09-06A6-455C-8258-56DABBD2B6D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3" name="Rectangle 24">
          <a:extLst>
            <a:ext uri="{FF2B5EF4-FFF2-40B4-BE49-F238E27FC236}">
              <a16:creationId xmlns:a16="http://schemas.microsoft.com/office/drawing/2014/main" id="{C6A887C3-DCF8-47C7-BEA7-64BA216EC3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4" name="Rectangle 24">
          <a:extLst>
            <a:ext uri="{FF2B5EF4-FFF2-40B4-BE49-F238E27FC236}">
              <a16:creationId xmlns:a16="http://schemas.microsoft.com/office/drawing/2014/main" id="{AE0D4C6A-24A9-4C8B-989E-B3E74AC7E0D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5" name="Rectangle 24">
          <a:extLst>
            <a:ext uri="{FF2B5EF4-FFF2-40B4-BE49-F238E27FC236}">
              <a16:creationId xmlns:a16="http://schemas.microsoft.com/office/drawing/2014/main" id="{05324EE5-B328-4812-BBD1-718EB4984E3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6" name="Rectangle 24">
          <a:extLst>
            <a:ext uri="{FF2B5EF4-FFF2-40B4-BE49-F238E27FC236}">
              <a16:creationId xmlns:a16="http://schemas.microsoft.com/office/drawing/2014/main" id="{61CD6BA5-C5EE-4E7F-B9A3-18FFC289F3B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7" name="Rectangle 24">
          <a:extLst>
            <a:ext uri="{FF2B5EF4-FFF2-40B4-BE49-F238E27FC236}">
              <a16:creationId xmlns:a16="http://schemas.microsoft.com/office/drawing/2014/main" id="{F91B8316-DC43-41B2-832F-E14CABD0835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8" name="Rectangle 24">
          <a:extLst>
            <a:ext uri="{FF2B5EF4-FFF2-40B4-BE49-F238E27FC236}">
              <a16:creationId xmlns:a16="http://schemas.microsoft.com/office/drawing/2014/main" id="{E5836870-A1F0-4998-BC3C-1BDDD54BB3E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69" name="Rectangle 24">
          <a:extLst>
            <a:ext uri="{FF2B5EF4-FFF2-40B4-BE49-F238E27FC236}">
              <a16:creationId xmlns:a16="http://schemas.microsoft.com/office/drawing/2014/main" id="{91820B6F-28F8-46FF-8E34-875C95D4DF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0" name="Rectangle 24">
          <a:extLst>
            <a:ext uri="{FF2B5EF4-FFF2-40B4-BE49-F238E27FC236}">
              <a16:creationId xmlns:a16="http://schemas.microsoft.com/office/drawing/2014/main" id="{22A2D7B7-1259-47D7-B0D2-5394183441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1" name="Rectangle 24">
          <a:extLst>
            <a:ext uri="{FF2B5EF4-FFF2-40B4-BE49-F238E27FC236}">
              <a16:creationId xmlns:a16="http://schemas.microsoft.com/office/drawing/2014/main" id="{6D91B011-930D-427E-8B40-7DAD6C0F214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2" name="Rectangle 24">
          <a:extLst>
            <a:ext uri="{FF2B5EF4-FFF2-40B4-BE49-F238E27FC236}">
              <a16:creationId xmlns:a16="http://schemas.microsoft.com/office/drawing/2014/main" id="{0593FBF8-02D6-46D5-AFB4-4667CF7FDB2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3" name="Rectangle 24">
          <a:extLst>
            <a:ext uri="{FF2B5EF4-FFF2-40B4-BE49-F238E27FC236}">
              <a16:creationId xmlns:a16="http://schemas.microsoft.com/office/drawing/2014/main" id="{9FB1AD5A-5357-47C5-B97A-D943C71D910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4" name="Rectangle 24">
          <a:extLst>
            <a:ext uri="{FF2B5EF4-FFF2-40B4-BE49-F238E27FC236}">
              <a16:creationId xmlns:a16="http://schemas.microsoft.com/office/drawing/2014/main" id="{781D28FB-46AA-4060-8D9B-9B585A86D21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5" name="Rectangle 24">
          <a:extLst>
            <a:ext uri="{FF2B5EF4-FFF2-40B4-BE49-F238E27FC236}">
              <a16:creationId xmlns:a16="http://schemas.microsoft.com/office/drawing/2014/main" id="{7E639C94-5E17-470F-A37F-B66102C7E2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6" name="Rectangle 24">
          <a:extLst>
            <a:ext uri="{FF2B5EF4-FFF2-40B4-BE49-F238E27FC236}">
              <a16:creationId xmlns:a16="http://schemas.microsoft.com/office/drawing/2014/main" id="{03DFBA42-F9C8-40B0-8E58-700A95865CD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7" name="Rectangle 24">
          <a:extLst>
            <a:ext uri="{FF2B5EF4-FFF2-40B4-BE49-F238E27FC236}">
              <a16:creationId xmlns:a16="http://schemas.microsoft.com/office/drawing/2014/main" id="{40802E7C-A52F-42BB-A994-81F3AC8F17D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8" name="Rectangle 24">
          <a:extLst>
            <a:ext uri="{FF2B5EF4-FFF2-40B4-BE49-F238E27FC236}">
              <a16:creationId xmlns:a16="http://schemas.microsoft.com/office/drawing/2014/main" id="{F08F70AE-BA0E-4E9B-9774-CBA57F0034A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79" name="Rectangle 24">
          <a:extLst>
            <a:ext uri="{FF2B5EF4-FFF2-40B4-BE49-F238E27FC236}">
              <a16:creationId xmlns:a16="http://schemas.microsoft.com/office/drawing/2014/main" id="{5CD96C9B-18EE-472C-BA2D-464BCD37F0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0" name="Rectangle 24">
          <a:extLst>
            <a:ext uri="{FF2B5EF4-FFF2-40B4-BE49-F238E27FC236}">
              <a16:creationId xmlns:a16="http://schemas.microsoft.com/office/drawing/2014/main" id="{6F51DFE0-54C4-4DB7-80D6-D6EFF1AC308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1" name="Rectangle 24">
          <a:extLst>
            <a:ext uri="{FF2B5EF4-FFF2-40B4-BE49-F238E27FC236}">
              <a16:creationId xmlns:a16="http://schemas.microsoft.com/office/drawing/2014/main" id="{1A34B6E9-F28E-4FDF-B0E7-04AE487E616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2" name="Rectangle 24">
          <a:extLst>
            <a:ext uri="{FF2B5EF4-FFF2-40B4-BE49-F238E27FC236}">
              <a16:creationId xmlns:a16="http://schemas.microsoft.com/office/drawing/2014/main" id="{47E8167E-C3B2-4439-BDBE-0653ABAFCC1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3" name="Rectangle 24">
          <a:extLst>
            <a:ext uri="{FF2B5EF4-FFF2-40B4-BE49-F238E27FC236}">
              <a16:creationId xmlns:a16="http://schemas.microsoft.com/office/drawing/2014/main" id="{D1FBF852-8AEF-45EA-8D14-01A0A5714D9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4" name="Rectangle 24">
          <a:extLst>
            <a:ext uri="{FF2B5EF4-FFF2-40B4-BE49-F238E27FC236}">
              <a16:creationId xmlns:a16="http://schemas.microsoft.com/office/drawing/2014/main" id="{3771D050-3DD5-4182-BE55-B1C17EF73B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5" name="Rectangle 24">
          <a:extLst>
            <a:ext uri="{FF2B5EF4-FFF2-40B4-BE49-F238E27FC236}">
              <a16:creationId xmlns:a16="http://schemas.microsoft.com/office/drawing/2014/main" id="{E63ECED3-4D68-4A9B-9465-90654AC26C5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6" name="Rectangle 24">
          <a:extLst>
            <a:ext uri="{FF2B5EF4-FFF2-40B4-BE49-F238E27FC236}">
              <a16:creationId xmlns:a16="http://schemas.microsoft.com/office/drawing/2014/main" id="{15BF42CF-B81D-4F9C-9399-6C7F324670D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7" name="Rectangle 24">
          <a:extLst>
            <a:ext uri="{FF2B5EF4-FFF2-40B4-BE49-F238E27FC236}">
              <a16:creationId xmlns:a16="http://schemas.microsoft.com/office/drawing/2014/main" id="{0B865FF9-6025-4D96-B8B9-DDBCC49D75B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8" name="Rectangle 24">
          <a:extLst>
            <a:ext uri="{FF2B5EF4-FFF2-40B4-BE49-F238E27FC236}">
              <a16:creationId xmlns:a16="http://schemas.microsoft.com/office/drawing/2014/main" id="{38552A7F-02D5-4229-A31C-877E0D286C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89" name="Rectangle 24">
          <a:extLst>
            <a:ext uri="{FF2B5EF4-FFF2-40B4-BE49-F238E27FC236}">
              <a16:creationId xmlns:a16="http://schemas.microsoft.com/office/drawing/2014/main" id="{16B5E068-1A87-4925-94E9-9AEA7748312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0" name="Rectangle 24">
          <a:extLst>
            <a:ext uri="{FF2B5EF4-FFF2-40B4-BE49-F238E27FC236}">
              <a16:creationId xmlns:a16="http://schemas.microsoft.com/office/drawing/2014/main" id="{6F38091C-133C-41E0-8C50-046BFA8337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1" name="Rectangle 24">
          <a:extLst>
            <a:ext uri="{FF2B5EF4-FFF2-40B4-BE49-F238E27FC236}">
              <a16:creationId xmlns:a16="http://schemas.microsoft.com/office/drawing/2014/main" id="{6E319603-237D-4DC0-8BAE-DCCCF8232F1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2" name="Rectangle 24">
          <a:extLst>
            <a:ext uri="{FF2B5EF4-FFF2-40B4-BE49-F238E27FC236}">
              <a16:creationId xmlns:a16="http://schemas.microsoft.com/office/drawing/2014/main" id="{E7F026A9-E253-4162-AF88-5AEBD01FB83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3" name="Rectangle 24">
          <a:extLst>
            <a:ext uri="{FF2B5EF4-FFF2-40B4-BE49-F238E27FC236}">
              <a16:creationId xmlns:a16="http://schemas.microsoft.com/office/drawing/2014/main" id="{FAD27339-9E45-4766-9B0A-BCFE8C54EE4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4" name="Rectangle 24">
          <a:extLst>
            <a:ext uri="{FF2B5EF4-FFF2-40B4-BE49-F238E27FC236}">
              <a16:creationId xmlns:a16="http://schemas.microsoft.com/office/drawing/2014/main" id="{ED03AE3A-EBF5-4E1E-9C56-C3C918888CD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5" name="Rectangle 24">
          <a:extLst>
            <a:ext uri="{FF2B5EF4-FFF2-40B4-BE49-F238E27FC236}">
              <a16:creationId xmlns:a16="http://schemas.microsoft.com/office/drawing/2014/main" id="{A6200CF8-E1FD-4CB9-9F53-079AD9865F0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6" name="Rectangle 24">
          <a:extLst>
            <a:ext uri="{FF2B5EF4-FFF2-40B4-BE49-F238E27FC236}">
              <a16:creationId xmlns:a16="http://schemas.microsoft.com/office/drawing/2014/main" id="{5FA5CE9B-C2FA-47AE-93FB-4E1E249F7C7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7" name="Rectangle 24">
          <a:extLst>
            <a:ext uri="{FF2B5EF4-FFF2-40B4-BE49-F238E27FC236}">
              <a16:creationId xmlns:a16="http://schemas.microsoft.com/office/drawing/2014/main" id="{E22DAF1A-23A9-4B5C-9B0E-644A97DC374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8" name="Rectangle 24">
          <a:extLst>
            <a:ext uri="{FF2B5EF4-FFF2-40B4-BE49-F238E27FC236}">
              <a16:creationId xmlns:a16="http://schemas.microsoft.com/office/drawing/2014/main" id="{2A1D4EEB-931D-4B4E-A4E0-135C77CD1C9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2999" name="Rectangle 24">
          <a:extLst>
            <a:ext uri="{FF2B5EF4-FFF2-40B4-BE49-F238E27FC236}">
              <a16:creationId xmlns:a16="http://schemas.microsoft.com/office/drawing/2014/main" id="{7CD51642-D347-4851-93E6-4DD937A1FF3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0" name="Rectangle 24">
          <a:extLst>
            <a:ext uri="{FF2B5EF4-FFF2-40B4-BE49-F238E27FC236}">
              <a16:creationId xmlns:a16="http://schemas.microsoft.com/office/drawing/2014/main" id="{BFF0CAF5-0545-4F26-8B55-CDD6E3D4025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1" name="Rectangle 24">
          <a:extLst>
            <a:ext uri="{FF2B5EF4-FFF2-40B4-BE49-F238E27FC236}">
              <a16:creationId xmlns:a16="http://schemas.microsoft.com/office/drawing/2014/main" id="{EEDAF7B8-A4A3-4A2C-9643-88BF4668A82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2" name="Rectangle 24">
          <a:extLst>
            <a:ext uri="{FF2B5EF4-FFF2-40B4-BE49-F238E27FC236}">
              <a16:creationId xmlns:a16="http://schemas.microsoft.com/office/drawing/2014/main" id="{C7EF8E0D-E53B-4E8D-988F-0FC9A6B2C85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3" name="Rectangle 24">
          <a:extLst>
            <a:ext uri="{FF2B5EF4-FFF2-40B4-BE49-F238E27FC236}">
              <a16:creationId xmlns:a16="http://schemas.microsoft.com/office/drawing/2014/main" id="{953CFE2A-F4DF-47F4-A479-85C26032CA2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4" name="Rectangle 24">
          <a:extLst>
            <a:ext uri="{FF2B5EF4-FFF2-40B4-BE49-F238E27FC236}">
              <a16:creationId xmlns:a16="http://schemas.microsoft.com/office/drawing/2014/main" id="{6B8EC1CC-579E-419B-964B-82A34AC4798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5" name="Rectangle 24">
          <a:extLst>
            <a:ext uri="{FF2B5EF4-FFF2-40B4-BE49-F238E27FC236}">
              <a16:creationId xmlns:a16="http://schemas.microsoft.com/office/drawing/2014/main" id="{D4ECD1EB-DAC1-47B3-914D-397B84F0B8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6" name="Rectangle 24">
          <a:extLst>
            <a:ext uri="{FF2B5EF4-FFF2-40B4-BE49-F238E27FC236}">
              <a16:creationId xmlns:a16="http://schemas.microsoft.com/office/drawing/2014/main" id="{BCE73C76-D900-4A62-94D4-DA677D0DE8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7" name="Rectangle 24">
          <a:extLst>
            <a:ext uri="{FF2B5EF4-FFF2-40B4-BE49-F238E27FC236}">
              <a16:creationId xmlns:a16="http://schemas.microsoft.com/office/drawing/2014/main" id="{85BA7AD0-1382-41D9-B217-3FBADE43B58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8" name="Rectangle 24">
          <a:extLst>
            <a:ext uri="{FF2B5EF4-FFF2-40B4-BE49-F238E27FC236}">
              <a16:creationId xmlns:a16="http://schemas.microsoft.com/office/drawing/2014/main" id="{A5F4DC18-FA96-4E35-B3E4-EBFCEC5868B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09" name="Rectangle 24">
          <a:extLst>
            <a:ext uri="{FF2B5EF4-FFF2-40B4-BE49-F238E27FC236}">
              <a16:creationId xmlns:a16="http://schemas.microsoft.com/office/drawing/2014/main" id="{469174B6-7287-417A-B606-381D0EFC478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0" name="Rectangle 24">
          <a:extLst>
            <a:ext uri="{FF2B5EF4-FFF2-40B4-BE49-F238E27FC236}">
              <a16:creationId xmlns:a16="http://schemas.microsoft.com/office/drawing/2014/main" id="{F8641742-B293-476B-8CBA-61CF5E3736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1" name="Rectangle 24">
          <a:extLst>
            <a:ext uri="{FF2B5EF4-FFF2-40B4-BE49-F238E27FC236}">
              <a16:creationId xmlns:a16="http://schemas.microsoft.com/office/drawing/2014/main" id="{0C974B38-A9F2-40AA-836A-7FC6183BE85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2" name="Rectangle 24">
          <a:extLst>
            <a:ext uri="{FF2B5EF4-FFF2-40B4-BE49-F238E27FC236}">
              <a16:creationId xmlns:a16="http://schemas.microsoft.com/office/drawing/2014/main" id="{F2D252AB-B343-4C2C-98B5-63C0365E05A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3" name="Rectangle 24">
          <a:extLst>
            <a:ext uri="{FF2B5EF4-FFF2-40B4-BE49-F238E27FC236}">
              <a16:creationId xmlns:a16="http://schemas.microsoft.com/office/drawing/2014/main" id="{F06374AB-B853-42D6-B938-30382AF7F75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4" name="Rectangle 24">
          <a:extLst>
            <a:ext uri="{FF2B5EF4-FFF2-40B4-BE49-F238E27FC236}">
              <a16:creationId xmlns:a16="http://schemas.microsoft.com/office/drawing/2014/main" id="{79F46E26-56C8-4F71-80F9-5CAECCB47D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5" name="Rectangle 24">
          <a:extLst>
            <a:ext uri="{FF2B5EF4-FFF2-40B4-BE49-F238E27FC236}">
              <a16:creationId xmlns:a16="http://schemas.microsoft.com/office/drawing/2014/main" id="{7F611504-D1FA-4378-BD36-8C08DCD376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6" name="Rectangle 24">
          <a:extLst>
            <a:ext uri="{FF2B5EF4-FFF2-40B4-BE49-F238E27FC236}">
              <a16:creationId xmlns:a16="http://schemas.microsoft.com/office/drawing/2014/main" id="{A48449DC-35BD-4E42-B2A0-C6117209223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7" name="Rectangle 24">
          <a:extLst>
            <a:ext uri="{FF2B5EF4-FFF2-40B4-BE49-F238E27FC236}">
              <a16:creationId xmlns:a16="http://schemas.microsoft.com/office/drawing/2014/main" id="{DD4730F1-B9DD-46AA-A05C-4AB7AC77B6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8" name="Rectangle 24">
          <a:extLst>
            <a:ext uri="{FF2B5EF4-FFF2-40B4-BE49-F238E27FC236}">
              <a16:creationId xmlns:a16="http://schemas.microsoft.com/office/drawing/2014/main" id="{7F1AE09F-B48A-4A8C-8C33-0730CD56FFA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19" name="Rectangle 24">
          <a:extLst>
            <a:ext uri="{FF2B5EF4-FFF2-40B4-BE49-F238E27FC236}">
              <a16:creationId xmlns:a16="http://schemas.microsoft.com/office/drawing/2014/main" id="{E7F6407D-F751-4912-8DEA-7458C59CFB7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0" name="Rectangle 24">
          <a:extLst>
            <a:ext uri="{FF2B5EF4-FFF2-40B4-BE49-F238E27FC236}">
              <a16:creationId xmlns:a16="http://schemas.microsoft.com/office/drawing/2014/main" id="{D8A60561-D372-4060-8A61-B1F9764B627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1" name="Rectangle 24">
          <a:extLst>
            <a:ext uri="{FF2B5EF4-FFF2-40B4-BE49-F238E27FC236}">
              <a16:creationId xmlns:a16="http://schemas.microsoft.com/office/drawing/2014/main" id="{A9BCDC1B-FF9C-45CD-B18D-34445E2F2F1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2" name="Rectangle 24">
          <a:extLst>
            <a:ext uri="{FF2B5EF4-FFF2-40B4-BE49-F238E27FC236}">
              <a16:creationId xmlns:a16="http://schemas.microsoft.com/office/drawing/2014/main" id="{04AAB36B-9711-47AC-B65B-92B87408DDC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3" name="Rectangle 24">
          <a:extLst>
            <a:ext uri="{FF2B5EF4-FFF2-40B4-BE49-F238E27FC236}">
              <a16:creationId xmlns:a16="http://schemas.microsoft.com/office/drawing/2014/main" id="{FD81BE00-1106-4B27-A582-4EF4F8D12C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4" name="Rectangle 24">
          <a:extLst>
            <a:ext uri="{FF2B5EF4-FFF2-40B4-BE49-F238E27FC236}">
              <a16:creationId xmlns:a16="http://schemas.microsoft.com/office/drawing/2014/main" id="{0EB631F2-F0EE-496E-B5C6-336DA6C39FC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5" name="Rectangle 24">
          <a:extLst>
            <a:ext uri="{FF2B5EF4-FFF2-40B4-BE49-F238E27FC236}">
              <a16:creationId xmlns:a16="http://schemas.microsoft.com/office/drawing/2014/main" id="{F7D57D34-529E-4908-8037-D47F1C91572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6" name="Rectangle 24">
          <a:extLst>
            <a:ext uri="{FF2B5EF4-FFF2-40B4-BE49-F238E27FC236}">
              <a16:creationId xmlns:a16="http://schemas.microsoft.com/office/drawing/2014/main" id="{0E9486CA-4025-438F-82EF-778E398E513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7" name="Rectangle 24">
          <a:extLst>
            <a:ext uri="{FF2B5EF4-FFF2-40B4-BE49-F238E27FC236}">
              <a16:creationId xmlns:a16="http://schemas.microsoft.com/office/drawing/2014/main" id="{661FAE73-2919-4C78-94DF-FC82C554D6C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8" name="Rectangle 24">
          <a:extLst>
            <a:ext uri="{FF2B5EF4-FFF2-40B4-BE49-F238E27FC236}">
              <a16:creationId xmlns:a16="http://schemas.microsoft.com/office/drawing/2014/main" id="{86A2A207-AABD-45B6-8AC7-E22049B810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29" name="Rectangle 24">
          <a:extLst>
            <a:ext uri="{FF2B5EF4-FFF2-40B4-BE49-F238E27FC236}">
              <a16:creationId xmlns:a16="http://schemas.microsoft.com/office/drawing/2014/main" id="{281BC067-B553-4B5D-920E-24C4EEBE052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0" name="Rectangle 24">
          <a:extLst>
            <a:ext uri="{FF2B5EF4-FFF2-40B4-BE49-F238E27FC236}">
              <a16:creationId xmlns:a16="http://schemas.microsoft.com/office/drawing/2014/main" id="{A8C8E44C-F870-47B9-8C99-A1D3A268E4B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1" name="Rectangle 24">
          <a:extLst>
            <a:ext uri="{FF2B5EF4-FFF2-40B4-BE49-F238E27FC236}">
              <a16:creationId xmlns:a16="http://schemas.microsoft.com/office/drawing/2014/main" id="{FC466267-BEC7-4978-AC2C-79BA2D7F093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2" name="Rectangle 24">
          <a:extLst>
            <a:ext uri="{FF2B5EF4-FFF2-40B4-BE49-F238E27FC236}">
              <a16:creationId xmlns:a16="http://schemas.microsoft.com/office/drawing/2014/main" id="{58780BB5-A4FA-4E4D-ACAD-C26CDA1D240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3" name="Rectangle 24">
          <a:extLst>
            <a:ext uri="{FF2B5EF4-FFF2-40B4-BE49-F238E27FC236}">
              <a16:creationId xmlns:a16="http://schemas.microsoft.com/office/drawing/2014/main" id="{01B9DF4C-CB74-4C7F-B564-A3620719C1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4" name="Rectangle 24">
          <a:extLst>
            <a:ext uri="{FF2B5EF4-FFF2-40B4-BE49-F238E27FC236}">
              <a16:creationId xmlns:a16="http://schemas.microsoft.com/office/drawing/2014/main" id="{BE38BC3C-464A-415F-A0F2-B5DB7DF1DB2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5" name="Rectangle 24">
          <a:extLst>
            <a:ext uri="{FF2B5EF4-FFF2-40B4-BE49-F238E27FC236}">
              <a16:creationId xmlns:a16="http://schemas.microsoft.com/office/drawing/2014/main" id="{E3BBD4E5-F0F9-4366-9707-27BF882BDD7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6" name="Rectangle 24">
          <a:extLst>
            <a:ext uri="{FF2B5EF4-FFF2-40B4-BE49-F238E27FC236}">
              <a16:creationId xmlns:a16="http://schemas.microsoft.com/office/drawing/2014/main" id="{8193D78A-A999-4CF2-8A17-1F33C483669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7" name="Rectangle 24">
          <a:extLst>
            <a:ext uri="{FF2B5EF4-FFF2-40B4-BE49-F238E27FC236}">
              <a16:creationId xmlns:a16="http://schemas.microsoft.com/office/drawing/2014/main" id="{CF19E894-AA10-447B-A094-2D297C0CAC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8" name="Rectangle 24">
          <a:extLst>
            <a:ext uri="{FF2B5EF4-FFF2-40B4-BE49-F238E27FC236}">
              <a16:creationId xmlns:a16="http://schemas.microsoft.com/office/drawing/2014/main" id="{FBE49824-AA79-4F70-A6BD-6A67000B65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39" name="Rectangle 24">
          <a:extLst>
            <a:ext uri="{FF2B5EF4-FFF2-40B4-BE49-F238E27FC236}">
              <a16:creationId xmlns:a16="http://schemas.microsoft.com/office/drawing/2014/main" id="{EA0D5826-DDF8-4975-8BED-41C612CD9B7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0" name="Rectangle 24">
          <a:extLst>
            <a:ext uri="{FF2B5EF4-FFF2-40B4-BE49-F238E27FC236}">
              <a16:creationId xmlns:a16="http://schemas.microsoft.com/office/drawing/2014/main" id="{04D84B5D-3BC4-4839-B1E7-72E2FC2A70F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1" name="Rectangle 24">
          <a:extLst>
            <a:ext uri="{FF2B5EF4-FFF2-40B4-BE49-F238E27FC236}">
              <a16:creationId xmlns:a16="http://schemas.microsoft.com/office/drawing/2014/main" id="{43A2F6E2-FF52-4B8F-8E0A-8082420C7AA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2" name="Rectangle 24">
          <a:extLst>
            <a:ext uri="{FF2B5EF4-FFF2-40B4-BE49-F238E27FC236}">
              <a16:creationId xmlns:a16="http://schemas.microsoft.com/office/drawing/2014/main" id="{7830443D-C515-4971-B8E4-EE3E3B1F79C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3" name="Rectangle 24">
          <a:extLst>
            <a:ext uri="{FF2B5EF4-FFF2-40B4-BE49-F238E27FC236}">
              <a16:creationId xmlns:a16="http://schemas.microsoft.com/office/drawing/2014/main" id="{1105E39C-D6F2-4E57-95D0-AB8F8D74A68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4" name="Rectangle 24">
          <a:extLst>
            <a:ext uri="{FF2B5EF4-FFF2-40B4-BE49-F238E27FC236}">
              <a16:creationId xmlns:a16="http://schemas.microsoft.com/office/drawing/2014/main" id="{DFECCF3A-BB86-456E-B169-15F47532F33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5" name="Rectangle 24">
          <a:extLst>
            <a:ext uri="{FF2B5EF4-FFF2-40B4-BE49-F238E27FC236}">
              <a16:creationId xmlns:a16="http://schemas.microsoft.com/office/drawing/2014/main" id="{088A2C24-96F2-4AF6-8C59-196191B13DB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6" name="Rectangle 24">
          <a:extLst>
            <a:ext uri="{FF2B5EF4-FFF2-40B4-BE49-F238E27FC236}">
              <a16:creationId xmlns:a16="http://schemas.microsoft.com/office/drawing/2014/main" id="{2ED6E21B-CDE2-49DD-9EDB-B4AE17F7901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7" name="Rectangle 24">
          <a:extLst>
            <a:ext uri="{FF2B5EF4-FFF2-40B4-BE49-F238E27FC236}">
              <a16:creationId xmlns:a16="http://schemas.microsoft.com/office/drawing/2014/main" id="{3C59FE4F-6E98-4F61-A1EB-5127B002C92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8" name="Rectangle 24">
          <a:extLst>
            <a:ext uri="{FF2B5EF4-FFF2-40B4-BE49-F238E27FC236}">
              <a16:creationId xmlns:a16="http://schemas.microsoft.com/office/drawing/2014/main" id="{55A820BE-CF9B-4396-9218-247439C780F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49" name="Rectangle 24">
          <a:extLst>
            <a:ext uri="{FF2B5EF4-FFF2-40B4-BE49-F238E27FC236}">
              <a16:creationId xmlns:a16="http://schemas.microsoft.com/office/drawing/2014/main" id="{C162859E-E265-4982-823B-0E8323107F6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0" name="Rectangle 24">
          <a:extLst>
            <a:ext uri="{FF2B5EF4-FFF2-40B4-BE49-F238E27FC236}">
              <a16:creationId xmlns:a16="http://schemas.microsoft.com/office/drawing/2014/main" id="{4EE62C25-68CA-4B76-892A-4EE7C8935E6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1" name="Rectangle 24">
          <a:extLst>
            <a:ext uri="{FF2B5EF4-FFF2-40B4-BE49-F238E27FC236}">
              <a16:creationId xmlns:a16="http://schemas.microsoft.com/office/drawing/2014/main" id="{A530476C-275E-4B40-A66D-2C9EE363A8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2" name="Rectangle 24">
          <a:extLst>
            <a:ext uri="{FF2B5EF4-FFF2-40B4-BE49-F238E27FC236}">
              <a16:creationId xmlns:a16="http://schemas.microsoft.com/office/drawing/2014/main" id="{F61A0605-025E-48EF-8CAB-8E20AC80E4E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3" name="Rectangle 24">
          <a:extLst>
            <a:ext uri="{FF2B5EF4-FFF2-40B4-BE49-F238E27FC236}">
              <a16:creationId xmlns:a16="http://schemas.microsoft.com/office/drawing/2014/main" id="{D62FC38B-4F4C-410A-AE23-6035DE0A0D6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4" name="Rectangle 24">
          <a:extLst>
            <a:ext uri="{FF2B5EF4-FFF2-40B4-BE49-F238E27FC236}">
              <a16:creationId xmlns:a16="http://schemas.microsoft.com/office/drawing/2014/main" id="{77B84378-F1D7-404A-853B-C620D2AB203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5" name="Rectangle 24">
          <a:extLst>
            <a:ext uri="{FF2B5EF4-FFF2-40B4-BE49-F238E27FC236}">
              <a16:creationId xmlns:a16="http://schemas.microsoft.com/office/drawing/2014/main" id="{CA85B2C6-70A7-4D21-92F9-7AB2953D698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6" name="Rectangle 24">
          <a:extLst>
            <a:ext uri="{FF2B5EF4-FFF2-40B4-BE49-F238E27FC236}">
              <a16:creationId xmlns:a16="http://schemas.microsoft.com/office/drawing/2014/main" id="{C158D851-90FB-4855-BFC7-A3A55DA4C8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7" name="Rectangle 24">
          <a:extLst>
            <a:ext uri="{FF2B5EF4-FFF2-40B4-BE49-F238E27FC236}">
              <a16:creationId xmlns:a16="http://schemas.microsoft.com/office/drawing/2014/main" id="{3EAD70FD-DAD0-4F43-8CB4-08A4D01F9F6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8" name="Rectangle 24">
          <a:extLst>
            <a:ext uri="{FF2B5EF4-FFF2-40B4-BE49-F238E27FC236}">
              <a16:creationId xmlns:a16="http://schemas.microsoft.com/office/drawing/2014/main" id="{AF93648F-018C-4D35-B3AC-D2984777734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59" name="Rectangle 24">
          <a:extLst>
            <a:ext uri="{FF2B5EF4-FFF2-40B4-BE49-F238E27FC236}">
              <a16:creationId xmlns:a16="http://schemas.microsoft.com/office/drawing/2014/main" id="{A82C6900-0156-4169-99B2-2E0685C3967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0" name="Rectangle 24">
          <a:extLst>
            <a:ext uri="{FF2B5EF4-FFF2-40B4-BE49-F238E27FC236}">
              <a16:creationId xmlns:a16="http://schemas.microsoft.com/office/drawing/2014/main" id="{D83F9B07-3C54-4F1C-B785-A508951C12B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1" name="Rectangle 24">
          <a:extLst>
            <a:ext uri="{FF2B5EF4-FFF2-40B4-BE49-F238E27FC236}">
              <a16:creationId xmlns:a16="http://schemas.microsoft.com/office/drawing/2014/main" id="{7D59C065-624D-4084-B47A-4CA45045A36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2" name="Rectangle 24">
          <a:extLst>
            <a:ext uri="{FF2B5EF4-FFF2-40B4-BE49-F238E27FC236}">
              <a16:creationId xmlns:a16="http://schemas.microsoft.com/office/drawing/2014/main" id="{030D79CF-5B57-47FB-8D93-CE46F10FA5E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3" name="Rectangle 24">
          <a:extLst>
            <a:ext uri="{FF2B5EF4-FFF2-40B4-BE49-F238E27FC236}">
              <a16:creationId xmlns:a16="http://schemas.microsoft.com/office/drawing/2014/main" id="{81E4155A-758E-4254-8BC8-663CBC0A69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4" name="Rectangle 24">
          <a:extLst>
            <a:ext uri="{FF2B5EF4-FFF2-40B4-BE49-F238E27FC236}">
              <a16:creationId xmlns:a16="http://schemas.microsoft.com/office/drawing/2014/main" id="{0C3022D9-8343-4A1F-99FC-0CE48B704B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5" name="Rectangle 24">
          <a:extLst>
            <a:ext uri="{FF2B5EF4-FFF2-40B4-BE49-F238E27FC236}">
              <a16:creationId xmlns:a16="http://schemas.microsoft.com/office/drawing/2014/main" id="{E38DC5F6-4EB6-469E-BBF5-AA14CE70962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6" name="Rectangle 24">
          <a:extLst>
            <a:ext uri="{FF2B5EF4-FFF2-40B4-BE49-F238E27FC236}">
              <a16:creationId xmlns:a16="http://schemas.microsoft.com/office/drawing/2014/main" id="{FFAB48D9-B522-496B-A7BA-25FDCEF9776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7" name="Rectangle 24">
          <a:extLst>
            <a:ext uri="{FF2B5EF4-FFF2-40B4-BE49-F238E27FC236}">
              <a16:creationId xmlns:a16="http://schemas.microsoft.com/office/drawing/2014/main" id="{16D9C155-645E-4571-9495-F13B2E32EEC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8" name="Rectangle 24">
          <a:extLst>
            <a:ext uri="{FF2B5EF4-FFF2-40B4-BE49-F238E27FC236}">
              <a16:creationId xmlns:a16="http://schemas.microsoft.com/office/drawing/2014/main" id="{1612A39A-8B1C-4E27-B259-76BF1F0BE9E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69" name="Rectangle 24">
          <a:extLst>
            <a:ext uri="{FF2B5EF4-FFF2-40B4-BE49-F238E27FC236}">
              <a16:creationId xmlns:a16="http://schemas.microsoft.com/office/drawing/2014/main" id="{24D1CEFE-0A38-423A-9F65-C9A7D1464ED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0" name="Rectangle 24">
          <a:extLst>
            <a:ext uri="{FF2B5EF4-FFF2-40B4-BE49-F238E27FC236}">
              <a16:creationId xmlns:a16="http://schemas.microsoft.com/office/drawing/2014/main" id="{553D8083-4315-45AE-8364-615E7391F86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1" name="Rectangle 24">
          <a:extLst>
            <a:ext uri="{FF2B5EF4-FFF2-40B4-BE49-F238E27FC236}">
              <a16:creationId xmlns:a16="http://schemas.microsoft.com/office/drawing/2014/main" id="{0B4F990F-2E80-4C6A-A497-0288319AEBC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2" name="Rectangle 24">
          <a:extLst>
            <a:ext uri="{FF2B5EF4-FFF2-40B4-BE49-F238E27FC236}">
              <a16:creationId xmlns:a16="http://schemas.microsoft.com/office/drawing/2014/main" id="{E287A0EA-196B-487F-855F-E8FF9B5F66E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3" name="Rectangle 24">
          <a:extLst>
            <a:ext uri="{FF2B5EF4-FFF2-40B4-BE49-F238E27FC236}">
              <a16:creationId xmlns:a16="http://schemas.microsoft.com/office/drawing/2014/main" id="{57DC323B-657D-4480-8F48-3E0AB77D68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4" name="Rectangle 24">
          <a:extLst>
            <a:ext uri="{FF2B5EF4-FFF2-40B4-BE49-F238E27FC236}">
              <a16:creationId xmlns:a16="http://schemas.microsoft.com/office/drawing/2014/main" id="{B151F38B-179E-4AB1-9A9D-EC7D1E9C3F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5" name="Rectangle 24">
          <a:extLst>
            <a:ext uri="{FF2B5EF4-FFF2-40B4-BE49-F238E27FC236}">
              <a16:creationId xmlns:a16="http://schemas.microsoft.com/office/drawing/2014/main" id="{2538A31A-8ADD-4666-B5E7-6D02A3EB870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6" name="Rectangle 24">
          <a:extLst>
            <a:ext uri="{FF2B5EF4-FFF2-40B4-BE49-F238E27FC236}">
              <a16:creationId xmlns:a16="http://schemas.microsoft.com/office/drawing/2014/main" id="{BC47E4C0-3444-4C5C-9325-36363F04F06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7" name="Rectangle 24">
          <a:extLst>
            <a:ext uri="{FF2B5EF4-FFF2-40B4-BE49-F238E27FC236}">
              <a16:creationId xmlns:a16="http://schemas.microsoft.com/office/drawing/2014/main" id="{249EDD7C-32AE-4541-89ED-DD9C48DD994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8" name="Rectangle 24">
          <a:extLst>
            <a:ext uri="{FF2B5EF4-FFF2-40B4-BE49-F238E27FC236}">
              <a16:creationId xmlns:a16="http://schemas.microsoft.com/office/drawing/2014/main" id="{B4B6F898-3CB0-4DF5-A6D2-5C9BE26CAC3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79" name="Rectangle 24">
          <a:extLst>
            <a:ext uri="{FF2B5EF4-FFF2-40B4-BE49-F238E27FC236}">
              <a16:creationId xmlns:a16="http://schemas.microsoft.com/office/drawing/2014/main" id="{AC7C6088-1607-4F13-89B9-3F691A7773C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0" name="Rectangle 24">
          <a:extLst>
            <a:ext uri="{FF2B5EF4-FFF2-40B4-BE49-F238E27FC236}">
              <a16:creationId xmlns:a16="http://schemas.microsoft.com/office/drawing/2014/main" id="{D1740020-D59A-47DE-8DFF-08ECFBEDC9E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1" name="Rectangle 24">
          <a:extLst>
            <a:ext uri="{FF2B5EF4-FFF2-40B4-BE49-F238E27FC236}">
              <a16:creationId xmlns:a16="http://schemas.microsoft.com/office/drawing/2014/main" id="{2A2E2BB8-47F9-4449-B2D4-5CEE0CAEE6E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2" name="Rectangle 24">
          <a:extLst>
            <a:ext uri="{FF2B5EF4-FFF2-40B4-BE49-F238E27FC236}">
              <a16:creationId xmlns:a16="http://schemas.microsoft.com/office/drawing/2014/main" id="{BCABEE3D-AFB0-4503-8905-F8ABED41A56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3" name="Rectangle 24">
          <a:extLst>
            <a:ext uri="{FF2B5EF4-FFF2-40B4-BE49-F238E27FC236}">
              <a16:creationId xmlns:a16="http://schemas.microsoft.com/office/drawing/2014/main" id="{1D13BA47-4211-42B2-B841-B491C0D7B55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4" name="Rectangle 24">
          <a:extLst>
            <a:ext uri="{FF2B5EF4-FFF2-40B4-BE49-F238E27FC236}">
              <a16:creationId xmlns:a16="http://schemas.microsoft.com/office/drawing/2014/main" id="{73D28020-8955-4D1F-A0BE-610BF06C92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5" name="Rectangle 24">
          <a:extLst>
            <a:ext uri="{FF2B5EF4-FFF2-40B4-BE49-F238E27FC236}">
              <a16:creationId xmlns:a16="http://schemas.microsoft.com/office/drawing/2014/main" id="{E8295B5E-6FA8-4CEC-9C37-E6FE6C414EC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6" name="Rectangle 24">
          <a:extLst>
            <a:ext uri="{FF2B5EF4-FFF2-40B4-BE49-F238E27FC236}">
              <a16:creationId xmlns:a16="http://schemas.microsoft.com/office/drawing/2014/main" id="{96BEB8F7-2241-4D29-B546-F4AD360E2AB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7" name="Rectangle 24">
          <a:extLst>
            <a:ext uri="{FF2B5EF4-FFF2-40B4-BE49-F238E27FC236}">
              <a16:creationId xmlns:a16="http://schemas.microsoft.com/office/drawing/2014/main" id="{B49D6471-2F58-4FFE-A03B-94518AE3DF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8" name="Rectangle 24">
          <a:extLst>
            <a:ext uri="{FF2B5EF4-FFF2-40B4-BE49-F238E27FC236}">
              <a16:creationId xmlns:a16="http://schemas.microsoft.com/office/drawing/2014/main" id="{D11A47E8-0BF9-4862-8A54-1F310301F9C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89" name="Rectangle 24">
          <a:extLst>
            <a:ext uri="{FF2B5EF4-FFF2-40B4-BE49-F238E27FC236}">
              <a16:creationId xmlns:a16="http://schemas.microsoft.com/office/drawing/2014/main" id="{DB8CD3BF-F0EE-4021-8829-282FDCB49F0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0" name="Rectangle 24">
          <a:extLst>
            <a:ext uri="{FF2B5EF4-FFF2-40B4-BE49-F238E27FC236}">
              <a16:creationId xmlns:a16="http://schemas.microsoft.com/office/drawing/2014/main" id="{5318414F-A0F1-40C8-BC90-DC5AD867721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1" name="Rectangle 24">
          <a:extLst>
            <a:ext uri="{FF2B5EF4-FFF2-40B4-BE49-F238E27FC236}">
              <a16:creationId xmlns:a16="http://schemas.microsoft.com/office/drawing/2014/main" id="{06D28192-B7D3-4DAC-A43A-503DFACA094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2" name="Rectangle 24">
          <a:extLst>
            <a:ext uri="{FF2B5EF4-FFF2-40B4-BE49-F238E27FC236}">
              <a16:creationId xmlns:a16="http://schemas.microsoft.com/office/drawing/2014/main" id="{43A669C8-038C-4970-B270-475857A1E89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3" name="Rectangle 24">
          <a:extLst>
            <a:ext uri="{FF2B5EF4-FFF2-40B4-BE49-F238E27FC236}">
              <a16:creationId xmlns:a16="http://schemas.microsoft.com/office/drawing/2014/main" id="{8022BE89-2672-4219-8631-BFDFD4E9734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4" name="Rectangle 24">
          <a:extLst>
            <a:ext uri="{FF2B5EF4-FFF2-40B4-BE49-F238E27FC236}">
              <a16:creationId xmlns:a16="http://schemas.microsoft.com/office/drawing/2014/main" id="{8DFE5DAD-FDA4-43CB-83D5-D8F484FCD4B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5" name="Rectangle 24">
          <a:extLst>
            <a:ext uri="{FF2B5EF4-FFF2-40B4-BE49-F238E27FC236}">
              <a16:creationId xmlns:a16="http://schemas.microsoft.com/office/drawing/2014/main" id="{92180606-69FE-4BE9-A039-5325767AB07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6" name="Rectangle 24">
          <a:extLst>
            <a:ext uri="{FF2B5EF4-FFF2-40B4-BE49-F238E27FC236}">
              <a16:creationId xmlns:a16="http://schemas.microsoft.com/office/drawing/2014/main" id="{D2FB55EB-2A13-443E-AC31-6C704BE7E0C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7" name="Rectangle 24">
          <a:extLst>
            <a:ext uri="{FF2B5EF4-FFF2-40B4-BE49-F238E27FC236}">
              <a16:creationId xmlns:a16="http://schemas.microsoft.com/office/drawing/2014/main" id="{590EC1D1-407B-410D-8031-19B4B711BE4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8" name="Rectangle 24">
          <a:extLst>
            <a:ext uri="{FF2B5EF4-FFF2-40B4-BE49-F238E27FC236}">
              <a16:creationId xmlns:a16="http://schemas.microsoft.com/office/drawing/2014/main" id="{3951D95E-8F08-4B8D-8416-CC2CC123B70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099" name="Rectangle 24">
          <a:extLst>
            <a:ext uri="{FF2B5EF4-FFF2-40B4-BE49-F238E27FC236}">
              <a16:creationId xmlns:a16="http://schemas.microsoft.com/office/drawing/2014/main" id="{A7FC794F-F213-4D10-8882-44037414CA7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0" name="Rectangle 24">
          <a:extLst>
            <a:ext uri="{FF2B5EF4-FFF2-40B4-BE49-F238E27FC236}">
              <a16:creationId xmlns:a16="http://schemas.microsoft.com/office/drawing/2014/main" id="{982D3A2C-774D-4A92-9A7C-7D4B71E06B6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1" name="Rectangle 24">
          <a:extLst>
            <a:ext uri="{FF2B5EF4-FFF2-40B4-BE49-F238E27FC236}">
              <a16:creationId xmlns:a16="http://schemas.microsoft.com/office/drawing/2014/main" id="{E5A07631-A0E7-4D7D-9F90-3156429D8F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2" name="Rectangle 24">
          <a:extLst>
            <a:ext uri="{FF2B5EF4-FFF2-40B4-BE49-F238E27FC236}">
              <a16:creationId xmlns:a16="http://schemas.microsoft.com/office/drawing/2014/main" id="{06A430E8-6CC7-424E-AD4B-67665E722EA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3" name="Rectangle 24">
          <a:extLst>
            <a:ext uri="{FF2B5EF4-FFF2-40B4-BE49-F238E27FC236}">
              <a16:creationId xmlns:a16="http://schemas.microsoft.com/office/drawing/2014/main" id="{6F381E1D-21FC-41CF-9393-9BE2F894800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4" name="Rectangle 24">
          <a:extLst>
            <a:ext uri="{FF2B5EF4-FFF2-40B4-BE49-F238E27FC236}">
              <a16:creationId xmlns:a16="http://schemas.microsoft.com/office/drawing/2014/main" id="{1EA0FC27-A312-40AC-BDB2-401CB7F4664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5" name="Rectangle 24">
          <a:extLst>
            <a:ext uri="{FF2B5EF4-FFF2-40B4-BE49-F238E27FC236}">
              <a16:creationId xmlns:a16="http://schemas.microsoft.com/office/drawing/2014/main" id="{7798B103-482F-4F81-A715-453CD97D36B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6" name="Rectangle 24">
          <a:extLst>
            <a:ext uri="{FF2B5EF4-FFF2-40B4-BE49-F238E27FC236}">
              <a16:creationId xmlns:a16="http://schemas.microsoft.com/office/drawing/2014/main" id="{A3B22F9D-4E92-4F35-A64B-F2FBD37099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7" name="Rectangle 24">
          <a:extLst>
            <a:ext uri="{FF2B5EF4-FFF2-40B4-BE49-F238E27FC236}">
              <a16:creationId xmlns:a16="http://schemas.microsoft.com/office/drawing/2014/main" id="{1CA48E3C-EE6F-4C33-9ADA-E03C9025E98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8" name="Rectangle 24">
          <a:extLst>
            <a:ext uri="{FF2B5EF4-FFF2-40B4-BE49-F238E27FC236}">
              <a16:creationId xmlns:a16="http://schemas.microsoft.com/office/drawing/2014/main" id="{E536CB77-09E8-4828-8422-DB8F8C538B0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09" name="Rectangle 24">
          <a:extLst>
            <a:ext uri="{FF2B5EF4-FFF2-40B4-BE49-F238E27FC236}">
              <a16:creationId xmlns:a16="http://schemas.microsoft.com/office/drawing/2014/main" id="{BFFE5FD1-DDC2-4CC6-A151-CA2B4D334F0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0" name="Rectangle 24">
          <a:extLst>
            <a:ext uri="{FF2B5EF4-FFF2-40B4-BE49-F238E27FC236}">
              <a16:creationId xmlns:a16="http://schemas.microsoft.com/office/drawing/2014/main" id="{0F09D548-4378-4787-AEC8-5A6783DE64B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1" name="Rectangle 24">
          <a:extLst>
            <a:ext uri="{FF2B5EF4-FFF2-40B4-BE49-F238E27FC236}">
              <a16:creationId xmlns:a16="http://schemas.microsoft.com/office/drawing/2014/main" id="{40323DB7-A4DF-47F1-BF70-E243BE59EA0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2" name="Rectangle 24">
          <a:extLst>
            <a:ext uri="{FF2B5EF4-FFF2-40B4-BE49-F238E27FC236}">
              <a16:creationId xmlns:a16="http://schemas.microsoft.com/office/drawing/2014/main" id="{B01B8781-8A95-4110-8261-437C37779B7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3" name="Rectangle 24">
          <a:extLst>
            <a:ext uri="{FF2B5EF4-FFF2-40B4-BE49-F238E27FC236}">
              <a16:creationId xmlns:a16="http://schemas.microsoft.com/office/drawing/2014/main" id="{8D47C283-F229-4E24-8B69-9EE60BE7619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4" name="Rectangle 24">
          <a:extLst>
            <a:ext uri="{FF2B5EF4-FFF2-40B4-BE49-F238E27FC236}">
              <a16:creationId xmlns:a16="http://schemas.microsoft.com/office/drawing/2014/main" id="{8B3DB709-399A-4B8E-83BF-B9FFCE4A694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5" name="Rectangle 24">
          <a:extLst>
            <a:ext uri="{FF2B5EF4-FFF2-40B4-BE49-F238E27FC236}">
              <a16:creationId xmlns:a16="http://schemas.microsoft.com/office/drawing/2014/main" id="{E4BBBD2E-8BA7-4EDD-A124-272998D6EE0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6" name="Rectangle 24">
          <a:extLst>
            <a:ext uri="{FF2B5EF4-FFF2-40B4-BE49-F238E27FC236}">
              <a16:creationId xmlns:a16="http://schemas.microsoft.com/office/drawing/2014/main" id="{FEE2AA1F-F15E-40CD-95AC-D73205851AD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7" name="Rectangle 24">
          <a:extLst>
            <a:ext uri="{FF2B5EF4-FFF2-40B4-BE49-F238E27FC236}">
              <a16:creationId xmlns:a16="http://schemas.microsoft.com/office/drawing/2014/main" id="{1D668509-3F15-49B7-95CD-898229916FE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8" name="Rectangle 24">
          <a:extLst>
            <a:ext uri="{FF2B5EF4-FFF2-40B4-BE49-F238E27FC236}">
              <a16:creationId xmlns:a16="http://schemas.microsoft.com/office/drawing/2014/main" id="{BD664A70-CF32-4C8E-8183-0C3B2DF50D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19" name="Rectangle 24">
          <a:extLst>
            <a:ext uri="{FF2B5EF4-FFF2-40B4-BE49-F238E27FC236}">
              <a16:creationId xmlns:a16="http://schemas.microsoft.com/office/drawing/2014/main" id="{A0A93862-77C5-4E21-BF4D-F2A59A70FB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0" name="Rectangle 24">
          <a:extLst>
            <a:ext uri="{FF2B5EF4-FFF2-40B4-BE49-F238E27FC236}">
              <a16:creationId xmlns:a16="http://schemas.microsoft.com/office/drawing/2014/main" id="{58EC7231-9ED6-43B3-BDCC-D6FFF3BD181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1" name="Rectangle 24">
          <a:extLst>
            <a:ext uri="{FF2B5EF4-FFF2-40B4-BE49-F238E27FC236}">
              <a16:creationId xmlns:a16="http://schemas.microsoft.com/office/drawing/2014/main" id="{D01C7E95-1979-4CBD-A2E1-320F076295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2" name="Rectangle 24">
          <a:extLst>
            <a:ext uri="{FF2B5EF4-FFF2-40B4-BE49-F238E27FC236}">
              <a16:creationId xmlns:a16="http://schemas.microsoft.com/office/drawing/2014/main" id="{BC5CF740-AF89-406F-A91F-522F91EA0C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3" name="Rectangle 24">
          <a:extLst>
            <a:ext uri="{FF2B5EF4-FFF2-40B4-BE49-F238E27FC236}">
              <a16:creationId xmlns:a16="http://schemas.microsoft.com/office/drawing/2014/main" id="{83EF625E-09BB-41D0-961C-FB11939525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4" name="Rectangle 24">
          <a:extLst>
            <a:ext uri="{FF2B5EF4-FFF2-40B4-BE49-F238E27FC236}">
              <a16:creationId xmlns:a16="http://schemas.microsoft.com/office/drawing/2014/main" id="{091EBC64-CEDB-458F-AF54-27CED32741B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5" name="Rectangle 24">
          <a:extLst>
            <a:ext uri="{FF2B5EF4-FFF2-40B4-BE49-F238E27FC236}">
              <a16:creationId xmlns:a16="http://schemas.microsoft.com/office/drawing/2014/main" id="{70CD33E3-9F1E-43B5-9C4A-DA1B86D708B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6" name="Rectangle 24">
          <a:extLst>
            <a:ext uri="{FF2B5EF4-FFF2-40B4-BE49-F238E27FC236}">
              <a16:creationId xmlns:a16="http://schemas.microsoft.com/office/drawing/2014/main" id="{F0DD3EAB-7285-4DA8-8194-B0D245C6835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7" name="Rectangle 24">
          <a:extLst>
            <a:ext uri="{FF2B5EF4-FFF2-40B4-BE49-F238E27FC236}">
              <a16:creationId xmlns:a16="http://schemas.microsoft.com/office/drawing/2014/main" id="{18659981-88CA-4529-9D55-59145A05F21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8" name="Rectangle 24">
          <a:extLst>
            <a:ext uri="{FF2B5EF4-FFF2-40B4-BE49-F238E27FC236}">
              <a16:creationId xmlns:a16="http://schemas.microsoft.com/office/drawing/2014/main" id="{D3C63BD2-29EE-4D9B-B06A-B5FB645B541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29" name="Rectangle 24">
          <a:extLst>
            <a:ext uri="{FF2B5EF4-FFF2-40B4-BE49-F238E27FC236}">
              <a16:creationId xmlns:a16="http://schemas.microsoft.com/office/drawing/2014/main" id="{460B0092-E45B-44CA-AA86-140437F83BD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0" name="Rectangle 24">
          <a:extLst>
            <a:ext uri="{FF2B5EF4-FFF2-40B4-BE49-F238E27FC236}">
              <a16:creationId xmlns:a16="http://schemas.microsoft.com/office/drawing/2014/main" id="{169A8C8A-74C0-4062-BBA4-CAC6B8AE63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1" name="Rectangle 24">
          <a:extLst>
            <a:ext uri="{FF2B5EF4-FFF2-40B4-BE49-F238E27FC236}">
              <a16:creationId xmlns:a16="http://schemas.microsoft.com/office/drawing/2014/main" id="{17EADE41-4A47-4491-A6C7-62A9227BE16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2" name="Rectangle 24">
          <a:extLst>
            <a:ext uri="{FF2B5EF4-FFF2-40B4-BE49-F238E27FC236}">
              <a16:creationId xmlns:a16="http://schemas.microsoft.com/office/drawing/2014/main" id="{FE1E7EDE-7120-42E9-B604-E34D87F41D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3" name="Rectangle 24">
          <a:extLst>
            <a:ext uri="{FF2B5EF4-FFF2-40B4-BE49-F238E27FC236}">
              <a16:creationId xmlns:a16="http://schemas.microsoft.com/office/drawing/2014/main" id="{D24EA7FB-8C98-4DBA-AC29-3654D75A967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4" name="Rectangle 24">
          <a:extLst>
            <a:ext uri="{FF2B5EF4-FFF2-40B4-BE49-F238E27FC236}">
              <a16:creationId xmlns:a16="http://schemas.microsoft.com/office/drawing/2014/main" id="{5D4B3F9D-A072-4C73-8841-BF2288D5971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5" name="Rectangle 24">
          <a:extLst>
            <a:ext uri="{FF2B5EF4-FFF2-40B4-BE49-F238E27FC236}">
              <a16:creationId xmlns:a16="http://schemas.microsoft.com/office/drawing/2014/main" id="{CCBF9C03-F1CA-4EFF-A4E3-57EB2431D3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6" name="Rectangle 24">
          <a:extLst>
            <a:ext uri="{FF2B5EF4-FFF2-40B4-BE49-F238E27FC236}">
              <a16:creationId xmlns:a16="http://schemas.microsoft.com/office/drawing/2014/main" id="{54B001BE-9A67-4FD8-89B4-43EA3972916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7" name="Rectangle 24">
          <a:extLst>
            <a:ext uri="{FF2B5EF4-FFF2-40B4-BE49-F238E27FC236}">
              <a16:creationId xmlns:a16="http://schemas.microsoft.com/office/drawing/2014/main" id="{C9CFE48D-9B5A-4D8C-9069-359947F16FD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8" name="Rectangle 24">
          <a:extLst>
            <a:ext uri="{FF2B5EF4-FFF2-40B4-BE49-F238E27FC236}">
              <a16:creationId xmlns:a16="http://schemas.microsoft.com/office/drawing/2014/main" id="{F1E8383B-EA74-40F5-827A-C0BC58AC755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39" name="Rectangle 24">
          <a:extLst>
            <a:ext uri="{FF2B5EF4-FFF2-40B4-BE49-F238E27FC236}">
              <a16:creationId xmlns:a16="http://schemas.microsoft.com/office/drawing/2014/main" id="{ED49BC3B-C960-42D5-A2A3-F4B2D026E6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0" name="Rectangle 24">
          <a:extLst>
            <a:ext uri="{FF2B5EF4-FFF2-40B4-BE49-F238E27FC236}">
              <a16:creationId xmlns:a16="http://schemas.microsoft.com/office/drawing/2014/main" id="{B4DA0260-9C0E-496D-8F5D-115400DBC36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1" name="Rectangle 24">
          <a:extLst>
            <a:ext uri="{FF2B5EF4-FFF2-40B4-BE49-F238E27FC236}">
              <a16:creationId xmlns:a16="http://schemas.microsoft.com/office/drawing/2014/main" id="{06CF0E8B-9331-4B60-B3ED-F35600904B7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2" name="Rectangle 24">
          <a:extLst>
            <a:ext uri="{FF2B5EF4-FFF2-40B4-BE49-F238E27FC236}">
              <a16:creationId xmlns:a16="http://schemas.microsoft.com/office/drawing/2014/main" id="{133CBEE9-8103-4FEE-AB38-9474A43441B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3" name="Rectangle 24">
          <a:extLst>
            <a:ext uri="{FF2B5EF4-FFF2-40B4-BE49-F238E27FC236}">
              <a16:creationId xmlns:a16="http://schemas.microsoft.com/office/drawing/2014/main" id="{84700423-9764-403E-8158-E9689AD43E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4" name="Rectangle 24">
          <a:extLst>
            <a:ext uri="{FF2B5EF4-FFF2-40B4-BE49-F238E27FC236}">
              <a16:creationId xmlns:a16="http://schemas.microsoft.com/office/drawing/2014/main" id="{60CE89FD-31F0-4DE3-A2C2-137FD8A1F56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5" name="Rectangle 24">
          <a:extLst>
            <a:ext uri="{FF2B5EF4-FFF2-40B4-BE49-F238E27FC236}">
              <a16:creationId xmlns:a16="http://schemas.microsoft.com/office/drawing/2014/main" id="{F47A7EC5-173F-4A79-A165-9B083ACCC24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6" name="Rectangle 24">
          <a:extLst>
            <a:ext uri="{FF2B5EF4-FFF2-40B4-BE49-F238E27FC236}">
              <a16:creationId xmlns:a16="http://schemas.microsoft.com/office/drawing/2014/main" id="{EE44F338-3C4E-49B9-B795-3AFE676302F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7" name="Rectangle 24">
          <a:extLst>
            <a:ext uri="{FF2B5EF4-FFF2-40B4-BE49-F238E27FC236}">
              <a16:creationId xmlns:a16="http://schemas.microsoft.com/office/drawing/2014/main" id="{8E7187EF-368C-442E-889C-9ED7B242F6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8" name="Rectangle 24">
          <a:extLst>
            <a:ext uri="{FF2B5EF4-FFF2-40B4-BE49-F238E27FC236}">
              <a16:creationId xmlns:a16="http://schemas.microsoft.com/office/drawing/2014/main" id="{14FDFA89-C7EB-4481-961B-8497C528F5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49" name="Rectangle 24">
          <a:extLst>
            <a:ext uri="{FF2B5EF4-FFF2-40B4-BE49-F238E27FC236}">
              <a16:creationId xmlns:a16="http://schemas.microsoft.com/office/drawing/2014/main" id="{0A822A47-04D7-4B09-B313-C5092ABB81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0" name="Rectangle 24">
          <a:extLst>
            <a:ext uri="{FF2B5EF4-FFF2-40B4-BE49-F238E27FC236}">
              <a16:creationId xmlns:a16="http://schemas.microsoft.com/office/drawing/2014/main" id="{83722047-0E57-4886-AB06-BD7E960B286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1" name="Rectangle 24">
          <a:extLst>
            <a:ext uri="{FF2B5EF4-FFF2-40B4-BE49-F238E27FC236}">
              <a16:creationId xmlns:a16="http://schemas.microsoft.com/office/drawing/2014/main" id="{BA7BC656-9D68-4EA2-A310-4A572496C42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2" name="Rectangle 24">
          <a:extLst>
            <a:ext uri="{FF2B5EF4-FFF2-40B4-BE49-F238E27FC236}">
              <a16:creationId xmlns:a16="http://schemas.microsoft.com/office/drawing/2014/main" id="{DA7E19E4-1470-417A-86BA-07E48787C0B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3" name="Rectangle 24">
          <a:extLst>
            <a:ext uri="{FF2B5EF4-FFF2-40B4-BE49-F238E27FC236}">
              <a16:creationId xmlns:a16="http://schemas.microsoft.com/office/drawing/2014/main" id="{0E35CAB4-ED79-4AD8-8EAD-8C4B14AB8C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4" name="Rectangle 24">
          <a:extLst>
            <a:ext uri="{FF2B5EF4-FFF2-40B4-BE49-F238E27FC236}">
              <a16:creationId xmlns:a16="http://schemas.microsoft.com/office/drawing/2014/main" id="{09C1C491-BDA1-4BD9-A4B7-7E32EF9F088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5" name="Rectangle 24">
          <a:extLst>
            <a:ext uri="{FF2B5EF4-FFF2-40B4-BE49-F238E27FC236}">
              <a16:creationId xmlns:a16="http://schemas.microsoft.com/office/drawing/2014/main" id="{CDB1A731-F20F-47D6-90A1-7DC8798AF72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6" name="Rectangle 24">
          <a:extLst>
            <a:ext uri="{FF2B5EF4-FFF2-40B4-BE49-F238E27FC236}">
              <a16:creationId xmlns:a16="http://schemas.microsoft.com/office/drawing/2014/main" id="{2AA206E5-8D92-47AB-ACBA-EBC025412A0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7" name="Rectangle 24">
          <a:extLst>
            <a:ext uri="{FF2B5EF4-FFF2-40B4-BE49-F238E27FC236}">
              <a16:creationId xmlns:a16="http://schemas.microsoft.com/office/drawing/2014/main" id="{8B8CC1A5-F999-4CAF-8FA5-E500AF53D29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8" name="Rectangle 24">
          <a:extLst>
            <a:ext uri="{FF2B5EF4-FFF2-40B4-BE49-F238E27FC236}">
              <a16:creationId xmlns:a16="http://schemas.microsoft.com/office/drawing/2014/main" id="{ADBC477F-3C1F-4ECA-9986-ADD080631E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59" name="Rectangle 24">
          <a:extLst>
            <a:ext uri="{FF2B5EF4-FFF2-40B4-BE49-F238E27FC236}">
              <a16:creationId xmlns:a16="http://schemas.microsoft.com/office/drawing/2014/main" id="{D7582FA8-144C-4DF0-A775-A5328C5926C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60" name="Rectangle 24">
          <a:extLst>
            <a:ext uri="{FF2B5EF4-FFF2-40B4-BE49-F238E27FC236}">
              <a16:creationId xmlns:a16="http://schemas.microsoft.com/office/drawing/2014/main" id="{C57CD259-FF9A-4E7D-942A-560E6A63085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61" name="Rectangle 24">
          <a:extLst>
            <a:ext uri="{FF2B5EF4-FFF2-40B4-BE49-F238E27FC236}">
              <a16:creationId xmlns:a16="http://schemas.microsoft.com/office/drawing/2014/main" id="{185F05C2-E184-446C-9ABA-A4CE473804D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1580</xdr:row>
      <xdr:rowOff>0</xdr:rowOff>
    </xdr:from>
    <xdr:ext cx="1778000" cy="19050"/>
    <xdr:sp macro="" textlink="">
      <xdr:nvSpPr>
        <xdr:cNvPr id="3162" name="Rectangle 24">
          <a:extLst>
            <a:ext uri="{FF2B5EF4-FFF2-40B4-BE49-F238E27FC236}">
              <a16:creationId xmlns:a16="http://schemas.microsoft.com/office/drawing/2014/main" id="{884862B2-F086-448F-A6E7-C55627BFE5CC}"/>
            </a:ext>
          </a:extLst>
        </xdr:cNvPr>
        <xdr:cNvSpPr>
          <a:spLocks noChangeArrowheads="1"/>
        </xdr:cNvSpPr>
      </xdr:nvSpPr>
      <xdr:spPr bwMode="auto">
        <a:xfrm>
          <a:off x="14056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1580</xdr:row>
      <xdr:rowOff>0</xdr:rowOff>
    </xdr:from>
    <xdr:ext cx="1778000" cy="19050"/>
    <xdr:sp macro="" textlink="">
      <xdr:nvSpPr>
        <xdr:cNvPr id="3163" name="Rectangle 24">
          <a:extLst>
            <a:ext uri="{FF2B5EF4-FFF2-40B4-BE49-F238E27FC236}">
              <a16:creationId xmlns:a16="http://schemas.microsoft.com/office/drawing/2014/main" id="{2044CB64-34CE-4E54-B0FE-6B4DF4760112}"/>
            </a:ext>
          </a:extLst>
        </xdr:cNvPr>
        <xdr:cNvSpPr>
          <a:spLocks noChangeArrowheads="1"/>
        </xdr:cNvSpPr>
      </xdr:nvSpPr>
      <xdr:spPr bwMode="auto">
        <a:xfrm>
          <a:off x="8468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1580</xdr:row>
      <xdr:rowOff>0</xdr:rowOff>
    </xdr:from>
    <xdr:ext cx="1778000" cy="19050"/>
    <xdr:sp macro="" textlink="">
      <xdr:nvSpPr>
        <xdr:cNvPr id="3164" name="Rectangle 24">
          <a:extLst>
            <a:ext uri="{FF2B5EF4-FFF2-40B4-BE49-F238E27FC236}">
              <a16:creationId xmlns:a16="http://schemas.microsoft.com/office/drawing/2014/main" id="{0F788AB5-53E9-407B-889F-3D669976BB84}"/>
            </a:ext>
          </a:extLst>
        </xdr:cNvPr>
        <xdr:cNvSpPr>
          <a:spLocks noChangeArrowheads="1"/>
        </xdr:cNvSpPr>
      </xdr:nvSpPr>
      <xdr:spPr bwMode="auto">
        <a:xfrm>
          <a:off x="1372054"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1580</xdr:row>
      <xdr:rowOff>0</xdr:rowOff>
    </xdr:from>
    <xdr:ext cx="1778000" cy="19050"/>
    <xdr:sp macro="" textlink="">
      <xdr:nvSpPr>
        <xdr:cNvPr id="3165" name="Rectangle 24">
          <a:extLst>
            <a:ext uri="{FF2B5EF4-FFF2-40B4-BE49-F238E27FC236}">
              <a16:creationId xmlns:a16="http://schemas.microsoft.com/office/drawing/2014/main" id="{C1546B27-6AF9-4DD3-9157-9A8EBDC5F50F}"/>
            </a:ext>
          </a:extLst>
        </xdr:cNvPr>
        <xdr:cNvSpPr>
          <a:spLocks noChangeArrowheads="1"/>
        </xdr:cNvSpPr>
      </xdr:nvSpPr>
      <xdr:spPr bwMode="auto">
        <a:xfrm>
          <a:off x="14056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1580</xdr:row>
      <xdr:rowOff>0</xdr:rowOff>
    </xdr:from>
    <xdr:ext cx="1778000" cy="19050"/>
    <xdr:sp macro="" textlink="">
      <xdr:nvSpPr>
        <xdr:cNvPr id="3166" name="Rectangle 24">
          <a:extLst>
            <a:ext uri="{FF2B5EF4-FFF2-40B4-BE49-F238E27FC236}">
              <a16:creationId xmlns:a16="http://schemas.microsoft.com/office/drawing/2014/main" id="{FCAFFA04-7BDA-4624-A35C-DAE4075DEF7F}"/>
            </a:ext>
          </a:extLst>
        </xdr:cNvPr>
        <xdr:cNvSpPr>
          <a:spLocks noChangeArrowheads="1"/>
        </xdr:cNvSpPr>
      </xdr:nvSpPr>
      <xdr:spPr bwMode="auto">
        <a:xfrm>
          <a:off x="8468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899886</xdr:colOff>
      <xdr:row>1580</xdr:row>
      <xdr:rowOff>0</xdr:rowOff>
    </xdr:from>
    <xdr:ext cx="1778000" cy="19050"/>
    <xdr:sp macro="" textlink="">
      <xdr:nvSpPr>
        <xdr:cNvPr id="3167" name="Rectangle 24">
          <a:extLst>
            <a:ext uri="{FF2B5EF4-FFF2-40B4-BE49-F238E27FC236}">
              <a16:creationId xmlns:a16="http://schemas.microsoft.com/office/drawing/2014/main" id="{2806CBA7-6B86-4299-8E24-594A7027376E}"/>
            </a:ext>
          </a:extLst>
        </xdr:cNvPr>
        <xdr:cNvSpPr>
          <a:spLocks noChangeArrowheads="1"/>
        </xdr:cNvSpPr>
      </xdr:nvSpPr>
      <xdr:spPr bwMode="auto">
        <a:xfrm>
          <a:off x="1362529"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68" name="Rectangle 24">
          <a:extLst>
            <a:ext uri="{FF2B5EF4-FFF2-40B4-BE49-F238E27FC236}">
              <a16:creationId xmlns:a16="http://schemas.microsoft.com/office/drawing/2014/main" id="{0D6FD36B-BD93-4625-A108-07FE4D563C7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69" name="Rectangle 24">
          <a:extLst>
            <a:ext uri="{FF2B5EF4-FFF2-40B4-BE49-F238E27FC236}">
              <a16:creationId xmlns:a16="http://schemas.microsoft.com/office/drawing/2014/main" id="{3B47DD7B-8763-4668-91C8-EC60E35D901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0" name="Rectangle 24">
          <a:extLst>
            <a:ext uri="{FF2B5EF4-FFF2-40B4-BE49-F238E27FC236}">
              <a16:creationId xmlns:a16="http://schemas.microsoft.com/office/drawing/2014/main" id="{0E2F2611-34D6-4F93-89F1-972ADFA042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1" name="Rectangle 24">
          <a:extLst>
            <a:ext uri="{FF2B5EF4-FFF2-40B4-BE49-F238E27FC236}">
              <a16:creationId xmlns:a16="http://schemas.microsoft.com/office/drawing/2014/main" id="{1C6D28BF-8B53-4FFB-A91F-1B80F81FFF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2" name="Rectangle 24">
          <a:extLst>
            <a:ext uri="{FF2B5EF4-FFF2-40B4-BE49-F238E27FC236}">
              <a16:creationId xmlns:a16="http://schemas.microsoft.com/office/drawing/2014/main" id="{33D259E2-C7D4-4B8B-B33F-2EA65F6B25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3" name="Rectangle 24">
          <a:extLst>
            <a:ext uri="{FF2B5EF4-FFF2-40B4-BE49-F238E27FC236}">
              <a16:creationId xmlns:a16="http://schemas.microsoft.com/office/drawing/2014/main" id="{5CE25B2E-E333-4642-96CB-C017D7E90F2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4" name="Rectangle 24">
          <a:extLst>
            <a:ext uri="{FF2B5EF4-FFF2-40B4-BE49-F238E27FC236}">
              <a16:creationId xmlns:a16="http://schemas.microsoft.com/office/drawing/2014/main" id="{6E15B162-4180-4A19-A3A7-3CD2AD9E68B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5" name="Rectangle 24">
          <a:extLst>
            <a:ext uri="{FF2B5EF4-FFF2-40B4-BE49-F238E27FC236}">
              <a16:creationId xmlns:a16="http://schemas.microsoft.com/office/drawing/2014/main" id="{D16D5062-4E4F-4A04-89DB-657B1E54D9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6" name="Rectangle 24">
          <a:extLst>
            <a:ext uri="{FF2B5EF4-FFF2-40B4-BE49-F238E27FC236}">
              <a16:creationId xmlns:a16="http://schemas.microsoft.com/office/drawing/2014/main" id="{E7F87C20-F1EA-4E3C-83F1-12060E04D71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7" name="Rectangle 24">
          <a:extLst>
            <a:ext uri="{FF2B5EF4-FFF2-40B4-BE49-F238E27FC236}">
              <a16:creationId xmlns:a16="http://schemas.microsoft.com/office/drawing/2014/main" id="{B54CC8E0-4462-4144-9EDB-7C37103BAAE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8" name="Rectangle 24">
          <a:extLst>
            <a:ext uri="{FF2B5EF4-FFF2-40B4-BE49-F238E27FC236}">
              <a16:creationId xmlns:a16="http://schemas.microsoft.com/office/drawing/2014/main" id="{A1D8DFE4-CFFB-4796-85CD-D9E5D6C368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79" name="Rectangle 24">
          <a:extLst>
            <a:ext uri="{FF2B5EF4-FFF2-40B4-BE49-F238E27FC236}">
              <a16:creationId xmlns:a16="http://schemas.microsoft.com/office/drawing/2014/main" id="{04E4F7F4-CCC3-4E58-BF00-8E39F477BE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0" name="Rectangle 24">
          <a:extLst>
            <a:ext uri="{FF2B5EF4-FFF2-40B4-BE49-F238E27FC236}">
              <a16:creationId xmlns:a16="http://schemas.microsoft.com/office/drawing/2014/main" id="{A99C699F-75E7-4C0E-98F8-7FBFBF651D5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1" name="Rectangle 24">
          <a:extLst>
            <a:ext uri="{FF2B5EF4-FFF2-40B4-BE49-F238E27FC236}">
              <a16:creationId xmlns:a16="http://schemas.microsoft.com/office/drawing/2014/main" id="{16EF927B-BD2F-43C6-9E61-9701552EED4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2" name="Rectangle 24">
          <a:extLst>
            <a:ext uri="{FF2B5EF4-FFF2-40B4-BE49-F238E27FC236}">
              <a16:creationId xmlns:a16="http://schemas.microsoft.com/office/drawing/2014/main" id="{905644E2-B19F-4196-AF05-EF0B22AAFC6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3" name="Rectangle 24">
          <a:extLst>
            <a:ext uri="{FF2B5EF4-FFF2-40B4-BE49-F238E27FC236}">
              <a16:creationId xmlns:a16="http://schemas.microsoft.com/office/drawing/2014/main" id="{029E055C-7FC6-4AD4-80CE-3D68004DA0A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4" name="Rectangle 24">
          <a:extLst>
            <a:ext uri="{FF2B5EF4-FFF2-40B4-BE49-F238E27FC236}">
              <a16:creationId xmlns:a16="http://schemas.microsoft.com/office/drawing/2014/main" id="{4A69A095-A53C-472B-AF8C-B074E52D376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5" name="Rectangle 24">
          <a:extLst>
            <a:ext uri="{FF2B5EF4-FFF2-40B4-BE49-F238E27FC236}">
              <a16:creationId xmlns:a16="http://schemas.microsoft.com/office/drawing/2014/main" id="{A3B4C358-4A47-48E5-8243-04861F82EFF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6" name="Rectangle 24">
          <a:extLst>
            <a:ext uri="{FF2B5EF4-FFF2-40B4-BE49-F238E27FC236}">
              <a16:creationId xmlns:a16="http://schemas.microsoft.com/office/drawing/2014/main" id="{8D4CA7F2-B833-4329-B86A-0411947C1B4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7" name="Rectangle 24">
          <a:extLst>
            <a:ext uri="{FF2B5EF4-FFF2-40B4-BE49-F238E27FC236}">
              <a16:creationId xmlns:a16="http://schemas.microsoft.com/office/drawing/2014/main" id="{04251435-FDB2-4D9A-8845-B0690A6039C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8" name="Rectangle 24">
          <a:extLst>
            <a:ext uri="{FF2B5EF4-FFF2-40B4-BE49-F238E27FC236}">
              <a16:creationId xmlns:a16="http://schemas.microsoft.com/office/drawing/2014/main" id="{E197DC70-A6C5-4BE2-9848-7D56223AFE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89" name="Rectangle 24">
          <a:extLst>
            <a:ext uri="{FF2B5EF4-FFF2-40B4-BE49-F238E27FC236}">
              <a16:creationId xmlns:a16="http://schemas.microsoft.com/office/drawing/2014/main" id="{DE16C77A-9F7D-4EBA-8FE6-A3E015B6A5C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0" name="Rectangle 24">
          <a:extLst>
            <a:ext uri="{FF2B5EF4-FFF2-40B4-BE49-F238E27FC236}">
              <a16:creationId xmlns:a16="http://schemas.microsoft.com/office/drawing/2014/main" id="{4C2FF772-57A5-4CB7-95DA-39BBE59606A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1" name="Rectangle 24">
          <a:extLst>
            <a:ext uri="{FF2B5EF4-FFF2-40B4-BE49-F238E27FC236}">
              <a16:creationId xmlns:a16="http://schemas.microsoft.com/office/drawing/2014/main" id="{7224CA00-B364-4C84-B75B-A1314882CA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2" name="Rectangle 24">
          <a:extLst>
            <a:ext uri="{FF2B5EF4-FFF2-40B4-BE49-F238E27FC236}">
              <a16:creationId xmlns:a16="http://schemas.microsoft.com/office/drawing/2014/main" id="{BFC7A8E2-95E1-43CD-98B3-BE125EEBE51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3" name="Rectangle 24">
          <a:extLst>
            <a:ext uri="{FF2B5EF4-FFF2-40B4-BE49-F238E27FC236}">
              <a16:creationId xmlns:a16="http://schemas.microsoft.com/office/drawing/2014/main" id="{71E7C4A5-F2DD-41DC-B23E-FE4A4AE0750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4" name="Rectangle 24">
          <a:extLst>
            <a:ext uri="{FF2B5EF4-FFF2-40B4-BE49-F238E27FC236}">
              <a16:creationId xmlns:a16="http://schemas.microsoft.com/office/drawing/2014/main" id="{905EAF1C-D5BD-48DA-B6C1-6961DC73FBE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5" name="Rectangle 24">
          <a:extLst>
            <a:ext uri="{FF2B5EF4-FFF2-40B4-BE49-F238E27FC236}">
              <a16:creationId xmlns:a16="http://schemas.microsoft.com/office/drawing/2014/main" id="{F5757924-6AD5-4AFB-85CA-EDC849C2034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6" name="Rectangle 24">
          <a:extLst>
            <a:ext uri="{FF2B5EF4-FFF2-40B4-BE49-F238E27FC236}">
              <a16:creationId xmlns:a16="http://schemas.microsoft.com/office/drawing/2014/main" id="{92C61290-2223-40E3-93A3-7A5C0AEB08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7" name="Rectangle 24">
          <a:extLst>
            <a:ext uri="{FF2B5EF4-FFF2-40B4-BE49-F238E27FC236}">
              <a16:creationId xmlns:a16="http://schemas.microsoft.com/office/drawing/2014/main" id="{0B8362D2-83E4-4B18-BE8B-8B26E23AF97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8" name="Rectangle 24">
          <a:extLst>
            <a:ext uri="{FF2B5EF4-FFF2-40B4-BE49-F238E27FC236}">
              <a16:creationId xmlns:a16="http://schemas.microsoft.com/office/drawing/2014/main" id="{93B2798F-7108-4964-9E3F-32BCD4619C1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199" name="Rectangle 24">
          <a:extLst>
            <a:ext uri="{FF2B5EF4-FFF2-40B4-BE49-F238E27FC236}">
              <a16:creationId xmlns:a16="http://schemas.microsoft.com/office/drawing/2014/main" id="{AEBE759D-EDC9-4E6D-BEFD-EAC051702CA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0" name="Rectangle 24">
          <a:extLst>
            <a:ext uri="{FF2B5EF4-FFF2-40B4-BE49-F238E27FC236}">
              <a16:creationId xmlns:a16="http://schemas.microsoft.com/office/drawing/2014/main" id="{2CAAFF5F-584C-42E7-9A38-C4A4174B294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1" name="Rectangle 24">
          <a:extLst>
            <a:ext uri="{FF2B5EF4-FFF2-40B4-BE49-F238E27FC236}">
              <a16:creationId xmlns:a16="http://schemas.microsoft.com/office/drawing/2014/main" id="{1E636AE6-7936-4A35-A141-0DC7E4E6BD6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2" name="Rectangle 24">
          <a:extLst>
            <a:ext uri="{FF2B5EF4-FFF2-40B4-BE49-F238E27FC236}">
              <a16:creationId xmlns:a16="http://schemas.microsoft.com/office/drawing/2014/main" id="{3714E91B-AC76-4560-A778-EBD23273F1A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3" name="Rectangle 24">
          <a:extLst>
            <a:ext uri="{FF2B5EF4-FFF2-40B4-BE49-F238E27FC236}">
              <a16:creationId xmlns:a16="http://schemas.microsoft.com/office/drawing/2014/main" id="{E788100B-9804-4212-93C4-237BCE0DC68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4" name="Rectangle 24">
          <a:extLst>
            <a:ext uri="{FF2B5EF4-FFF2-40B4-BE49-F238E27FC236}">
              <a16:creationId xmlns:a16="http://schemas.microsoft.com/office/drawing/2014/main" id="{2C8C4642-E545-4735-AD8E-B003945D058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5" name="Rectangle 24">
          <a:extLst>
            <a:ext uri="{FF2B5EF4-FFF2-40B4-BE49-F238E27FC236}">
              <a16:creationId xmlns:a16="http://schemas.microsoft.com/office/drawing/2014/main" id="{7476DC11-B670-4F9B-A32A-262EF06567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6" name="Rectangle 24">
          <a:extLst>
            <a:ext uri="{FF2B5EF4-FFF2-40B4-BE49-F238E27FC236}">
              <a16:creationId xmlns:a16="http://schemas.microsoft.com/office/drawing/2014/main" id="{43A189A2-A90C-4652-BD9E-8C2695AA6F3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7" name="Rectangle 24">
          <a:extLst>
            <a:ext uri="{FF2B5EF4-FFF2-40B4-BE49-F238E27FC236}">
              <a16:creationId xmlns:a16="http://schemas.microsoft.com/office/drawing/2014/main" id="{694C9CEE-D952-40A9-8BCE-6AAD3AB36D3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8" name="Rectangle 24">
          <a:extLst>
            <a:ext uri="{FF2B5EF4-FFF2-40B4-BE49-F238E27FC236}">
              <a16:creationId xmlns:a16="http://schemas.microsoft.com/office/drawing/2014/main" id="{1126C96F-96F3-40DD-A9F4-FA4F260460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09" name="Rectangle 24">
          <a:extLst>
            <a:ext uri="{FF2B5EF4-FFF2-40B4-BE49-F238E27FC236}">
              <a16:creationId xmlns:a16="http://schemas.microsoft.com/office/drawing/2014/main" id="{08323DEA-CF3B-4AA5-B25A-9719CEEA20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0" name="Rectangle 24">
          <a:extLst>
            <a:ext uri="{FF2B5EF4-FFF2-40B4-BE49-F238E27FC236}">
              <a16:creationId xmlns:a16="http://schemas.microsoft.com/office/drawing/2014/main" id="{48AEA69B-72D7-453E-90A0-32E0A0D70C0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1" name="Rectangle 24">
          <a:extLst>
            <a:ext uri="{FF2B5EF4-FFF2-40B4-BE49-F238E27FC236}">
              <a16:creationId xmlns:a16="http://schemas.microsoft.com/office/drawing/2014/main" id="{513CEAAD-AB35-4696-ABAB-1AC4ACAF568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2" name="Rectangle 24">
          <a:extLst>
            <a:ext uri="{FF2B5EF4-FFF2-40B4-BE49-F238E27FC236}">
              <a16:creationId xmlns:a16="http://schemas.microsoft.com/office/drawing/2014/main" id="{631FBC84-C145-480D-BBFE-4CE8CFEE62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3" name="Rectangle 24">
          <a:extLst>
            <a:ext uri="{FF2B5EF4-FFF2-40B4-BE49-F238E27FC236}">
              <a16:creationId xmlns:a16="http://schemas.microsoft.com/office/drawing/2014/main" id="{06EA4982-CEA6-496E-99B0-9630212853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4" name="Rectangle 24">
          <a:extLst>
            <a:ext uri="{FF2B5EF4-FFF2-40B4-BE49-F238E27FC236}">
              <a16:creationId xmlns:a16="http://schemas.microsoft.com/office/drawing/2014/main" id="{C7780631-3270-45D7-A7D1-F98DED4786C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5" name="Rectangle 24">
          <a:extLst>
            <a:ext uri="{FF2B5EF4-FFF2-40B4-BE49-F238E27FC236}">
              <a16:creationId xmlns:a16="http://schemas.microsoft.com/office/drawing/2014/main" id="{DB00D692-85E1-4C35-B51E-B5B6FA45138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6" name="Rectangle 24">
          <a:extLst>
            <a:ext uri="{FF2B5EF4-FFF2-40B4-BE49-F238E27FC236}">
              <a16:creationId xmlns:a16="http://schemas.microsoft.com/office/drawing/2014/main" id="{D47664B2-C7F2-4488-94C1-4BEF7E8527B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7" name="Rectangle 24">
          <a:extLst>
            <a:ext uri="{FF2B5EF4-FFF2-40B4-BE49-F238E27FC236}">
              <a16:creationId xmlns:a16="http://schemas.microsoft.com/office/drawing/2014/main" id="{01C41FEE-228D-4AEF-B8DA-0F6D9B9070B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8" name="Rectangle 24">
          <a:extLst>
            <a:ext uri="{FF2B5EF4-FFF2-40B4-BE49-F238E27FC236}">
              <a16:creationId xmlns:a16="http://schemas.microsoft.com/office/drawing/2014/main" id="{7ACEF82D-CA3E-40FB-91A0-F64578971AF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19" name="Rectangle 24">
          <a:extLst>
            <a:ext uri="{FF2B5EF4-FFF2-40B4-BE49-F238E27FC236}">
              <a16:creationId xmlns:a16="http://schemas.microsoft.com/office/drawing/2014/main" id="{73F9E961-E0AF-441A-B6BB-C11A85EFB24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0" name="Rectangle 24">
          <a:extLst>
            <a:ext uri="{FF2B5EF4-FFF2-40B4-BE49-F238E27FC236}">
              <a16:creationId xmlns:a16="http://schemas.microsoft.com/office/drawing/2014/main" id="{D7896A19-B6B7-4EA6-AD52-0E9E6C4CDCC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1" name="Rectangle 24">
          <a:extLst>
            <a:ext uri="{FF2B5EF4-FFF2-40B4-BE49-F238E27FC236}">
              <a16:creationId xmlns:a16="http://schemas.microsoft.com/office/drawing/2014/main" id="{B02FA142-B153-4F66-8D1C-E72C9701235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2" name="Rectangle 24">
          <a:extLst>
            <a:ext uri="{FF2B5EF4-FFF2-40B4-BE49-F238E27FC236}">
              <a16:creationId xmlns:a16="http://schemas.microsoft.com/office/drawing/2014/main" id="{3A859A97-EF77-43B2-AC4D-02FE90F178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3" name="Rectangle 24">
          <a:extLst>
            <a:ext uri="{FF2B5EF4-FFF2-40B4-BE49-F238E27FC236}">
              <a16:creationId xmlns:a16="http://schemas.microsoft.com/office/drawing/2014/main" id="{0A0B98B1-F859-4672-B8DC-043785B5D7B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4" name="Rectangle 24">
          <a:extLst>
            <a:ext uri="{FF2B5EF4-FFF2-40B4-BE49-F238E27FC236}">
              <a16:creationId xmlns:a16="http://schemas.microsoft.com/office/drawing/2014/main" id="{84BEDEDA-E4D0-4796-B755-C3F2F17823E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5" name="Rectangle 24">
          <a:extLst>
            <a:ext uri="{FF2B5EF4-FFF2-40B4-BE49-F238E27FC236}">
              <a16:creationId xmlns:a16="http://schemas.microsoft.com/office/drawing/2014/main" id="{E77DA22B-BD8B-48A1-8E70-25BD3E3B92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6" name="Rectangle 24">
          <a:extLst>
            <a:ext uri="{FF2B5EF4-FFF2-40B4-BE49-F238E27FC236}">
              <a16:creationId xmlns:a16="http://schemas.microsoft.com/office/drawing/2014/main" id="{5A17CAAC-E3BA-45B1-ADF7-05836884A5C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7" name="Rectangle 24">
          <a:extLst>
            <a:ext uri="{FF2B5EF4-FFF2-40B4-BE49-F238E27FC236}">
              <a16:creationId xmlns:a16="http://schemas.microsoft.com/office/drawing/2014/main" id="{08972018-9909-4836-856B-339CE2ADD9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8" name="Rectangle 24">
          <a:extLst>
            <a:ext uri="{FF2B5EF4-FFF2-40B4-BE49-F238E27FC236}">
              <a16:creationId xmlns:a16="http://schemas.microsoft.com/office/drawing/2014/main" id="{18CF9A72-F261-4264-919C-4264BA0B36D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29" name="Rectangle 24">
          <a:extLst>
            <a:ext uri="{FF2B5EF4-FFF2-40B4-BE49-F238E27FC236}">
              <a16:creationId xmlns:a16="http://schemas.microsoft.com/office/drawing/2014/main" id="{77979065-0568-4FA9-834C-0FEB7D8B51B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0" name="Rectangle 24">
          <a:extLst>
            <a:ext uri="{FF2B5EF4-FFF2-40B4-BE49-F238E27FC236}">
              <a16:creationId xmlns:a16="http://schemas.microsoft.com/office/drawing/2014/main" id="{596BC5B8-6B07-4A03-904A-1649FFF3F84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1" name="Rectangle 24">
          <a:extLst>
            <a:ext uri="{FF2B5EF4-FFF2-40B4-BE49-F238E27FC236}">
              <a16:creationId xmlns:a16="http://schemas.microsoft.com/office/drawing/2014/main" id="{F1F5A971-34CD-48A0-A1FF-A4C6A21DFA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2" name="Rectangle 24">
          <a:extLst>
            <a:ext uri="{FF2B5EF4-FFF2-40B4-BE49-F238E27FC236}">
              <a16:creationId xmlns:a16="http://schemas.microsoft.com/office/drawing/2014/main" id="{BC6ADA6F-21C0-40CD-9CC3-B5B4A6AA8DF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3" name="Rectangle 24">
          <a:extLst>
            <a:ext uri="{FF2B5EF4-FFF2-40B4-BE49-F238E27FC236}">
              <a16:creationId xmlns:a16="http://schemas.microsoft.com/office/drawing/2014/main" id="{52BA28A3-6473-4844-AAD8-DF03767C281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4" name="Rectangle 24">
          <a:extLst>
            <a:ext uri="{FF2B5EF4-FFF2-40B4-BE49-F238E27FC236}">
              <a16:creationId xmlns:a16="http://schemas.microsoft.com/office/drawing/2014/main" id="{92364C3C-173C-4E10-9FF9-4989D811096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5" name="Rectangle 24">
          <a:extLst>
            <a:ext uri="{FF2B5EF4-FFF2-40B4-BE49-F238E27FC236}">
              <a16:creationId xmlns:a16="http://schemas.microsoft.com/office/drawing/2014/main" id="{0970BCC8-FE60-49A3-9BDD-9B1996D18A5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6" name="Rectangle 24">
          <a:extLst>
            <a:ext uri="{FF2B5EF4-FFF2-40B4-BE49-F238E27FC236}">
              <a16:creationId xmlns:a16="http://schemas.microsoft.com/office/drawing/2014/main" id="{157B122D-57C1-4221-8F8C-012C5E1D4B9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7" name="Rectangle 24">
          <a:extLst>
            <a:ext uri="{FF2B5EF4-FFF2-40B4-BE49-F238E27FC236}">
              <a16:creationId xmlns:a16="http://schemas.microsoft.com/office/drawing/2014/main" id="{B43D29C8-C805-486D-99A7-AF18DDEA15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8" name="Rectangle 24">
          <a:extLst>
            <a:ext uri="{FF2B5EF4-FFF2-40B4-BE49-F238E27FC236}">
              <a16:creationId xmlns:a16="http://schemas.microsoft.com/office/drawing/2014/main" id="{2CE4D642-20C8-4E33-B2BD-411018D831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39" name="Rectangle 24">
          <a:extLst>
            <a:ext uri="{FF2B5EF4-FFF2-40B4-BE49-F238E27FC236}">
              <a16:creationId xmlns:a16="http://schemas.microsoft.com/office/drawing/2014/main" id="{0197543D-AFA0-431A-A158-DE29F19CEC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0" name="Rectangle 24">
          <a:extLst>
            <a:ext uri="{FF2B5EF4-FFF2-40B4-BE49-F238E27FC236}">
              <a16:creationId xmlns:a16="http://schemas.microsoft.com/office/drawing/2014/main" id="{9201B71A-C03E-466D-937D-9CEBFF811C0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1" name="Rectangle 24">
          <a:extLst>
            <a:ext uri="{FF2B5EF4-FFF2-40B4-BE49-F238E27FC236}">
              <a16:creationId xmlns:a16="http://schemas.microsoft.com/office/drawing/2014/main" id="{DFEC0B35-C998-4945-A7C6-4D3238194AE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2" name="Rectangle 24">
          <a:extLst>
            <a:ext uri="{FF2B5EF4-FFF2-40B4-BE49-F238E27FC236}">
              <a16:creationId xmlns:a16="http://schemas.microsoft.com/office/drawing/2014/main" id="{C7C5AC1A-3744-470F-8A61-DF71F8881B8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3" name="Rectangle 24">
          <a:extLst>
            <a:ext uri="{FF2B5EF4-FFF2-40B4-BE49-F238E27FC236}">
              <a16:creationId xmlns:a16="http://schemas.microsoft.com/office/drawing/2014/main" id="{5F06BF07-4EA1-439F-9877-0423C20E410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4" name="Rectangle 24">
          <a:extLst>
            <a:ext uri="{FF2B5EF4-FFF2-40B4-BE49-F238E27FC236}">
              <a16:creationId xmlns:a16="http://schemas.microsoft.com/office/drawing/2014/main" id="{1EC5A5C1-8206-4283-8659-67C4DFBD4A9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5" name="Rectangle 24">
          <a:extLst>
            <a:ext uri="{FF2B5EF4-FFF2-40B4-BE49-F238E27FC236}">
              <a16:creationId xmlns:a16="http://schemas.microsoft.com/office/drawing/2014/main" id="{96FC5FC7-1042-4E5A-8812-F90A16CF039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6" name="Rectangle 24">
          <a:extLst>
            <a:ext uri="{FF2B5EF4-FFF2-40B4-BE49-F238E27FC236}">
              <a16:creationId xmlns:a16="http://schemas.microsoft.com/office/drawing/2014/main" id="{D81BE953-FCE9-4646-AFE6-8C76A7EF540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7" name="Rectangle 24">
          <a:extLst>
            <a:ext uri="{FF2B5EF4-FFF2-40B4-BE49-F238E27FC236}">
              <a16:creationId xmlns:a16="http://schemas.microsoft.com/office/drawing/2014/main" id="{68AAF274-69F7-4EBD-9C76-39FEA1FD2C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8" name="Rectangle 24">
          <a:extLst>
            <a:ext uri="{FF2B5EF4-FFF2-40B4-BE49-F238E27FC236}">
              <a16:creationId xmlns:a16="http://schemas.microsoft.com/office/drawing/2014/main" id="{9FB3717E-26DD-45EE-A676-E88BF9A8A0A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49" name="Rectangle 24">
          <a:extLst>
            <a:ext uri="{FF2B5EF4-FFF2-40B4-BE49-F238E27FC236}">
              <a16:creationId xmlns:a16="http://schemas.microsoft.com/office/drawing/2014/main" id="{15BC3A5C-A67D-4E6D-AE4B-DE66454C15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0" name="Rectangle 24">
          <a:extLst>
            <a:ext uri="{FF2B5EF4-FFF2-40B4-BE49-F238E27FC236}">
              <a16:creationId xmlns:a16="http://schemas.microsoft.com/office/drawing/2014/main" id="{5FD0F853-3AFD-4AAF-AFFF-D054F4DB1EE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1" name="Rectangle 24">
          <a:extLst>
            <a:ext uri="{FF2B5EF4-FFF2-40B4-BE49-F238E27FC236}">
              <a16:creationId xmlns:a16="http://schemas.microsoft.com/office/drawing/2014/main" id="{85851E5D-3EAA-4A8B-BCAF-8F880806F12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2" name="Rectangle 24">
          <a:extLst>
            <a:ext uri="{FF2B5EF4-FFF2-40B4-BE49-F238E27FC236}">
              <a16:creationId xmlns:a16="http://schemas.microsoft.com/office/drawing/2014/main" id="{05860E10-BDD0-4B47-B24B-85904D19EC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3" name="Rectangle 24">
          <a:extLst>
            <a:ext uri="{FF2B5EF4-FFF2-40B4-BE49-F238E27FC236}">
              <a16:creationId xmlns:a16="http://schemas.microsoft.com/office/drawing/2014/main" id="{F8B06C4E-333A-4E76-944D-FC5849D60FD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4" name="Rectangle 24">
          <a:extLst>
            <a:ext uri="{FF2B5EF4-FFF2-40B4-BE49-F238E27FC236}">
              <a16:creationId xmlns:a16="http://schemas.microsoft.com/office/drawing/2014/main" id="{3B794C3E-75A3-45AB-8367-9B21C08882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5" name="Rectangle 24">
          <a:extLst>
            <a:ext uri="{FF2B5EF4-FFF2-40B4-BE49-F238E27FC236}">
              <a16:creationId xmlns:a16="http://schemas.microsoft.com/office/drawing/2014/main" id="{9F1C2C59-DE44-4A98-90A8-ABE9974D21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6" name="Rectangle 24">
          <a:extLst>
            <a:ext uri="{FF2B5EF4-FFF2-40B4-BE49-F238E27FC236}">
              <a16:creationId xmlns:a16="http://schemas.microsoft.com/office/drawing/2014/main" id="{026C162D-A966-4FF0-A78A-2D022BE57F6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7" name="Rectangle 24">
          <a:extLst>
            <a:ext uri="{FF2B5EF4-FFF2-40B4-BE49-F238E27FC236}">
              <a16:creationId xmlns:a16="http://schemas.microsoft.com/office/drawing/2014/main" id="{786E0CF4-46A5-4444-A8D9-33BD6FB7D4D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8" name="Rectangle 24">
          <a:extLst>
            <a:ext uri="{FF2B5EF4-FFF2-40B4-BE49-F238E27FC236}">
              <a16:creationId xmlns:a16="http://schemas.microsoft.com/office/drawing/2014/main" id="{E44A5EFE-BE5B-4797-B300-833A1F47A81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59" name="Rectangle 24">
          <a:extLst>
            <a:ext uri="{FF2B5EF4-FFF2-40B4-BE49-F238E27FC236}">
              <a16:creationId xmlns:a16="http://schemas.microsoft.com/office/drawing/2014/main" id="{93D3D117-9711-45DE-AED3-20BA2630B9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0" name="Rectangle 24">
          <a:extLst>
            <a:ext uri="{FF2B5EF4-FFF2-40B4-BE49-F238E27FC236}">
              <a16:creationId xmlns:a16="http://schemas.microsoft.com/office/drawing/2014/main" id="{B114979A-D8FF-409B-9190-E8DD9BCFC47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1" name="Rectangle 24">
          <a:extLst>
            <a:ext uri="{FF2B5EF4-FFF2-40B4-BE49-F238E27FC236}">
              <a16:creationId xmlns:a16="http://schemas.microsoft.com/office/drawing/2014/main" id="{AC298FA5-2710-4E53-ABE4-397087C43B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2" name="Rectangle 24">
          <a:extLst>
            <a:ext uri="{FF2B5EF4-FFF2-40B4-BE49-F238E27FC236}">
              <a16:creationId xmlns:a16="http://schemas.microsoft.com/office/drawing/2014/main" id="{41D2218A-5F34-496B-A425-F3AE3B10703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3" name="Rectangle 24">
          <a:extLst>
            <a:ext uri="{FF2B5EF4-FFF2-40B4-BE49-F238E27FC236}">
              <a16:creationId xmlns:a16="http://schemas.microsoft.com/office/drawing/2014/main" id="{D6D0E183-30AC-4D7E-AF94-741E7D4D60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4" name="Rectangle 24">
          <a:extLst>
            <a:ext uri="{FF2B5EF4-FFF2-40B4-BE49-F238E27FC236}">
              <a16:creationId xmlns:a16="http://schemas.microsoft.com/office/drawing/2014/main" id="{9EDB4592-4B84-4DDC-902F-798A2380970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5" name="Rectangle 24">
          <a:extLst>
            <a:ext uri="{FF2B5EF4-FFF2-40B4-BE49-F238E27FC236}">
              <a16:creationId xmlns:a16="http://schemas.microsoft.com/office/drawing/2014/main" id="{C0639E62-4279-4EF4-964F-4B6B1937BAF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6" name="Rectangle 24">
          <a:extLst>
            <a:ext uri="{FF2B5EF4-FFF2-40B4-BE49-F238E27FC236}">
              <a16:creationId xmlns:a16="http://schemas.microsoft.com/office/drawing/2014/main" id="{549F374C-A1C9-4F38-A699-986CA99F325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7" name="Rectangle 24">
          <a:extLst>
            <a:ext uri="{FF2B5EF4-FFF2-40B4-BE49-F238E27FC236}">
              <a16:creationId xmlns:a16="http://schemas.microsoft.com/office/drawing/2014/main" id="{04C90492-262A-4255-8C6B-69B40A03141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8" name="Rectangle 24">
          <a:extLst>
            <a:ext uri="{FF2B5EF4-FFF2-40B4-BE49-F238E27FC236}">
              <a16:creationId xmlns:a16="http://schemas.microsoft.com/office/drawing/2014/main" id="{080BDAAC-73A9-42E9-9C57-667D2F0BFCC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69" name="Rectangle 24">
          <a:extLst>
            <a:ext uri="{FF2B5EF4-FFF2-40B4-BE49-F238E27FC236}">
              <a16:creationId xmlns:a16="http://schemas.microsoft.com/office/drawing/2014/main" id="{D37AD7A2-EF82-4EBC-9C0B-21D69DC4913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0" name="Rectangle 24">
          <a:extLst>
            <a:ext uri="{FF2B5EF4-FFF2-40B4-BE49-F238E27FC236}">
              <a16:creationId xmlns:a16="http://schemas.microsoft.com/office/drawing/2014/main" id="{C1CABE25-3EB2-4286-9BB7-3F1829617E5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1" name="Rectangle 24">
          <a:extLst>
            <a:ext uri="{FF2B5EF4-FFF2-40B4-BE49-F238E27FC236}">
              <a16:creationId xmlns:a16="http://schemas.microsoft.com/office/drawing/2014/main" id="{D4CE386A-BF7F-49EB-B1D4-E0BAF12DFB2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2" name="Rectangle 24">
          <a:extLst>
            <a:ext uri="{FF2B5EF4-FFF2-40B4-BE49-F238E27FC236}">
              <a16:creationId xmlns:a16="http://schemas.microsoft.com/office/drawing/2014/main" id="{89DE2595-98E2-4107-9DC0-A2D2B6EB53B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3" name="Rectangle 24">
          <a:extLst>
            <a:ext uri="{FF2B5EF4-FFF2-40B4-BE49-F238E27FC236}">
              <a16:creationId xmlns:a16="http://schemas.microsoft.com/office/drawing/2014/main" id="{B77DD79D-1478-4002-A27E-47D2F7BA109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4" name="Rectangle 24">
          <a:extLst>
            <a:ext uri="{FF2B5EF4-FFF2-40B4-BE49-F238E27FC236}">
              <a16:creationId xmlns:a16="http://schemas.microsoft.com/office/drawing/2014/main" id="{350E6DC7-2074-4B87-8F13-EC39A8CA3B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5" name="Rectangle 24">
          <a:extLst>
            <a:ext uri="{FF2B5EF4-FFF2-40B4-BE49-F238E27FC236}">
              <a16:creationId xmlns:a16="http://schemas.microsoft.com/office/drawing/2014/main" id="{CCEAC744-414A-4BDE-BAE9-C7584D32F7D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6" name="Rectangle 24">
          <a:extLst>
            <a:ext uri="{FF2B5EF4-FFF2-40B4-BE49-F238E27FC236}">
              <a16:creationId xmlns:a16="http://schemas.microsoft.com/office/drawing/2014/main" id="{B95E40B6-D1A1-49BB-99D7-8EA27BB33C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7" name="Rectangle 24">
          <a:extLst>
            <a:ext uri="{FF2B5EF4-FFF2-40B4-BE49-F238E27FC236}">
              <a16:creationId xmlns:a16="http://schemas.microsoft.com/office/drawing/2014/main" id="{8D53E9C0-1BC2-4EC9-8A10-ABD01DAAF26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8" name="Rectangle 24">
          <a:extLst>
            <a:ext uri="{FF2B5EF4-FFF2-40B4-BE49-F238E27FC236}">
              <a16:creationId xmlns:a16="http://schemas.microsoft.com/office/drawing/2014/main" id="{DF1C865A-8A8A-4D99-9FA7-FC3A84A939B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79" name="Rectangle 24">
          <a:extLst>
            <a:ext uri="{FF2B5EF4-FFF2-40B4-BE49-F238E27FC236}">
              <a16:creationId xmlns:a16="http://schemas.microsoft.com/office/drawing/2014/main" id="{E58EA6E0-487C-4B6F-AF10-DCEB928D395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0" name="Rectangle 24">
          <a:extLst>
            <a:ext uri="{FF2B5EF4-FFF2-40B4-BE49-F238E27FC236}">
              <a16:creationId xmlns:a16="http://schemas.microsoft.com/office/drawing/2014/main" id="{E4BCF95E-CE9A-45DA-876F-36723023114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1" name="Rectangle 24">
          <a:extLst>
            <a:ext uri="{FF2B5EF4-FFF2-40B4-BE49-F238E27FC236}">
              <a16:creationId xmlns:a16="http://schemas.microsoft.com/office/drawing/2014/main" id="{A9432EF1-A2E9-4128-A0F4-C5024A8199E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2" name="Rectangle 24">
          <a:extLst>
            <a:ext uri="{FF2B5EF4-FFF2-40B4-BE49-F238E27FC236}">
              <a16:creationId xmlns:a16="http://schemas.microsoft.com/office/drawing/2014/main" id="{97E1AC65-6D87-4357-A914-636BCDC0EBD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3" name="Rectangle 24">
          <a:extLst>
            <a:ext uri="{FF2B5EF4-FFF2-40B4-BE49-F238E27FC236}">
              <a16:creationId xmlns:a16="http://schemas.microsoft.com/office/drawing/2014/main" id="{5AA941D3-86B2-48A7-BB1F-AE0CFED8D0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4" name="Rectangle 24">
          <a:extLst>
            <a:ext uri="{FF2B5EF4-FFF2-40B4-BE49-F238E27FC236}">
              <a16:creationId xmlns:a16="http://schemas.microsoft.com/office/drawing/2014/main" id="{ADC28116-C39C-4EF1-9BB6-23B8BBA8259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5" name="Rectangle 24">
          <a:extLst>
            <a:ext uri="{FF2B5EF4-FFF2-40B4-BE49-F238E27FC236}">
              <a16:creationId xmlns:a16="http://schemas.microsoft.com/office/drawing/2014/main" id="{00F8C77C-3D94-467F-9B8A-5C53E03EDF8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6" name="Rectangle 24">
          <a:extLst>
            <a:ext uri="{FF2B5EF4-FFF2-40B4-BE49-F238E27FC236}">
              <a16:creationId xmlns:a16="http://schemas.microsoft.com/office/drawing/2014/main" id="{54A5C524-C9B9-4751-91BC-7B48D33697C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7" name="Rectangle 24">
          <a:extLst>
            <a:ext uri="{FF2B5EF4-FFF2-40B4-BE49-F238E27FC236}">
              <a16:creationId xmlns:a16="http://schemas.microsoft.com/office/drawing/2014/main" id="{6EDD650F-4511-4BEB-B61F-6598B1F90B0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8" name="Rectangle 24">
          <a:extLst>
            <a:ext uri="{FF2B5EF4-FFF2-40B4-BE49-F238E27FC236}">
              <a16:creationId xmlns:a16="http://schemas.microsoft.com/office/drawing/2014/main" id="{6EFF5757-D88F-494B-9F8C-ED0EBFFD164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89" name="Rectangle 24">
          <a:extLst>
            <a:ext uri="{FF2B5EF4-FFF2-40B4-BE49-F238E27FC236}">
              <a16:creationId xmlns:a16="http://schemas.microsoft.com/office/drawing/2014/main" id="{EBBF1AC3-52BD-42C0-B4D7-E7C46383C07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0" name="Rectangle 24">
          <a:extLst>
            <a:ext uri="{FF2B5EF4-FFF2-40B4-BE49-F238E27FC236}">
              <a16:creationId xmlns:a16="http://schemas.microsoft.com/office/drawing/2014/main" id="{6D81A866-293A-41E2-B6C2-65BF4D6D8AA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1" name="Rectangle 24">
          <a:extLst>
            <a:ext uri="{FF2B5EF4-FFF2-40B4-BE49-F238E27FC236}">
              <a16:creationId xmlns:a16="http://schemas.microsoft.com/office/drawing/2014/main" id="{9BAB893C-4D72-4EE1-AC1F-CB6EF236748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2" name="Rectangle 24">
          <a:extLst>
            <a:ext uri="{FF2B5EF4-FFF2-40B4-BE49-F238E27FC236}">
              <a16:creationId xmlns:a16="http://schemas.microsoft.com/office/drawing/2014/main" id="{36393D80-22B9-4478-B235-5C53925A71A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3" name="Rectangle 24">
          <a:extLst>
            <a:ext uri="{FF2B5EF4-FFF2-40B4-BE49-F238E27FC236}">
              <a16:creationId xmlns:a16="http://schemas.microsoft.com/office/drawing/2014/main" id="{13E53D73-F673-4F7C-885E-A6A07002867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4" name="Rectangle 24">
          <a:extLst>
            <a:ext uri="{FF2B5EF4-FFF2-40B4-BE49-F238E27FC236}">
              <a16:creationId xmlns:a16="http://schemas.microsoft.com/office/drawing/2014/main" id="{6D73606E-1E77-4780-B811-F5D6ADFAC7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5" name="Rectangle 24">
          <a:extLst>
            <a:ext uri="{FF2B5EF4-FFF2-40B4-BE49-F238E27FC236}">
              <a16:creationId xmlns:a16="http://schemas.microsoft.com/office/drawing/2014/main" id="{BF1A06C6-811E-4AB0-8BD6-E1E984B568F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6" name="Rectangle 24">
          <a:extLst>
            <a:ext uri="{FF2B5EF4-FFF2-40B4-BE49-F238E27FC236}">
              <a16:creationId xmlns:a16="http://schemas.microsoft.com/office/drawing/2014/main" id="{02BDC8FA-45B6-4AD9-B94C-13D0769168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7" name="Rectangle 24">
          <a:extLst>
            <a:ext uri="{FF2B5EF4-FFF2-40B4-BE49-F238E27FC236}">
              <a16:creationId xmlns:a16="http://schemas.microsoft.com/office/drawing/2014/main" id="{10C10332-DB1B-40B5-B510-4BF88E639C0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8" name="Rectangle 24">
          <a:extLst>
            <a:ext uri="{FF2B5EF4-FFF2-40B4-BE49-F238E27FC236}">
              <a16:creationId xmlns:a16="http://schemas.microsoft.com/office/drawing/2014/main" id="{A2C19D7D-2CB9-4709-AC59-5D00953E6AF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299" name="Rectangle 24">
          <a:extLst>
            <a:ext uri="{FF2B5EF4-FFF2-40B4-BE49-F238E27FC236}">
              <a16:creationId xmlns:a16="http://schemas.microsoft.com/office/drawing/2014/main" id="{1875AD5F-7FF2-40DD-BE15-8CF484176C0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0" name="Rectangle 24">
          <a:extLst>
            <a:ext uri="{FF2B5EF4-FFF2-40B4-BE49-F238E27FC236}">
              <a16:creationId xmlns:a16="http://schemas.microsoft.com/office/drawing/2014/main" id="{912979FC-6266-47E8-9176-BD29FF2E70D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1" name="Rectangle 24">
          <a:extLst>
            <a:ext uri="{FF2B5EF4-FFF2-40B4-BE49-F238E27FC236}">
              <a16:creationId xmlns:a16="http://schemas.microsoft.com/office/drawing/2014/main" id="{CA41A59F-12E2-4BB3-BD06-27AC13D7A1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2" name="Rectangle 24">
          <a:extLst>
            <a:ext uri="{FF2B5EF4-FFF2-40B4-BE49-F238E27FC236}">
              <a16:creationId xmlns:a16="http://schemas.microsoft.com/office/drawing/2014/main" id="{C76CB127-9D31-4DDF-944A-4EC247014F9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3" name="Rectangle 24">
          <a:extLst>
            <a:ext uri="{FF2B5EF4-FFF2-40B4-BE49-F238E27FC236}">
              <a16:creationId xmlns:a16="http://schemas.microsoft.com/office/drawing/2014/main" id="{856EAAF1-4DAA-49DA-BEE8-36B6CA0AFB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4" name="Rectangle 24">
          <a:extLst>
            <a:ext uri="{FF2B5EF4-FFF2-40B4-BE49-F238E27FC236}">
              <a16:creationId xmlns:a16="http://schemas.microsoft.com/office/drawing/2014/main" id="{ED77AEDB-DAE8-44FD-9618-3B98D3386A2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5" name="Rectangle 24">
          <a:extLst>
            <a:ext uri="{FF2B5EF4-FFF2-40B4-BE49-F238E27FC236}">
              <a16:creationId xmlns:a16="http://schemas.microsoft.com/office/drawing/2014/main" id="{0A91A9BE-C289-4679-BF7B-FA74FE91D1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6" name="Rectangle 24">
          <a:extLst>
            <a:ext uri="{FF2B5EF4-FFF2-40B4-BE49-F238E27FC236}">
              <a16:creationId xmlns:a16="http://schemas.microsoft.com/office/drawing/2014/main" id="{D2D95468-0CEA-4CA7-806F-3F67BE1B4A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7" name="Rectangle 24">
          <a:extLst>
            <a:ext uri="{FF2B5EF4-FFF2-40B4-BE49-F238E27FC236}">
              <a16:creationId xmlns:a16="http://schemas.microsoft.com/office/drawing/2014/main" id="{13C0AB38-C498-4675-9561-EBA726D8812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8" name="Rectangle 24">
          <a:extLst>
            <a:ext uri="{FF2B5EF4-FFF2-40B4-BE49-F238E27FC236}">
              <a16:creationId xmlns:a16="http://schemas.microsoft.com/office/drawing/2014/main" id="{D0302063-4A2A-4012-812F-40058D41F7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09" name="Rectangle 24">
          <a:extLst>
            <a:ext uri="{FF2B5EF4-FFF2-40B4-BE49-F238E27FC236}">
              <a16:creationId xmlns:a16="http://schemas.microsoft.com/office/drawing/2014/main" id="{E8E9151E-86D5-4E8A-9B0F-A251F72429C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0" name="Rectangle 24">
          <a:extLst>
            <a:ext uri="{FF2B5EF4-FFF2-40B4-BE49-F238E27FC236}">
              <a16:creationId xmlns:a16="http://schemas.microsoft.com/office/drawing/2014/main" id="{172B5658-E129-4479-AB4D-AA1FED2647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1" name="Rectangle 24">
          <a:extLst>
            <a:ext uri="{FF2B5EF4-FFF2-40B4-BE49-F238E27FC236}">
              <a16:creationId xmlns:a16="http://schemas.microsoft.com/office/drawing/2014/main" id="{AA07E95B-03F9-4D23-BF7D-3954C1F1C3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2" name="Rectangle 24">
          <a:extLst>
            <a:ext uri="{FF2B5EF4-FFF2-40B4-BE49-F238E27FC236}">
              <a16:creationId xmlns:a16="http://schemas.microsoft.com/office/drawing/2014/main" id="{DF14E4A9-F239-42AE-9037-0B7DE9411E8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3" name="Rectangle 24">
          <a:extLst>
            <a:ext uri="{FF2B5EF4-FFF2-40B4-BE49-F238E27FC236}">
              <a16:creationId xmlns:a16="http://schemas.microsoft.com/office/drawing/2014/main" id="{1130147F-6530-43E0-941A-6CBFFAD1BD5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4" name="Rectangle 24">
          <a:extLst>
            <a:ext uri="{FF2B5EF4-FFF2-40B4-BE49-F238E27FC236}">
              <a16:creationId xmlns:a16="http://schemas.microsoft.com/office/drawing/2014/main" id="{6D89D9DC-30BF-4DAA-89C7-32CC0676B9D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5" name="Rectangle 24">
          <a:extLst>
            <a:ext uri="{FF2B5EF4-FFF2-40B4-BE49-F238E27FC236}">
              <a16:creationId xmlns:a16="http://schemas.microsoft.com/office/drawing/2014/main" id="{5D902927-CA6B-47E4-8173-60969B2A02A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6" name="Rectangle 24">
          <a:extLst>
            <a:ext uri="{FF2B5EF4-FFF2-40B4-BE49-F238E27FC236}">
              <a16:creationId xmlns:a16="http://schemas.microsoft.com/office/drawing/2014/main" id="{19C4556D-653E-4F7A-A88E-265DA5A1B7F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7" name="Rectangle 24">
          <a:extLst>
            <a:ext uri="{FF2B5EF4-FFF2-40B4-BE49-F238E27FC236}">
              <a16:creationId xmlns:a16="http://schemas.microsoft.com/office/drawing/2014/main" id="{FB036313-83E7-4C0C-95F8-299BB4A4B4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8" name="Rectangle 24">
          <a:extLst>
            <a:ext uri="{FF2B5EF4-FFF2-40B4-BE49-F238E27FC236}">
              <a16:creationId xmlns:a16="http://schemas.microsoft.com/office/drawing/2014/main" id="{A441E462-07AC-4E0B-80F6-0734B1E27F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19" name="Rectangle 24">
          <a:extLst>
            <a:ext uri="{FF2B5EF4-FFF2-40B4-BE49-F238E27FC236}">
              <a16:creationId xmlns:a16="http://schemas.microsoft.com/office/drawing/2014/main" id="{0D8C5D56-40DC-41CA-8565-CA205034F30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0" name="Rectangle 24">
          <a:extLst>
            <a:ext uri="{FF2B5EF4-FFF2-40B4-BE49-F238E27FC236}">
              <a16:creationId xmlns:a16="http://schemas.microsoft.com/office/drawing/2014/main" id="{AB1869A6-0749-46EE-9930-6F3C30990E4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1" name="Rectangle 24">
          <a:extLst>
            <a:ext uri="{FF2B5EF4-FFF2-40B4-BE49-F238E27FC236}">
              <a16:creationId xmlns:a16="http://schemas.microsoft.com/office/drawing/2014/main" id="{EF97498A-EE35-4023-8237-73D296458E3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2" name="Rectangle 24">
          <a:extLst>
            <a:ext uri="{FF2B5EF4-FFF2-40B4-BE49-F238E27FC236}">
              <a16:creationId xmlns:a16="http://schemas.microsoft.com/office/drawing/2014/main" id="{E2B077F1-F194-4C63-B700-7B5FB9D82B7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3" name="Rectangle 24">
          <a:extLst>
            <a:ext uri="{FF2B5EF4-FFF2-40B4-BE49-F238E27FC236}">
              <a16:creationId xmlns:a16="http://schemas.microsoft.com/office/drawing/2014/main" id="{CFCA7CEB-9A27-4ACB-BAAB-A62EB623744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4" name="Rectangle 24">
          <a:extLst>
            <a:ext uri="{FF2B5EF4-FFF2-40B4-BE49-F238E27FC236}">
              <a16:creationId xmlns:a16="http://schemas.microsoft.com/office/drawing/2014/main" id="{4A15AF43-8724-4620-845C-D67691775E7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5" name="Rectangle 24">
          <a:extLst>
            <a:ext uri="{FF2B5EF4-FFF2-40B4-BE49-F238E27FC236}">
              <a16:creationId xmlns:a16="http://schemas.microsoft.com/office/drawing/2014/main" id="{78E75BD9-DD84-4638-80D8-FB0394439E3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6" name="Rectangle 24">
          <a:extLst>
            <a:ext uri="{FF2B5EF4-FFF2-40B4-BE49-F238E27FC236}">
              <a16:creationId xmlns:a16="http://schemas.microsoft.com/office/drawing/2014/main" id="{0AE79705-55F0-4548-B120-233D723AAB9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7" name="Rectangle 24">
          <a:extLst>
            <a:ext uri="{FF2B5EF4-FFF2-40B4-BE49-F238E27FC236}">
              <a16:creationId xmlns:a16="http://schemas.microsoft.com/office/drawing/2014/main" id="{09D3E55E-D078-4157-8D48-E96E457BF6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8" name="Rectangle 24">
          <a:extLst>
            <a:ext uri="{FF2B5EF4-FFF2-40B4-BE49-F238E27FC236}">
              <a16:creationId xmlns:a16="http://schemas.microsoft.com/office/drawing/2014/main" id="{4B9DBB02-92D4-4A9C-9E88-8A7D7BA70B1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29" name="Rectangle 24">
          <a:extLst>
            <a:ext uri="{FF2B5EF4-FFF2-40B4-BE49-F238E27FC236}">
              <a16:creationId xmlns:a16="http://schemas.microsoft.com/office/drawing/2014/main" id="{3C189B66-962F-41E9-9FDD-DDBBC51C32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0" name="Rectangle 24">
          <a:extLst>
            <a:ext uri="{FF2B5EF4-FFF2-40B4-BE49-F238E27FC236}">
              <a16:creationId xmlns:a16="http://schemas.microsoft.com/office/drawing/2014/main" id="{4742A9F6-5BB9-4411-9E68-5DEEE4D0C7C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1" name="Rectangle 24">
          <a:extLst>
            <a:ext uri="{FF2B5EF4-FFF2-40B4-BE49-F238E27FC236}">
              <a16:creationId xmlns:a16="http://schemas.microsoft.com/office/drawing/2014/main" id="{1D92C1E0-B5E7-437F-8C33-EE3C6A0CAF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2" name="Rectangle 24">
          <a:extLst>
            <a:ext uri="{FF2B5EF4-FFF2-40B4-BE49-F238E27FC236}">
              <a16:creationId xmlns:a16="http://schemas.microsoft.com/office/drawing/2014/main" id="{B96848F8-30CD-4894-9516-95CCBA84CAC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3" name="Rectangle 24">
          <a:extLst>
            <a:ext uri="{FF2B5EF4-FFF2-40B4-BE49-F238E27FC236}">
              <a16:creationId xmlns:a16="http://schemas.microsoft.com/office/drawing/2014/main" id="{83EF74A0-46DB-4CE0-AD02-60EC12AB5FC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4" name="Rectangle 24">
          <a:extLst>
            <a:ext uri="{FF2B5EF4-FFF2-40B4-BE49-F238E27FC236}">
              <a16:creationId xmlns:a16="http://schemas.microsoft.com/office/drawing/2014/main" id="{1D3B6A08-636A-4678-9C17-7E999A6CBA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5" name="Rectangle 24">
          <a:extLst>
            <a:ext uri="{FF2B5EF4-FFF2-40B4-BE49-F238E27FC236}">
              <a16:creationId xmlns:a16="http://schemas.microsoft.com/office/drawing/2014/main" id="{133F82E4-D8AE-4B22-BA85-B3D22D062BD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6" name="Rectangle 24">
          <a:extLst>
            <a:ext uri="{FF2B5EF4-FFF2-40B4-BE49-F238E27FC236}">
              <a16:creationId xmlns:a16="http://schemas.microsoft.com/office/drawing/2014/main" id="{90191201-7907-494F-82C2-5D99A3E4678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7" name="Rectangle 24">
          <a:extLst>
            <a:ext uri="{FF2B5EF4-FFF2-40B4-BE49-F238E27FC236}">
              <a16:creationId xmlns:a16="http://schemas.microsoft.com/office/drawing/2014/main" id="{E4FA35DD-8AE3-4840-8277-275C2FADB8E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8" name="Rectangle 24">
          <a:extLst>
            <a:ext uri="{FF2B5EF4-FFF2-40B4-BE49-F238E27FC236}">
              <a16:creationId xmlns:a16="http://schemas.microsoft.com/office/drawing/2014/main" id="{F9B79428-FCDD-4FB1-ADF9-431974FB67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39" name="Rectangle 24">
          <a:extLst>
            <a:ext uri="{FF2B5EF4-FFF2-40B4-BE49-F238E27FC236}">
              <a16:creationId xmlns:a16="http://schemas.microsoft.com/office/drawing/2014/main" id="{EB7F4FEC-548D-4B55-85D5-F2A266D2DA5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0" name="Rectangle 24">
          <a:extLst>
            <a:ext uri="{FF2B5EF4-FFF2-40B4-BE49-F238E27FC236}">
              <a16:creationId xmlns:a16="http://schemas.microsoft.com/office/drawing/2014/main" id="{65261B36-8427-42BC-B898-57CD5F7B234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1" name="Rectangle 24">
          <a:extLst>
            <a:ext uri="{FF2B5EF4-FFF2-40B4-BE49-F238E27FC236}">
              <a16:creationId xmlns:a16="http://schemas.microsoft.com/office/drawing/2014/main" id="{8812BD9B-D901-4A30-93D7-9CF9AFB4F65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2" name="Rectangle 24">
          <a:extLst>
            <a:ext uri="{FF2B5EF4-FFF2-40B4-BE49-F238E27FC236}">
              <a16:creationId xmlns:a16="http://schemas.microsoft.com/office/drawing/2014/main" id="{BD21F931-6776-4D93-9AE8-B1BD0D5F11E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3" name="Rectangle 24">
          <a:extLst>
            <a:ext uri="{FF2B5EF4-FFF2-40B4-BE49-F238E27FC236}">
              <a16:creationId xmlns:a16="http://schemas.microsoft.com/office/drawing/2014/main" id="{EEF674E6-7AD6-4915-91EF-634B30C1173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4" name="Rectangle 24">
          <a:extLst>
            <a:ext uri="{FF2B5EF4-FFF2-40B4-BE49-F238E27FC236}">
              <a16:creationId xmlns:a16="http://schemas.microsoft.com/office/drawing/2014/main" id="{4747E407-9A5A-4DEF-8560-FE00E6DE0B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5" name="Rectangle 24">
          <a:extLst>
            <a:ext uri="{FF2B5EF4-FFF2-40B4-BE49-F238E27FC236}">
              <a16:creationId xmlns:a16="http://schemas.microsoft.com/office/drawing/2014/main" id="{156F92B2-9EB2-49DF-B6C4-BE16EA81FB8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6" name="Rectangle 24">
          <a:extLst>
            <a:ext uri="{FF2B5EF4-FFF2-40B4-BE49-F238E27FC236}">
              <a16:creationId xmlns:a16="http://schemas.microsoft.com/office/drawing/2014/main" id="{C3879FEF-91C8-4E57-BBFD-C32C86BD0D8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7" name="Rectangle 24">
          <a:extLst>
            <a:ext uri="{FF2B5EF4-FFF2-40B4-BE49-F238E27FC236}">
              <a16:creationId xmlns:a16="http://schemas.microsoft.com/office/drawing/2014/main" id="{FCF98C02-4E11-4E0E-9344-959400EC0D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8" name="Rectangle 24">
          <a:extLst>
            <a:ext uri="{FF2B5EF4-FFF2-40B4-BE49-F238E27FC236}">
              <a16:creationId xmlns:a16="http://schemas.microsoft.com/office/drawing/2014/main" id="{02B7C250-CE7E-416C-80F2-E3C118DEC5D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49" name="Rectangle 24">
          <a:extLst>
            <a:ext uri="{FF2B5EF4-FFF2-40B4-BE49-F238E27FC236}">
              <a16:creationId xmlns:a16="http://schemas.microsoft.com/office/drawing/2014/main" id="{AE61E965-4BA1-41B9-8B48-31E89C0390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0" name="Rectangle 24">
          <a:extLst>
            <a:ext uri="{FF2B5EF4-FFF2-40B4-BE49-F238E27FC236}">
              <a16:creationId xmlns:a16="http://schemas.microsoft.com/office/drawing/2014/main" id="{656364AC-C40D-466F-BD6F-9AD8D085DCE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1" name="Rectangle 24">
          <a:extLst>
            <a:ext uri="{FF2B5EF4-FFF2-40B4-BE49-F238E27FC236}">
              <a16:creationId xmlns:a16="http://schemas.microsoft.com/office/drawing/2014/main" id="{A67D2F62-38C9-4AED-9DD3-4A1B737E7A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2" name="Rectangle 24">
          <a:extLst>
            <a:ext uri="{FF2B5EF4-FFF2-40B4-BE49-F238E27FC236}">
              <a16:creationId xmlns:a16="http://schemas.microsoft.com/office/drawing/2014/main" id="{42CD3F75-8918-45C0-88F4-BBC9BF9D037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3" name="Rectangle 24">
          <a:extLst>
            <a:ext uri="{FF2B5EF4-FFF2-40B4-BE49-F238E27FC236}">
              <a16:creationId xmlns:a16="http://schemas.microsoft.com/office/drawing/2014/main" id="{9F79B163-4BCF-4AD3-B89A-CCF072EF4FF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4" name="Rectangle 24">
          <a:extLst>
            <a:ext uri="{FF2B5EF4-FFF2-40B4-BE49-F238E27FC236}">
              <a16:creationId xmlns:a16="http://schemas.microsoft.com/office/drawing/2014/main" id="{AA28EDBD-2EE5-4765-9D8F-9E33ED4759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5" name="Rectangle 24">
          <a:extLst>
            <a:ext uri="{FF2B5EF4-FFF2-40B4-BE49-F238E27FC236}">
              <a16:creationId xmlns:a16="http://schemas.microsoft.com/office/drawing/2014/main" id="{8F2DA912-E1B3-4C0B-9932-EECA5DAFED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6" name="Rectangle 24">
          <a:extLst>
            <a:ext uri="{FF2B5EF4-FFF2-40B4-BE49-F238E27FC236}">
              <a16:creationId xmlns:a16="http://schemas.microsoft.com/office/drawing/2014/main" id="{8D34C4B6-4078-4960-A554-22B0ABE9C8B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7" name="Rectangle 24">
          <a:extLst>
            <a:ext uri="{FF2B5EF4-FFF2-40B4-BE49-F238E27FC236}">
              <a16:creationId xmlns:a16="http://schemas.microsoft.com/office/drawing/2014/main" id="{14A0D87F-B3FB-45B0-AD38-925D8D02C0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8" name="Rectangle 24">
          <a:extLst>
            <a:ext uri="{FF2B5EF4-FFF2-40B4-BE49-F238E27FC236}">
              <a16:creationId xmlns:a16="http://schemas.microsoft.com/office/drawing/2014/main" id="{7E90060B-3866-4EEA-8267-4E9242EFFBF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59" name="Rectangle 24">
          <a:extLst>
            <a:ext uri="{FF2B5EF4-FFF2-40B4-BE49-F238E27FC236}">
              <a16:creationId xmlns:a16="http://schemas.microsoft.com/office/drawing/2014/main" id="{3CF37F27-5BBB-4602-9D06-811444D6F1B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0" name="Rectangle 24">
          <a:extLst>
            <a:ext uri="{FF2B5EF4-FFF2-40B4-BE49-F238E27FC236}">
              <a16:creationId xmlns:a16="http://schemas.microsoft.com/office/drawing/2014/main" id="{16B3D759-1F15-4A77-93CD-7B324BB970E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1" name="Rectangle 24">
          <a:extLst>
            <a:ext uri="{FF2B5EF4-FFF2-40B4-BE49-F238E27FC236}">
              <a16:creationId xmlns:a16="http://schemas.microsoft.com/office/drawing/2014/main" id="{A7441E8E-0AAC-47A2-A5E9-7178D5443C0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2" name="Rectangle 24">
          <a:extLst>
            <a:ext uri="{FF2B5EF4-FFF2-40B4-BE49-F238E27FC236}">
              <a16:creationId xmlns:a16="http://schemas.microsoft.com/office/drawing/2014/main" id="{AE30A102-3A1E-47C6-AC0B-02F85002E4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3" name="Rectangle 24">
          <a:extLst>
            <a:ext uri="{FF2B5EF4-FFF2-40B4-BE49-F238E27FC236}">
              <a16:creationId xmlns:a16="http://schemas.microsoft.com/office/drawing/2014/main" id="{B6CED83E-56DD-402A-9B6B-DB04E85AAD7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4" name="Rectangle 24">
          <a:extLst>
            <a:ext uri="{FF2B5EF4-FFF2-40B4-BE49-F238E27FC236}">
              <a16:creationId xmlns:a16="http://schemas.microsoft.com/office/drawing/2014/main" id="{027D953C-91C4-4872-BCC9-AB47CB429B6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5" name="Rectangle 24">
          <a:extLst>
            <a:ext uri="{FF2B5EF4-FFF2-40B4-BE49-F238E27FC236}">
              <a16:creationId xmlns:a16="http://schemas.microsoft.com/office/drawing/2014/main" id="{0825D7C8-EDCA-4F3F-883C-DA3217909A2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6" name="Rectangle 24">
          <a:extLst>
            <a:ext uri="{FF2B5EF4-FFF2-40B4-BE49-F238E27FC236}">
              <a16:creationId xmlns:a16="http://schemas.microsoft.com/office/drawing/2014/main" id="{1583E8F8-DA4B-41DE-9677-62D50C5D8CA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7" name="Rectangle 24">
          <a:extLst>
            <a:ext uri="{FF2B5EF4-FFF2-40B4-BE49-F238E27FC236}">
              <a16:creationId xmlns:a16="http://schemas.microsoft.com/office/drawing/2014/main" id="{0D89C840-699B-4349-962C-39D76298A2A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8" name="Rectangle 24">
          <a:extLst>
            <a:ext uri="{FF2B5EF4-FFF2-40B4-BE49-F238E27FC236}">
              <a16:creationId xmlns:a16="http://schemas.microsoft.com/office/drawing/2014/main" id="{5DC906B1-9E2D-4B49-A41E-76EA158914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69" name="Rectangle 24">
          <a:extLst>
            <a:ext uri="{FF2B5EF4-FFF2-40B4-BE49-F238E27FC236}">
              <a16:creationId xmlns:a16="http://schemas.microsoft.com/office/drawing/2014/main" id="{DED781EA-3FDE-4C4F-ACB4-40D9E2FF831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0" name="Rectangle 24">
          <a:extLst>
            <a:ext uri="{FF2B5EF4-FFF2-40B4-BE49-F238E27FC236}">
              <a16:creationId xmlns:a16="http://schemas.microsoft.com/office/drawing/2014/main" id="{308EE6D1-8568-4426-851E-8BF2FC093D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1" name="Rectangle 24">
          <a:extLst>
            <a:ext uri="{FF2B5EF4-FFF2-40B4-BE49-F238E27FC236}">
              <a16:creationId xmlns:a16="http://schemas.microsoft.com/office/drawing/2014/main" id="{725281FA-07DD-41CD-933B-3097A37AADB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2" name="Rectangle 24">
          <a:extLst>
            <a:ext uri="{FF2B5EF4-FFF2-40B4-BE49-F238E27FC236}">
              <a16:creationId xmlns:a16="http://schemas.microsoft.com/office/drawing/2014/main" id="{996AD309-1E7A-4285-986D-4F6EDE87BF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3" name="Rectangle 24">
          <a:extLst>
            <a:ext uri="{FF2B5EF4-FFF2-40B4-BE49-F238E27FC236}">
              <a16:creationId xmlns:a16="http://schemas.microsoft.com/office/drawing/2014/main" id="{8298EA02-AD94-45A8-99CC-6025E6240F3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4" name="Rectangle 24">
          <a:extLst>
            <a:ext uri="{FF2B5EF4-FFF2-40B4-BE49-F238E27FC236}">
              <a16:creationId xmlns:a16="http://schemas.microsoft.com/office/drawing/2014/main" id="{1283D4BA-8970-4C32-9C39-B22F508DEF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5" name="Rectangle 24">
          <a:extLst>
            <a:ext uri="{FF2B5EF4-FFF2-40B4-BE49-F238E27FC236}">
              <a16:creationId xmlns:a16="http://schemas.microsoft.com/office/drawing/2014/main" id="{E9C8BC19-7FD2-499B-A5FF-75D27D2C040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6" name="Rectangle 24">
          <a:extLst>
            <a:ext uri="{FF2B5EF4-FFF2-40B4-BE49-F238E27FC236}">
              <a16:creationId xmlns:a16="http://schemas.microsoft.com/office/drawing/2014/main" id="{65048E37-492F-4126-8F06-F2568B121CC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7" name="Rectangle 24">
          <a:extLst>
            <a:ext uri="{FF2B5EF4-FFF2-40B4-BE49-F238E27FC236}">
              <a16:creationId xmlns:a16="http://schemas.microsoft.com/office/drawing/2014/main" id="{5914B184-902F-4938-8340-0D14765F343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8" name="Rectangle 24">
          <a:extLst>
            <a:ext uri="{FF2B5EF4-FFF2-40B4-BE49-F238E27FC236}">
              <a16:creationId xmlns:a16="http://schemas.microsoft.com/office/drawing/2014/main" id="{09338D02-9838-4F1C-AC51-6925BEB4BB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79" name="Rectangle 24">
          <a:extLst>
            <a:ext uri="{FF2B5EF4-FFF2-40B4-BE49-F238E27FC236}">
              <a16:creationId xmlns:a16="http://schemas.microsoft.com/office/drawing/2014/main" id="{8EC22150-03F9-4957-93E1-00218571593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0" name="Rectangle 24">
          <a:extLst>
            <a:ext uri="{FF2B5EF4-FFF2-40B4-BE49-F238E27FC236}">
              <a16:creationId xmlns:a16="http://schemas.microsoft.com/office/drawing/2014/main" id="{D4E44E68-540B-46C4-9CE6-93E92237F8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1" name="Rectangle 24">
          <a:extLst>
            <a:ext uri="{FF2B5EF4-FFF2-40B4-BE49-F238E27FC236}">
              <a16:creationId xmlns:a16="http://schemas.microsoft.com/office/drawing/2014/main" id="{5164AAD3-BD27-41B9-9355-7B4C53A15E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2" name="Rectangle 24">
          <a:extLst>
            <a:ext uri="{FF2B5EF4-FFF2-40B4-BE49-F238E27FC236}">
              <a16:creationId xmlns:a16="http://schemas.microsoft.com/office/drawing/2014/main" id="{C3431B98-5409-4606-86E9-E6276D71780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3" name="Rectangle 24">
          <a:extLst>
            <a:ext uri="{FF2B5EF4-FFF2-40B4-BE49-F238E27FC236}">
              <a16:creationId xmlns:a16="http://schemas.microsoft.com/office/drawing/2014/main" id="{DC8C32D4-94B9-4C01-A94D-B6E5FEF55B6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4" name="Rectangle 24">
          <a:extLst>
            <a:ext uri="{FF2B5EF4-FFF2-40B4-BE49-F238E27FC236}">
              <a16:creationId xmlns:a16="http://schemas.microsoft.com/office/drawing/2014/main" id="{DBF64AFB-3616-4EC3-99DA-B7A6E9B4769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5" name="Rectangle 24">
          <a:extLst>
            <a:ext uri="{FF2B5EF4-FFF2-40B4-BE49-F238E27FC236}">
              <a16:creationId xmlns:a16="http://schemas.microsoft.com/office/drawing/2014/main" id="{2B3FCBA4-F2A3-4B4B-8610-B8153DF076A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6" name="Rectangle 24">
          <a:extLst>
            <a:ext uri="{FF2B5EF4-FFF2-40B4-BE49-F238E27FC236}">
              <a16:creationId xmlns:a16="http://schemas.microsoft.com/office/drawing/2014/main" id="{D1BFB017-EFD5-4EA5-8F4D-E38EA18C1A1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7" name="Rectangle 24">
          <a:extLst>
            <a:ext uri="{FF2B5EF4-FFF2-40B4-BE49-F238E27FC236}">
              <a16:creationId xmlns:a16="http://schemas.microsoft.com/office/drawing/2014/main" id="{69F57395-9727-4C30-8B2B-E91610DBA3A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8" name="Rectangle 24">
          <a:extLst>
            <a:ext uri="{FF2B5EF4-FFF2-40B4-BE49-F238E27FC236}">
              <a16:creationId xmlns:a16="http://schemas.microsoft.com/office/drawing/2014/main" id="{33C388B2-9426-45DA-A482-A37EA36503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89" name="Rectangle 24">
          <a:extLst>
            <a:ext uri="{FF2B5EF4-FFF2-40B4-BE49-F238E27FC236}">
              <a16:creationId xmlns:a16="http://schemas.microsoft.com/office/drawing/2014/main" id="{F4341C2B-2905-4898-A56C-2B9133F59CA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0" name="Rectangle 24">
          <a:extLst>
            <a:ext uri="{FF2B5EF4-FFF2-40B4-BE49-F238E27FC236}">
              <a16:creationId xmlns:a16="http://schemas.microsoft.com/office/drawing/2014/main" id="{2F6B07A2-D1C4-4898-9870-4F490EA0300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1" name="Rectangle 24">
          <a:extLst>
            <a:ext uri="{FF2B5EF4-FFF2-40B4-BE49-F238E27FC236}">
              <a16:creationId xmlns:a16="http://schemas.microsoft.com/office/drawing/2014/main" id="{FDE8A556-1B97-4F15-887E-B70CDE4AAED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2" name="Rectangle 24">
          <a:extLst>
            <a:ext uri="{FF2B5EF4-FFF2-40B4-BE49-F238E27FC236}">
              <a16:creationId xmlns:a16="http://schemas.microsoft.com/office/drawing/2014/main" id="{6C7E607F-ECBF-4B93-AECC-23A3E6454EE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3" name="Rectangle 24">
          <a:extLst>
            <a:ext uri="{FF2B5EF4-FFF2-40B4-BE49-F238E27FC236}">
              <a16:creationId xmlns:a16="http://schemas.microsoft.com/office/drawing/2014/main" id="{7256D46D-023A-43FA-82C8-18ABF3C8026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4" name="Rectangle 24">
          <a:extLst>
            <a:ext uri="{FF2B5EF4-FFF2-40B4-BE49-F238E27FC236}">
              <a16:creationId xmlns:a16="http://schemas.microsoft.com/office/drawing/2014/main" id="{1F75F728-380A-475F-9CC5-46BBDAE811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5" name="Rectangle 24">
          <a:extLst>
            <a:ext uri="{FF2B5EF4-FFF2-40B4-BE49-F238E27FC236}">
              <a16:creationId xmlns:a16="http://schemas.microsoft.com/office/drawing/2014/main" id="{561CAFC4-CCD2-4DA7-AC92-7E61A00090C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6" name="Rectangle 24">
          <a:extLst>
            <a:ext uri="{FF2B5EF4-FFF2-40B4-BE49-F238E27FC236}">
              <a16:creationId xmlns:a16="http://schemas.microsoft.com/office/drawing/2014/main" id="{55B0FA16-DF12-4CBF-A700-C2E08CAA3D2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7" name="Rectangle 24">
          <a:extLst>
            <a:ext uri="{FF2B5EF4-FFF2-40B4-BE49-F238E27FC236}">
              <a16:creationId xmlns:a16="http://schemas.microsoft.com/office/drawing/2014/main" id="{8B7DA38F-E5D3-47F0-96C9-A9FA3E32ECE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8" name="Rectangle 24">
          <a:extLst>
            <a:ext uri="{FF2B5EF4-FFF2-40B4-BE49-F238E27FC236}">
              <a16:creationId xmlns:a16="http://schemas.microsoft.com/office/drawing/2014/main" id="{B59AE295-DDA8-4A4D-AE72-DE4656C34E9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399" name="Rectangle 24">
          <a:extLst>
            <a:ext uri="{FF2B5EF4-FFF2-40B4-BE49-F238E27FC236}">
              <a16:creationId xmlns:a16="http://schemas.microsoft.com/office/drawing/2014/main" id="{942BF0E2-8964-46E4-B344-2E1F3464C09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0" name="Rectangle 24">
          <a:extLst>
            <a:ext uri="{FF2B5EF4-FFF2-40B4-BE49-F238E27FC236}">
              <a16:creationId xmlns:a16="http://schemas.microsoft.com/office/drawing/2014/main" id="{4C410ADE-E4E3-41A4-9DEF-B0475B56F9A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1" name="Rectangle 24">
          <a:extLst>
            <a:ext uri="{FF2B5EF4-FFF2-40B4-BE49-F238E27FC236}">
              <a16:creationId xmlns:a16="http://schemas.microsoft.com/office/drawing/2014/main" id="{493119C4-3171-4A53-A0F7-DF0F00ED6F5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2" name="Rectangle 24">
          <a:extLst>
            <a:ext uri="{FF2B5EF4-FFF2-40B4-BE49-F238E27FC236}">
              <a16:creationId xmlns:a16="http://schemas.microsoft.com/office/drawing/2014/main" id="{12E607A6-8404-4574-A67A-30AB5BF6E49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3" name="Rectangle 24">
          <a:extLst>
            <a:ext uri="{FF2B5EF4-FFF2-40B4-BE49-F238E27FC236}">
              <a16:creationId xmlns:a16="http://schemas.microsoft.com/office/drawing/2014/main" id="{C8099179-E9D7-4202-AF5D-3B06BCFF62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4" name="Rectangle 24">
          <a:extLst>
            <a:ext uri="{FF2B5EF4-FFF2-40B4-BE49-F238E27FC236}">
              <a16:creationId xmlns:a16="http://schemas.microsoft.com/office/drawing/2014/main" id="{F3F8A249-F550-48DC-8BD2-85C05CF59B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5" name="Rectangle 24">
          <a:extLst>
            <a:ext uri="{FF2B5EF4-FFF2-40B4-BE49-F238E27FC236}">
              <a16:creationId xmlns:a16="http://schemas.microsoft.com/office/drawing/2014/main" id="{DC4CAFE1-B372-4FA4-B435-8D777FFDF3C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6" name="Rectangle 24">
          <a:extLst>
            <a:ext uri="{FF2B5EF4-FFF2-40B4-BE49-F238E27FC236}">
              <a16:creationId xmlns:a16="http://schemas.microsoft.com/office/drawing/2014/main" id="{766D871A-021E-42F6-89EF-E3CD85E586D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7" name="Rectangle 24">
          <a:extLst>
            <a:ext uri="{FF2B5EF4-FFF2-40B4-BE49-F238E27FC236}">
              <a16:creationId xmlns:a16="http://schemas.microsoft.com/office/drawing/2014/main" id="{74CDD358-EB25-4DDF-9B7A-6DF066B0A16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8" name="Rectangle 24">
          <a:extLst>
            <a:ext uri="{FF2B5EF4-FFF2-40B4-BE49-F238E27FC236}">
              <a16:creationId xmlns:a16="http://schemas.microsoft.com/office/drawing/2014/main" id="{1B4D5497-70F5-44C1-B663-928F784C6B6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09" name="Rectangle 24">
          <a:extLst>
            <a:ext uri="{FF2B5EF4-FFF2-40B4-BE49-F238E27FC236}">
              <a16:creationId xmlns:a16="http://schemas.microsoft.com/office/drawing/2014/main" id="{A783B6A7-3BEA-4E78-A81D-842BCFAFE4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0" name="Rectangle 24">
          <a:extLst>
            <a:ext uri="{FF2B5EF4-FFF2-40B4-BE49-F238E27FC236}">
              <a16:creationId xmlns:a16="http://schemas.microsoft.com/office/drawing/2014/main" id="{81C10433-3E20-4BC8-AC0A-D772A1A79C2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1" name="Rectangle 24">
          <a:extLst>
            <a:ext uri="{FF2B5EF4-FFF2-40B4-BE49-F238E27FC236}">
              <a16:creationId xmlns:a16="http://schemas.microsoft.com/office/drawing/2014/main" id="{3B5C7DE0-57F6-4205-BDC2-959516164E0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2" name="Rectangle 24">
          <a:extLst>
            <a:ext uri="{FF2B5EF4-FFF2-40B4-BE49-F238E27FC236}">
              <a16:creationId xmlns:a16="http://schemas.microsoft.com/office/drawing/2014/main" id="{D80B64FC-255C-48CF-B675-46BCA4818B0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3" name="Rectangle 24">
          <a:extLst>
            <a:ext uri="{FF2B5EF4-FFF2-40B4-BE49-F238E27FC236}">
              <a16:creationId xmlns:a16="http://schemas.microsoft.com/office/drawing/2014/main" id="{204CA3B9-38FF-4282-8D53-6B357CA4BDD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4" name="Rectangle 24">
          <a:extLst>
            <a:ext uri="{FF2B5EF4-FFF2-40B4-BE49-F238E27FC236}">
              <a16:creationId xmlns:a16="http://schemas.microsoft.com/office/drawing/2014/main" id="{29D3F9DC-90E0-49E0-8EDA-3F95B1DB526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5" name="Rectangle 24">
          <a:extLst>
            <a:ext uri="{FF2B5EF4-FFF2-40B4-BE49-F238E27FC236}">
              <a16:creationId xmlns:a16="http://schemas.microsoft.com/office/drawing/2014/main" id="{1A969C4E-0499-49D4-B779-97D98B8F0A4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6" name="Rectangle 24">
          <a:extLst>
            <a:ext uri="{FF2B5EF4-FFF2-40B4-BE49-F238E27FC236}">
              <a16:creationId xmlns:a16="http://schemas.microsoft.com/office/drawing/2014/main" id="{8AE1098F-AC42-4959-8812-469D3448C67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7" name="Rectangle 24">
          <a:extLst>
            <a:ext uri="{FF2B5EF4-FFF2-40B4-BE49-F238E27FC236}">
              <a16:creationId xmlns:a16="http://schemas.microsoft.com/office/drawing/2014/main" id="{EB0B8E2C-52C1-4E26-A21F-7C09AE28CDE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8" name="Rectangle 24">
          <a:extLst>
            <a:ext uri="{FF2B5EF4-FFF2-40B4-BE49-F238E27FC236}">
              <a16:creationId xmlns:a16="http://schemas.microsoft.com/office/drawing/2014/main" id="{6355B74B-84EB-49A0-85E4-94B4F285B53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19" name="Rectangle 24">
          <a:extLst>
            <a:ext uri="{FF2B5EF4-FFF2-40B4-BE49-F238E27FC236}">
              <a16:creationId xmlns:a16="http://schemas.microsoft.com/office/drawing/2014/main" id="{66726097-1DF8-4090-A0E3-D16C8B0F32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0" name="Rectangle 24">
          <a:extLst>
            <a:ext uri="{FF2B5EF4-FFF2-40B4-BE49-F238E27FC236}">
              <a16:creationId xmlns:a16="http://schemas.microsoft.com/office/drawing/2014/main" id="{40AF6785-1EF7-495A-B2C2-6BC435C8EE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1" name="Rectangle 24">
          <a:extLst>
            <a:ext uri="{FF2B5EF4-FFF2-40B4-BE49-F238E27FC236}">
              <a16:creationId xmlns:a16="http://schemas.microsoft.com/office/drawing/2014/main" id="{8B4D5A70-000E-4F4D-BDC6-A78355A714B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2" name="Rectangle 24">
          <a:extLst>
            <a:ext uri="{FF2B5EF4-FFF2-40B4-BE49-F238E27FC236}">
              <a16:creationId xmlns:a16="http://schemas.microsoft.com/office/drawing/2014/main" id="{A24497FF-8660-4C59-BC24-524AF79F22F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3" name="Rectangle 24">
          <a:extLst>
            <a:ext uri="{FF2B5EF4-FFF2-40B4-BE49-F238E27FC236}">
              <a16:creationId xmlns:a16="http://schemas.microsoft.com/office/drawing/2014/main" id="{DE50B6C3-CFEC-484C-968C-617873F2440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4" name="Rectangle 24">
          <a:extLst>
            <a:ext uri="{FF2B5EF4-FFF2-40B4-BE49-F238E27FC236}">
              <a16:creationId xmlns:a16="http://schemas.microsoft.com/office/drawing/2014/main" id="{4F8D91F8-AF38-477E-9F2C-689B31C1A88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5" name="Rectangle 24">
          <a:extLst>
            <a:ext uri="{FF2B5EF4-FFF2-40B4-BE49-F238E27FC236}">
              <a16:creationId xmlns:a16="http://schemas.microsoft.com/office/drawing/2014/main" id="{8445ADA9-EC00-42DE-8022-7604A03FD6C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6" name="Rectangle 24">
          <a:extLst>
            <a:ext uri="{FF2B5EF4-FFF2-40B4-BE49-F238E27FC236}">
              <a16:creationId xmlns:a16="http://schemas.microsoft.com/office/drawing/2014/main" id="{7FDB4637-66ED-498F-9150-81652EBBA0B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7" name="Rectangle 24">
          <a:extLst>
            <a:ext uri="{FF2B5EF4-FFF2-40B4-BE49-F238E27FC236}">
              <a16:creationId xmlns:a16="http://schemas.microsoft.com/office/drawing/2014/main" id="{E45AEB38-2C8D-4365-8E4A-A8B65796052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8" name="Rectangle 24">
          <a:extLst>
            <a:ext uri="{FF2B5EF4-FFF2-40B4-BE49-F238E27FC236}">
              <a16:creationId xmlns:a16="http://schemas.microsoft.com/office/drawing/2014/main" id="{390F24F9-C397-415A-B14C-6202A35C15D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29" name="Rectangle 24">
          <a:extLst>
            <a:ext uri="{FF2B5EF4-FFF2-40B4-BE49-F238E27FC236}">
              <a16:creationId xmlns:a16="http://schemas.microsoft.com/office/drawing/2014/main" id="{63B0210C-ABA8-4C59-BEFB-1A532342906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0" name="Rectangle 24">
          <a:extLst>
            <a:ext uri="{FF2B5EF4-FFF2-40B4-BE49-F238E27FC236}">
              <a16:creationId xmlns:a16="http://schemas.microsoft.com/office/drawing/2014/main" id="{F51A822B-DBD6-48DD-9165-9698462D76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1" name="Rectangle 24">
          <a:extLst>
            <a:ext uri="{FF2B5EF4-FFF2-40B4-BE49-F238E27FC236}">
              <a16:creationId xmlns:a16="http://schemas.microsoft.com/office/drawing/2014/main" id="{050DE2F6-4680-42AF-8596-2B8957636F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2" name="Rectangle 24">
          <a:extLst>
            <a:ext uri="{FF2B5EF4-FFF2-40B4-BE49-F238E27FC236}">
              <a16:creationId xmlns:a16="http://schemas.microsoft.com/office/drawing/2014/main" id="{7476E842-CFAC-4A96-BB69-6ED24BA0028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3" name="Rectangle 24">
          <a:extLst>
            <a:ext uri="{FF2B5EF4-FFF2-40B4-BE49-F238E27FC236}">
              <a16:creationId xmlns:a16="http://schemas.microsoft.com/office/drawing/2014/main" id="{B7D9766A-956F-43DB-B8FE-79868B197B9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4" name="Rectangle 24">
          <a:extLst>
            <a:ext uri="{FF2B5EF4-FFF2-40B4-BE49-F238E27FC236}">
              <a16:creationId xmlns:a16="http://schemas.microsoft.com/office/drawing/2014/main" id="{48B78075-8C4E-4324-95AA-D27ED36837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5" name="Rectangle 24">
          <a:extLst>
            <a:ext uri="{FF2B5EF4-FFF2-40B4-BE49-F238E27FC236}">
              <a16:creationId xmlns:a16="http://schemas.microsoft.com/office/drawing/2014/main" id="{0244B4E2-89A5-4EB1-B703-023A55B9247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6" name="Rectangle 24">
          <a:extLst>
            <a:ext uri="{FF2B5EF4-FFF2-40B4-BE49-F238E27FC236}">
              <a16:creationId xmlns:a16="http://schemas.microsoft.com/office/drawing/2014/main" id="{13B26B03-0728-43EE-AE16-D299654B9E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7" name="Rectangle 24">
          <a:extLst>
            <a:ext uri="{FF2B5EF4-FFF2-40B4-BE49-F238E27FC236}">
              <a16:creationId xmlns:a16="http://schemas.microsoft.com/office/drawing/2014/main" id="{66A5ED4F-74F0-418B-B6CD-B0BF6D44483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8" name="Rectangle 24">
          <a:extLst>
            <a:ext uri="{FF2B5EF4-FFF2-40B4-BE49-F238E27FC236}">
              <a16:creationId xmlns:a16="http://schemas.microsoft.com/office/drawing/2014/main" id="{8F90664E-222E-472B-BE57-DFF454F53CE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39" name="Rectangle 24">
          <a:extLst>
            <a:ext uri="{FF2B5EF4-FFF2-40B4-BE49-F238E27FC236}">
              <a16:creationId xmlns:a16="http://schemas.microsoft.com/office/drawing/2014/main" id="{A98871D9-631F-41A3-9CF7-9433E631457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0" name="Rectangle 24">
          <a:extLst>
            <a:ext uri="{FF2B5EF4-FFF2-40B4-BE49-F238E27FC236}">
              <a16:creationId xmlns:a16="http://schemas.microsoft.com/office/drawing/2014/main" id="{86C504CB-3A34-4365-8837-754C76693C1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1" name="Rectangle 24">
          <a:extLst>
            <a:ext uri="{FF2B5EF4-FFF2-40B4-BE49-F238E27FC236}">
              <a16:creationId xmlns:a16="http://schemas.microsoft.com/office/drawing/2014/main" id="{D63EF88C-BA4D-4386-A21F-8D256BCEC2F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2" name="Rectangle 24">
          <a:extLst>
            <a:ext uri="{FF2B5EF4-FFF2-40B4-BE49-F238E27FC236}">
              <a16:creationId xmlns:a16="http://schemas.microsoft.com/office/drawing/2014/main" id="{01679192-060E-4C52-83F6-091292FBF81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3" name="Rectangle 24">
          <a:extLst>
            <a:ext uri="{FF2B5EF4-FFF2-40B4-BE49-F238E27FC236}">
              <a16:creationId xmlns:a16="http://schemas.microsoft.com/office/drawing/2014/main" id="{D309D312-DECF-462A-ADBE-88BC4AD6741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4" name="Rectangle 24">
          <a:extLst>
            <a:ext uri="{FF2B5EF4-FFF2-40B4-BE49-F238E27FC236}">
              <a16:creationId xmlns:a16="http://schemas.microsoft.com/office/drawing/2014/main" id="{8520F476-15A9-4F0A-9449-4A6A3891DAE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5" name="Rectangle 24">
          <a:extLst>
            <a:ext uri="{FF2B5EF4-FFF2-40B4-BE49-F238E27FC236}">
              <a16:creationId xmlns:a16="http://schemas.microsoft.com/office/drawing/2014/main" id="{1DB7B691-085F-4385-A73E-B3077BC4277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6" name="Rectangle 24">
          <a:extLst>
            <a:ext uri="{FF2B5EF4-FFF2-40B4-BE49-F238E27FC236}">
              <a16:creationId xmlns:a16="http://schemas.microsoft.com/office/drawing/2014/main" id="{838A5EDB-0A82-4844-B030-910CD0F13FF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7" name="Rectangle 24">
          <a:extLst>
            <a:ext uri="{FF2B5EF4-FFF2-40B4-BE49-F238E27FC236}">
              <a16:creationId xmlns:a16="http://schemas.microsoft.com/office/drawing/2014/main" id="{09DE2C6C-9E50-4DF8-B9DB-779CF32020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8" name="Rectangle 24">
          <a:extLst>
            <a:ext uri="{FF2B5EF4-FFF2-40B4-BE49-F238E27FC236}">
              <a16:creationId xmlns:a16="http://schemas.microsoft.com/office/drawing/2014/main" id="{83B7F7BE-741D-4943-BCEF-503EB27329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49" name="Rectangle 24">
          <a:extLst>
            <a:ext uri="{FF2B5EF4-FFF2-40B4-BE49-F238E27FC236}">
              <a16:creationId xmlns:a16="http://schemas.microsoft.com/office/drawing/2014/main" id="{C87E2C8A-15F4-426B-9724-7912B89F0F7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0" name="Rectangle 24">
          <a:extLst>
            <a:ext uri="{FF2B5EF4-FFF2-40B4-BE49-F238E27FC236}">
              <a16:creationId xmlns:a16="http://schemas.microsoft.com/office/drawing/2014/main" id="{8BFCB973-2566-4DF1-A413-667A4BEC69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1" name="Rectangle 24">
          <a:extLst>
            <a:ext uri="{FF2B5EF4-FFF2-40B4-BE49-F238E27FC236}">
              <a16:creationId xmlns:a16="http://schemas.microsoft.com/office/drawing/2014/main" id="{9DDD315D-5EBE-47CF-80F0-4D44EB1C847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2" name="Rectangle 24">
          <a:extLst>
            <a:ext uri="{FF2B5EF4-FFF2-40B4-BE49-F238E27FC236}">
              <a16:creationId xmlns:a16="http://schemas.microsoft.com/office/drawing/2014/main" id="{8C6F328B-3B52-4EA0-A383-B47A998A4AF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3" name="Rectangle 24">
          <a:extLst>
            <a:ext uri="{FF2B5EF4-FFF2-40B4-BE49-F238E27FC236}">
              <a16:creationId xmlns:a16="http://schemas.microsoft.com/office/drawing/2014/main" id="{A9DA3DF9-9211-4075-9A15-AD1AC5D7A2A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4" name="Rectangle 24">
          <a:extLst>
            <a:ext uri="{FF2B5EF4-FFF2-40B4-BE49-F238E27FC236}">
              <a16:creationId xmlns:a16="http://schemas.microsoft.com/office/drawing/2014/main" id="{3B64723F-F491-406E-B954-F29039A757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5" name="Rectangle 24">
          <a:extLst>
            <a:ext uri="{FF2B5EF4-FFF2-40B4-BE49-F238E27FC236}">
              <a16:creationId xmlns:a16="http://schemas.microsoft.com/office/drawing/2014/main" id="{E923CC88-8264-48B5-9153-CB3C97D1C2F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6" name="Rectangle 24">
          <a:extLst>
            <a:ext uri="{FF2B5EF4-FFF2-40B4-BE49-F238E27FC236}">
              <a16:creationId xmlns:a16="http://schemas.microsoft.com/office/drawing/2014/main" id="{16D39C19-8FFD-4E18-A633-F0DB7A3613F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7" name="Rectangle 24">
          <a:extLst>
            <a:ext uri="{FF2B5EF4-FFF2-40B4-BE49-F238E27FC236}">
              <a16:creationId xmlns:a16="http://schemas.microsoft.com/office/drawing/2014/main" id="{24002105-D5BE-4F3D-8920-C31B4933F00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8" name="Rectangle 24">
          <a:extLst>
            <a:ext uri="{FF2B5EF4-FFF2-40B4-BE49-F238E27FC236}">
              <a16:creationId xmlns:a16="http://schemas.microsoft.com/office/drawing/2014/main" id="{2BCB8746-B931-49C2-9B21-D373ED1666E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59" name="Rectangle 24">
          <a:extLst>
            <a:ext uri="{FF2B5EF4-FFF2-40B4-BE49-F238E27FC236}">
              <a16:creationId xmlns:a16="http://schemas.microsoft.com/office/drawing/2014/main" id="{F5E46F34-43D6-4CA1-BC4F-7E9209FFDF5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0" name="Rectangle 24">
          <a:extLst>
            <a:ext uri="{FF2B5EF4-FFF2-40B4-BE49-F238E27FC236}">
              <a16:creationId xmlns:a16="http://schemas.microsoft.com/office/drawing/2014/main" id="{2B81A661-58AA-47BB-9E63-19CB4DD22C4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1" name="Rectangle 24">
          <a:extLst>
            <a:ext uri="{FF2B5EF4-FFF2-40B4-BE49-F238E27FC236}">
              <a16:creationId xmlns:a16="http://schemas.microsoft.com/office/drawing/2014/main" id="{0C00D163-B9A6-4AEE-AB98-62F7FA495E1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2" name="Rectangle 24">
          <a:extLst>
            <a:ext uri="{FF2B5EF4-FFF2-40B4-BE49-F238E27FC236}">
              <a16:creationId xmlns:a16="http://schemas.microsoft.com/office/drawing/2014/main" id="{582FB318-B7B2-43F6-839D-4A92FBC59CE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3" name="Rectangle 24">
          <a:extLst>
            <a:ext uri="{FF2B5EF4-FFF2-40B4-BE49-F238E27FC236}">
              <a16:creationId xmlns:a16="http://schemas.microsoft.com/office/drawing/2014/main" id="{28BF3757-B398-44BB-AE55-45EE2D1A8F4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4" name="Rectangle 24">
          <a:extLst>
            <a:ext uri="{FF2B5EF4-FFF2-40B4-BE49-F238E27FC236}">
              <a16:creationId xmlns:a16="http://schemas.microsoft.com/office/drawing/2014/main" id="{9F778940-0A6C-466A-921F-046B709C27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5" name="Rectangle 24">
          <a:extLst>
            <a:ext uri="{FF2B5EF4-FFF2-40B4-BE49-F238E27FC236}">
              <a16:creationId xmlns:a16="http://schemas.microsoft.com/office/drawing/2014/main" id="{4322FFE9-B978-4BE1-9434-B9D8D815877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6" name="Rectangle 24">
          <a:extLst>
            <a:ext uri="{FF2B5EF4-FFF2-40B4-BE49-F238E27FC236}">
              <a16:creationId xmlns:a16="http://schemas.microsoft.com/office/drawing/2014/main" id="{E997F11C-87F0-428E-B0D1-B854A982529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7" name="Rectangle 24">
          <a:extLst>
            <a:ext uri="{FF2B5EF4-FFF2-40B4-BE49-F238E27FC236}">
              <a16:creationId xmlns:a16="http://schemas.microsoft.com/office/drawing/2014/main" id="{34A7120E-878E-49A9-B215-ABE8DD33AF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8" name="Rectangle 24">
          <a:extLst>
            <a:ext uri="{FF2B5EF4-FFF2-40B4-BE49-F238E27FC236}">
              <a16:creationId xmlns:a16="http://schemas.microsoft.com/office/drawing/2014/main" id="{6D7CA10E-0043-46FB-9F2B-73B78A51FE9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69" name="Rectangle 24">
          <a:extLst>
            <a:ext uri="{FF2B5EF4-FFF2-40B4-BE49-F238E27FC236}">
              <a16:creationId xmlns:a16="http://schemas.microsoft.com/office/drawing/2014/main" id="{9A4A5316-36C5-4BE6-868E-F8917615F5F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0" name="Rectangle 24">
          <a:extLst>
            <a:ext uri="{FF2B5EF4-FFF2-40B4-BE49-F238E27FC236}">
              <a16:creationId xmlns:a16="http://schemas.microsoft.com/office/drawing/2014/main" id="{35B4C8DB-15DC-4385-8B6E-CF5C262DDF1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1" name="Rectangle 24">
          <a:extLst>
            <a:ext uri="{FF2B5EF4-FFF2-40B4-BE49-F238E27FC236}">
              <a16:creationId xmlns:a16="http://schemas.microsoft.com/office/drawing/2014/main" id="{56EA53B1-8474-41E7-AB97-DE6385E4FB2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2" name="Rectangle 24">
          <a:extLst>
            <a:ext uri="{FF2B5EF4-FFF2-40B4-BE49-F238E27FC236}">
              <a16:creationId xmlns:a16="http://schemas.microsoft.com/office/drawing/2014/main" id="{A10F76D3-F846-4B90-9B10-ADBEB451BE9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3" name="Rectangle 24">
          <a:extLst>
            <a:ext uri="{FF2B5EF4-FFF2-40B4-BE49-F238E27FC236}">
              <a16:creationId xmlns:a16="http://schemas.microsoft.com/office/drawing/2014/main" id="{6F5F04B5-158A-456F-8A78-A5965517C77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4" name="Rectangle 24">
          <a:extLst>
            <a:ext uri="{FF2B5EF4-FFF2-40B4-BE49-F238E27FC236}">
              <a16:creationId xmlns:a16="http://schemas.microsoft.com/office/drawing/2014/main" id="{B8FA0291-DAB5-4CB2-AB08-E8A2752324E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5" name="Rectangle 24">
          <a:extLst>
            <a:ext uri="{FF2B5EF4-FFF2-40B4-BE49-F238E27FC236}">
              <a16:creationId xmlns:a16="http://schemas.microsoft.com/office/drawing/2014/main" id="{A10EBE49-FEE3-4D1C-9694-04695098E28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6" name="Rectangle 24">
          <a:extLst>
            <a:ext uri="{FF2B5EF4-FFF2-40B4-BE49-F238E27FC236}">
              <a16:creationId xmlns:a16="http://schemas.microsoft.com/office/drawing/2014/main" id="{0F041BA3-7579-4221-A2C8-310E48D555C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7" name="Rectangle 24">
          <a:extLst>
            <a:ext uri="{FF2B5EF4-FFF2-40B4-BE49-F238E27FC236}">
              <a16:creationId xmlns:a16="http://schemas.microsoft.com/office/drawing/2014/main" id="{8A7CF8E9-0751-4C89-85A2-5DD1F9AA4C8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8" name="Rectangle 24">
          <a:extLst>
            <a:ext uri="{FF2B5EF4-FFF2-40B4-BE49-F238E27FC236}">
              <a16:creationId xmlns:a16="http://schemas.microsoft.com/office/drawing/2014/main" id="{E26E3780-40CB-4416-B7A1-FF9BEF47774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79" name="Rectangle 24">
          <a:extLst>
            <a:ext uri="{FF2B5EF4-FFF2-40B4-BE49-F238E27FC236}">
              <a16:creationId xmlns:a16="http://schemas.microsoft.com/office/drawing/2014/main" id="{32E7AF66-713A-4E9C-82F5-648BFC3F71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0" name="Rectangle 24">
          <a:extLst>
            <a:ext uri="{FF2B5EF4-FFF2-40B4-BE49-F238E27FC236}">
              <a16:creationId xmlns:a16="http://schemas.microsoft.com/office/drawing/2014/main" id="{ACB2FE35-6855-4229-A204-1496017107B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1" name="Rectangle 24">
          <a:extLst>
            <a:ext uri="{FF2B5EF4-FFF2-40B4-BE49-F238E27FC236}">
              <a16:creationId xmlns:a16="http://schemas.microsoft.com/office/drawing/2014/main" id="{59A7C2FD-75B4-4EDC-9411-086CF160EF9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2" name="Rectangle 24">
          <a:extLst>
            <a:ext uri="{FF2B5EF4-FFF2-40B4-BE49-F238E27FC236}">
              <a16:creationId xmlns:a16="http://schemas.microsoft.com/office/drawing/2014/main" id="{975F3051-5528-4F3D-95C6-7C6683BF03C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3" name="Rectangle 24">
          <a:extLst>
            <a:ext uri="{FF2B5EF4-FFF2-40B4-BE49-F238E27FC236}">
              <a16:creationId xmlns:a16="http://schemas.microsoft.com/office/drawing/2014/main" id="{61A6D094-2065-4E2B-8CA7-5BC040E5053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4" name="Rectangle 24">
          <a:extLst>
            <a:ext uri="{FF2B5EF4-FFF2-40B4-BE49-F238E27FC236}">
              <a16:creationId xmlns:a16="http://schemas.microsoft.com/office/drawing/2014/main" id="{B4F7B869-1AF7-4392-BA99-4A684BA9D19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5" name="Rectangle 24">
          <a:extLst>
            <a:ext uri="{FF2B5EF4-FFF2-40B4-BE49-F238E27FC236}">
              <a16:creationId xmlns:a16="http://schemas.microsoft.com/office/drawing/2014/main" id="{576CE8DF-7BDA-44F4-A0EC-70A8368F399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6" name="Rectangle 24">
          <a:extLst>
            <a:ext uri="{FF2B5EF4-FFF2-40B4-BE49-F238E27FC236}">
              <a16:creationId xmlns:a16="http://schemas.microsoft.com/office/drawing/2014/main" id="{690131C0-9BFC-4A78-9E43-9767DEF78BE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7" name="Rectangle 24">
          <a:extLst>
            <a:ext uri="{FF2B5EF4-FFF2-40B4-BE49-F238E27FC236}">
              <a16:creationId xmlns:a16="http://schemas.microsoft.com/office/drawing/2014/main" id="{B7BCFB33-ECF1-4367-B5F6-660C7460537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8" name="Rectangle 24">
          <a:extLst>
            <a:ext uri="{FF2B5EF4-FFF2-40B4-BE49-F238E27FC236}">
              <a16:creationId xmlns:a16="http://schemas.microsoft.com/office/drawing/2014/main" id="{59204745-0630-4C1F-8392-CAF5905AB7D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89" name="Rectangle 24">
          <a:extLst>
            <a:ext uri="{FF2B5EF4-FFF2-40B4-BE49-F238E27FC236}">
              <a16:creationId xmlns:a16="http://schemas.microsoft.com/office/drawing/2014/main" id="{DCF99839-640F-4D31-8B04-E84AE292478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0" name="Rectangle 24">
          <a:extLst>
            <a:ext uri="{FF2B5EF4-FFF2-40B4-BE49-F238E27FC236}">
              <a16:creationId xmlns:a16="http://schemas.microsoft.com/office/drawing/2014/main" id="{D15DDBD5-8BEF-40C2-B0AB-BF075101F6D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1" name="Rectangle 24">
          <a:extLst>
            <a:ext uri="{FF2B5EF4-FFF2-40B4-BE49-F238E27FC236}">
              <a16:creationId xmlns:a16="http://schemas.microsoft.com/office/drawing/2014/main" id="{61537378-E2ED-4048-A353-C595B06BDD0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2" name="Rectangle 24">
          <a:extLst>
            <a:ext uri="{FF2B5EF4-FFF2-40B4-BE49-F238E27FC236}">
              <a16:creationId xmlns:a16="http://schemas.microsoft.com/office/drawing/2014/main" id="{BD4AF87B-71E2-46EF-9869-EA7976BB5F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3" name="Rectangle 24">
          <a:extLst>
            <a:ext uri="{FF2B5EF4-FFF2-40B4-BE49-F238E27FC236}">
              <a16:creationId xmlns:a16="http://schemas.microsoft.com/office/drawing/2014/main" id="{4E07FE64-0706-47F2-B6FB-69C029BD48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4" name="Rectangle 24">
          <a:extLst>
            <a:ext uri="{FF2B5EF4-FFF2-40B4-BE49-F238E27FC236}">
              <a16:creationId xmlns:a16="http://schemas.microsoft.com/office/drawing/2014/main" id="{9029A347-2334-4E1C-B02A-A62C8AA943B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5" name="Rectangle 24">
          <a:extLst>
            <a:ext uri="{FF2B5EF4-FFF2-40B4-BE49-F238E27FC236}">
              <a16:creationId xmlns:a16="http://schemas.microsoft.com/office/drawing/2014/main" id="{B006BFD3-A58A-43CA-8B07-CA66A92BA7E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6" name="Rectangle 24">
          <a:extLst>
            <a:ext uri="{FF2B5EF4-FFF2-40B4-BE49-F238E27FC236}">
              <a16:creationId xmlns:a16="http://schemas.microsoft.com/office/drawing/2014/main" id="{87286B92-D0FE-4FBF-AAF2-A66C60C7E74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7" name="Rectangle 24">
          <a:extLst>
            <a:ext uri="{FF2B5EF4-FFF2-40B4-BE49-F238E27FC236}">
              <a16:creationId xmlns:a16="http://schemas.microsoft.com/office/drawing/2014/main" id="{F9AA39E4-69C6-4022-AF4B-47C432861FC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8" name="Rectangle 24">
          <a:extLst>
            <a:ext uri="{FF2B5EF4-FFF2-40B4-BE49-F238E27FC236}">
              <a16:creationId xmlns:a16="http://schemas.microsoft.com/office/drawing/2014/main" id="{5E655271-E918-43FB-BE1E-CF684532168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499" name="Rectangle 24">
          <a:extLst>
            <a:ext uri="{FF2B5EF4-FFF2-40B4-BE49-F238E27FC236}">
              <a16:creationId xmlns:a16="http://schemas.microsoft.com/office/drawing/2014/main" id="{EF626E49-53EF-4A3B-82AF-185C27BAA23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0" name="Rectangle 24">
          <a:extLst>
            <a:ext uri="{FF2B5EF4-FFF2-40B4-BE49-F238E27FC236}">
              <a16:creationId xmlns:a16="http://schemas.microsoft.com/office/drawing/2014/main" id="{CD6EFCA8-C63D-49F4-9256-4413F663818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1" name="Rectangle 24">
          <a:extLst>
            <a:ext uri="{FF2B5EF4-FFF2-40B4-BE49-F238E27FC236}">
              <a16:creationId xmlns:a16="http://schemas.microsoft.com/office/drawing/2014/main" id="{1C926C9C-3E2C-4618-B514-FAF26587951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2" name="Rectangle 24">
          <a:extLst>
            <a:ext uri="{FF2B5EF4-FFF2-40B4-BE49-F238E27FC236}">
              <a16:creationId xmlns:a16="http://schemas.microsoft.com/office/drawing/2014/main" id="{A7C1F22C-E499-49E0-AC51-379679A6E34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3" name="Rectangle 24">
          <a:extLst>
            <a:ext uri="{FF2B5EF4-FFF2-40B4-BE49-F238E27FC236}">
              <a16:creationId xmlns:a16="http://schemas.microsoft.com/office/drawing/2014/main" id="{0F43535A-920B-4DD0-A3A0-7FDC2E73096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4" name="Rectangle 24">
          <a:extLst>
            <a:ext uri="{FF2B5EF4-FFF2-40B4-BE49-F238E27FC236}">
              <a16:creationId xmlns:a16="http://schemas.microsoft.com/office/drawing/2014/main" id="{002D6DD5-7986-4F44-9D51-369A70CFE0D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5" name="Rectangle 24">
          <a:extLst>
            <a:ext uri="{FF2B5EF4-FFF2-40B4-BE49-F238E27FC236}">
              <a16:creationId xmlns:a16="http://schemas.microsoft.com/office/drawing/2014/main" id="{BDCD1AD2-F603-49E7-BA12-88A4A0E1C68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6" name="Rectangle 24">
          <a:extLst>
            <a:ext uri="{FF2B5EF4-FFF2-40B4-BE49-F238E27FC236}">
              <a16:creationId xmlns:a16="http://schemas.microsoft.com/office/drawing/2014/main" id="{F7B2710C-D6B0-4260-9F78-DCC35B81CC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7" name="Rectangle 24">
          <a:extLst>
            <a:ext uri="{FF2B5EF4-FFF2-40B4-BE49-F238E27FC236}">
              <a16:creationId xmlns:a16="http://schemas.microsoft.com/office/drawing/2014/main" id="{5598786C-6ED7-4D4F-AB63-8E27743B1BD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8" name="Rectangle 24">
          <a:extLst>
            <a:ext uri="{FF2B5EF4-FFF2-40B4-BE49-F238E27FC236}">
              <a16:creationId xmlns:a16="http://schemas.microsoft.com/office/drawing/2014/main" id="{736379A2-CB2B-45B3-A175-226C60C21EB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09" name="Rectangle 24">
          <a:extLst>
            <a:ext uri="{FF2B5EF4-FFF2-40B4-BE49-F238E27FC236}">
              <a16:creationId xmlns:a16="http://schemas.microsoft.com/office/drawing/2014/main" id="{4E5A53F2-293D-4D09-9B23-AE7F6DCF314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0" name="Rectangle 24">
          <a:extLst>
            <a:ext uri="{FF2B5EF4-FFF2-40B4-BE49-F238E27FC236}">
              <a16:creationId xmlns:a16="http://schemas.microsoft.com/office/drawing/2014/main" id="{D18FD4F5-621C-4040-9BED-5B8711952A0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1" name="Rectangle 24">
          <a:extLst>
            <a:ext uri="{FF2B5EF4-FFF2-40B4-BE49-F238E27FC236}">
              <a16:creationId xmlns:a16="http://schemas.microsoft.com/office/drawing/2014/main" id="{57F63704-CE5F-4865-AB03-B7C88EE126B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2" name="Rectangle 24">
          <a:extLst>
            <a:ext uri="{FF2B5EF4-FFF2-40B4-BE49-F238E27FC236}">
              <a16:creationId xmlns:a16="http://schemas.microsoft.com/office/drawing/2014/main" id="{3A203AF2-28B8-4845-B350-5317E82B7C8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3" name="Rectangle 24">
          <a:extLst>
            <a:ext uri="{FF2B5EF4-FFF2-40B4-BE49-F238E27FC236}">
              <a16:creationId xmlns:a16="http://schemas.microsoft.com/office/drawing/2014/main" id="{9B1D7DE3-2E66-4319-A67D-3CD07CA455C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4" name="Rectangle 24">
          <a:extLst>
            <a:ext uri="{FF2B5EF4-FFF2-40B4-BE49-F238E27FC236}">
              <a16:creationId xmlns:a16="http://schemas.microsoft.com/office/drawing/2014/main" id="{A209201F-274D-4DF7-ACE6-13DB6DD4D8A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5" name="Rectangle 24">
          <a:extLst>
            <a:ext uri="{FF2B5EF4-FFF2-40B4-BE49-F238E27FC236}">
              <a16:creationId xmlns:a16="http://schemas.microsoft.com/office/drawing/2014/main" id="{0F07F543-F0B4-4FF0-9EAA-A39A7F3D661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6" name="Rectangle 24">
          <a:extLst>
            <a:ext uri="{FF2B5EF4-FFF2-40B4-BE49-F238E27FC236}">
              <a16:creationId xmlns:a16="http://schemas.microsoft.com/office/drawing/2014/main" id="{4FF07FA5-E519-4C87-95D1-D540C4DBFB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7" name="Rectangle 24">
          <a:extLst>
            <a:ext uri="{FF2B5EF4-FFF2-40B4-BE49-F238E27FC236}">
              <a16:creationId xmlns:a16="http://schemas.microsoft.com/office/drawing/2014/main" id="{78CAA328-8219-4023-81BD-C775C34DCE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8" name="Rectangle 24">
          <a:extLst>
            <a:ext uri="{FF2B5EF4-FFF2-40B4-BE49-F238E27FC236}">
              <a16:creationId xmlns:a16="http://schemas.microsoft.com/office/drawing/2014/main" id="{6CF18AFE-C3A5-4233-AA2E-88DD9A19036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19" name="Rectangle 24">
          <a:extLst>
            <a:ext uri="{FF2B5EF4-FFF2-40B4-BE49-F238E27FC236}">
              <a16:creationId xmlns:a16="http://schemas.microsoft.com/office/drawing/2014/main" id="{26074442-790A-4B64-BF6C-1B85AA4308B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0" name="Rectangle 24">
          <a:extLst>
            <a:ext uri="{FF2B5EF4-FFF2-40B4-BE49-F238E27FC236}">
              <a16:creationId xmlns:a16="http://schemas.microsoft.com/office/drawing/2014/main" id="{609F20A1-D069-436C-BF86-4CD375BA4E7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1" name="Rectangle 24">
          <a:extLst>
            <a:ext uri="{FF2B5EF4-FFF2-40B4-BE49-F238E27FC236}">
              <a16:creationId xmlns:a16="http://schemas.microsoft.com/office/drawing/2014/main" id="{C8E08545-3AD5-4216-A136-05B5702A67E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2" name="Rectangle 24">
          <a:extLst>
            <a:ext uri="{FF2B5EF4-FFF2-40B4-BE49-F238E27FC236}">
              <a16:creationId xmlns:a16="http://schemas.microsoft.com/office/drawing/2014/main" id="{ADF8F26F-1080-4B5B-9427-2581B762943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3" name="Rectangle 24">
          <a:extLst>
            <a:ext uri="{FF2B5EF4-FFF2-40B4-BE49-F238E27FC236}">
              <a16:creationId xmlns:a16="http://schemas.microsoft.com/office/drawing/2014/main" id="{4F0F62AA-2105-4792-B100-C14C4879537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4" name="Rectangle 24">
          <a:extLst>
            <a:ext uri="{FF2B5EF4-FFF2-40B4-BE49-F238E27FC236}">
              <a16:creationId xmlns:a16="http://schemas.microsoft.com/office/drawing/2014/main" id="{6B4436F4-D8A3-4749-9CA5-4B0B2B8DEA5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5" name="Rectangle 24">
          <a:extLst>
            <a:ext uri="{FF2B5EF4-FFF2-40B4-BE49-F238E27FC236}">
              <a16:creationId xmlns:a16="http://schemas.microsoft.com/office/drawing/2014/main" id="{4BB88740-E710-49B7-A9F4-4AC8A99E886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6" name="Rectangle 24">
          <a:extLst>
            <a:ext uri="{FF2B5EF4-FFF2-40B4-BE49-F238E27FC236}">
              <a16:creationId xmlns:a16="http://schemas.microsoft.com/office/drawing/2014/main" id="{7D0747CD-2BBE-4461-88C2-BE39CFC192E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7" name="Rectangle 24">
          <a:extLst>
            <a:ext uri="{FF2B5EF4-FFF2-40B4-BE49-F238E27FC236}">
              <a16:creationId xmlns:a16="http://schemas.microsoft.com/office/drawing/2014/main" id="{4D20E9C3-2355-4FE9-A941-17FE81F33C2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8" name="Rectangle 24">
          <a:extLst>
            <a:ext uri="{FF2B5EF4-FFF2-40B4-BE49-F238E27FC236}">
              <a16:creationId xmlns:a16="http://schemas.microsoft.com/office/drawing/2014/main" id="{D9011AE3-DD2B-483D-886D-4EC99ACA4F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29" name="Rectangle 24">
          <a:extLst>
            <a:ext uri="{FF2B5EF4-FFF2-40B4-BE49-F238E27FC236}">
              <a16:creationId xmlns:a16="http://schemas.microsoft.com/office/drawing/2014/main" id="{0EC85B58-9BB7-475D-A456-EA50E73AE3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0" name="Rectangle 24">
          <a:extLst>
            <a:ext uri="{FF2B5EF4-FFF2-40B4-BE49-F238E27FC236}">
              <a16:creationId xmlns:a16="http://schemas.microsoft.com/office/drawing/2014/main" id="{FA21E155-3B4E-489E-8B61-A929F944538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1" name="Rectangle 24">
          <a:extLst>
            <a:ext uri="{FF2B5EF4-FFF2-40B4-BE49-F238E27FC236}">
              <a16:creationId xmlns:a16="http://schemas.microsoft.com/office/drawing/2014/main" id="{F4A8704A-FF9E-48CD-9372-84E9EA00A98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2" name="Rectangle 24">
          <a:extLst>
            <a:ext uri="{FF2B5EF4-FFF2-40B4-BE49-F238E27FC236}">
              <a16:creationId xmlns:a16="http://schemas.microsoft.com/office/drawing/2014/main" id="{AF954FD1-9B4D-40FC-B85D-7873158B535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3" name="Rectangle 24">
          <a:extLst>
            <a:ext uri="{FF2B5EF4-FFF2-40B4-BE49-F238E27FC236}">
              <a16:creationId xmlns:a16="http://schemas.microsoft.com/office/drawing/2014/main" id="{E42D8048-A78A-4F60-A1FE-803CE8FBCFC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4" name="Rectangle 24">
          <a:extLst>
            <a:ext uri="{FF2B5EF4-FFF2-40B4-BE49-F238E27FC236}">
              <a16:creationId xmlns:a16="http://schemas.microsoft.com/office/drawing/2014/main" id="{D8994275-2BD5-421D-8F6E-8CA5C5594C0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5" name="Rectangle 24">
          <a:extLst>
            <a:ext uri="{FF2B5EF4-FFF2-40B4-BE49-F238E27FC236}">
              <a16:creationId xmlns:a16="http://schemas.microsoft.com/office/drawing/2014/main" id="{F125A7B4-4086-402D-B31C-6E4CF5A0030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6" name="Rectangle 24">
          <a:extLst>
            <a:ext uri="{FF2B5EF4-FFF2-40B4-BE49-F238E27FC236}">
              <a16:creationId xmlns:a16="http://schemas.microsoft.com/office/drawing/2014/main" id="{6492E69D-0212-4324-8D52-E6F8E987F20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7" name="Rectangle 24">
          <a:extLst>
            <a:ext uri="{FF2B5EF4-FFF2-40B4-BE49-F238E27FC236}">
              <a16:creationId xmlns:a16="http://schemas.microsoft.com/office/drawing/2014/main" id="{80EDC97E-B8C8-4E55-932A-164DD376482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8" name="Rectangle 24">
          <a:extLst>
            <a:ext uri="{FF2B5EF4-FFF2-40B4-BE49-F238E27FC236}">
              <a16:creationId xmlns:a16="http://schemas.microsoft.com/office/drawing/2014/main" id="{D963CE5A-894E-45D8-A973-D509685F29B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39" name="Rectangle 24">
          <a:extLst>
            <a:ext uri="{FF2B5EF4-FFF2-40B4-BE49-F238E27FC236}">
              <a16:creationId xmlns:a16="http://schemas.microsoft.com/office/drawing/2014/main" id="{8FE24B2A-0BD4-4772-A844-1C7AA12E854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0" name="Rectangle 24">
          <a:extLst>
            <a:ext uri="{FF2B5EF4-FFF2-40B4-BE49-F238E27FC236}">
              <a16:creationId xmlns:a16="http://schemas.microsoft.com/office/drawing/2014/main" id="{001514D7-2CD2-404F-A05B-692EC3A40D1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1" name="Rectangle 24">
          <a:extLst>
            <a:ext uri="{FF2B5EF4-FFF2-40B4-BE49-F238E27FC236}">
              <a16:creationId xmlns:a16="http://schemas.microsoft.com/office/drawing/2014/main" id="{75E6703F-A9A8-4D7C-9A60-35895C63E6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2" name="Rectangle 24">
          <a:extLst>
            <a:ext uri="{FF2B5EF4-FFF2-40B4-BE49-F238E27FC236}">
              <a16:creationId xmlns:a16="http://schemas.microsoft.com/office/drawing/2014/main" id="{8494EE67-AB95-4322-A887-3E388F51FED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3" name="Rectangle 24">
          <a:extLst>
            <a:ext uri="{FF2B5EF4-FFF2-40B4-BE49-F238E27FC236}">
              <a16:creationId xmlns:a16="http://schemas.microsoft.com/office/drawing/2014/main" id="{70170D61-BAB4-4C13-AA85-17A038DF480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4" name="Rectangle 24">
          <a:extLst>
            <a:ext uri="{FF2B5EF4-FFF2-40B4-BE49-F238E27FC236}">
              <a16:creationId xmlns:a16="http://schemas.microsoft.com/office/drawing/2014/main" id="{F9A67ADA-2F78-41AE-9BC3-CE9ED1187DC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5" name="Rectangle 24">
          <a:extLst>
            <a:ext uri="{FF2B5EF4-FFF2-40B4-BE49-F238E27FC236}">
              <a16:creationId xmlns:a16="http://schemas.microsoft.com/office/drawing/2014/main" id="{B513D524-B4D0-4898-85B8-4B4BD01DA3E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6" name="Rectangle 24">
          <a:extLst>
            <a:ext uri="{FF2B5EF4-FFF2-40B4-BE49-F238E27FC236}">
              <a16:creationId xmlns:a16="http://schemas.microsoft.com/office/drawing/2014/main" id="{EA49E4DF-8039-41DD-9A42-9E4E73203B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7" name="Rectangle 24">
          <a:extLst>
            <a:ext uri="{FF2B5EF4-FFF2-40B4-BE49-F238E27FC236}">
              <a16:creationId xmlns:a16="http://schemas.microsoft.com/office/drawing/2014/main" id="{57A6CECC-35DB-4C81-A4B3-560192C2B10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8" name="Rectangle 24">
          <a:extLst>
            <a:ext uri="{FF2B5EF4-FFF2-40B4-BE49-F238E27FC236}">
              <a16:creationId xmlns:a16="http://schemas.microsoft.com/office/drawing/2014/main" id="{D64A2334-6023-4D0A-9FFA-B4CE410A1B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49" name="Rectangle 24">
          <a:extLst>
            <a:ext uri="{FF2B5EF4-FFF2-40B4-BE49-F238E27FC236}">
              <a16:creationId xmlns:a16="http://schemas.microsoft.com/office/drawing/2014/main" id="{22379DF7-E809-4EC2-B9D3-5195B0C1B48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0" name="Rectangle 24">
          <a:extLst>
            <a:ext uri="{FF2B5EF4-FFF2-40B4-BE49-F238E27FC236}">
              <a16:creationId xmlns:a16="http://schemas.microsoft.com/office/drawing/2014/main" id="{AA2574A0-8B38-419C-A1FD-A08B23A81B4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1" name="Rectangle 24">
          <a:extLst>
            <a:ext uri="{FF2B5EF4-FFF2-40B4-BE49-F238E27FC236}">
              <a16:creationId xmlns:a16="http://schemas.microsoft.com/office/drawing/2014/main" id="{795921E0-AD9A-430B-B657-9ACF9BBFC62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2" name="Rectangle 24">
          <a:extLst>
            <a:ext uri="{FF2B5EF4-FFF2-40B4-BE49-F238E27FC236}">
              <a16:creationId xmlns:a16="http://schemas.microsoft.com/office/drawing/2014/main" id="{2AB63C06-6237-4135-A868-E19D800D8EF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3" name="Rectangle 24">
          <a:extLst>
            <a:ext uri="{FF2B5EF4-FFF2-40B4-BE49-F238E27FC236}">
              <a16:creationId xmlns:a16="http://schemas.microsoft.com/office/drawing/2014/main" id="{5817B0EF-9155-4E3A-85FA-8D3F8A19EE9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4" name="Rectangle 24">
          <a:extLst>
            <a:ext uri="{FF2B5EF4-FFF2-40B4-BE49-F238E27FC236}">
              <a16:creationId xmlns:a16="http://schemas.microsoft.com/office/drawing/2014/main" id="{F5BC8BDA-CF89-4440-9D3F-0050D4B309E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5" name="Rectangle 24">
          <a:extLst>
            <a:ext uri="{FF2B5EF4-FFF2-40B4-BE49-F238E27FC236}">
              <a16:creationId xmlns:a16="http://schemas.microsoft.com/office/drawing/2014/main" id="{AE5300C6-8436-498E-995D-826BEE2674C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6" name="Rectangle 24">
          <a:extLst>
            <a:ext uri="{FF2B5EF4-FFF2-40B4-BE49-F238E27FC236}">
              <a16:creationId xmlns:a16="http://schemas.microsoft.com/office/drawing/2014/main" id="{D170586A-E497-4DB0-9CD4-CF31EE54C81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7" name="Rectangle 24">
          <a:extLst>
            <a:ext uri="{FF2B5EF4-FFF2-40B4-BE49-F238E27FC236}">
              <a16:creationId xmlns:a16="http://schemas.microsoft.com/office/drawing/2014/main" id="{E466698E-B8F4-44F3-B2E6-F4586491100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8" name="Rectangle 24">
          <a:extLst>
            <a:ext uri="{FF2B5EF4-FFF2-40B4-BE49-F238E27FC236}">
              <a16:creationId xmlns:a16="http://schemas.microsoft.com/office/drawing/2014/main" id="{50E51DC0-3ECC-46FB-8F33-B35DEA476A0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59" name="Rectangle 24">
          <a:extLst>
            <a:ext uri="{FF2B5EF4-FFF2-40B4-BE49-F238E27FC236}">
              <a16:creationId xmlns:a16="http://schemas.microsoft.com/office/drawing/2014/main" id="{19822481-BFC7-429D-81C3-2CB6AD56AA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0" name="Rectangle 24">
          <a:extLst>
            <a:ext uri="{FF2B5EF4-FFF2-40B4-BE49-F238E27FC236}">
              <a16:creationId xmlns:a16="http://schemas.microsoft.com/office/drawing/2014/main" id="{1DA61181-5804-4B60-B87D-A5F7B53C99D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1" name="Rectangle 24">
          <a:extLst>
            <a:ext uri="{FF2B5EF4-FFF2-40B4-BE49-F238E27FC236}">
              <a16:creationId xmlns:a16="http://schemas.microsoft.com/office/drawing/2014/main" id="{2C904007-0B79-4E2B-9AC4-7D2460629D3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2" name="Rectangle 24">
          <a:extLst>
            <a:ext uri="{FF2B5EF4-FFF2-40B4-BE49-F238E27FC236}">
              <a16:creationId xmlns:a16="http://schemas.microsoft.com/office/drawing/2014/main" id="{487AA203-CCF7-4AB6-A7AE-897F55F18FD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3" name="Rectangle 24">
          <a:extLst>
            <a:ext uri="{FF2B5EF4-FFF2-40B4-BE49-F238E27FC236}">
              <a16:creationId xmlns:a16="http://schemas.microsoft.com/office/drawing/2014/main" id="{F394D321-F2D5-4D70-8BBD-E853D024F3E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4" name="Rectangle 24">
          <a:extLst>
            <a:ext uri="{FF2B5EF4-FFF2-40B4-BE49-F238E27FC236}">
              <a16:creationId xmlns:a16="http://schemas.microsoft.com/office/drawing/2014/main" id="{64CB25E1-CAD2-4A0F-868E-F58ACE0502F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5" name="Rectangle 24">
          <a:extLst>
            <a:ext uri="{FF2B5EF4-FFF2-40B4-BE49-F238E27FC236}">
              <a16:creationId xmlns:a16="http://schemas.microsoft.com/office/drawing/2014/main" id="{9003FB80-520A-4E61-B815-277B0613C21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6" name="Rectangle 24">
          <a:extLst>
            <a:ext uri="{FF2B5EF4-FFF2-40B4-BE49-F238E27FC236}">
              <a16:creationId xmlns:a16="http://schemas.microsoft.com/office/drawing/2014/main" id="{1A1CB022-1F50-4401-95C9-5098CF8BCEF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7" name="Rectangle 24">
          <a:extLst>
            <a:ext uri="{FF2B5EF4-FFF2-40B4-BE49-F238E27FC236}">
              <a16:creationId xmlns:a16="http://schemas.microsoft.com/office/drawing/2014/main" id="{1B39CE20-FBCA-46FF-AEBB-21F9A2D9B2B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8" name="Rectangle 24">
          <a:extLst>
            <a:ext uri="{FF2B5EF4-FFF2-40B4-BE49-F238E27FC236}">
              <a16:creationId xmlns:a16="http://schemas.microsoft.com/office/drawing/2014/main" id="{E5B5F328-5EDC-44CB-98D9-4F447E273A2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69" name="Rectangle 24">
          <a:extLst>
            <a:ext uri="{FF2B5EF4-FFF2-40B4-BE49-F238E27FC236}">
              <a16:creationId xmlns:a16="http://schemas.microsoft.com/office/drawing/2014/main" id="{66F387B4-B968-4775-A135-AF05F3979B1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0" name="Rectangle 24">
          <a:extLst>
            <a:ext uri="{FF2B5EF4-FFF2-40B4-BE49-F238E27FC236}">
              <a16:creationId xmlns:a16="http://schemas.microsoft.com/office/drawing/2014/main" id="{D861BB56-2838-4CAB-8C5B-403FCA543EF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1" name="Rectangle 24">
          <a:extLst>
            <a:ext uri="{FF2B5EF4-FFF2-40B4-BE49-F238E27FC236}">
              <a16:creationId xmlns:a16="http://schemas.microsoft.com/office/drawing/2014/main" id="{E053D62A-3BF6-4A93-9F52-0BEEB074B91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2" name="Rectangle 24">
          <a:extLst>
            <a:ext uri="{FF2B5EF4-FFF2-40B4-BE49-F238E27FC236}">
              <a16:creationId xmlns:a16="http://schemas.microsoft.com/office/drawing/2014/main" id="{8178D0E5-22C8-4FFD-801F-BF6138ECE89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3" name="Rectangle 24">
          <a:extLst>
            <a:ext uri="{FF2B5EF4-FFF2-40B4-BE49-F238E27FC236}">
              <a16:creationId xmlns:a16="http://schemas.microsoft.com/office/drawing/2014/main" id="{EEE4E969-3410-44B7-ADC5-93A9A6569CA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4" name="Rectangle 24">
          <a:extLst>
            <a:ext uri="{FF2B5EF4-FFF2-40B4-BE49-F238E27FC236}">
              <a16:creationId xmlns:a16="http://schemas.microsoft.com/office/drawing/2014/main" id="{1AFF0D9F-E950-4B14-9575-BD6C6BE653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5" name="Rectangle 24">
          <a:extLst>
            <a:ext uri="{FF2B5EF4-FFF2-40B4-BE49-F238E27FC236}">
              <a16:creationId xmlns:a16="http://schemas.microsoft.com/office/drawing/2014/main" id="{9479FBD6-E3B3-488A-9A2B-A18010E8866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6" name="Rectangle 24">
          <a:extLst>
            <a:ext uri="{FF2B5EF4-FFF2-40B4-BE49-F238E27FC236}">
              <a16:creationId xmlns:a16="http://schemas.microsoft.com/office/drawing/2014/main" id="{59900475-B4B1-4BC9-BCF1-6ABB4D00E6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7" name="Rectangle 24">
          <a:extLst>
            <a:ext uri="{FF2B5EF4-FFF2-40B4-BE49-F238E27FC236}">
              <a16:creationId xmlns:a16="http://schemas.microsoft.com/office/drawing/2014/main" id="{3E31FB6E-3757-4FEE-B11A-57ABD20DC6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8" name="Rectangle 24">
          <a:extLst>
            <a:ext uri="{FF2B5EF4-FFF2-40B4-BE49-F238E27FC236}">
              <a16:creationId xmlns:a16="http://schemas.microsoft.com/office/drawing/2014/main" id="{6958C7B5-51E0-4F3B-A17A-3382CDA22A2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79" name="Rectangle 24">
          <a:extLst>
            <a:ext uri="{FF2B5EF4-FFF2-40B4-BE49-F238E27FC236}">
              <a16:creationId xmlns:a16="http://schemas.microsoft.com/office/drawing/2014/main" id="{35586162-C463-4D25-B491-878E974BB6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0" name="Rectangle 24">
          <a:extLst>
            <a:ext uri="{FF2B5EF4-FFF2-40B4-BE49-F238E27FC236}">
              <a16:creationId xmlns:a16="http://schemas.microsoft.com/office/drawing/2014/main" id="{A3AD6C81-9C86-4FBB-B199-6ADC375C0CA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1" name="Rectangle 24">
          <a:extLst>
            <a:ext uri="{FF2B5EF4-FFF2-40B4-BE49-F238E27FC236}">
              <a16:creationId xmlns:a16="http://schemas.microsoft.com/office/drawing/2014/main" id="{6D7C2511-70FD-47D7-8E51-2AD9A702CF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2" name="Rectangle 24">
          <a:extLst>
            <a:ext uri="{FF2B5EF4-FFF2-40B4-BE49-F238E27FC236}">
              <a16:creationId xmlns:a16="http://schemas.microsoft.com/office/drawing/2014/main" id="{44CE0162-19A8-47D6-AEA7-E9283538E8D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3" name="Rectangle 24">
          <a:extLst>
            <a:ext uri="{FF2B5EF4-FFF2-40B4-BE49-F238E27FC236}">
              <a16:creationId xmlns:a16="http://schemas.microsoft.com/office/drawing/2014/main" id="{1F19D3A8-B1CA-4DED-9512-415041F356A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4" name="Rectangle 24">
          <a:extLst>
            <a:ext uri="{FF2B5EF4-FFF2-40B4-BE49-F238E27FC236}">
              <a16:creationId xmlns:a16="http://schemas.microsoft.com/office/drawing/2014/main" id="{615AED80-06A1-46C2-A05E-476CA7BE28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5" name="Rectangle 24">
          <a:extLst>
            <a:ext uri="{FF2B5EF4-FFF2-40B4-BE49-F238E27FC236}">
              <a16:creationId xmlns:a16="http://schemas.microsoft.com/office/drawing/2014/main" id="{0DD657D5-1AA3-4D57-9751-499F0C15BFF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6" name="Rectangle 24">
          <a:extLst>
            <a:ext uri="{FF2B5EF4-FFF2-40B4-BE49-F238E27FC236}">
              <a16:creationId xmlns:a16="http://schemas.microsoft.com/office/drawing/2014/main" id="{A5FAD13D-D6BF-49FB-A2C7-242FDA2A945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7" name="Rectangle 24">
          <a:extLst>
            <a:ext uri="{FF2B5EF4-FFF2-40B4-BE49-F238E27FC236}">
              <a16:creationId xmlns:a16="http://schemas.microsoft.com/office/drawing/2014/main" id="{68FD1B18-136C-480A-836C-57725DC46D9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8" name="Rectangle 24">
          <a:extLst>
            <a:ext uri="{FF2B5EF4-FFF2-40B4-BE49-F238E27FC236}">
              <a16:creationId xmlns:a16="http://schemas.microsoft.com/office/drawing/2014/main" id="{B71C7F7C-E864-44DF-AB5A-24E80C0B870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89" name="Rectangle 24">
          <a:extLst>
            <a:ext uri="{FF2B5EF4-FFF2-40B4-BE49-F238E27FC236}">
              <a16:creationId xmlns:a16="http://schemas.microsoft.com/office/drawing/2014/main" id="{3A2BC131-375A-4E18-B031-4FA9284B15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0" name="Rectangle 24">
          <a:extLst>
            <a:ext uri="{FF2B5EF4-FFF2-40B4-BE49-F238E27FC236}">
              <a16:creationId xmlns:a16="http://schemas.microsoft.com/office/drawing/2014/main" id="{59F0EBD1-67B4-4FB9-A51C-F3E12200CD5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1" name="Rectangle 24">
          <a:extLst>
            <a:ext uri="{FF2B5EF4-FFF2-40B4-BE49-F238E27FC236}">
              <a16:creationId xmlns:a16="http://schemas.microsoft.com/office/drawing/2014/main" id="{777DDD82-1453-4102-B22C-72C59CCF20B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2" name="Rectangle 24">
          <a:extLst>
            <a:ext uri="{FF2B5EF4-FFF2-40B4-BE49-F238E27FC236}">
              <a16:creationId xmlns:a16="http://schemas.microsoft.com/office/drawing/2014/main" id="{8D37DCD3-BEA2-4C2A-83A3-E54F48A38D0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3" name="Rectangle 24">
          <a:extLst>
            <a:ext uri="{FF2B5EF4-FFF2-40B4-BE49-F238E27FC236}">
              <a16:creationId xmlns:a16="http://schemas.microsoft.com/office/drawing/2014/main" id="{8C8D90E0-4B92-4652-AF4A-BC425BACDF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4" name="Rectangle 24">
          <a:extLst>
            <a:ext uri="{FF2B5EF4-FFF2-40B4-BE49-F238E27FC236}">
              <a16:creationId xmlns:a16="http://schemas.microsoft.com/office/drawing/2014/main" id="{CF60F425-F920-44B8-8A89-0B48C320B4B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5" name="Rectangle 24">
          <a:extLst>
            <a:ext uri="{FF2B5EF4-FFF2-40B4-BE49-F238E27FC236}">
              <a16:creationId xmlns:a16="http://schemas.microsoft.com/office/drawing/2014/main" id="{773D3205-8EB3-4C2F-88DA-966E577CDA3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6" name="Rectangle 24">
          <a:extLst>
            <a:ext uri="{FF2B5EF4-FFF2-40B4-BE49-F238E27FC236}">
              <a16:creationId xmlns:a16="http://schemas.microsoft.com/office/drawing/2014/main" id="{EB45BB54-670D-4A92-973E-9A1784E795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7" name="Rectangle 24">
          <a:extLst>
            <a:ext uri="{FF2B5EF4-FFF2-40B4-BE49-F238E27FC236}">
              <a16:creationId xmlns:a16="http://schemas.microsoft.com/office/drawing/2014/main" id="{9ED353C7-D94C-471B-B442-977A434E893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8" name="Rectangle 24">
          <a:extLst>
            <a:ext uri="{FF2B5EF4-FFF2-40B4-BE49-F238E27FC236}">
              <a16:creationId xmlns:a16="http://schemas.microsoft.com/office/drawing/2014/main" id="{E497409E-942B-49A7-8D9F-A2098709EE7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599" name="Rectangle 24">
          <a:extLst>
            <a:ext uri="{FF2B5EF4-FFF2-40B4-BE49-F238E27FC236}">
              <a16:creationId xmlns:a16="http://schemas.microsoft.com/office/drawing/2014/main" id="{2E11B488-CD2F-4F00-B647-80E9168DB5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0" name="Rectangle 24">
          <a:extLst>
            <a:ext uri="{FF2B5EF4-FFF2-40B4-BE49-F238E27FC236}">
              <a16:creationId xmlns:a16="http://schemas.microsoft.com/office/drawing/2014/main" id="{F5CD6E01-6816-471B-AF5D-C246124245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1" name="Rectangle 24">
          <a:extLst>
            <a:ext uri="{FF2B5EF4-FFF2-40B4-BE49-F238E27FC236}">
              <a16:creationId xmlns:a16="http://schemas.microsoft.com/office/drawing/2014/main" id="{644E9B82-1014-45D5-B440-F01B1F4614C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2" name="Rectangle 24">
          <a:extLst>
            <a:ext uri="{FF2B5EF4-FFF2-40B4-BE49-F238E27FC236}">
              <a16:creationId xmlns:a16="http://schemas.microsoft.com/office/drawing/2014/main" id="{69B7D8AF-6136-4A29-A824-949F17A540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3" name="Rectangle 24">
          <a:extLst>
            <a:ext uri="{FF2B5EF4-FFF2-40B4-BE49-F238E27FC236}">
              <a16:creationId xmlns:a16="http://schemas.microsoft.com/office/drawing/2014/main" id="{70D85064-DB66-4509-91E7-27E9C24346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4" name="Rectangle 24">
          <a:extLst>
            <a:ext uri="{FF2B5EF4-FFF2-40B4-BE49-F238E27FC236}">
              <a16:creationId xmlns:a16="http://schemas.microsoft.com/office/drawing/2014/main" id="{3AE7BF11-3446-4CBF-8CA8-10144F9F483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5" name="Rectangle 24">
          <a:extLst>
            <a:ext uri="{FF2B5EF4-FFF2-40B4-BE49-F238E27FC236}">
              <a16:creationId xmlns:a16="http://schemas.microsoft.com/office/drawing/2014/main" id="{911BBC4A-5E14-4617-ABAD-28DD2FD1259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6" name="Rectangle 24">
          <a:extLst>
            <a:ext uri="{FF2B5EF4-FFF2-40B4-BE49-F238E27FC236}">
              <a16:creationId xmlns:a16="http://schemas.microsoft.com/office/drawing/2014/main" id="{82E7C24F-EE0D-4350-B119-E905A3134DB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7" name="Rectangle 24">
          <a:extLst>
            <a:ext uri="{FF2B5EF4-FFF2-40B4-BE49-F238E27FC236}">
              <a16:creationId xmlns:a16="http://schemas.microsoft.com/office/drawing/2014/main" id="{382AB01D-F154-452D-A08E-0E81EBDD948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8" name="Rectangle 24">
          <a:extLst>
            <a:ext uri="{FF2B5EF4-FFF2-40B4-BE49-F238E27FC236}">
              <a16:creationId xmlns:a16="http://schemas.microsoft.com/office/drawing/2014/main" id="{8D4DDABC-8819-46C9-9D67-392178BB99E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09" name="Rectangle 24">
          <a:extLst>
            <a:ext uri="{FF2B5EF4-FFF2-40B4-BE49-F238E27FC236}">
              <a16:creationId xmlns:a16="http://schemas.microsoft.com/office/drawing/2014/main" id="{2556FC3C-B78D-48A4-8F0B-87BB0C94FAD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0" name="Rectangle 24">
          <a:extLst>
            <a:ext uri="{FF2B5EF4-FFF2-40B4-BE49-F238E27FC236}">
              <a16:creationId xmlns:a16="http://schemas.microsoft.com/office/drawing/2014/main" id="{C2EC87DC-213F-49AC-A8FA-9AC9826884D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1" name="Rectangle 24">
          <a:extLst>
            <a:ext uri="{FF2B5EF4-FFF2-40B4-BE49-F238E27FC236}">
              <a16:creationId xmlns:a16="http://schemas.microsoft.com/office/drawing/2014/main" id="{820EFB53-AD8D-4797-B645-7DFD8734C38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2" name="Rectangle 24">
          <a:extLst>
            <a:ext uri="{FF2B5EF4-FFF2-40B4-BE49-F238E27FC236}">
              <a16:creationId xmlns:a16="http://schemas.microsoft.com/office/drawing/2014/main" id="{A49B526A-796B-4D1B-8DEB-5F7F18E276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3" name="Rectangle 24">
          <a:extLst>
            <a:ext uri="{FF2B5EF4-FFF2-40B4-BE49-F238E27FC236}">
              <a16:creationId xmlns:a16="http://schemas.microsoft.com/office/drawing/2014/main" id="{540C173D-7626-4393-A951-C8BD3AC90E3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4" name="Rectangle 24">
          <a:extLst>
            <a:ext uri="{FF2B5EF4-FFF2-40B4-BE49-F238E27FC236}">
              <a16:creationId xmlns:a16="http://schemas.microsoft.com/office/drawing/2014/main" id="{FB90018D-A065-4335-A67E-70173EC327E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5" name="Rectangle 24">
          <a:extLst>
            <a:ext uri="{FF2B5EF4-FFF2-40B4-BE49-F238E27FC236}">
              <a16:creationId xmlns:a16="http://schemas.microsoft.com/office/drawing/2014/main" id="{8833D3AC-8D36-4CB4-8861-88AD8FC306B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6" name="Rectangle 24">
          <a:extLst>
            <a:ext uri="{FF2B5EF4-FFF2-40B4-BE49-F238E27FC236}">
              <a16:creationId xmlns:a16="http://schemas.microsoft.com/office/drawing/2014/main" id="{31325289-F396-404F-B470-4A3DA2FA12E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7" name="Rectangle 24">
          <a:extLst>
            <a:ext uri="{FF2B5EF4-FFF2-40B4-BE49-F238E27FC236}">
              <a16:creationId xmlns:a16="http://schemas.microsoft.com/office/drawing/2014/main" id="{027BAC23-6B5E-4B3F-A124-36E99DC99AA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8" name="Rectangle 24">
          <a:extLst>
            <a:ext uri="{FF2B5EF4-FFF2-40B4-BE49-F238E27FC236}">
              <a16:creationId xmlns:a16="http://schemas.microsoft.com/office/drawing/2014/main" id="{9BD49FDC-C22A-436B-8251-C89F69078A2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19" name="Rectangle 24">
          <a:extLst>
            <a:ext uri="{FF2B5EF4-FFF2-40B4-BE49-F238E27FC236}">
              <a16:creationId xmlns:a16="http://schemas.microsoft.com/office/drawing/2014/main" id="{3DA58EA4-DC38-4B20-9F52-110D4CE2A83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0" name="Rectangle 24">
          <a:extLst>
            <a:ext uri="{FF2B5EF4-FFF2-40B4-BE49-F238E27FC236}">
              <a16:creationId xmlns:a16="http://schemas.microsoft.com/office/drawing/2014/main" id="{9793C97D-2C52-4644-AA7B-085C2A96A20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1" name="Rectangle 24">
          <a:extLst>
            <a:ext uri="{FF2B5EF4-FFF2-40B4-BE49-F238E27FC236}">
              <a16:creationId xmlns:a16="http://schemas.microsoft.com/office/drawing/2014/main" id="{5D0B23CB-CBA5-47C7-8036-3609AB410C1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2" name="Rectangle 24">
          <a:extLst>
            <a:ext uri="{FF2B5EF4-FFF2-40B4-BE49-F238E27FC236}">
              <a16:creationId xmlns:a16="http://schemas.microsoft.com/office/drawing/2014/main" id="{41BE42D4-5AE0-488B-BFD0-85A82ABC476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3" name="Rectangle 24">
          <a:extLst>
            <a:ext uri="{FF2B5EF4-FFF2-40B4-BE49-F238E27FC236}">
              <a16:creationId xmlns:a16="http://schemas.microsoft.com/office/drawing/2014/main" id="{FE2CB758-E537-4575-B078-C020CEDE0C8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4" name="Rectangle 24">
          <a:extLst>
            <a:ext uri="{FF2B5EF4-FFF2-40B4-BE49-F238E27FC236}">
              <a16:creationId xmlns:a16="http://schemas.microsoft.com/office/drawing/2014/main" id="{74184031-5C02-41AE-BEAC-B1A03E3952A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5" name="Rectangle 24">
          <a:extLst>
            <a:ext uri="{FF2B5EF4-FFF2-40B4-BE49-F238E27FC236}">
              <a16:creationId xmlns:a16="http://schemas.microsoft.com/office/drawing/2014/main" id="{6FE1DDBB-983F-450B-96E3-81540629BDF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6" name="Rectangle 24">
          <a:extLst>
            <a:ext uri="{FF2B5EF4-FFF2-40B4-BE49-F238E27FC236}">
              <a16:creationId xmlns:a16="http://schemas.microsoft.com/office/drawing/2014/main" id="{2A4B46C8-1B66-4132-AD3B-50A4DDB979F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7" name="Rectangle 24">
          <a:extLst>
            <a:ext uri="{FF2B5EF4-FFF2-40B4-BE49-F238E27FC236}">
              <a16:creationId xmlns:a16="http://schemas.microsoft.com/office/drawing/2014/main" id="{33D2C1BE-933B-4C47-866D-A4F1294D8EF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8" name="Rectangle 24">
          <a:extLst>
            <a:ext uri="{FF2B5EF4-FFF2-40B4-BE49-F238E27FC236}">
              <a16:creationId xmlns:a16="http://schemas.microsoft.com/office/drawing/2014/main" id="{823960F9-FB1F-4EF6-9F0E-F975715B6F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29" name="Rectangle 24">
          <a:extLst>
            <a:ext uri="{FF2B5EF4-FFF2-40B4-BE49-F238E27FC236}">
              <a16:creationId xmlns:a16="http://schemas.microsoft.com/office/drawing/2014/main" id="{A331F265-61FF-4C6D-8BFF-146568F8D6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0" name="Rectangle 24">
          <a:extLst>
            <a:ext uri="{FF2B5EF4-FFF2-40B4-BE49-F238E27FC236}">
              <a16:creationId xmlns:a16="http://schemas.microsoft.com/office/drawing/2014/main" id="{55C36391-CFD7-4713-B619-8A04A59E492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1" name="Rectangle 24">
          <a:extLst>
            <a:ext uri="{FF2B5EF4-FFF2-40B4-BE49-F238E27FC236}">
              <a16:creationId xmlns:a16="http://schemas.microsoft.com/office/drawing/2014/main" id="{C94263AC-C0D4-46F0-92B0-7F9A527E4EF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2" name="Rectangle 24">
          <a:extLst>
            <a:ext uri="{FF2B5EF4-FFF2-40B4-BE49-F238E27FC236}">
              <a16:creationId xmlns:a16="http://schemas.microsoft.com/office/drawing/2014/main" id="{1FF5AA46-455D-46CB-9660-06D3BD9925A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3" name="Rectangle 24">
          <a:extLst>
            <a:ext uri="{FF2B5EF4-FFF2-40B4-BE49-F238E27FC236}">
              <a16:creationId xmlns:a16="http://schemas.microsoft.com/office/drawing/2014/main" id="{9C33E434-3D7C-4925-9CCB-DD13A9F0A0F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4" name="Rectangle 24">
          <a:extLst>
            <a:ext uri="{FF2B5EF4-FFF2-40B4-BE49-F238E27FC236}">
              <a16:creationId xmlns:a16="http://schemas.microsoft.com/office/drawing/2014/main" id="{DA60984E-D426-4C60-9BA2-C69900B1DE7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5" name="Rectangle 24">
          <a:extLst>
            <a:ext uri="{FF2B5EF4-FFF2-40B4-BE49-F238E27FC236}">
              <a16:creationId xmlns:a16="http://schemas.microsoft.com/office/drawing/2014/main" id="{5C03A175-4BFF-48A4-B8B0-BC9BA077D7C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6" name="Rectangle 24">
          <a:extLst>
            <a:ext uri="{FF2B5EF4-FFF2-40B4-BE49-F238E27FC236}">
              <a16:creationId xmlns:a16="http://schemas.microsoft.com/office/drawing/2014/main" id="{0E45F959-55FC-4186-A86B-CCEA73AAF98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7" name="Rectangle 24">
          <a:extLst>
            <a:ext uri="{FF2B5EF4-FFF2-40B4-BE49-F238E27FC236}">
              <a16:creationId xmlns:a16="http://schemas.microsoft.com/office/drawing/2014/main" id="{D12FF019-E244-47A3-9A1E-A48698297B2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8" name="Rectangle 24">
          <a:extLst>
            <a:ext uri="{FF2B5EF4-FFF2-40B4-BE49-F238E27FC236}">
              <a16:creationId xmlns:a16="http://schemas.microsoft.com/office/drawing/2014/main" id="{BFDD79A5-71C0-4D72-BEC6-033856E4C07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39" name="Rectangle 24">
          <a:extLst>
            <a:ext uri="{FF2B5EF4-FFF2-40B4-BE49-F238E27FC236}">
              <a16:creationId xmlns:a16="http://schemas.microsoft.com/office/drawing/2014/main" id="{4DC21CF7-7EE9-4B5E-8F71-E0809C2DAAD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0" name="Rectangle 24">
          <a:extLst>
            <a:ext uri="{FF2B5EF4-FFF2-40B4-BE49-F238E27FC236}">
              <a16:creationId xmlns:a16="http://schemas.microsoft.com/office/drawing/2014/main" id="{F2997790-BE56-4431-8F74-B032100EC9B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1" name="Rectangle 24">
          <a:extLst>
            <a:ext uri="{FF2B5EF4-FFF2-40B4-BE49-F238E27FC236}">
              <a16:creationId xmlns:a16="http://schemas.microsoft.com/office/drawing/2014/main" id="{568EB2D7-FC7B-4062-A59F-A677ECD5336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2" name="Rectangle 24">
          <a:extLst>
            <a:ext uri="{FF2B5EF4-FFF2-40B4-BE49-F238E27FC236}">
              <a16:creationId xmlns:a16="http://schemas.microsoft.com/office/drawing/2014/main" id="{71BBB5EB-3985-41EB-9EEF-39C56703D79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3" name="Rectangle 24">
          <a:extLst>
            <a:ext uri="{FF2B5EF4-FFF2-40B4-BE49-F238E27FC236}">
              <a16:creationId xmlns:a16="http://schemas.microsoft.com/office/drawing/2014/main" id="{5225DBB4-F0FD-4A2B-948A-ABC2EDE9CD5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4" name="Rectangle 24">
          <a:extLst>
            <a:ext uri="{FF2B5EF4-FFF2-40B4-BE49-F238E27FC236}">
              <a16:creationId xmlns:a16="http://schemas.microsoft.com/office/drawing/2014/main" id="{D8B1A9EB-4942-4ED2-84D2-95BAD5F531C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5" name="Rectangle 24">
          <a:extLst>
            <a:ext uri="{FF2B5EF4-FFF2-40B4-BE49-F238E27FC236}">
              <a16:creationId xmlns:a16="http://schemas.microsoft.com/office/drawing/2014/main" id="{DA68F39F-30C1-4138-BADD-9D3CD023D65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6" name="Rectangle 24">
          <a:extLst>
            <a:ext uri="{FF2B5EF4-FFF2-40B4-BE49-F238E27FC236}">
              <a16:creationId xmlns:a16="http://schemas.microsoft.com/office/drawing/2014/main" id="{5987E9FB-EDBE-4D3D-B778-3526ED69E23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7" name="Rectangle 24">
          <a:extLst>
            <a:ext uri="{FF2B5EF4-FFF2-40B4-BE49-F238E27FC236}">
              <a16:creationId xmlns:a16="http://schemas.microsoft.com/office/drawing/2014/main" id="{9030EBBA-1B10-43B2-978A-1D202F38A83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8" name="Rectangle 24">
          <a:extLst>
            <a:ext uri="{FF2B5EF4-FFF2-40B4-BE49-F238E27FC236}">
              <a16:creationId xmlns:a16="http://schemas.microsoft.com/office/drawing/2014/main" id="{EBA3E85F-B6F9-458A-83D2-6F33A969964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49" name="Rectangle 24">
          <a:extLst>
            <a:ext uri="{FF2B5EF4-FFF2-40B4-BE49-F238E27FC236}">
              <a16:creationId xmlns:a16="http://schemas.microsoft.com/office/drawing/2014/main" id="{466BDE4B-92A6-445A-B04A-2BA98E2D85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0" name="Rectangle 24">
          <a:extLst>
            <a:ext uri="{FF2B5EF4-FFF2-40B4-BE49-F238E27FC236}">
              <a16:creationId xmlns:a16="http://schemas.microsoft.com/office/drawing/2014/main" id="{95648A08-6458-4750-BB1D-BFF6C1CF228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1" name="Rectangle 24">
          <a:extLst>
            <a:ext uri="{FF2B5EF4-FFF2-40B4-BE49-F238E27FC236}">
              <a16:creationId xmlns:a16="http://schemas.microsoft.com/office/drawing/2014/main" id="{4E2D26BA-ACA4-4AFD-84AB-AA28698392F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2" name="Rectangle 24">
          <a:extLst>
            <a:ext uri="{FF2B5EF4-FFF2-40B4-BE49-F238E27FC236}">
              <a16:creationId xmlns:a16="http://schemas.microsoft.com/office/drawing/2014/main" id="{7FFDB1F6-9F63-4DFC-B97B-D4EDF1A6029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3" name="Rectangle 24">
          <a:extLst>
            <a:ext uri="{FF2B5EF4-FFF2-40B4-BE49-F238E27FC236}">
              <a16:creationId xmlns:a16="http://schemas.microsoft.com/office/drawing/2014/main" id="{89C76A10-A048-42EA-9E24-7B4BFAC6EB5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4" name="Rectangle 24">
          <a:extLst>
            <a:ext uri="{FF2B5EF4-FFF2-40B4-BE49-F238E27FC236}">
              <a16:creationId xmlns:a16="http://schemas.microsoft.com/office/drawing/2014/main" id="{59CEA661-F1D5-4B74-8BC1-28808DB8966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5" name="Rectangle 24">
          <a:extLst>
            <a:ext uri="{FF2B5EF4-FFF2-40B4-BE49-F238E27FC236}">
              <a16:creationId xmlns:a16="http://schemas.microsoft.com/office/drawing/2014/main" id="{047AA17E-D091-49A4-A4F6-0224C711CEF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6" name="Rectangle 24">
          <a:extLst>
            <a:ext uri="{FF2B5EF4-FFF2-40B4-BE49-F238E27FC236}">
              <a16:creationId xmlns:a16="http://schemas.microsoft.com/office/drawing/2014/main" id="{681AC3B5-20F9-411A-9C1D-AFAA15BAA12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7" name="Rectangle 24">
          <a:extLst>
            <a:ext uri="{FF2B5EF4-FFF2-40B4-BE49-F238E27FC236}">
              <a16:creationId xmlns:a16="http://schemas.microsoft.com/office/drawing/2014/main" id="{82D51E5F-D77B-4D9B-ADBA-C4A9A9AFFBE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8" name="Rectangle 24">
          <a:extLst>
            <a:ext uri="{FF2B5EF4-FFF2-40B4-BE49-F238E27FC236}">
              <a16:creationId xmlns:a16="http://schemas.microsoft.com/office/drawing/2014/main" id="{2C7743B4-7A57-4100-BFB6-ED9519AEFEC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59" name="Rectangle 24">
          <a:extLst>
            <a:ext uri="{FF2B5EF4-FFF2-40B4-BE49-F238E27FC236}">
              <a16:creationId xmlns:a16="http://schemas.microsoft.com/office/drawing/2014/main" id="{5E8EC9DF-CB0A-473A-88CB-DAE84AAEBD9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0" name="Rectangle 24">
          <a:extLst>
            <a:ext uri="{FF2B5EF4-FFF2-40B4-BE49-F238E27FC236}">
              <a16:creationId xmlns:a16="http://schemas.microsoft.com/office/drawing/2014/main" id="{2AAF12EF-6966-4A6F-9446-783E0941545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1" name="Rectangle 24">
          <a:extLst>
            <a:ext uri="{FF2B5EF4-FFF2-40B4-BE49-F238E27FC236}">
              <a16:creationId xmlns:a16="http://schemas.microsoft.com/office/drawing/2014/main" id="{1A628AC2-31AF-4077-9602-CA6E3D258EF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2" name="Rectangle 24">
          <a:extLst>
            <a:ext uri="{FF2B5EF4-FFF2-40B4-BE49-F238E27FC236}">
              <a16:creationId xmlns:a16="http://schemas.microsoft.com/office/drawing/2014/main" id="{4E9B6E22-4351-4B53-8B82-6C05FB0A61F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3" name="Rectangle 24">
          <a:extLst>
            <a:ext uri="{FF2B5EF4-FFF2-40B4-BE49-F238E27FC236}">
              <a16:creationId xmlns:a16="http://schemas.microsoft.com/office/drawing/2014/main" id="{2227ED17-C51F-4DB3-96F9-E8C41D7AB5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4" name="Rectangle 24">
          <a:extLst>
            <a:ext uri="{FF2B5EF4-FFF2-40B4-BE49-F238E27FC236}">
              <a16:creationId xmlns:a16="http://schemas.microsoft.com/office/drawing/2014/main" id="{5FBF686D-324C-4CBE-AEDD-2717F50DF2B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5" name="Rectangle 24">
          <a:extLst>
            <a:ext uri="{FF2B5EF4-FFF2-40B4-BE49-F238E27FC236}">
              <a16:creationId xmlns:a16="http://schemas.microsoft.com/office/drawing/2014/main" id="{62BFE56D-FB9F-4390-9AFA-5D893C7B4FA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6" name="Rectangle 24">
          <a:extLst>
            <a:ext uri="{FF2B5EF4-FFF2-40B4-BE49-F238E27FC236}">
              <a16:creationId xmlns:a16="http://schemas.microsoft.com/office/drawing/2014/main" id="{11E24625-995A-4040-924F-5F95DC968C7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7" name="Rectangle 24">
          <a:extLst>
            <a:ext uri="{FF2B5EF4-FFF2-40B4-BE49-F238E27FC236}">
              <a16:creationId xmlns:a16="http://schemas.microsoft.com/office/drawing/2014/main" id="{005CE668-AC9C-463C-B811-FA59047468D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8" name="Rectangle 24">
          <a:extLst>
            <a:ext uri="{FF2B5EF4-FFF2-40B4-BE49-F238E27FC236}">
              <a16:creationId xmlns:a16="http://schemas.microsoft.com/office/drawing/2014/main" id="{58164C9D-A817-4B41-AFF9-08AAF8F083C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69" name="Rectangle 24">
          <a:extLst>
            <a:ext uri="{FF2B5EF4-FFF2-40B4-BE49-F238E27FC236}">
              <a16:creationId xmlns:a16="http://schemas.microsoft.com/office/drawing/2014/main" id="{6D1E0174-75B4-4DE9-9CFF-84B838EA8B9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0" name="Rectangle 24">
          <a:extLst>
            <a:ext uri="{FF2B5EF4-FFF2-40B4-BE49-F238E27FC236}">
              <a16:creationId xmlns:a16="http://schemas.microsoft.com/office/drawing/2014/main" id="{CC79B496-941A-438C-B12B-30964F05B18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1" name="Rectangle 24">
          <a:extLst>
            <a:ext uri="{FF2B5EF4-FFF2-40B4-BE49-F238E27FC236}">
              <a16:creationId xmlns:a16="http://schemas.microsoft.com/office/drawing/2014/main" id="{E383BFC6-8569-4D8E-8582-F74BBC21FEF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2" name="Rectangle 24">
          <a:extLst>
            <a:ext uri="{FF2B5EF4-FFF2-40B4-BE49-F238E27FC236}">
              <a16:creationId xmlns:a16="http://schemas.microsoft.com/office/drawing/2014/main" id="{EDC951EE-58FA-4AC4-AA53-E134055EC74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3" name="Rectangle 24">
          <a:extLst>
            <a:ext uri="{FF2B5EF4-FFF2-40B4-BE49-F238E27FC236}">
              <a16:creationId xmlns:a16="http://schemas.microsoft.com/office/drawing/2014/main" id="{548C34B4-4497-4BDC-AC3B-1EAA38C4286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4" name="Rectangle 24">
          <a:extLst>
            <a:ext uri="{FF2B5EF4-FFF2-40B4-BE49-F238E27FC236}">
              <a16:creationId xmlns:a16="http://schemas.microsoft.com/office/drawing/2014/main" id="{ECF3D17A-1F5C-4B66-A264-28B0C0C0F25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5" name="Rectangle 24">
          <a:extLst>
            <a:ext uri="{FF2B5EF4-FFF2-40B4-BE49-F238E27FC236}">
              <a16:creationId xmlns:a16="http://schemas.microsoft.com/office/drawing/2014/main" id="{94873627-2B42-4E76-9115-42EB6ED9F18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6" name="Rectangle 24">
          <a:extLst>
            <a:ext uri="{FF2B5EF4-FFF2-40B4-BE49-F238E27FC236}">
              <a16:creationId xmlns:a16="http://schemas.microsoft.com/office/drawing/2014/main" id="{C388CB49-0EC3-46B2-A65B-A390D56447A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7" name="Rectangle 24">
          <a:extLst>
            <a:ext uri="{FF2B5EF4-FFF2-40B4-BE49-F238E27FC236}">
              <a16:creationId xmlns:a16="http://schemas.microsoft.com/office/drawing/2014/main" id="{2CDF56FB-E2BB-419F-A4B7-990B042FCD2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8" name="Rectangle 24">
          <a:extLst>
            <a:ext uri="{FF2B5EF4-FFF2-40B4-BE49-F238E27FC236}">
              <a16:creationId xmlns:a16="http://schemas.microsoft.com/office/drawing/2014/main" id="{744B1242-4FF8-4BCD-8F58-E7605780BFF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79" name="Rectangle 24">
          <a:extLst>
            <a:ext uri="{FF2B5EF4-FFF2-40B4-BE49-F238E27FC236}">
              <a16:creationId xmlns:a16="http://schemas.microsoft.com/office/drawing/2014/main" id="{4A17E707-1613-4DAC-9FFC-D1DB4D7B5C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0" name="Rectangle 24">
          <a:extLst>
            <a:ext uri="{FF2B5EF4-FFF2-40B4-BE49-F238E27FC236}">
              <a16:creationId xmlns:a16="http://schemas.microsoft.com/office/drawing/2014/main" id="{0033D373-BB9C-4666-99FA-BDC7C7BF3B8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1" name="Rectangle 24">
          <a:extLst>
            <a:ext uri="{FF2B5EF4-FFF2-40B4-BE49-F238E27FC236}">
              <a16:creationId xmlns:a16="http://schemas.microsoft.com/office/drawing/2014/main" id="{DCD5C739-C257-4D95-98C0-E48AEB712A3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2" name="Rectangle 24">
          <a:extLst>
            <a:ext uri="{FF2B5EF4-FFF2-40B4-BE49-F238E27FC236}">
              <a16:creationId xmlns:a16="http://schemas.microsoft.com/office/drawing/2014/main" id="{D7839005-487B-49F7-91D4-F1624B93353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3" name="Rectangle 24">
          <a:extLst>
            <a:ext uri="{FF2B5EF4-FFF2-40B4-BE49-F238E27FC236}">
              <a16:creationId xmlns:a16="http://schemas.microsoft.com/office/drawing/2014/main" id="{02B6DC29-58C5-4B00-B1F0-2A6A33332B2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4" name="Rectangle 24">
          <a:extLst>
            <a:ext uri="{FF2B5EF4-FFF2-40B4-BE49-F238E27FC236}">
              <a16:creationId xmlns:a16="http://schemas.microsoft.com/office/drawing/2014/main" id="{501D77C6-EF58-4172-8122-8BD09717BDF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5" name="Rectangle 24">
          <a:extLst>
            <a:ext uri="{FF2B5EF4-FFF2-40B4-BE49-F238E27FC236}">
              <a16:creationId xmlns:a16="http://schemas.microsoft.com/office/drawing/2014/main" id="{5BBF10B9-C0D1-4917-91C4-9EF528C895D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6" name="Rectangle 24">
          <a:extLst>
            <a:ext uri="{FF2B5EF4-FFF2-40B4-BE49-F238E27FC236}">
              <a16:creationId xmlns:a16="http://schemas.microsoft.com/office/drawing/2014/main" id="{D369A373-58B9-40E2-899B-F701F9C776C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7" name="Rectangle 24">
          <a:extLst>
            <a:ext uri="{FF2B5EF4-FFF2-40B4-BE49-F238E27FC236}">
              <a16:creationId xmlns:a16="http://schemas.microsoft.com/office/drawing/2014/main" id="{133DC882-221F-4468-8AAE-0CC476127FF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8" name="Rectangle 24">
          <a:extLst>
            <a:ext uri="{FF2B5EF4-FFF2-40B4-BE49-F238E27FC236}">
              <a16:creationId xmlns:a16="http://schemas.microsoft.com/office/drawing/2014/main" id="{88E52646-5C2F-41DE-B524-66F98C8DE5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89" name="Rectangle 24">
          <a:extLst>
            <a:ext uri="{FF2B5EF4-FFF2-40B4-BE49-F238E27FC236}">
              <a16:creationId xmlns:a16="http://schemas.microsoft.com/office/drawing/2014/main" id="{BF532389-3082-4E83-B65C-2917F68E0BE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0" name="Rectangle 24">
          <a:extLst>
            <a:ext uri="{FF2B5EF4-FFF2-40B4-BE49-F238E27FC236}">
              <a16:creationId xmlns:a16="http://schemas.microsoft.com/office/drawing/2014/main" id="{F0BA0D43-7416-408F-8C35-6DD68A2350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1" name="Rectangle 24">
          <a:extLst>
            <a:ext uri="{FF2B5EF4-FFF2-40B4-BE49-F238E27FC236}">
              <a16:creationId xmlns:a16="http://schemas.microsoft.com/office/drawing/2014/main" id="{B3C3E831-094D-4A86-9D55-C08F25926A1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2" name="Rectangle 24">
          <a:extLst>
            <a:ext uri="{FF2B5EF4-FFF2-40B4-BE49-F238E27FC236}">
              <a16:creationId xmlns:a16="http://schemas.microsoft.com/office/drawing/2014/main" id="{75227532-EF62-4212-8D22-253166B295E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3" name="Rectangle 24">
          <a:extLst>
            <a:ext uri="{FF2B5EF4-FFF2-40B4-BE49-F238E27FC236}">
              <a16:creationId xmlns:a16="http://schemas.microsoft.com/office/drawing/2014/main" id="{63FBD425-F985-47E1-82C3-3B8BE98BF5A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4" name="Rectangle 24">
          <a:extLst>
            <a:ext uri="{FF2B5EF4-FFF2-40B4-BE49-F238E27FC236}">
              <a16:creationId xmlns:a16="http://schemas.microsoft.com/office/drawing/2014/main" id="{3DC50ACF-DC28-4181-BF1A-84AF64667A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5" name="Rectangle 24">
          <a:extLst>
            <a:ext uri="{FF2B5EF4-FFF2-40B4-BE49-F238E27FC236}">
              <a16:creationId xmlns:a16="http://schemas.microsoft.com/office/drawing/2014/main" id="{D646C620-5ECB-48B1-950C-DFA538B36537}"/>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6" name="Rectangle 24">
          <a:extLst>
            <a:ext uri="{FF2B5EF4-FFF2-40B4-BE49-F238E27FC236}">
              <a16:creationId xmlns:a16="http://schemas.microsoft.com/office/drawing/2014/main" id="{3EC0D509-FB02-4413-8E94-725A22DB2F88}"/>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7" name="Rectangle 24">
          <a:extLst>
            <a:ext uri="{FF2B5EF4-FFF2-40B4-BE49-F238E27FC236}">
              <a16:creationId xmlns:a16="http://schemas.microsoft.com/office/drawing/2014/main" id="{2AB26DE9-A45C-404D-892E-D55D823A314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8" name="Rectangle 24">
          <a:extLst>
            <a:ext uri="{FF2B5EF4-FFF2-40B4-BE49-F238E27FC236}">
              <a16:creationId xmlns:a16="http://schemas.microsoft.com/office/drawing/2014/main" id="{5AA75D8B-114E-44EC-A24C-62953643E0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699" name="Rectangle 24">
          <a:extLst>
            <a:ext uri="{FF2B5EF4-FFF2-40B4-BE49-F238E27FC236}">
              <a16:creationId xmlns:a16="http://schemas.microsoft.com/office/drawing/2014/main" id="{85342030-B803-43F3-8A1F-1BBF1639268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0" name="Rectangle 24">
          <a:extLst>
            <a:ext uri="{FF2B5EF4-FFF2-40B4-BE49-F238E27FC236}">
              <a16:creationId xmlns:a16="http://schemas.microsoft.com/office/drawing/2014/main" id="{EDDA039F-5935-4025-B947-D7407AE129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1" name="Rectangle 24">
          <a:extLst>
            <a:ext uri="{FF2B5EF4-FFF2-40B4-BE49-F238E27FC236}">
              <a16:creationId xmlns:a16="http://schemas.microsoft.com/office/drawing/2014/main" id="{29F93590-22CE-498C-BA25-C39D68B4E771}"/>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2" name="Rectangle 24">
          <a:extLst>
            <a:ext uri="{FF2B5EF4-FFF2-40B4-BE49-F238E27FC236}">
              <a16:creationId xmlns:a16="http://schemas.microsoft.com/office/drawing/2014/main" id="{58F7B595-4251-4679-A1DD-29A326E230B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3" name="Rectangle 24">
          <a:extLst>
            <a:ext uri="{FF2B5EF4-FFF2-40B4-BE49-F238E27FC236}">
              <a16:creationId xmlns:a16="http://schemas.microsoft.com/office/drawing/2014/main" id="{CF8CFD31-1AA8-411E-9A91-EB87B0B89DF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4" name="Rectangle 24">
          <a:extLst>
            <a:ext uri="{FF2B5EF4-FFF2-40B4-BE49-F238E27FC236}">
              <a16:creationId xmlns:a16="http://schemas.microsoft.com/office/drawing/2014/main" id="{C92032A0-5FFE-4847-A7B7-3200B1ABE74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5" name="Rectangle 24">
          <a:extLst>
            <a:ext uri="{FF2B5EF4-FFF2-40B4-BE49-F238E27FC236}">
              <a16:creationId xmlns:a16="http://schemas.microsoft.com/office/drawing/2014/main" id="{5F6944C7-097B-438C-BF0A-4C2C9EFE444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6" name="Rectangle 24">
          <a:extLst>
            <a:ext uri="{FF2B5EF4-FFF2-40B4-BE49-F238E27FC236}">
              <a16:creationId xmlns:a16="http://schemas.microsoft.com/office/drawing/2014/main" id="{2C8ABFE9-17CC-4788-8B71-F0074A3AC9F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7" name="Rectangle 24">
          <a:extLst>
            <a:ext uri="{FF2B5EF4-FFF2-40B4-BE49-F238E27FC236}">
              <a16:creationId xmlns:a16="http://schemas.microsoft.com/office/drawing/2014/main" id="{A6B1802F-6D79-4322-88C5-8FE1E9E7BD0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8" name="Rectangle 24">
          <a:extLst>
            <a:ext uri="{FF2B5EF4-FFF2-40B4-BE49-F238E27FC236}">
              <a16:creationId xmlns:a16="http://schemas.microsoft.com/office/drawing/2014/main" id="{F3B3E0E8-99AD-47E4-B4EE-E278A6CE631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09" name="Rectangle 24">
          <a:extLst>
            <a:ext uri="{FF2B5EF4-FFF2-40B4-BE49-F238E27FC236}">
              <a16:creationId xmlns:a16="http://schemas.microsoft.com/office/drawing/2014/main" id="{5064B7B2-25B7-4EB6-9430-4F6595E175A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0" name="Rectangle 24">
          <a:extLst>
            <a:ext uri="{FF2B5EF4-FFF2-40B4-BE49-F238E27FC236}">
              <a16:creationId xmlns:a16="http://schemas.microsoft.com/office/drawing/2014/main" id="{2B53FA59-33F9-4BB3-8DC5-443024EE80B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1" name="Rectangle 24">
          <a:extLst>
            <a:ext uri="{FF2B5EF4-FFF2-40B4-BE49-F238E27FC236}">
              <a16:creationId xmlns:a16="http://schemas.microsoft.com/office/drawing/2014/main" id="{43CB53B7-5F25-460F-9C1A-F8D99D48F03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2" name="Rectangle 24">
          <a:extLst>
            <a:ext uri="{FF2B5EF4-FFF2-40B4-BE49-F238E27FC236}">
              <a16:creationId xmlns:a16="http://schemas.microsoft.com/office/drawing/2014/main" id="{3BE29133-66E2-4817-8C20-ADE3BDEDBB5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3" name="Rectangle 24">
          <a:extLst>
            <a:ext uri="{FF2B5EF4-FFF2-40B4-BE49-F238E27FC236}">
              <a16:creationId xmlns:a16="http://schemas.microsoft.com/office/drawing/2014/main" id="{506E68AD-DCAD-4B05-86AC-669F13661A9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4" name="Rectangle 24">
          <a:extLst>
            <a:ext uri="{FF2B5EF4-FFF2-40B4-BE49-F238E27FC236}">
              <a16:creationId xmlns:a16="http://schemas.microsoft.com/office/drawing/2014/main" id="{CC2FC8DE-6CBC-4551-B767-992CB04A621F}"/>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5" name="Rectangle 24">
          <a:extLst>
            <a:ext uri="{FF2B5EF4-FFF2-40B4-BE49-F238E27FC236}">
              <a16:creationId xmlns:a16="http://schemas.microsoft.com/office/drawing/2014/main" id="{1E25DCF3-BAA5-46E8-AF9B-75DB51EF3E7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6" name="Rectangle 24">
          <a:extLst>
            <a:ext uri="{FF2B5EF4-FFF2-40B4-BE49-F238E27FC236}">
              <a16:creationId xmlns:a16="http://schemas.microsoft.com/office/drawing/2014/main" id="{9C1EBE5E-74D6-492A-BDEF-566F09239FF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7" name="Rectangle 24">
          <a:extLst>
            <a:ext uri="{FF2B5EF4-FFF2-40B4-BE49-F238E27FC236}">
              <a16:creationId xmlns:a16="http://schemas.microsoft.com/office/drawing/2014/main" id="{EDDA0662-3E00-4489-A6D9-44A88E025C9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8" name="Rectangle 24">
          <a:extLst>
            <a:ext uri="{FF2B5EF4-FFF2-40B4-BE49-F238E27FC236}">
              <a16:creationId xmlns:a16="http://schemas.microsoft.com/office/drawing/2014/main" id="{9ED6F28C-D070-411E-9892-D0A8B775022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19" name="Rectangle 24">
          <a:extLst>
            <a:ext uri="{FF2B5EF4-FFF2-40B4-BE49-F238E27FC236}">
              <a16:creationId xmlns:a16="http://schemas.microsoft.com/office/drawing/2014/main" id="{3F0BAA06-C236-4CA6-ABD7-E8CB068AC18E}"/>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0" name="Rectangle 24">
          <a:extLst>
            <a:ext uri="{FF2B5EF4-FFF2-40B4-BE49-F238E27FC236}">
              <a16:creationId xmlns:a16="http://schemas.microsoft.com/office/drawing/2014/main" id="{EC0D9F9A-7DED-49AA-B6A4-2F11D3029779}"/>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1" name="Rectangle 24">
          <a:extLst>
            <a:ext uri="{FF2B5EF4-FFF2-40B4-BE49-F238E27FC236}">
              <a16:creationId xmlns:a16="http://schemas.microsoft.com/office/drawing/2014/main" id="{5E94067A-C470-49CF-A115-AD29478436A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2" name="Rectangle 24">
          <a:extLst>
            <a:ext uri="{FF2B5EF4-FFF2-40B4-BE49-F238E27FC236}">
              <a16:creationId xmlns:a16="http://schemas.microsoft.com/office/drawing/2014/main" id="{13ACF40A-9728-46CA-85E3-F37F5391795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3" name="Rectangle 24">
          <a:extLst>
            <a:ext uri="{FF2B5EF4-FFF2-40B4-BE49-F238E27FC236}">
              <a16:creationId xmlns:a16="http://schemas.microsoft.com/office/drawing/2014/main" id="{5C288236-A9E8-4ED9-AC07-C6C280B2519D}"/>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4" name="Rectangle 24">
          <a:extLst>
            <a:ext uri="{FF2B5EF4-FFF2-40B4-BE49-F238E27FC236}">
              <a16:creationId xmlns:a16="http://schemas.microsoft.com/office/drawing/2014/main" id="{5105E1F8-F4A1-4C31-95FF-311BDE7AEF05}"/>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5" name="Rectangle 24">
          <a:extLst>
            <a:ext uri="{FF2B5EF4-FFF2-40B4-BE49-F238E27FC236}">
              <a16:creationId xmlns:a16="http://schemas.microsoft.com/office/drawing/2014/main" id="{5A466F9A-9B95-45FD-BF69-870890F3F0E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6" name="Rectangle 24">
          <a:extLst>
            <a:ext uri="{FF2B5EF4-FFF2-40B4-BE49-F238E27FC236}">
              <a16:creationId xmlns:a16="http://schemas.microsoft.com/office/drawing/2014/main" id="{9FE5F910-AACD-4EFB-A2C4-4B6E655A548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7" name="Rectangle 24">
          <a:extLst>
            <a:ext uri="{FF2B5EF4-FFF2-40B4-BE49-F238E27FC236}">
              <a16:creationId xmlns:a16="http://schemas.microsoft.com/office/drawing/2014/main" id="{81E0489E-0A51-4C44-8C0E-AD788403F42C}"/>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8" name="Rectangle 24">
          <a:extLst>
            <a:ext uri="{FF2B5EF4-FFF2-40B4-BE49-F238E27FC236}">
              <a16:creationId xmlns:a16="http://schemas.microsoft.com/office/drawing/2014/main" id="{69300822-8602-4B2C-B160-B07C992FD413}"/>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29" name="Rectangle 24">
          <a:extLst>
            <a:ext uri="{FF2B5EF4-FFF2-40B4-BE49-F238E27FC236}">
              <a16:creationId xmlns:a16="http://schemas.microsoft.com/office/drawing/2014/main" id="{4FAF094C-A08A-4822-938A-2B3BB348610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30" name="Rectangle 24">
          <a:extLst>
            <a:ext uri="{FF2B5EF4-FFF2-40B4-BE49-F238E27FC236}">
              <a16:creationId xmlns:a16="http://schemas.microsoft.com/office/drawing/2014/main" id="{74DF23D6-89FC-45E8-BACB-4A63740A7940}"/>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31" name="Rectangle 24">
          <a:extLst>
            <a:ext uri="{FF2B5EF4-FFF2-40B4-BE49-F238E27FC236}">
              <a16:creationId xmlns:a16="http://schemas.microsoft.com/office/drawing/2014/main" id="{90CDCED7-EE29-4490-A061-E59B62F60186}"/>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32" name="Rectangle 24">
          <a:extLst>
            <a:ext uri="{FF2B5EF4-FFF2-40B4-BE49-F238E27FC236}">
              <a16:creationId xmlns:a16="http://schemas.microsoft.com/office/drawing/2014/main" id="{D832D726-5304-4A8C-9239-D8C571C63E8A}"/>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33" name="Rectangle 24">
          <a:extLst>
            <a:ext uri="{FF2B5EF4-FFF2-40B4-BE49-F238E27FC236}">
              <a16:creationId xmlns:a16="http://schemas.microsoft.com/office/drawing/2014/main" id="{A68A13F4-F38E-4783-9C97-DA88633ED64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34" name="Rectangle 24">
          <a:extLst>
            <a:ext uri="{FF2B5EF4-FFF2-40B4-BE49-F238E27FC236}">
              <a16:creationId xmlns:a16="http://schemas.microsoft.com/office/drawing/2014/main" id="{555CC1C8-DE4A-49C7-897A-C046B8B36212}"/>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35" name="Rectangle 24">
          <a:extLst>
            <a:ext uri="{FF2B5EF4-FFF2-40B4-BE49-F238E27FC236}">
              <a16:creationId xmlns:a16="http://schemas.microsoft.com/office/drawing/2014/main" id="{B7C19FDD-33E9-464D-9769-9AFD1E3217B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36" name="Rectangle 24">
          <a:extLst>
            <a:ext uri="{FF2B5EF4-FFF2-40B4-BE49-F238E27FC236}">
              <a16:creationId xmlns:a16="http://schemas.microsoft.com/office/drawing/2014/main" id="{668231AE-7969-4100-9ADF-DE29AFA9D0EB}"/>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1580</xdr:row>
      <xdr:rowOff>0</xdr:rowOff>
    </xdr:from>
    <xdr:ext cx="1778000" cy="19050"/>
    <xdr:sp macro="" textlink="">
      <xdr:nvSpPr>
        <xdr:cNvPr id="3737" name="Rectangle 24">
          <a:extLst>
            <a:ext uri="{FF2B5EF4-FFF2-40B4-BE49-F238E27FC236}">
              <a16:creationId xmlns:a16="http://schemas.microsoft.com/office/drawing/2014/main" id="{98FD8128-5238-4C3C-83C4-29A90D46AE14}"/>
            </a:ext>
          </a:extLst>
        </xdr:cNvPr>
        <xdr:cNvSpPr>
          <a:spLocks noChangeArrowheads="1"/>
        </xdr:cNvSpPr>
      </xdr:nvSpPr>
      <xdr:spPr bwMode="auto">
        <a:xfrm>
          <a:off x="98016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38" name="Rectangle 24">
          <a:extLst>
            <a:ext uri="{FF2B5EF4-FFF2-40B4-BE49-F238E27FC236}">
              <a16:creationId xmlns:a16="http://schemas.microsoft.com/office/drawing/2014/main" id="{F4DF8D0B-E3EE-4C2C-9866-8A0AAB4DB7F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39" name="Rectangle 24">
          <a:extLst>
            <a:ext uri="{FF2B5EF4-FFF2-40B4-BE49-F238E27FC236}">
              <a16:creationId xmlns:a16="http://schemas.microsoft.com/office/drawing/2014/main" id="{FB4D9FCA-B448-4E07-B187-4DFADAA235A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0" name="Rectangle 24">
          <a:extLst>
            <a:ext uri="{FF2B5EF4-FFF2-40B4-BE49-F238E27FC236}">
              <a16:creationId xmlns:a16="http://schemas.microsoft.com/office/drawing/2014/main" id="{F50CE341-141D-4E01-9260-0629FC06235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1" name="Rectangle 24">
          <a:extLst>
            <a:ext uri="{FF2B5EF4-FFF2-40B4-BE49-F238E27FC236}">
              <a16:creationId xmlns:a16="http://schemas.microsoft.com/office/drawing/2014/main" id="{62B4615E-22CB-4CA2-883B-BAFBCD2A51D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2" name="Rectangle 24">
          <a:extLst>
            <a:ext uri="{FF2B5EF4-FFF2-40B4-BE49-F238E27FC236}">
              <a16:creationId xmlns:a16="http://schemas.microsoft.com/office/drawing/2014/main" id="{EEF818FD-DF38-4863-B98B-0448F36DF54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3" name="Rectangle 24">
          <a:extLst>
            <a:ext uri="{FF2B5EF4-FFF2-40B4-BE49-F238E27FC236}">
              <a16:creationId xmlns:a16="http://schemas.microsoft.com/office/drawing/2014/main" id="{EB34C5B3-3B1F-4BA6-B2F9-0180A77C94E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4" name="Rectangle 24">
          <a:extLst>
            <a:ext uri="{FF2B5EF4-FFF2-40B4-BE49-F238E27FC236}">
              <a16:creationId xmlns:a16="http://schemas.microsoft.com/office/drawing/2014/main" id="{E8AB7735-5DAB-4D66-A275-E1B7D788E6A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5" name="Rectangle 24">
          <a:extLst>
            <a:ext uri="{FF2B5EF4-FFF2-40B4-BE49-F238E27FC236}">
              <a16:creationId xmlns:a16="http://schemas.microsoft.com/office/drawing/2014/main" id="{4B3B5956-CC0E-4E42-B64C-7268686C349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6" name="Rectangle 24">
          <a:extLst>
            <a:ext uri="{FF2B5EF4-FFF2-40B4-BE49-F238E27FC236}">
              <a16:creationId xmlns:a16="http://schemas.microsoft.com/office/drawing/2014/main" id="{9789A819-22E9-4A8C-A59B-DEB512382CE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7" name="Rectangle 24">
          <a:extLst>
            <a:ext uri="{FF2B5EF4-FFF2-40B4-BE49-F238E27FC236}">
              <a16:creationId xmlns:a16="http://schemas.microsoft.com/office/drawing/2014/main" id="{2DA56198-4FDA-4197-A177-8ACB9AD13F6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8" name="Rectangle 24">
          <a:extLst>
            <a:ext uri="{FF2B5EF4-FFF2-40B4-BE49-F238E27FC236}">
              <a16:creationId xmlns:a16="http://schemas.microsoft.com/office/drawing/2014/main" id="{93070A1E-CCE3-4A04-A760-44A37FFD2D8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49" name="Rectangle 24">
          <a:extLst>
            <a:ext uri="{FF2B5EF4-FFF2-40B4-BE49-F238E27FC236}">
              <a16:creationId xmlns:a16="http://schemas.microsoft.com/office/drawing/2014/main" id="{7883DC8F-23C7-4E56-A3D6-7AAA22907C5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0" name="Rectangle 24">
          <a:extLst>
            <a:ext uri="{FF2B5EF4-FFF2-40B4-BE49-F238E27FC236}">
              <a16:creationId xmlns:a16="http://schemas.microsoft.com/office/drawing/2014/main" id="{1EA266AF-164F-4161-B6D9-BD31822039E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1" name="Rectangle 24">
          <a:extLst>
            <a:ext uri="{FF2B5EF4-FFF2-40B4-BE49-F238E27FC236}">
              <a16:creationId xmlns:a16="http://schemas.microsoft.com/office/drawing/2014/main" id="{F38A6217-D7B3-41F5-9CF1-4CA1FD66CD9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2" name="Rectangle 24">
          <a:extLst>
            <a:ext uri="{FF2B5EF4-FFF2-40B4-BE49-F238E27FC236}">
              <a16:creationId xmlns:a16="http://schemas.microsoft.com/office/drawing/2014/main" id="{DE7AF427-D189-431B-9BAB-A04574BE838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3" name="Rectangle 24">
          <a:extLst>
            <a:ext uri="{FF2B5EF4-FFF2-40B4-BE49-F238E27FC236}">
              <a16:creationId xmlns:a16="http://schemas.microsoft.com/office/drawing/2014/main" id="{88797269-68E7-435C-A4E4-0EFCD5543F2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4" name="Rectangle 24">
          <a:extLst>
            <a:ext uri="{FF2B5EF4-FFF2-40B4-BE49-F238E27FC236}">
              <a16:creationId xmlns:a16="http://schemas.microsoft.com/office/drawing/2014/main" id="{861C4DF0-AA7E-48A3-9FCA-4F0AE50B747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5" name="Rectangle 24">
          <a:extLst>
            <a:ext uri="{FF2B5EF4-FFF2-40B4-BE49-F238E27FC236}">
              <a16:creationId xmlns:a16="http://schemas.microsoft.com/office/drawing/2014/main" id="{F492D35D-055A-4B49-98C6-D0633A75C45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6" name="Rectangle 24">
          <a:extLst>
            <a:ext uri="{FF2B5EF4-FFF2-40B4-BE49-F238E27FC236}">
              <a16:creationId xmlns:a16="http://schemas.microsoft.com/office/drawing/2014/main" id="{39B2FBCF-4B1A-44B1-96E7-B7872C9EE58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7" name="Rectangle 24">
          <a:extLst>
            <a:ext uri="{FF2B5EF4-FFF2-40B4-BE49-F238E27FC236}">
              <a16:creationId xmlns:a16="http://schemas.microsoft.com/office/drawing/2014/main" id="{F5957E5C-FDFD-45C3-845F-0E2222FF0ED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8" name="Rectangle 24">
          <a:extLst>
            <a:ext uri="{FF2B5EF4-FFF2-40B4-BE49-F238E27FC236}">
              <a16:creationId xmlns:a16="http://schemas.microsoft.com/office/drawing/2014/main" id="{3435AD5E-1D1E-4F89-BE81-94D8182CDCD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59" name="Rectangle 24">
          <a:extLst>
            <a:ext uri="{FF2B5EF4-FFF2-40B4-BE49-F238E27FC236}">
              <a16:creationId xmlns:a16="http://schemas.microsoft.com/office/drawing/2014/main" id="{0F27AFB7-D49B-4544-971B-72E2D943986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0" name="Rectangle 24">
          <a:extLst>
            <a:ext uri="{FF2B5EF4-FFF2-40B4-BE49-F238E27FC236}">
              <a16:creationId xmlns:a16="http://schemas.microsoft.com/office/drawing/2014/main" id="{6A16B0D8-2949-49FF-AAAE-AA843622F73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1" name="Rectangle 24">
          <a:extLst>
            <a:ext uri="{FF2B5EF4-FFF2-40B4-BE49-F238E27FC236}">
              <a16:creationId xmlns:a16="http://schemas.microsoft.com/office/drawing/2014/main" id="{C098FD55-A6D7-4E35-A258-053031B840A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2" name="Rectangle 24">
          <a:extLst>
            <a:ext uri="{FF2B5EF4-FFF2-40B4-BE49-F238E27FC236}">
              <a16:creationId xmlns:a16="http://schemas.microsoft.com/office/drawing/2014/main" id="{5DBBC103-F587-431A-B51B-0CC2E50828F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3" name="Rectangle 24">
          <a:extLst>
            <a:ext uri="{FF2B5EF4-FFF2-40B4-BE49-F238E27FC236}">
              <a16:creationId xmlns:a16="http://schemas.microsoft.com/office/drawing/2014/main" id="{AE908CF1-37F5-4265-8E01-36414FE813B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4" name="Rectangle 24">
          <a:extLst>
            <a:ext uri="{FF2B5EF4-FFF2-40B4-BE49-F238E27FC236}">
              <a16:creationId xmlns:a16="http://schemas.microsoft.com/office/drawing/2014/main" id="{4D4D3031-B598-41F1-8633-6954ED92C24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5" name="Rectangle 24">
          <a:extLst>
            <a:ext uri="{FF2B5EF4-FFF2-40B4-BE49-F238E27FC236}">
              <a16:creationId xmlns:a16="http://schemas.microsoft.com/office/drawing/2014/main" id="{3BBE7BBE-FAC2-469D-8DBF-1B22519D64E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6" name="Rectangle 24">
          <a:extLst>
            <a:ext uri="{FF2B5EF4-FFF2-40B4-BE49-F238E27FC236}">
              <a16:creationId xmlns:a16="http://schemas.microsoft.com/office/drawing/2014/main" id="{995A8C94-C0A8-40EC-A4AC-239722D5AB0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7" name="Rectangle 24">
          <a:extLst>
            <a:ext uri="{FF2B5EF4-FFF2-40B4-BE49-F238E27FC236}">
              <a16:creationId xmlns:a16="http://schemas.microsoft.com/office/drawing/2014/main" id="{19BFBCCD-F703-4091-A5FE-FF62D148C66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8" name="Rectangle 24">
          <a:extLst>
            <a:ext uri="{FF2B5EF4-FFF2-40B4-BE49-F238E27FC236}">
              <a16:creationId xmlns:a16="http://schemas.microsoft.com/office/drawing/2014/main" id="{8529F802-1298-419A-9BBA-5ACBBAFCD65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69" name="Rectangle 24">
          <a:extLst>
            <a:ext uri="{FF2B5EF4-FFF2-40B4-BE49-F238E27FC236}">
              <a16:creationId xmlns:a16="http://schemas.microsoft.com/office/drawing/2014/main" id="{B1635B21-17C8-42B6-8CAF-AFA28DCC527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0" name="Rectangle 24">
          <a:extLst>
            <a:ext uri="{FF2B5EF4-FFF2-40B4-BE49-F238E27FC236}">
              <a16:creationId xmlns:a16="http://schemas.microsoft.com/office/drawing/2014/main" id="{ECB484A4-B5DA-4C6B-96EB-8C5CF7D9DA0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1" name="Rectangle 24">
          <a:extLst>
            <a:ext uri="{FF2B5EF4-FFF2-40B4-BE49-F238E27FC236}">
              <a16:creationId xmlns:a16="http://schemas.microsoft.com/office/drawing/2014/main" id="{06827D8F-FB21-4F59-B338-C1E8A19B852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2" name="Rectangle 24">
          <a:extLst>
            <a:ext uri="{FF2B5EF4-FFF2-40B4-BE49-F238E27FC236}">
              <a16:creationId xmlns:a16="http://schemas.microsoft.com/office/drawing/2014/main" id="{B942296F-4C0E-469C-B33E-88D4615BC9E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3" name="Rectangle 24">
          <a:extLst>
            <a:ext uri="{FF2B5EF4-FFF2-40B4-BE49-F238E27FC236}">
              <a16:creationId xmlns:a16="http://schemas.microsoft.com/office/drawing/2014/main" id="{04BAD59A-C33C-4FF0-A33E-50E94A5B304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4" name="Rectangle 24">
          <a:extLst>
            <a:ext uri="{FF2B5EF4-FFF2-40B4-BE49-F238E27FC236}">
              <a16:creationId xmlns:a16="http://schemas.microsoft.com/office/drawing/2014/main" id="{439777B3-6474-4F78-AD96-23DD2EBC599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5" name="Rectangle 24">
          <a:extLst>
            <a:ext uri="{FF2B5EF4-FFF2-40B4-BE49-F238E27FC236}">
              <a16:creationId xmlns:a16="http://schemas.microsoft.com/office/drawing/2014/main" id="{6D5F6F45-3ED8-4B9F-ADD9-BFD454734BE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6" name="Rectangle 24">
          <a:extLst>
            <a:ext uri="{FF2B5EF4-FFF2-40B4-BE49-F238E27FC236}">
              <a16:creationId xmlns:a16="http://schemas.microsoft.com/office/drawing/2014/main" id="{62E642D5-13EC-4350-85D6-BAE186D3617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7" name="Rectangle 24">
          <a:extLst>
            <a:ext uri="{FF2B5EF4-FFF2-40B4-BE49-F238E27FC236}">
              <a16:creationId xmlns:a16="http://schemas.microsoft.com/office/drawing/2014/main" id="{5D7825FC-3DDC-42F7-9F1A-565963DACD6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8" name="Rectangle 24">
          <a:extLst>
            <a:ext uri="{FF2B5EF4-FFF2-40B4-BE49-F238E27FC236}">
              <a16:creationId xmlns:a16="http://schemas.microsoft.com/office/drawing/2014/main" id="{9D4EB229-AABD-4D80-AE61-2C9BE4BA2EA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79" name="Rectangle 24">
          <a:extLst>
            <a:ext uri="{FF2B5EF4-FFF2-40B4-BE49-F238E27FC236}">
              <a16:creationId xmlns:a16="http://schemas.microsoft.com/office/drawing/2014/main" id="{4F8A7DED-7A6F-41C4-BEB4-FDEE83247E0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0" name="Rectangle 24">
          <a:extLst>
            <a:ext uri="{FF2B5EF4-FFF2-40B4-BE49-F238E27FC236}">
              <a16:creationId xmlns:a16="http://schemas.microsoft.com/office/drawing/2014/main" id="{B091F8B2-7FDC-4352-AEEF-4F8943D0E64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1" name="Rectangle 24">
          <a:extLst>
            <a:ext uri="{FF2B5EF4-FFF2-40B4-BE49-F238E27FC236}">
              <a16:creationId xmlns:a16="http://schemas.microsoft.com/office/drawing/2014/main" id="{315E8162-28DF-4A7C-82FF-B4F7E1824C6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2" name="Rectangle 24">
          <a:extLst>
            <a:ext uri="{FF2B5EF4-FFF2-40B4-BE49-F238E27FC236}">
              <a16:creationId xmlns:a16="http://schemas.microsoft.com/office/drawing/2014/main" id="{97BC1BBF-36B1-4817-A15B-20F796AE554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3" name="Rectangle 24">
          <a:extLst>
            <a:ext uri="{FF2B5EF4-FFF2-40B4-BE49-F238E27FC236}">
              <a16:creationId xmlns:a16="http://schemas.microsoft.com/office/drawing/2014/main" id="{B6333CA9-ECDA-4AD8-85A5-E0FAD62BB0D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4" name="Rectangle 24">
          <a:extLst>
            <a:ext uri="{FF2B5EF4-FFF2-40B4-BE49-F238E27FC236}">
              <a16:creationId xmlns:a16="http://schemas.microsoft.com/office/drawing/2014/main" id="{7EB47BB7-AD9F-4B8A-980D-9C62BCDC105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5" name="Rectangle 24">
          <a:extLst>
            <a:ext uri="{FF2B5EF4-FFF2-40B4-BE49-F238E27FC236}">
              <a16:creationId xmlns:a16="http://schemas.microsoft.com/office/drawing/2014/main" id="{08895CA8-2954-4CCC-8215-9C472288401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6" name="Rectangle 24">
          <a:extLst>
            <a:ext uri="{FF2B5EF4-FFF2-40B4-BE49-F238E27FC236}">
              <a16:creationId xmlns:a16="http://schemas.microsoft.com/office/drawing/2014/main" id="{480959A5-9A8C-45E7-B3AD-8C56FA075FD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7" name="Rectangle 24">
          <a:extLst>
            <a:ext uri="{FF2B5EF4-FFF2-40B4-BE49-F238E27FC236}">
              <a16:creationId xmlns:a16="http://schemas.microsoft.com/office/drawing/2014/main" id="{342F52A9-8F86-4A6A-94C3-AB21DE071C0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8" name="Rectangle 24">
          <a:extLst>
            <a:ext uri="{FF2B5EF4-FFF2-40B4-BE49-F238E27FC236}">
              <a16:creationId xmlns:a16="http://schemas.microsoft.com/office/drawing/2014/main" id="{8A4C828C-9606-4140-B478-A277CCE262F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89" name="Rectangle 24">
          <a:extLst>
            <a:ext uri="{FF2B5EF4-FFF2-40B4-BE49-F238E27FC236}">
              <a16:creationId xmlns:a16="http://schemas.microsoft.com/office/drawing/2014/main" id="{00ED706F-3A1B-4628-B978-7999E0A5ACE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0" name="Rectangle 24">
          <a:extLst>
            <a:ext uri="{FF2B5EF4-FFF2-40B4-BE49-F238E27FC236}">
              <a16:creationId xmlns:a16="http://schemas.microsoft.com/office/drawing/2014/main" id="{C37C0E35-9324-46D3-BEDC-1FCF9293BB6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1" name="Rectangle 24">
          <a:extLst>
            <a:ext uri="{FF2B5EF4-FFF2-40B4-BE49-F238E27FC236}">
              <a16:creationId xmlns:a16="http://schemas.microsoft.com/office/drawing/2014/main" id="{902D9F4B-855F-40DD-9AB9-36121E7BB66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2" name="Rectangle 24">
          <a:extLst>
            <a:ext uri="{FF2B5EF4-FFF2-40B4-BE49-F238E27FC236}">
              <a16:creationId xmlns:a16="http://schemas.microsoft.com/office/drawing/2014/main" id="{3833E607-38AD-41D2-BD7A-0946700BCFA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3" name="Rectangle 24">
          <a:extLst>
            <a:ext uri="{FF2B5EF4-FFF2-40B4-BE49-F238E27FC236}">
              <a16:creationId xmlns:a16="http://schemas.microsoft.com/office/drawing/2014/main" id="{D785E2C5-F330-4100-9A1F-D637E69F32C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4" name="Rectangle 24">
          <a:extLst>
            <a:ext uri="{FF2B5EF4-FFF2-40B4-BE49-F238E27FC236}">
              <a16:creationId xmlns:a16="http://schemas.microsoft.com/office/drawing/2014/main" id="{7580BFC9-A6B4-4A88-BF17-9A2FC07C739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5" name="Rectangle 24">
          <a:extLst>
            <a:ext uri="{FF2B5EF4-FFF2-40B4-BE49-F238E27FC236}">
              <a16:creationId xmlns:a16="http://schemas.microsoft.com/office/drawing/2014/main" id="{FE7B175C-81AD-45F3-917E-986C9248CC4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6" name="Rectangle 24">
          <a:extLst>
            <a:ext uri="{FF2B5EF4-FFF2-40B4-BE49-F238E27FC236}">
              <a16:creationId xmlns:a16="http://schemas.microsoft.com/office/drawing/2014/main" id="{24949C20-2C37-4746-9BB9-97AB654235A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7" name="Rectangle 24">
          <a:extLst>
            <a:ext uri="{FF2B5EF4-FFF2-40B4-BE49-F238E27FC236}">
              <a16:creationId xmlns:a16="http://schemas.microsoft.com/office/drawing/2014/main" id="{7ADBF969-CA90-4B92-8F54-E70D5626C4D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8" name="Rectangle 24">
          <a:extLst>
            <a:ext uri="{FF2B5EF4-FFF2-40B4-BE49-F238E27FC236}">
              <a16:creationId xmlns:a16="http://schemas.microsoft.com/office/drawing/2014/main" id="{A13A6975-832B-4510-8E19-B1EEC438432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799" name="Rectangle 24">
          <a:extLst>
            <a:ext uri="{FF2B5EF4-FFF2-40B4-BE49-F238E27FC236}">
              <a16:creationId xmlns:a16="http://schemas.microsoft.com/office/drawing/2014/main" id="{D9AAFE54-70B6-4797-88A8-270CD8062C4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0" name="Rectangle 24">
          <a:extLst>
            <a:ext uri="{FF2B5EF4-FFF2-40B4-BE49-F238E27FC236}">
              <a16:creationId xmlns:a16="http://schemas.microsoft.com/office/drawing/2014/main" id="{64C885DF-2D87-4F66-8B49-59DA76BDCBC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1" name="Rectangle 24">
          <a:extLst>
            <a:ext uri="{FF2B5EF4-FFF2-40B4-BE49-F238E27FC236}">
              <a16:creationId xmlns:a16="http://schemas.microsoft.com/office/drawing/2014/main" id="{ED81DF05-27E7-4794-ADD4-A14D7E6E311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2" name="Rectangle 24">
          <a:extLst>
            <a:ext uri="{FF2B5EF4-FFF2-40B4-BE49-F238E27FC236}">
              <a16:creationId xmlns:a16="http://schemas.microsoft.com/office/drawing/2014/main" id="{4104F58C-B80E-4161-9A27-47CFFEE1B82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3" name="Rectangle 24">
          <a:extLst>
            <a:ext uri="{FF2B5EF4-FFF2-40B4-BE49-F238E27FC236}">
              <a16:creationId xmlns:a16="http://schemas.microsoft.com/office/drawing/2014/main" id="{D44D277D-757B-477A-81D8-8C93551ABAD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4" name="Rectangle 24">
          <a:extLst>
            <a:ext uri="{FF2B5EF4-FFF2-40B4-BE49-F238E27FC236}">
              <a16:creationId xmlns:a16="http://schemas.microsoft.com/office/drawing/2014/main" id="{34F65879-9571-4EE6-8287-DBAB0DD80A9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5" name="Rectangle 24">
          <a:extLst>
            <a:ext uri="{FF2B5EF4-FFF2-40B4-BE49-F238E27FC236}">
              <a16:creationId xmlns:a16="http://schemas.microsoft.com/office/drawing/2014/main" id="{10150526-73B1-4A36-BC20-F670016D417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6" name="Rectangle 24">
          <a:extLst>
            <a:ext uri="{FF2B5EF4-FFF2-40B4-BE49-F238E27FC236}">
              <a16:creationId xmlns:a16="http://schemas.microsoft.com/office/drawing/2014/main" id="{A2F46A28-C944-4831-B6BD-A034BA16CA1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7" name="Rectangle 24">
          <a:extLst>
            <a:ext uri="{FF2B5EF4-FFF2-40B4-BE49-F238E27FC236}">
              <a16:creationId xmlns:a16="http://schemas.microsoft.com/office/drawing/2014/main" id="{F689159E-F426-4694-8E61-37697E55675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8" name="Rectangle 24">
          <a:extLst>
            <a:ext uri="{FF2B5EF4-FFF2-40B4-BE49-F238E27FC236}">
              <a16:creationId xmlns:a16="http://schemas.microsoft.com/office/drawing/2014/main" id="{55F3A59A-9F6E-45F2-8DE9-2B4E5C35FDE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09" name="Rectangle 24">
          <a:extLst>
            <a:ext uri="{FF2B5EF4-FFF2-40B4-BE49-F238E27FC236}">
              <a16:creationId xmlns:a16="http://schemas.microsoft.com/office/drawing/2014/main" id="{3CF0DD1E-4C11-4D53-8C36-87B1C757D33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0" name="Rectangle 24">
          <a:extLst>
            <a:ext uri="{FF2B5EF4-FFF2-40B4-BE49-F238E27FC236}">
              <a16:creationId xmlns:a16="http://schemas.microsoft.com/office/drawing/2014/main" id="{7505E0FF-797C-43B9-BC0B-72520DA823A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1" name="Rectangle 24">
          <a:extLst>
            <a:ext uri="{FF2B5EF4-FFF2-40B4-BE49-F238E27FC236}">
              <a16:creationId xmlns:a16="http://schemas.microsoft.com/office/drawing/2014/main" id="{7EEF1DB5-1248-4B09-89FD-49008111656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2" name="Rectangle 24">
          <a:extLst>
            <a:ext uri="{FF2B5EF4-FFF2-40B4-BE49-F238E27FC236}">
              <a16:creationId xmlns:a16="http://schemas.microsoft.com/office/drawing/2014/main" id="{CAC47EA1-D902-4E42-8FFC-2E70EE2706F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3" name="Rectangle 24">
          <a:extLst>
            <a:ext uri="{FF2B5EF4-FFF2-40B4-BE49-F238E27FC236}">
              <a16:creationId xmlns:a16="http://schemas.microsoft.com/office/drawing/2014/main" id="{F3327830-301E-4281-9D91-959ABAAD3C1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4" name="Rectangle 24">
          <a:extLst>
            <a:ext uri="{FF2B5EF4-FFF2-40B4-BE49-F238E27FC236}">
              <a16:creationId xmlns:a16="http://schemas.microsoft.com/office/drawing/2014/main" id="{B5A6547E-3A1A-42C3-85A1-EA27E4D72CB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5" name="Rectangle 24">
          <a:extLst>
            <a:ext uri="{FF2B5EF4-FFF2-40B4-BE49-F238E27FC236}">
              <a16:creationId xmlns:a16="http://schemas.microsoft.com/office/drawing/2014/main" id="{35DC1A05-9386-4C58-BEAB-BEC5E31E762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6" name="Rectangle 24">
          <a:extLst>
            <a:ext uri="{FF2B5EF4-FFF2-40B4-BE49-F238E27FC236}">
              <a16:creationId xmlns:a16="http://schemas.microsoft.com/office/drawing/2014/main" id="{B76FAA83-B782-46F7-8D0E-DBC54F9340B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7" name="Rectangle 24">
          <a:extLst>
            <a:ext uri="{FF2B5EF4-FFF2-40B4-BE49-F238E27FC236}">
              <a16:creationId xmlns:a16="http://schemas.microsoft.com/office/drawing/2014/main" id="{553633FF-FDDB-4688-8EF5-CE50010863A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8" name="Rectangle 24">
          <a:extLst>
            <a:ext uri="{FF2B5EF4-FFF2-40B4-BE49-F238E27FC236}">
              <a16:creationId xmlns:a16="http://schemas.microsoft.com/office/drawing/2014/main" id="{D7AB2963-D2B7-4357-9E80-993286A1DF7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19" name="Rectangle 24">
          <a:extLst>
            <a:ext uri="{FF2B5EF4-FFF2-40B4-BE49-F238E27FC236}">
              <a16:creationId xmlns:a16="http://schemas.microsoft.com/office/drawing/2014/main" id="{A9FF2DBE-2A2E-4271-89E6-0F28EEFD2A5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0" name="Rectangle 24">
          <a:extLst>
            <a:ext uri="{FF2B5EF4-FFF2-40B4-BE49-F238E27FC236}">
              <a16:creationId xmlns:a16="http://schemas.microsoft.com/office/drawing/2014/main" id="{BB584DC0-A2FE-4A4A-B925-47081F979CC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1" name="Rectangle 24">
          <a:extLst>
            <a:ext uri="{FF2B5EF4-FFF2-40B4-BE49-F238E27FC236}">
              <a16:creationId xmlns:a16="http://schemas.microsoft.com/office/drawing/2014/main" id="{F29B33B2-325B-4FCF-8DDE-949C7DD48CE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2" name="Rectangle 24">
          <a:extLst>
            <a:ext uri="{FF2B5EF4-FFF2-40B4-BE49-F238E27FC236}">
              <a16:creationId xmlns:a16="http://schemas.microsoft.com/office/drawing/2014/main" id="{DC96F61D-D454-43E6-9CAF-BF68EE7653D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3" name="Rectangle 24">
          <a:extLst>
            <a:ext uri="{FF2B5EF4-FFF2-40B4-BE49-F238E27FC236}">
              <a16:creationId xmlns:a16="http://schemas.microsoft.com/office/drawing/2014/main" id="{85D7B934-DFA4-4280-A5F1-5386AB12BAB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4" name="Rectangle 24">
          <a:extLst>
            <a:ext uri="{FF2B5EF4-FFF2-40B4-BE49-F238E27FC236}">
              <a16:creationId xmlns:a16="http://schemas.microsoft.com/office/drawing/2014/main" id="{09F9088D-A5D2-4500-A2A4-83B1D2282B0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5" name="Rectangle 24">
          <a:extLst>
            <a:ext uri="{FF2B5EF4-FFF2-40B4-BE49-F238E27FC236}">
              <a16:creationId xmlns:a16="http://schemas.microsoft.com/office/drawing/2014/main" id="{BB7EAC6D-C1CC-4010-B4EB-D3FFC4643EE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6" name="Rectangle 24">
          <a:extLst>
            <a:ext uri="{FF2B5EF4-FFF2-40B4-BE49-F238E27FC236}">
              <a16:creationId xmlns:a16="http://schemas.microsoft.com/office/drawing/2014/main" id="{46CCC177-E982-4E03-9D69-C63D0A5AB79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7" name="Rectangle 24">
          <a:extLst>
            <a:ext uri="{FF2B5EF4-FFF2-40B4-BE49-F238E27FC236}">
              <a16:creationId xmlns:a16="http://schemas.microsoft.com/office/drawing/2014/main" id="{90EE43C8-BDCB-443B-A0BF-A5CD733F7E0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8" name="Rectangle 24">
          <a:extLst>
            <a:ext uri="{FF2B5EF4-FFF2-40B4-BE49-F238E27FC236}">
              <a16:creationId xmlns:a16="http://schemas.microsoft.com/office/drawing/2014/main" id="{FAE384AE-D1DA-486A-B122-BF86E8FB536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29" name="Rectangle 24">
          <a:extLst>
            <a:ext uri="{FF2B5EF4-FFF2-40B4-BE49-F238E27FC236}">
              <a16:creationId xmlns:a16="http://schemas.microsoft.com/office/drawing/2014/main" id="{30BCAE8E-624B-4D10-B2A5-412B4C17DC1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0" name="Rectangle 24">
          <a:extLst>
            <a:ext uri="{FF2B5EF4-FFF2-40B4-BE49-F238E27FC236}">
              <a16:creationId xmlns:a16="http://schemas.microsoft.com/office/drawing/2014/main" id="{FB887169-AFB4-4766-99A5-7290C58504A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1" name="Rectangle 24">
          <a:extLst>
            <a:ext uri="{FF2B5EF4-FFF2-40B4-BE49-F238E27FC236}">
              <a16:creationId xmlns:a16="http://schemas.microsoft.com/office/drawing/2014/main" id="{124D799F-8431-478D-87DE-34DDE5A094E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2" name="Rectangle 24">
          <a:extLst>
            <a:ext uri="{FF2B5EF4-FFF2-40B4-BE49-F238E27FC236}">
              <a16:creationId xmlns:a16="http://schemas.microsoft.com/office/drawing/2014/main" id="{E1262F06-2B42-44E3-9955-7F6B48EE134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3" name="Rectangle 24">
          <a:extLst>
            <a:ext uri="{FF2B5EF4-FFF2-40B4-BE49-F238E27FC236}">
              <a16:creationId xmlns:a16="http://schemas.microsoft.com/office/drawing/2014/main" id="{D3DA9151-F7D8-4B36-BAE1-DB43DA4AF91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4" name="Rectangle 24">
          <a:extLst>
            <a:ext uri="{FF2B5EF4-FFF2-40B4-BE49-F238E27FC236}">
              <a16:creationId xmlns:a16="http://schemas.microsoft.com/office/drawing/2014/main" id="{E9A473D7-1A10-4C15-933A-4F3A0E710E2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5" name="Rectangle 24">
          <a:extLst>
            <a:ext uri="{FF2B5EF4-FFF2-40B4-BE49-F238E27FC236}">
              <a16:creationId xmlns:a16="http://schemas.microsoft.com/office/drawing/2014/main" id="{8C1CA291-C0A4-41A4-82C3-CE5AD26E627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6" name="Rectangle 24">
          <a:extLst>
            <a:ext uri="{FF2B5EF4-FFF2-40B4-BE49-F238E27FC236}">
              <a16:creationId xmlns:a16="http://schemas.microsoft.com/office/drawing/2014/main" id="{F768E38A-0F6A-47A2-9562-9E7E6774E29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7" name="Rectangle 24">
          <a:extLst>
            <a:ext uri="{FF2B5EF4-FFF2-40B4-BE49-F238E27FC236}">
              <a16:creationId xmlns:a16="http://schemas.microsoft.com/office/drawing/2014/main" id="{F7EDA34D-538E-4EC0-A917-437ACD6B924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8" name="Rectangle 24">
          <a:extLst>
            <a:ext uri="{FF2B5EF4-FFF2-40B4-BE49-F238E27FC236}">
              <a16:creationId xmlns:a16="http://schemas.microsoft.com/office/drawing/2014/main" id="{B8039EF4-6BD3-4C25-92D6-E7EC942A5D4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39" name="Rectangle 24">
          <a:extLst>
            <a:ext uri="{FF2B5EF4-FFF2-40B4-BE49-F238E27FC236}">
              <a16:creationId xmlns:a16="http://schemas.microsoft.com/office/drawing/2014/main" id="{2CC170C5-BFB3-4EC6-832D-33B76596DBE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0" name="Rectangle 24">
          <a:extLst>
            <a:ext uri="{FF2B5EF4-FFF2-40B4-BE49-F238E27FC236}">
              <a16:creationId xmlns:a16="http://schemas.microsoft.com/office/drawing/2014/main" id="{F2D1DEF4-619C-4B3A-8F78-8C5201788A9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1" name="Rectangle 24">
          <a:extLst>
            <a:ext uri="{FF2B5EF4-FFF2-40B4-BE49-F238E27FC236}">
              <a16:creationId xmlns:a16="http://schemas.microsoft.com/office/drawing/2014/main" id="{EFA454B5-EB20-464B-ADFB-725579F836D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2" name="Rectangle 24">
          <a:extLst>
            <a:ext uri="{FF2B5EF4-FFF2-40B4-BE49-F238E27FC236}">
              <a16:creationId xmlns:a16="http://schemas.microsoft.com/office/drawing/2014/main" id="{FDF95FA1-F611-4681-9842-DD3C8E4A839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3" name="Rectangle 24">
          <a:extLst>
            <a:ext uri="{FF2B5EF4-FFF2-40B4-BE49-F238E27FC236}">
              <a16:creationId xmlns:a16="http://schemas.microsoft.com/office/drawing/2014/main" id="{358ECF29-80D8-4BCC-B05E-D42E0E0B512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4" name="Rectangle 24">
          <a:extLst>
            <a:ext uri="{FF2B5EF4-FFF2-40B4-BE49-F238E27FC236}">
              <a16:creationId xmlns:a16="http://schemas.microsoft.com/office/drawing/2014/main" id="{C1CC7F1F-BB22-436D-A15C-2673F4FC494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5" name="Rectangle 24">
          <a:extLst>
            <a:ext uri="{FF2B5EF4-FFF2-40B4-BE49-F238E27FC236}">
              <a16:creationId xmlns:a16="http://schemas.microsoft.com/office/drawing/2014/main" id="{65BF5AC0-8144-4322-93C5-3871BA53CD5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6" name="Rectangle 24">
          <a:extLst>
            <a:ext uri="{FF2B5EF4-FFF2-40B4-BE49-F238E27FC236}">
              <a16:creationId xmlns:a16="http://schemas.microsoft.com/office/drawing/2014/main" id="{597473DF-64F7-4CDF-A284-9FF6FA9C23E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7" name="Rectangle 24">
          <a:extLst>
            <a:ext uri="{FF2B5EF4-FFF2-40B4-BE49-F238E27FC236}">
              <a16:creationId xmlns:a16="http://schemas.microsoft.com/office/drawing/2014/main" id="{19A0C77C-755A-42FA-8004-A0EC64C7A67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8" name="Rectangle 24">
          <a:extLst>
            <a:ext uri="{FF2B5EF4-FFF2-40B4-BE49-F238E27FC236}">
              <a16:creationId xmlns:a16="http://schemas.microsoft.com/office/drawing/2014/main" id="{998847F9-FA48-4397-9456-B4201BA5C72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49" name="Rectangle 24">
          <a:extLst>
            <a:ext uri="{FF2B5EF4-FFF2-40B4-BE49-F238E27FC236}">
              <a16:creationId xmlns:a16="http://schemas.microsoft.com/office/drawing/2014/main" id="{6C6D97A2-231D-4F36-ACA2-3CE08153281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0" name="Rectangle 24">
          <a:extLst>
            <a:ext uri="{FF2B5EF4-FFF2-40B4-BE49-F238E27FC236}">
              <a16:creationId xmlns:a16="http://schemas.microsoft.com/office/drawing/2014/main" id="{5DD338B1-CA59-47EE-A461-133FE0C095D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1" name="Rectangle 24">
          <a:extLst>
            <a:ext uri="{FF2B5EF4-FFF2-40B4-BE49-F238E27FC236}">
              <a16:creationId xmlns:a16="http://schemas.microsoft.com/office/drawing/2014/main" id="{B6B9A303-79E4-413F-828F-1ADCB44CC86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2" name="Rectangle 24">
          <a:extLst>
            <a:ext uri="{FF2B5EF4-FFF2-40B4-BE49-F238E27FC236}">
              <a16:creationId xmlns:a16="http://schemas.microsoft.com/office/drawing/2014/main" id="{161A01EB-0C44-40DB-81F1-744EBE56F79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3" name="Rectangle 24">
          <a:extLst>
            <a:ext uri="{FF2B5EF4-FFF2-40B4-BE49-F238E27FC236}">
              <a16:creationId xmlns:a16="http://schemas.microsoft.com/office/drawing/2014/main" id="{4DDA0BC7-AA86-426F-ACAA-480398145E5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4" name="Rectangle 24">
          <a:extLst>
            <a:ext uri="{FF2B5EF4-FFF2-40B4-BE49-F238E27FC236}">
              <a16:creationId xmlns:a16="http://schemas.microsoft.com/office/drawing/2014/main" id="{58D81E55-E4B3-4E80-BADB-8FDD334C5EE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5" name="Rectangle 24">
          <a:extLst>
            <a:ext uri="{FF2B5EF4-FFF2-40B4-BE49-F238E27FC236}">
              <a16:creationId xmlns:a16="http://schemas.microsoft.com/office/drawing/2014/main" id="{55E1A3A3-1D66-4368-8218-5FBF8E1955C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6" name="Rectangle 24">
          <a:extLst>
            <a:ext uri="{FF2B5EF4-FFF2-40B4-BE49-F238E27FC236}">
              <a16:creationId xmlns:a16="http://schemas.microsoft.com/office/drawing/2014/main" id="{7D953BD9-2030-4AE5-A5C1-3ABF27290B5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7" name="Rectangle 24">
          <a:extLst>
            <a:ext uri="{FF2B5EF4-FFF2-40B4-BE49-F238E27FC236}">
              <a16:creationId xmlns:a16="http://schemas.microsoft.com/office/drawing/2014/main" id="{D3A7E117-1350-4BB4-9C30-2388CEB3244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8" name="Rectangle 24">
          <a:extLst>
            <a:ext uri="{FF2B5EF4-FFF2-40B4-BE49-F238E27FC236}">
              <a16:creationId xmlns:a16="http://schemas.microsoft.com/office/drawing/2014/main" id="{C5366F14-BCE6-4E1E-A410-44163DD90F2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59" name="Rectangle 24">
          <a:extLst>
            <a:ext uri="{FF2B5EF4-FFF2-40B4-BE49-F238E27FC236}">
              <a16:creationId xmlns:a16="http://schemas.microsoft.com/office/drawing/2014/main" id="{2B441820-FED1-456B-9C47-D0248DDD722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0" name="Rectangle 24">
          <a:extLst>
            <a:ext uri="{FF2B5EF4-FFF2-40B4-BE49-F238E27FC236}">
              <a16:creationId xmlns:a16="http://schemas.microsoft.com/office/drawing/2014/main" id="{2A774F30-6E94-4A6A-AC87-9C2DF3B3263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1" name="Rectangle 24">
          <a:extLst>
            <a:ext uri="{FF2B5EF4-FFF2-40B4-BE49-F238E27FC236}">
              <a16:creationId xmlns:a16="http://schemas.microsoft.com/office/drawing/2014/main" id="{5FC297EC-A9EE-4925-ACFC-D700A6272F5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2" name="Rectangle 24">
          <a:extLst>
            <a:ext uri="{FF2B5EF4-FFF2-40B4-BE49-F238E27FC236}">
              <a16:creationId xmlns:a16="http://schemas.microsoft.com/office/drawing/2014/main" id="{A1386FEE-21AB-4D29-BA71-868023FF0E7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3" name="Rectangle 24">
          <a:extLst>
            <a:ext uri="{FF2B5EF4-FFF2-40B4-BE49-F238E27FC236}">
              <a16:creationId xmlns:a16="http://schemas.microsoft.com/office/drawing/2014/main" id="{18F3EA7D-A081-4E69-9CBB-E69AE92298F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4" name="Rectangle 24">
          <a:extLst>
            <a:ext uri="{FF2B5EF4-FFF2-40B4-BE49-F238E27FC236}">
              <a16:creationId xmlns:a16="http://schemas.microsoft.com/office/drawing/2014/main" id="{341608F1-75D4-4A90-8A77-AA2E5CCDBB7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5" name="Rectangle 24">
          <a:extLst>
            <a:ext uri="{FF2B5EF4-FFF2-40B4-BE49-F238E27FC236}">
              <a16:creationId xmlns:a16="http://schemas.microsoft.com/office/drawing/2014/main" id="{2635A2C7-7428-4A9C-8693-9FF6EECFB6D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6" name="Rectangle 24">
          <a:extLst>
            <a:ext uri="{FF2B5EF4-FFF2-40B4-BE49-F238E27FC236}">
              <a16:creationId xmlns:a16="http://schemas.microsoft.com/office/drawing/2014/main" id="{A971295C-C5BD-4F8A-BE38-88DFC071F12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7" name="Rectangle 24">
          <a:extLst>
            <a:ext uri="{FF2B5EF4-FFF2-40B4-BE49-F238E27FC236}">
              <a16:creationId xmlns:a16="http://schemas.microsoft.com/office/drawing/2014/main" id="{8E57A377-4055-4FE7-9AA5-6BBF973E4FE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8" name="Rectangle 24">
          <a:extLst>
            <a:ext uri="{FF2B5EF4-FFF2-40B4-BE49-F238E27FC236}">
              <a16:creationId xmlns:a16="http://schemas.microsoft.com/office/drawing/2014/main" id="{BC45D200-7AF5-4960-A4BB-7609DE56608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69" name="Rectangle 24">
          <a:extLst>
            <a:ext uri="{FF2B5EF4-FFF2-40B4-BE49-F238E27FC236}">
              <a16:creationId xmlns:a16="http://schemas.microsoft.com/office/drawing/2014/main" id="{3391E2A6-7CD1-47AF-B57E-72633506D1D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0" name="Rectangle 24">
          <a:extLst>
            <a:ext uri="{FF2B5EF4-FFF2-40B4-BE49-F238E27FC236}">
              <a16:creationId xmlns:a16="http://schemas.microsoft.com/office/drawing/2014/main" id="{4E10AD69-6D73-4849-9FB1-176E4305951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1" name="Rectangle 24">
          <a:extLst>
            <a:ext uri="{FF2B5EF4-FFF2-40B4-BE49-F238E27FC236}">
              <a16:creationId xmlns:a16="http://schemas.microsoft.com/office/drawing/2014/main" id="{80C12D06-9D02-44A3-9616-AAD372BBD10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2" name="Rectangle 24">
          <a:extLst>
            <a:ext uri="{FF2B5EF4-FFF2-40B4-BE49-F238E27FC236}">
              <a16:creationId xmlns:a16="http://schemas.microsoft.com/office/drawing/2014/main" id="{D98EBABC-90A8-45C9-9509-774C1AC6A0C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3" name="Rectangle 24">
          <a:extLst>
            <a:ext uri="{FF2B5EF4-FFF2-40B4-BE49-F238E27FC236}">
              <a16:creationId xmlns:a16="http://schemas.microsoft.com/office/drawing/2014/main" id="{10C31902-9D4E-4C19-9C48-376122E0B01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4" name="Rectangle 24">
          <a:extLst>
            <a:ext uri="{FF2B5EF4-FFF2-40B4-BE49-F238E27FC236}">
              <a16:creationId xmlns:a16="http://schemas.microsoft.com/office/drawing/2014/main" id="{7B7D5A58-85AE-4981-97C1-D0E8BF6056F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5" name="Rectangle 24">
          <a:extLst>
            <a:ext uri="{FF2B5EF4-FFF2-40B4-BE49-F238E27FC236}">
              <a16:creationId xmlns:a16="http://schemas.microsoft.com/office/drawing/2014/main" id="{B5158144-DE2D-4181-92C6-880476F48A5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6" name="Rectangle 24">
          <a:extLst>
            <a:ext uri="{FF2B5EF4-FFF2-40B4-BE49-F238E27FC236}">
              <a16:creationId xmlns:a16="http://schemas.microsoft.com/office/drawing/2014/main" id="{54F667AB-2071-408A-8C96-52CA8348F5C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7" name="Rectangle 24">
          <a:extLst>
            <a:ext uri="{FF2B5EF4-FFF2-40B4-BE49-F238E27FC236}">
              <a16:creationId xmlns:a16="http://schemas.microsoft.com/office/drawing/2014/main" id="{1CDC8BAB-5715-4471-B0CD-BD0F97F2B73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8" name="Rectangle 24">
          <a:extLst>
            <a:ext uri="{FF2B5EF4-FFF2-40B4-BE49-F238E27FC236}">
              <a16:creationId xmlns:a16="http://schemas.microsoft.com/office/drawing/2014/main" id="{22E628DC-86DD-43C3-9755-AFABE75799C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79" name="Rectangle 24">
          <a:extLst>
            <a:ext uri="{FF2B5EF4-FFF2-40B4-BE49-F238E27FC236}">
              <a16:creationId xmlns:a16="http://schemas.microsoft.com/office/drawing/2014/main" id="{99589120-691D-476D-925D-8A92D4C4E17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0" name="Rectangle 24">
          <a:extLst>
            <a:ext uri="{FF2B5EF4-FFF2-40B4-BE49-F238E27FC236}">
              <a16:creationId xmlns:a16="http://schemas.microsoft.com/office/drawing/2014/main" id="{C822C3C9-EB9F-4EF2-8FB8-E70283B0E30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1" name="Rectangle 24">
          <a:extLst>
            <a:ext uri="{FF2B5EF4-FFF2-40B4-BE49-F238E27FC236}">
              <a16:creationId xmlns:a16="http://schemas.microsoft.com/office/drawing/2014/main" id="{A35CD9B7-0E38-4F83-9038-B8AAA985071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2" name="Rectangle 24">
          <a:extLst>
            <a:ext uri="{FF2B5EF4-FFF2-40B4-BE49-F238E27FC236}">
              <a16:creationId xmlns:a16="http://schemas.microsoft.com/office/drawing/2014/main" id="{CE122231-2B69-49DC-AF6C-3A5AD5CAC81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3" name="Rectangle 24">
          <a:extLst>
            <a:ext uri="{FF2B5EF4-FFF2-40B4-BE49-F238E27FC236}">
              <a16:creationId xmlns:a16="http://schemas.microsoft.com/office/drawing/2014/main" id="{B18D4044-7C65-4ABA-ABCD-0A0C5EB2EF8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4" name="Rectangle 24">
          <a:extLst>
            <a:ext uri="{FF2B5EF4-FFF2-40B4-BE49-F238E27FC236}">
              <a16:creationId xmlns:a16="http://schemas.microsoft.com/office/drawing/2014/main" id="{EF6276A8-92F1-4729-95F9-A85B2E3AB95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5" name="Rectangle 24">
          <a:extLst>
            <a:ext uri="{FF2B5EF4-FFF2-40B4-BE49-F238E27FC236}">
              <a16:creationId xmlns:a16="http://schemas.microsoft.com/office/drawing/2014/main" id="{71DB4D17-72F8-4A64-A3AF-5BFA33D1EBA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6" name="Rectangle 24">
          <a:extLst>
            <a:ext uri="{FF2B5EF4-FFF2-40B4-BE49-F238E27FC236}">
              <a16:creationId xmlns:a16="http://schemas.microsoft.com/office/drawing/2014/main" id="{418F44AD-69A3-419D-AEF2-039901C7130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7" name="Rectangle 24">
          <a:extLst>
            <a:ext uri="{FF2B5EF4-FFF2-40B4-BE49-F238E27FC236}">
              <a16:creationId xmlns:a16="http://schemas.microsoft.com/office/drawing/2014/main" id="{BCA0FA00-D797-408D-9D05-B7DCCB3E892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8" name="Rectangle 24">
          <a:extLst>
            <a:ext uri="{FF2B5EF4-FFF2-40B4-BE49-F238E27FC236}">
              <a16:creationId xmlns:a16="http://schemas.microsoft.com/office/drawing/2014/main" id="{3E755C78-C8CE-4390-9FFE-DF38BEC1C57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89" name="Rectangle 24">
          <a:extLst>
            <a:ext uri="{FF2B5EF4-FFF2-40B4-BE49-F238E27FC236}">
              <a16:creationId xmlns:a16="http://schemas.microsoft.com/office/drawing/2014/main" id="{30FC12C1-98B3-4799-ADB3-45B70050785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0" name="Rectangle 24">
          <a:extLst>
            <a:ext uri="{FF2B5EF4-FFF2-40B4-BE49-F238E27FC236}">
              <a16:creationId xmlns:a16="http://schemas.microsoft.com/office/drawing/2014/main" id="{D432A0CD-272E-4747-99ED-5E14634B8FD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1" name="Rectangle 24">
          <a:extLst>
            <a:ext uri="{FF2B5EF4-FFF2-40B4-BE49-F238E27FC236}">
              <a16:creationId xmlns:a16="http://schemas.microsoft.com/office/drawing/2014/main" id="{E5A0AC29-FFE2-4B5F-BA8A-3409841249C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2" name="Rectangle 24">
          <a:extLst>
            <a:ext uri="{FF2B5EF4-FFF2-40B4-BE49-F238E27FC236}">
              <a16:creationId xmlns:a16="http://schemas.microsoft.com/office/drawing/2014/main" id="{6FAAC4EB-E462-4E93-8B4C-5A6B7F2B166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3" name="Rectangle 24">
          <a:extLst>
            <a:ext uri="{FF2B5EF4-FFF2-40B4-BE49-F238E27FC236}">
              <a16:creationId xmlns:a16="http://schemas.microsoft.com/office/drawing/2014/main" id="{74103BA9-FEB7-437C-85B4-A5498DD067C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4" name="Rectangle 24">
          <a:extLst>
            <a:ext uri="{FF2B5EF4-FFF2-40B4-BE49-F238E27FC236}">
              <a16:creationId xmlns:a16="http://schemas.microsoft.com/office/drawing/2014/main" id="{D97ED298-CA6D-42D4-8CD2-9921A439F8C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5" name="Rectangle 24">
          <a:extLst>
            <a:ext uri="{FF2B5EF4-FFF2-40B4-BE49-F238E27FC236}">
              <a16:creationId xmlns:a16="http://schemas.microsoft.com/office/drawing/2014/main" id="{9D4EBA8D-923C-4DCA-A3EE-44966D7F467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6" name="Rectangle 24">
          <a:extLst>
            <a:ext uri="{FF2B5EF4-FFF2-40B4-BE49-F238E27FC236}">
              <a16:creationId xmlns:a16="http://schemas.microsoft.com/office/drawing/2014/main" id="{A34E0916-7FE8-4434-AD0A-0DA8FAD6B09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7" name="Rectangle 24">
          <a:extLst>
            <a:ext uri="{FF2B5EF4-FFF2-40B4-BE49-F238E27FC236}">
              <a16:creationId xmlns:a16="http://schemas.microsoft.com/office/drawing/2014/main" id="{B562D07C-B36B-40F8-A984-54B99B36489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8" name="Rectangle 24">
          <a:extLst>
            <a:ext uri="{FF2B5EF4-FFF2-40B4-BE49-F238E27FC236}">
              <a16:creationId xmlns:a16="http://schemas.microsoft.com/office/drawing/2014/main" id="{C849505C-C186-48D3-83C6-ED0F78D1A61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899" name="Rectangle 24">
          <a:extLst>
            <a:ext uri="{FF2B5EF4-FFF2-40B4-BE49-F238E27FC236}">
              <a16:creationId xmlns:a16="http://schemas.microsoft.com/office/drawing/2014/main" id="{CF42BB07-CE78-42FE-81F2-A24DC92EB23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0" name="Rectangle 24">
          <a:extLst>
            <a:ext uri="{FF2B5EF4-FFF2-40B4-BE49-F238E27FC236}">
              <a16:creationId xmlns:a16="http://schemas.microsoft.com/office/drawing/2014/main" id="{59956C81-8F37-450C-91C8-5C9021E6E83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1" name="Rectangle 24">
          <a:extLst>
            <a:ext uri="{FF2B5EF4-FFF2-40B4-BE49-F238E27FC236}">
              <a16:creationId xmlns:a16="http://schemas.microsoft.com/office/drawing/2014/main" id="{C3AA3612-FA69-4B74-AFE1-7E7691B6045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2" name="Rectangle 24">
          <a:extLst>
            <a:ext uri="{FF2B5EF4-FFF2-40B4-BE49-F238E27FC236}">
              <a16:creationId xmlns:a16="http://schemas.microsoft.com/office/drawing/2014/main" id="{F620913B-088E-4319-8673-510ABEC6DD1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3" name="Rectangle 24">
          <a:extLst>
            <a:ext uri="{FF2B5EF4-FFF2-40B4-BE49-F238E27FC236}">
              <a16:creationId xmlns:a16="http://schemas.microsoft.com/office/drawing/2014/main" id="{46377762-ECBE-4EF0-A712-027C726B05D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4" name="Rectangle 24">
          <a:extLst>
            <a:ext uri="{FF2B5EF4-FFF2-40B4-BE49-F238E27FC236}">
              <a16:creationId xmlns:a16="http://schemas.microsoft.com/office/drawing/2014/main" id="{6BDDC906-0CC2-4F95-BCA8-E68A10D6EA8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5" name="Rectangle 24">
          <a:extLst>
            <a:ext uri="{FF2B5EF4-FFF2-40B4-BE49-F238E27FC236}">
              <a16:creationId xmlns:a16="http://schemas.microsoft.com/office/drawing/2014/main" id="{1FC7527D-E230-413A-BF8D-5EE24552D7B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6" name="Rectangle 24">
          <a:extLst>
            <a:ext uri="{FF2B5EF4-FFF2-40B4-BE49-F238E27FC236}">
              <a16:creationId xmlns:a16="http://schemas.microsoft.com/office/drawing/2014/main" id="{7B71BC00-AB6B-41C2-A756-8FDC3662A2C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7" name="Rectangle 24">
          <a:extLst>
            <a:ext uri="{FF2B5EF4-FFF2-40B4-BE49-F238E27FC236}">
              <a16:creationId xmlns:a16="http://schemas.microsoft.com/office/drawing/2014/main" id="{D02C8178-26DE-470D-A3BE-658E3B888EE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8" name="Rectangle 24">
          <a:extLst>
            <a:ext uri="{FF2B5EF4-FFF2-40B4-BE49-F238E27FC236}">
              <a16:creationId xmlns:a16="http://schemas.microsoft.com/office/drawing/2014/main" id="{7291C580-D410-4523-B8FF-2B04BE5D11A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09" name="Rectangle 24">
          <a:extLst>
            <a:ext uri="{FF2B5EF4-FFF2-40B4-BE49-F238E27FC236}">
              <a16:creationId xmlns:a16="http://schemas.microsoft.com/office/drawing/2014/main" id="{E5491181-AB2A-4311-8149-DA1A03B6952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0" name="Rectangle 24">
          <a:extLst>
            <a:ext uri="{FF2B5EF4-FFF2-40B4-BE49-F238E27FC236}">
              <a16:creationId xmlns:a16="http://schemas.microsoft.com/office/drawing/2014/main" id="{56C13588-7035-4E13-89A4-516CE951881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1" name="Rectangle 24">
          <a:extLst>
            <a:ext uri="{FF2B5EF4-FFF2-40B4-BE49-F238E27FC236}">
              <a16:creationId xmlns:a16="http://schemas.microsoft.com/office/drawing/2014/main" id="{F29E907F-3394-4DE7-8475-E4EE0606C54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2" name="Rectangle 24">
          <a:extLst>
            <a:ext uri="{FF2B5EF4-FFF2-40B4-BE49-F238E27FC236}">
              <a16:creationId xmlns:a16="http://schemas.microsoft.com/office/drawing/2014/main" id="{28A9BFF3-A551-430E-B4C1-101FCF138A4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3" name="Rectangle 24">
          <a:extLst>
            <a:ext uri="{FF2B5EF4-FFF2-40B4-BE49-F238E27FC236}">
              <a16:creationId xmlns:a16="http://schemas.microsoft.com/office/drawing/2014/main" id="{C82BA370-EE58-4B3A-B73B-1D37C7D5047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4" name="Rectangle 24">
          <a:extLst>
            <a:ext uri="{FF2B5EF4-FFF2-40B4-BE49-F238E27FC236}">
              <a16:creationId xmlns:a16="http://schemas.microsoft.com/office/drawing/2014/main" id="{58205627-9E06-4333-87D8-42278A3B8DD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5" name="Rectangle 24">
          <a:extLst>
            <a:ext uri="{FF2B5EF4-FFF2-40B4-BE49-F238E27FC236}">
              <a16:creationId xmlns:a16="http://schemas.microsoft.com/office/drawing/2014/main" id="{107316B8-1241-4F43-9365-BA8A9B36BE0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6" name="Rectangle 24">
          <a:extLst>
            <a:ext uri="{FF2B5EF4-FFF2-40B4-BE49-F238E27FC236}">
              <a16:creationId xmlns:a16="http://schemas.microsoft.com/office/drawing/2014/main" id="{0AEBFE36-D79D-437B-9BD3-36ADCDA2115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7" name="Rectangle 24">
          <a:extLst>
            <a:ext uri="{FF2B5EF4-FFF2-40B4-BE49-F238E27FC236}">
              <a16:creationId xmlns:a16="http://schemas.microsoft.com/office/drawing/2014/main" id="{F6DFC03A-B5FE-43BE-86AF-9D7FF6E4C2F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8" name="Rectangle 24">
          <a:extLst>
            <a:ext uri="{FF2B5EF4-FFF2-40B4-BE49-F238E27FC236}">
              <a16:creationId xmlns:a16="http://schemas.microsoft.com/office/drawing/2014/main" id="{0F2E70BB-0D71-49E0-BDEA-E00D5F46819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19" name="Rectangle 24">
          <a:extLst>
            <a:ext uri="{FF2B5EF4-FFF2-40B4-BE49-F238E27FC236}">
              <a16:creationId xmlns:a16="http://schemas.microsoft.com/office/drawing/2014/main" id="{DBB29244-3778-4CA6-8289-7B8547B1BCB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20" name="Rectangle 24">
          <a:extLst>
            <a:ext uri="{FF2B5EF4-FFF2-40B4-BE49-F238E27FC236}">
              <a16:creationId xmlns:a16="http://schemas.microsoft.com/office/drawing/2014/main" id="{2411C4D4-5B05-437B-B7C1-8D61F9BD21D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21" name="Rectangle 24">
          <a:extLst>
            <a:ext uri="{FF2B5EF4-FFF2-40B4-BE49-F238E27FC236}">
              <a16:creationId xmlns:a16="http://schemas.microsoft.com/office/drawing/2014/main" id="{F600061D-7E82-42AA-8A3F-FD2C063014A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22" name="Rectangle 24">
          <a:extLst>
            <a:ext uri="{FF2B5EF4-FFF2-40B4-BE49-F238E27FC236}">
              <a16:creationId xmlns:a16="http://schemas.microsoft.com/office/drawing/2014/main" id="{A73F8FCA-6642-41D6-B956-42A6D0A1064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23" name="Rectangle 24">
          <a:extLst>
            <a:ext uri="{FF2B5EF4-FFF2-40B4-BE49-F238E27FC236}">
              <a16:creationId xmlns:a16="http://schemas.microsoft.com/office/drawing/2014/main" id="{D8C103CA-81FF-489F-A0C5-4B7A1863E99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24" name="Rectangle 24">
          <a:extLst>
            <a:ext uri="{FF2B5EF4-FFF2-40B4-BE49-F238E27FC236}">
              <a16:creationId xmlns:a16="http://schemas.microsoft.com/office/drawing/2014/main" id="{BA27F9FD-76D5-4D5A-9AFD-ECA7E043034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25" name="Rectangle 24">
          <a:extLst>
            <a:ext uri="{FF2B5EF4-FFF2-40B4-BE49-F238E27FC236}">
              <a16:creationId xmlns:a16="http://schemas.microsoft.com/office/drawing/2014/main" id="{487D37AA-0D58-470B-805D-795ED8DACB4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26" name="Rectangle 24">
          <a:extLst>
            <a:ext uri="{FF2B5EF4-FFF2-40B4-BE49-F238E27FC236}">
              <a16:creationId xmlns:a16="http://schemas.microsoft.com/office/drawing/2014/main" id="{BC1E71CA-42DF-407C-9452-73504E776FE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27" name="Rectangle 24">
          <a:extLst>
            <a:ext uri="{FF2B5EF4-FFF2-40B4-BE49-F238E27FC236}">
              <a16:creationId xmlns:a16="http://schemas.microsoft.com/office/drawing/2014/main" id="{7D9D397E-8219-4FF2-9A0E-6F61B9DEA71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3928" name="Rectangle 24">
          <a:extLst>
            <a:ext uri="{FF2B5EF4-FFF2-40B4-BE49-F238E27FC236}">
              <a16:creationId xmlns:a16="http://schemas.microsoft.com/office/drawing/2014/main" id="{7B869573-F8CB-49E9-8C76-1E458B3458E8}"/>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3929" name="Rectangle 24">
          <a:extLst>
            <a:ext uri="{FF2B5EF4-FFF2-40B4-BE49-F238E27FC236}">
              <a16:creationId xmlns:a16="http://schemas.microsoft.com/office/drawing/2014/main" id="{C9117D3B-A286-4D80-B405-A605B0E36601}"/>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3930" name="Rectangle 24">
          <a:extLst>
            <a:ext uri="{FF2B5EF4-FFF2-40B4-BE49-F238E27FC236}">
              <a16:creationId xmlns:a16="http://schemas.microsoft.com/office/drawing/2014/main" id="{D132CEA9-7BBD-4C64-AE51-F17E3DAC89E1}"/>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3931" name="Rectangle 24">
          <a:extLst>
            <a:ext uri="{FF2B5EF4-FFF2-40B4-BE49-F238E27FC236}">
              <a16:creationId xmlns:a16="http://schemas.microsoft.com/office/drawing/2014/main" id="{7311855F-517F-4230-BF47-561F8F0A68EC}"/>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3932" name="Rectangle 24">
          <a:extLst>
            <a:ext uri="{FF2B5EF4-FFF2-40B4-BE49-F238E27FC236}">
              <a16:creationId xmlns:a16="http://schemas.microsoft.com/office/drawing/2014/main" id="{75D2833E-4FB7-4C0B-A3D8-801995DC937D}"/>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3933" name="Rectangle 24">
          <a:extLst>
            <a:ext uri="{FF2B5EF4-FFF2-40B4-BE49-F238E27FC236}">
              <a16:creationId xmlns:a16="http://schemas.microsoft.com/office/drawing/2014/main" id="{BAB7FCD4-B390-4CD1-9A00-8344E927FE6D}"/>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3934" name="Rectangle 24">
          <a:extLst>
            <a:ext uri="{FF2B5EF4-FFF2-40B4-BE49-F238E27FC236}">
              <a16:creationId xmlns:a16="http://schemas.microsoft.com/office/drawing/2014/main" id="{C0584A3B-B68C-4A84-8447-DAEC01231895}"/>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3935" name="Rectangle 24">
          <a:extLst>
            <a:ext uri="{FF2B5EF4-FFF2-40B4-BE49-F238E27FC236}">
              <a16:creationId xmlns:a16="http://schemas.microsoft.com/office/drawing/2014/main" id="{DD7BE898-7C2F-4D0A-ACE4-5BAB40DFDFDF}"/>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36" name="Rectangle 24">
          <a:extLst>
            <a:ext uri="{FF2B5EF4-FFF2-40B4-BE49-F238E27FC236}">
              <a16:creationId xmlns:a16="http://schemas.microsoft.com/office/drawing/2014/main" id="{2E46C15D-03AC-4F05-9507-0C757765DFE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37" name="Rectangle 24">
          <a:extLst>
            <a:ext uri="{FF2B5EF4-FFF2-40B4-BE49-F238E27FC236}">
              <a16:creationId xmlns:a16="http://schemas.microsoft.com/office/drawing/2014/main" id="{99C00B3A-278D-4354-93D8-8F6F42169E9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38" name="Rectangle 24">
          <a:extLst>
            <a:ext uri="{FF2B5EF4-FFF2-40B4-BE49-F238E27FC236}">
              <a16:creationId xmlns:a16="http://schemas.microsoft.com/office/drawing/2014/main" id="{222FA7E4-24C3-4726-9C81-C2C515090A4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39" name="Rectangle 24">
          <a:extLst>
            <a:ext uri="{FF2B5EF4-FFF2-40B4-BE49-F238E27FC236}">
              <a16:creationId xmlns:a16="http://schemas.microsoft.com/office/drawing/2014/main" id="{0384442A-CAD6-43B8-B8F7-C6120FA0B70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0" name="Rectangle 24">
          <a:extLst>
            <a:ext uri="{FF2B5EF4-FFF2-40B4-BE49-F238E27FC236}">
              <a16:creationId xmlns:a16="http://schemas.microsoft.com/office/drawing/2014/main" id="{F452B29F-2304-466E-A908-18334E2F94A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1" name="Rectangle 24">
          <a:extLst>
            <a:ext uri="{FF2B5EF4-FFF2-40B4-BE49-F238E27FC236}">
              <a16:creationId xmlns:a16="http://schemas.microsoft.com/office/drawing/2014/main" id="{5650C4C5-7B58-40E6-8BA7-5189D8A0EDB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2" name="Rectangle 24">
          <a:extLst>
            <a:ext uri="{FF2B5EF4-FFF2-40B4-BE49-F238E27FC236}">
              <a16:creationId xmlns:a16="http://schemas.microsoft.com/office/drawing/2014/main" id="{C986C38E-CD46-4275-BAAF-7CFBAD4CC56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3" name="Rectangle 24">
          <a:extLst>
            <a:ext uri="{FF2B5EF4-FFF2-40B4-BE49-F238E27FC236}">
              <a16:creationId xmlns:a16="http://schemas.microsoft.com/office/drawing/2014/main" id="{89763C82-6F06-4C4F-A98F-12CB49734DA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4" name="Rectangle 24">
          <a:extLst>
            <a:ext uri="{FF2B5EF4-FFF2-40B4-BE49-F238E27FC236}">
              <a16:creationId xmlns:a16="http://schemas.microsoft.com/office/drawing/2014/main" id="{175D4C53-75C3-480D-A95B-AABE971B3D6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5" name="Rectangle 24">
          <a:extLst>
            <a:ext uri="{FF2B5EF4-FFF2-40B4-BE49-F238E27FC236}">
              <a16:creationId xmlns:a16="http://schemas.microsoft.com/office/drawing/2014/main" id="{D6CC0D71-679C-47A6-8937-87320A281B5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6" name="Rectangle 24">
          <a:extLst>
            <a:ext uri="{FF2B5EF4-FFF2-40B4-BE49-F238E27FC236}">
              <a16:creationId xmlns:a16="http://schemas.microsoft.com/office/drawing/2014/main" id="{DACB6113-8954-4D5E-A1DE-2152A7C84F5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7" name="Rectangle 24">
          <a:extLst>
            <a:ext uri="{FF2B5EF4-FFF2-40B4-BE49-F238E27FC236}">
              <a16:creationId xmlns:a16="http://schemas.microsoft.com/office/drawing/2014/main" id="{AFE7107D-2BDB-4839-8B92-8A527310DB4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8" name="Rectangle 24">
          <a:extLst>
            <a:ext uri="{FF2B5EF4-FFF2-40B4-BE49-F238E27FC236}">
              <a16:creationId xmlns:a16="http://schemas.microsoft.com/office/drawing/2014/main" id="{7D2C35E0-B87B-45B8-AD08-61307A935E5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49" name="Rectangle 24">
          <a:extLst>
            <a:ext uri="{FF2B5EF4-FFF2-40B4-BE49-F238E27FC236}">
              <a16:creationId xmlns:a16="http://schemas.microsoft.com/office/drawing/2014/main" id="{24EFD96E-8534-4D34-AA8E-F21E12806DD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0" name="Rectangle 24">
          <a:extLst>
            <a:ext uri="{FF2B5EF4-FFF2-40B4-BE49-F238E27FC236}">
              <a16:creationId xmlns:a16="http://schemas.microsoft.com/office/drawing/2014/main" id="{91DB0AED-8C9A-4058-99DA-F42A71AD575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1" name="Rectangle 24">
          <a:extLst>
            <a:ext uri="{FF2B5EF4-FFF2-40B4-BE49-F238E27FC236}">
              <a16:creationId xmlns:a16="http://schemas.microsoft.com/office/drawing/2014/main" id="{54E68932-BA19-4212-9990-D858D723261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2" name="Rectangle 24">
          <a:extLst>
            <a:ext uri="{FF2B5EF4-FFF2-40B4-BE49-F238E27FC236}">
              <a16:creationId xmlns:a16="http://schemas.microsoft.com/office/drawing/2014/main" id="{1E4F7B89-6448-4BF6-940A-65958B373AE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1580</xdr:row>
      <xdr:rowOff>0</xdr:rowOff>
    </xdr:from>
    <xdr:ext cx="1778000" cy="19050"/>
    <xdr:sp macro="" textlink="">
      <xdr:nvSpPr>
        <xdr:cNvPr id="3953" name="Rectangle 24">
          <a:extLst>
            <a:ext uri="{FF2B5EF4-FFF2-40B4-BE49-F238E27FC236}">
              <a16:creationId xmlns:a16="http://schemas.microsoft.com/office/drawing/2014/main" id="{F9FB444B-433E-4A32-AB2B-9CF6344AFE07}"/>
            </a:ext>
          </a:extLst>
        </xdr:cNvPr>
        <xdr:cNvSpPr>
          <a:spLocks noChangeArrowheads="1"/>
        </xdr:cNvSpPr>
      </xdr:nvSpPr>
      <xdr:spPr bwMode="auto">
        <a:xfrm>
          <a:off x="14056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4" name="Rectangle 24">
          <a:extLst>
            <a:ext uri="{FF2B5EF4-FFF2-40B4-BE49-F238E27FC236}">
              <a16:creationId xmlns:a16="http://schemas.microsoft.com/office/drawing/2014/main" id="{FB5C29B0-7C87-4C9B-8632-26E3E417D3B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5" name="Rectangle 24">
          <a:extLst>
            <a:ext uri="{FF2B5EF4-FFF2-40B4-BE49-F238E27FC236}">
              <a16:creationId xmlns:a16="http://schemas.microsoft.com/office/drawing/2014/main" id="{4D2BACEE-8F23-44C7-87A5-3EF640B2C3D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6" name="Rectangle 24">
          <a:extLst>
            <a:ext uri="{FF2B5EF4-FFF2-40B4-BE49-F238E27FC236}">
              <a16:creationId xmlns:a16="http://schemas.microsoft.com/office/drawing/2014/main" id="{8D2821CC-FE46-4562-B7C7-C41B7D108BD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7" name="Rectangle 24">
          <a:extLst>
            <a:ext uri="{FF2B5EF4-FFF2-40B4-BE49-F238E27FC236}">
              <a16:creationId xmlns:a16="http://schemas.microsoft.com/office/drawing/2014/main" id="{54AC834F-6CBD-488A-AD44-FA0283713AC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8" name="Rectangle 24">
          <a:extLst>
            <a:ext uri="{FF2B5EF4-FFF2-40B4-BE49-F238E27FC236}">
              <a16:creationId xmlns:a16="http://schemas.microsoft.com/office/drawing/2014/main" id="{20BC76EC-54FF-4220-AE08-71B410E9ED9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59" name="Rectangle 24">
          <a:extLst>
            <a:ext uri="{FF2B5EF4-FFF2-40B4-BE49-F238E27FC236}">
              <a16:creationId xmlns:a16="http://schemas.microsoft.com/office/drawing/2014/main" id="{E5016693-4723-4794-AF78-1A2AC9D7175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0" name="Rectangle 24">
          <a:extLst>
            <a:ext uri="{FF2B5EF4-FFF2-40B4-BE49-F238E27FC236}">
              <a16:creationId xmlns:a16="http://schemas.microsoft.com/office/drawing/2014/main" id="{3F810377-299A-425A-810E-8A40820E123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1" name="Rectangle 24">
          <a:extLst>
            <a:ext uri="{FF2B5EF4-FFF2-40B4-BE49-F238E27FC236}">
              <a16:creationId xmlns:a16="http://schemas.microsoft.com/office/drawing/2014/main" id="{E3830E72-2DFF-469C-AD75-7FB71B18B74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2" name="Rectangle 24">
          <a:extLst>
            <a:ext uri="{FF2B5EF4-FFF2-40B4-BE49-F238E27FC236}">
              <a16:creationId xmlns:a16="http://schemas.microsoft.com/office/drawing/2014/main" id="{6C091CFC-6B89-464C-8250-BEB819B00A9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3" name="Rectangle 24">
          <a:extLst>
            <a:ext uri="{FF2B5EF4-FFF2-40B4-BE49-F238E27FC236}">
              <a16:creationId xmlns:a16="http://schemas.microsoft.com/office/drawing/2014/main" id="{074A88BC-D39D-4618-A9B7-065DA0D3AE0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4" name="Rectangle 24">
          <a:extLst>
            <a:ext uri="{FF2B5EF4-FFF2-40B4-BE49-F238E27FC236}">
              <a16:creationId xmlns:a16="http://schemas.microsoft.com/office/drawing/2014/main" id="{F5A8DFCE-0E4C-4E8D-8701-072BF860397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5" name="Rectangle 24">
          <a:extLst>
            <a:ext uri="{FF2B5EF4-FFF2-40B4-BE49-F238E27FC236}">
              <a16:creationId xmlns:a16="http://schemas.microsoft.com/office/drawing/2014/main" id="{651ED92C-605B-43F5-B2D8-2A360699275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6" name="Rectangle 24">
          <a:extLst>
            <a:ext uri="{FF2B5EF4-FFF2-40B4-BE49-F238E27FC236}">
              <a16:creationId xmlns:a16="http://schemas.microsoft.com/office/drawing/2014/main" id="{B90C6283-6891-4E7A-B7C3-99475C30575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7" name="Rectangle 24">
          <a:extLst>
            <a:ext uri="{FF2B5EF4-FFF2-40B4-BE49-F238E27FC236}">
              <a16:creationId xmlns:a16="http://schemas.microsoft.com/office/drawing/2014/main" id="{713C316A-A644-4DF5-A403-4948B8FE5ED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8" name="Rectangle 24">
          <a:extLst>
            <a:ext uri="{FF2B5EF4-FFF2-40B4-BE49-F238E27FC236}">
              <a16:creationId xmlns:a16="http://schemas.microsoft.com/office/drawing/2014/main" id="{5B1EEAE0-E441-4873-8397-58345297D23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69" name="Rectangle 24">
          <a:extLst>
            <a:ext uri="{FF2B5EF4-FFF2-40B4-BE49-F238E27FC236}">
              <a16:creationId xmlns:a16="http://schemas.microsoft.com/office/drawing/2014/main" id="{3B73783D-F223-42FC-A311-EA51C764E32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70" name="Rectangle 24">
          <a:extLst>
            <a:ext uri="{FF2B5EF4-FFF2-40B4-BE49-F238E27FC236}">
              <a16:creationId xmlns:a16="http://schemas.microsoft.com/office/drawing/2014/main" id="{AA75FEC0-CDA9-49D4-96A7-A3DD23C1C94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1580</xdr:row>
      <xdr:rowOff>0</xdr:rowOff>
    </xdr:from>
    <xdr:ext cx="1778000" cy="19050"/>
    <xdr:sp macro="" textlink="">
      <xdr:nvSpPr>
        <xdr:cNvPr id="3971" name="Rectangle 24">
          <a:extLst>
            <a:ext uri="{FF2B5EF4-FFF2-40B4-BE49-F238E27FC236}">
              <a16:creationId xmlns:a16="http://schemas.microsoft.com/office/drawing/2014/main" id="{FB1C2CB0-0C0F-4B9B-A785-3B3FFE497FE0}"/>
            </a:ext>
          </a:extLst>
        </xdr:cNvPr>
        <xdr:cNvSpPr>
          <a:spLocks noChangeArrowheads="1"/>
        </xdr:cNvSpPr>
      </xdr:nvSpPr>
      <xdr:spPr bwMode="auto">
        <a:xfrm>
          <a:off x="8468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72" name="Rectangle 24">
          <a:extLst>
            <a:ext uri="{FF2B5EF4-FFF2-40B4-BE49-F238E27FC236}">
              <a16:creationId xmlns:a16="http://schemas.microsoft.com/office/drawing/2014/main" id="{D734B387-CACA-4AEA-8B0B-CC5B8E25E9A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73" name="Rectangle 24">
          <a:extLst>
            <a:ext uri="{FF2B5EF4-FFF2-40B4-BE49-F238E27FC236}">
              <a16:creationId xmlns:a16="http://schemas.microsoft.com/office/drawing/2014/main" id="{DA910A41-B6C7-49D6-B02F-BD33A1CBF70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1580</xdr:row>
      <xdr:rowOff>0</xdr:rowOff>
    </xdr:from>
    <xdr:ext cx="1778000" cy="19050"/>
    <xdr:sp macro="" textlink="">
      <xdr:nvSpPr>
        <xdr:cNvPr id="3974" name="Rectangle 24">
          <a:extLst>
            <a:ext uri="{FF2B5EF4-FFF2-40B4-BE49-F238E27FC236}">
              <a16:creationId xmlns:a16="http://schemas.microsoft.com/office/drawing/2014/main" id="{84046878-2CFB-48FB-A299-5B6EA5B1688A}"/>
            </a:ext>
          </a:extLst>
        </xdr:cNvPr>
        <xdr:cNvSpPr>
          <a:spLocks noChangeArrowheads="1"/>
        </xdr:cNvSpPr>
      </xdr:nvSpPr>
      <xdr:spPr bwMode="auto">
        <a:xfrm>
          <a:off x="1372054"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75" name="Rectangle 24">
          <a:extLst>
            <a:ext uri="{FF2B5EF4-FFF2-40B4-BE49-F238E27FC236}">
              <a16:creationId xmlns:a16="http://schemas.microsoft.com/office/drawing/2014/main" id="{E84D0FDC-FE4F-44D9-BE02-AF201ECE8A2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76" name="Rectangle 24">
          <a:extLst>
            <a:ext uri="{FF2B5EF4-FFF2-40B4-BE49-F238E27FC236}">
              <a16:creationId xmlns:a16="http://schemas.microsoft.com/office/drawing/2014/main" id="{CBB6A161-B1AA-4475-9AB2-A9765500772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77" name="Rectangle 24">
          <a:extLst>
            <a:ext uri="{FF2B5EF4-FFF2-40B4-BE49-F238E27FC236}">
              <a16:creationId xmlns:a16="http://schemas.microsoft.com/office/drawing/2014/main" id="{7038D485-9507-4FCE-AECC-D87EF2DE043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78" name="Rectangle 24">
          <a:extLst>
            <a:ext uri="{FF2B5EF4-FFF2-40B4-BE49-F238E27FC236}">
              <a16:creationId xmlns:a16="http://schemas.microsoft.com/office/drawing/2014/main" id="{967F1E0B-68BC-4AE6-8306-975543014CF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79" name="Rectangle 24">
          <a:extLst>
            <a:ext uri="{FF2B5EF4-FFF2-40B4-BE49-F238E27FC236}">
              <a16:creationId xmlns:a16="http://schemas.microsoft.com/office/drawing/2014/main" id="{7D35834D-36D9-4199-A88E-B0FE856F980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0" name="Rectangle 24">
          <a:extLst>
            <a:ext uri="{FF2B5EF4-FFF2-40B4-BE49-F238E27FC236}">
              <a16:creationId xmlns:a16="http://schemas.microsoft.com/office/drawing/2014/main" id="{FAC5176C-921E-4AC5-930B-9F1425A740A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1" name="Rectangle 24">
          <a:extLst>
            <a:ext uri="{FF2B5EF4-FFF2-40B4-BE49-F238E27FC236}">
              <a16:creationId xmlns:a16="http://schemas.microsoft.com/office/drawing/2014/main" id="{6CB27988-0662-49D8-8E5E-1D0277113A4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2" name="Rectangle 24">
          <a:extLst>
            <a:ext uri="{FF2B5EF4-FFF2-40B4-BE49-F238E27FC236}">
              <a16:creationId xmlns:a16="http://schemas.microsoft.com/office/drawing/2014/main" id="{54178FDE-8853-49B5-8581-E191BE87805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3" name="Rectangle 24">
          <a:extLst>
            <a:ext uri="{FF2B5EF4-FFF2-40B4-BE49-F238E27FC236}">
              <a16:creationId xmlns:a16="http://schemas.microsoft.com/office/drawing/2014/main" id="{50C19842-E7FE-4551-A6A1-5F3CA39FB83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4" name="Rectangle 24">
          <a:extLst>
            <a:ext uri="{FF2B5EF4-FFF2-40B4-BE49-F238E27FC236}">
              <a16:creationId xmlns:a16="http://schemas.microsoft.com/office/drawing/2014/main" id="{E9D602BE-9BA1-4508-8D47-3042A0ED96D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5" name="Rectangle 24">
          <a:extLst>
            <a:ext uri="{FF2B5EF4-FFF2-40B4-BE49-F238E27FC236}">
              <a16:creationId xmlns:a16="http://schemas.microsoft.com/office/drawing/2014/main" id="{DDA2D54A-BC60-4A90-B70D-092CF7B8589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6" name="Rectangle 24">
          <a:extLst>
            <a:ext uri="{FF2B5EF4-FFF2-40B4-BE49-F238E27FC236}">
              <a16:creationId xmlns:a16="http://schemas.microsoft.com/office/drawing/2014/main" id="{D806D6F0-2240-4EA4-83AB-0F8049C40C1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7" name="Rectangle 24">
          <a:extLst>
            <a:ext uri="{FF2B5EF4-FFF2-40B4-BE49-F238E27FC236}">
              <a16:creationId xmlns:a16="http://schemas.microsoft.com/office/drawing/2014/main" id="{8DD56DC1-0C55-4DAA-82E6-ADC5573F6BF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8" name="Rectangle 24">
          <a:extLst>
            <a:ext uri="{FF2B5EF4-FFF2-40B4-BE49-F238E27FC236}">
              <a16:creationId xmlns:a16="http://schemas.microsoft.com/office/drawing/2014/main" id="{80E710B2-DB25-4B1E-B0E5-64DEBE45EC3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89" name="Rectangle 24">
          <a:extLst>
            <a:ext uri="{FF2B5EF4-FFF2-40B4-BE49-F238E27FC236}">
              <a16:creationId xmlns:a16="http://schemas.microsoft.com/office/drawing/2014/main" id="{1047663E-78C9-4D40-9B2B-3BB22F13B5C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0" name="Rectangle 24">
          <a:extLst>
            <a:ext uri="{FF2B5EF4-FFF2-40B4-BE49-F238E27FC236}">
              <a16:creationId xmlns:a16="http://schemas.microsoft.com/office/drawing/2014/main" id="{FDD6E105-E578-4A68-AED8-AFC1977EDBF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1" name="Rectangle 24">
          <a:extLst>
            <a:ext uri="{FF2B5EF4-FFF2-40B4-BE49-F238E27FC236}">
              <a16:creationId xmlns:a16="http://schemas.microsoft.com/office/drawing/2014/main" id="{09C8ADD9-3FC0-4BAB-892D-DF63B999F8D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2" name="Rectangle 24">
          <a:extLst>
            <a:ext uri="{FF2B5EF4-FFF2-40B4-BE49-F238E27FC236}">
              <a16:creationId xmlns:a16="http://schemas.microsoft.com/office/drawing/2014/main" id="{A94768F2-00EB-443B-B69D-5AB5A1015DB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3" name="Rectangle 24">
          <a:extLst>
            <a:ext uri="{FF2B5EF4-FFF2-40B4-BE49-F238E27FC236}">
              <a16:creationId xmlns:a16="http://schemas.microsoft.com/office/drawing/2014/main" id="{8F3A96DE-8E19-4D0A-BC48-B371A951912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4" name="Rectangle 24">
          <a:extLst>
            <a:ext uri="{FF2B5EF4-FFF2-40B4-BE49-F238E27FC236}">
              <a16:creationId xmlns:a16="http://schemas.microsoft.com/office/drawing/2014/main" id="{CD5D0E46-E0B8-4682-87F1-579AB4166EE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5" name="Rectangle 24">
          <a:extLst>
            <a:ext uri="{FF2B5EF4-FFF2-40B4-BE49-F238E27FC236}">
              <a16:creationId xmlns:a16="http://schemas.microsoft.com/office/drawing/2014/main" id="{813EA73F-9210-4652-B905-23013A756E8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6" name="Rectangle 24">
          <a:extLst>
            <a:ext uri="{FF2B5EF4-FFF2-40B4-BE49-F238E27FC236}">
              <a16:creationId xmlns:a16="http://schemas.microsoft.com/office/drawing/2014/main" id="{57CF027B-21B5-46C4-9B56-1251A7D3A14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7" name="Rectangle 24">
          <a:extLst>
            <a:ext uri="{FF2B5EF4-FFF2-40B4-BE49-F238E27FC236}">
              <a16:creationId xmlns:a16="http://schemas.microsoft.com/office/drawing/2014/main" id="{5D5E1FA3-16DD-4730-BF1F-B576970B7C2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8" name="Rectangle 24">
          <a:extLst>
            <a:ext uri="{FF2B5EF4-FFF2-40B4-BE49-F238E27FC236}">
              <a16:creationId xmlns:a16="http://schemas.microsoft.com/office/drawing/2014/main" id="{1EB495F2-3A66-4C55-86D4-5D55466E6D1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3999" name="Rectangle 24">
          <a:extLst>
            <a:ext uri="{FF2B5EF4-FFF2-40B4-BE49-F238E27FC236}">
              <a16:creationId xmlns:a16="http://schemas.microsoft.com/office/drawing/2014/main" id="{7201CDE5-DDA6-4561-9DED-BBC70D21865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0" name="Rectangle 24">
          <a:extLst>
            <a:ext uri="{FF2B5EF4-FFF2-40B4-BE49-F238E27FC236}">
              <a16:creationId xmlns:a16="http://schemas.microsoft.com/office/drawing/2014/main" id="{8E543DDB-DF6A-4F23-9CB3-E3A4C8DF5DA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1" name="Rectangle 24">
          <a:extLst>
            <a:ext uri="{FF2B5EF4-FFF2-40B4-BE49-F238E27FC236}">
              <a16:creationId xmlns:a16="http://schemas.microsoft.com/office/drawing/2014/main" id="{2773D7BE-2969-4416-9539-91B3D9E6E63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2" name="Rectangle 24">
          <a:extLst>
            <a:ext uri="{FF2B5EF4-FFF2-40B4-BE49-F238E27FC236}">
              <a16:creationId xmlns:a16="http://schemas.microsoft.com/office/drawing/2014/main" id="{22EA3C87-7545-4567-B8FB-61C326449DE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3" name="Rectangle 24">
          <a:extLst>
            <a:ext uri="{FF2B5EF4-FFF2-40B4-BE49-F238E27FC236}">
              <a16:creationId xmlns:a16="http://schemas.microsoft.com/office/drawing/2014/main" id="{0DB4D704-F3C6-4ADA-BA03-030A8DDE683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4" name="Rectangle 24">
          <a:extLst>
            <a:ext uri="{FF2B5EF4-FFF2-40B4-BE49-F238E27FC236}">
              <a16:creationId xmlns:a16="http://schemas.microsoft.com/office/drawing/2014/main" id="{91BE3437-6739-4F7E-9F78-9448CBC9568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5" name="Rectangle 24">
          <a:extLst>
            <a:ext uri="{FF2B5EF4-FFF2-40B4-BE49-F238E27FC236}">
              <a16:creationId xmlns:a16="http://schemas.microsoft.com/office/drawing/2014/main" id="{E2047692-9A5F-4794-827C-28239009161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6" name="Rectangle 24">
          <a:extLst>
            <a:ext uri="{FF2B5EF4-FFF2-40B4-BE49-F238E27FC236}">
              <a16:creationId xmlns:a16="http://schemas.microsoft.com/office/drawing/2014/main" id="{F3F07C4D-0041-4E6C-89C0-2A84456F919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7" name="Rectangle 24">
          <a:extLst>
            <a:ext uri="{FF2B5EF4-FFF2-40B4-BE49-F238E27FC236}">
              <a16:creationId xmlns:a16="http://schemas.microsoft.com/office/drawing/2014/main" id="{501EE7D0-B1CD-471A-9AB7-2CF9502C5A8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8" name="Rectangle 24">
          <a:extLst>
            <a:ext uri="{FF2B5EF4-FFF2-40B4-BE49-F238E27FC236}">
              <a16:creationId xmlns:a16="http://schemas.microsoft.com/office/drawing/2014/main" id="{E827E10E-F39F-4FB2-A5AD-62A765E3B4C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09" name="Rectangle 24">
          <a:extLst>
            <a:ext uri="{FF2B5EF4-FFF2-40B4-BE49-F238E27FC236}">
              <a16:creationId xmlns:a16="http://schemas.microsoft.com/office/drawing/2014/main" id="{D5B29DDE-6A27-445E-9CE2-E68F918416D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0" name="Rectangle 24">
          <a:extLst>
            <a:ext uri="{FF2B5EF4-FFF2-40B4-BE49-F238E27FC236}">
              <a16:creationId xmlns:a16="http://schemas.microsoft.com/office/drawing/2014/main" id="{DDA73BD2-178F-4BCC-ABFD-BF242089398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1" name="Rectangle 24">
          <a:extLst>
            <a:ext uri="{FF2B5EF4-FFF2-40B4-BE49-F238E27FC236}">
              <a16:creationId xmlns:a16="http://schemas.microsoft.com/office/drawing/2014/main" id="{C2196CEA-6EDC-45FB-BDCB-A99221082E3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2" name="Rectangle 24">
          <a:extLst>
            <a:ext uri="{FF2B5EF4-FFF2-40B4-BE49-F238E27FC236}">
              <a16:creationId xmlns:a16="http://schemas.microsoft.com/office/drawing/2014/main" id="{107301AA-17D5-4AA1-9176-BC5102E6649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3" name="Rectangle 24">
          <a:extLst>
            <a:ext uri="{FF2B5EF4-FFF2-40B4-BE49-F238E27FC236}">
              <a16:creationId xmlns:a16="http://schemas.microsoft.com/office/drawing/2014/main" id="{9DD6BDA8-80A7-420B-BA0B-90EC4A898C2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4" name="Rectangle 24">
          <a:extLst>
            <a:ext uri="{FF2B5EF4-FFF2-40B4-BE49-F238E27FC236}">
              <a16:creationId xmlns:a16="http://schemas.microsoft.com/office/drawing/2014/main" id="{E9CD2FD8-6F44-440A-ABFE-40C65142D9C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5" name="Rectangle 24">
          <a:extLst>
            <a:ext uri="{FF2B5EF4-FFF2-40B4-BE49-F238E27FC236}">
              <a16:creationId xmlns:a16="http://schemas.microsoft.com/office/drawing/2014/main" id="{C4F7D740-DBF8-4C3C-9C9E-3398056B829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6" name="Rectangle 24">
          <a:extLst>
            <a:ext uri="{FF2B5EF4-FFF2-40B4-BE49-F238E27FC236}">
              <a16:creationId xmlns:a16="http://schemas.microsoft.com/office/drawing/2014/main" id="{DED50D6F-4BCA-413A-A101-027EBC94CDA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7" name="Rectangle 24">
          <a:extLst>
            <a:ext uri="{FF2B5EF4-FFF2-40B4-BE49-F238E27FC236}">
              <a16:creationId xmlns:a16="http://schemas.microsoft.com/office/drawing/2014/main" id="{5AF929F3-1D1C-475C-AD63-6CF0FAB80D1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8" name="Rectangle 24">
          <a:extLst>
            <a:ext uri="{FF2B5EF4-FFF2-40B4-BE49-F238E27FC236}">
              <a16:creationId xmlns:a16="http://schemas.microsoft.com/office/drawing/2014/main" id="{E47ECA8E-8EE4-42A0-958D-0F9E6C7F823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19" name="Rectangle 24">
          <a:extLst>
            <a:ext uri="{FF2B5EF4-FFF2-40B4-BE49-F238E27FC236}">
              <a16:creationId xmlns:a16="http://schemas.microsoft.com/office/drawing/2014/main" id="{C2BDBB07-D78A-4D9D-8CC0-BF14DDB7855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0" name="Rectangle 24">
          <a:extLst>
            <a:ext uri="{FF2B5EF4-FFF2-40B4-BE49-F238E27FC236}">
              <a16:creationId xmlns:a16="http://schemas.microsoft.com/office/drawing/2014/main" id="{B1DD6E17-A2BB-4496-B384-574919D41C7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1" name="Rectangle 24">
          <a:extLst>
            <a:ext uri="{FF2B5EF4-FFF2-40B4-BE49-F238E27FC236}">
              <a16:creationId xmlns:a16="http://schemas.microsoft.com/office/drawing/2014/main" id="{8A25B818-7715-439B-AB70-992CDA3336C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2" name="Rectangle 24">
          <a:extLst>
            <a:ext uri="{FF2B5EF4-FFF2-40B4-BE49-F238E27FC236}">
              <a16:creationId xmlns:a16="http://schemas.microsoft.com/office/drawing/2014/main" id="{6F0F1968-BD08-443A-A4CC-7DA578F5452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3" name="Rectangle 24">
          <a:extLst>
            <a:ext uri="{FF2B5EF4-FFF2-40B4-BE49-F238E27FC236}">
              <a16:creationId xmlns:a16="http://schemas.microsoft.com/office/drawing/2014/main" id="{B0F221BA-71BD-45BC-A963-208B0384580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4" name="Rectangle 24">
          <a:extLst>
            <a:ext uri="{FF2B5EF4-FFF2-40B4-BE49-F238E27FC236}">
              <a16:creationId xmlns:a16="http://schemas.microsoft.com/office/drawing/2014/main" id="{19C2D5D8-C5E9-48AF-A756-7E6B56BBAA5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5" name="Rectangle 24">
          <a:extLst>
            <a:ext uri="{FF2B5EF4-FFF2-40B4-BE49-F238E27FC236}">
              <a16:creationId xmlns:a16="http://schemas.microsoft.com/office/drawing/2014/main" id="{6B883BF3-7A99-485D-9796-E22BA97760F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6" name="Rectangle 24">
          <a:extLst>
            <a:ext uri="{FF2B5EF4-FFF2-40B4-BE49-F238E27FC236}">
              <a16:creationId xmlns:a16="http://schemas.microsoft.com/office/drawing/2014/main" id="{9D205107-0127-4253-8D2D-E85E41FA6CE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7" name="Rectangle 24">
          <a:extLst>
            <a:ext uri="{FF2B5EF4-FFF2-40B4-BE49-F238E27FC236}">
              <a16:creationId xmlns:a16="http://schemas.microsoft.com/office/drawing/2014/main" id="{A04A8C91-B695-4649-9B1A-9275D10BC3E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8" name="Rectangle 24">
          <a:extLst>
            <a:ext uri="{FF2B5EF4-FFF2-40B4-BE49-F238E27FC236}">
              <a16:creationId xmlns:a16="http://schemas.microsoft.com/office/drawing/2014/main" id="{A58F5551-05C8-4923-AF87-882F05BEE52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29" name="Rectangle 24">
          <a:extLst>
            <a:ext uri="{FF2B5EF4-FFF2-40B4-BE49-F238E27FC236}">
              <a16:creationId xmlns:a16="http://schemas.microsoft.com/office/drawing/2014/main" id="{3726E89F-F06C-4180-8C1F-39AAD1D87B9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30" name="Rectangle 24">
          <a:extLst>
            <a:ext uri="{FF2B5EF4-FFF2-40B4-BE49-F238E27FC236}">
              <a16:creationId xmlns:a16="http://schemas.microsoft.com/office/drawing/2014/main" id="{95225340-2140-41F5-8A8C-5ADC0A2FDAE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31" name="Rectangle 24">
          <a:extLst>
            <a:ext uri="{FF2B5EF4-FFF2-40B4-BE49-F238E27FC236}">
              <a16:creationId xmlns:a16="http://schemas.microsoft.com/office/drawing/2014/main" id="{A3B418EE-99BE-4D57-A1D2-98C2D8CCF8E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32" name="Rectangle 24">
          <a:extLst>
            <a:ext uri="{FF2B5EF4-FFF2-40B4-BE49-F238E27FC236}">
              <a16:creationId xmlns:a16="http://schemas.microsoft.com/office/drawing/2014/main" id="{4020B823-4FD8-4ECC-B133-0BD15A59B71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33" name="Rectangle 24">
          <a:extLst>
            <a:ext uri="{FF2B5EF4-FFF2-40B4-BE49-F238E27FC236}">
              <a16:creationId xmlns:a16="http://schemas.microsoft.com/office/drawing/2014/main" id="{2C6BA90A-A7E3-41D0-8172-4610FB468D5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4034" name="Rectangle 24">
          <a:extLst>
            <a:ext uri="{FF2B5EF4-FFF2-40B4-BE49-F238E27FC236}">
              <a16:creationId xmlns:a16="http://schemas.microsoft.com/office/drawing/2014/main" id="{31901082-7B6F-4F65-ABC2-504F1F8E8B60}"/>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4035" name="Rectangle 24">
          <a:extLst>
            <a:ext uri="{FF2B5EF4-FFF2-40B4-BE49-F238E27FC236}">
              <a16:creationId xmlns:a16="http://schemas.microsoft.com/office/drawing/2014/main" id="{74D2DDB0-122E-4179-8A85-31E258D4C59A}"/>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4036" name="Rectangle 24">
          <a:extLst>
            <a:ext uri="{FF2B5EF4-FFF2-40B4-BE49-F238E27FC236}">
              <a16:creationId xmlns:a16="http://schemas.microsoft.com/office/drawing/2014/main" id="{DB26608C-1959-4685-9F7C-78EFD52B2513}"/>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4037" name="Rectangle 24">
          <a:extLst>
            <a:ext uri="{FF2B5EF4-FFF2-40B4-BE49-F238E27FC236}">
              <a16:creationId xmlns:a16="http://schemas.microsoft.com/office/drawing/2014/main" id="{C508EB86-29ED-414A-89F1-1B3242DDE882}"/>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4038" name="Rectangle 24">
          <a:extLst>
            <a:ext uri="{FF2B5EF4-FFF2-40B4-BE49-F238E27FC236}">
              <a16:creationId xmlns:a16="http://schemas.microsoft.com/office/drawing/2014/main" id="{6DC11356-9799-49EF-83E1-0857433E8C14}"/>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4039" name="Rectangle 24">
          <a:extLst>
            <a:ext uri="{FF2B5EF4-FFF2-40B4-BE49-F238E27FC236}">
              <a16:creationId xmlns:a16="http://schemas.microsoft.com/office/drawing/2014/main" id="{4EB4B915-9782-43A1-B829-4F8365C4EA6B}"/>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4040" name="Rectangle 24">
          <a:extLst>
            <a:ext uri="{FF2B5EF4-FFF2-40B4-BE49-F238E27FC236}">
              <a16:creationId xmlns:a16="http://schemas.microsoft.com/office/drawing/2014/main" id="{75C19543-334F-4612-8B6C-62B6E4EBE4D0}"/>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1580</xdr:row>
      <xdr:rowOff>0</xdr:rowOff>
    </xdr:from>
    <xdr:ext cx="1778000" cy="19050"/>
    <xdr:sp macro="" textlink="">
      <xdr:nvSpPr>
        <xdr:cNvPr id="4041" name="Rectangle 24">
          <a:extLst>
            <a:ext uri="{FF2B5EF4-FFF2-40B4-BE49-F238E27FC236}">
              <a16:creationId xmlns:a16="http://schemas.microsoft.com/office/drawing/2014/main" id="{91110085-C1D7-4DC3-BAF8-87773926CD25}"/>
            </a:ext>
          </a:extLst>
        </xdr:cNvPr>
        <xdr:cNvSpPr>
          <a:spLocks noChangeArrowheads="1"/>
        </xdr:cNvSpPr>
      </xdr:nvSpPr>
      <xdr:spPr bwMode="auto">
        <a:xfrm>
          <a:off x="462643"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42" name="Rectangle 24">
          <a:extLst>
            <a:ext uri="{FF2B5EF4-FFF2-40B4-BE49-F238E27FC236}">
              <a16:creationId xmlns:a16="http://schemas.microsoft.com/office/drawing/2014/main" id="{5FAF4F4D-D74D-4F86-A412-C99D76823FC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43" name="Rectangle 24">
          <a:extLst>
            <a:ext uri="{FF2B5EF4-FFF2-40B4-BE49-F238E27FC236}">
              <a16:creationId xmlns:a16="http://schemas.microsoft.com/office/drawing/2014/main" id="{06B8CF67-DF4C-40EA-8EC1-96726704D73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44" name="Rectangle 24">
          <a:extLst>
            <a:ext uri="{FF2B5EF4-FFF2-40B4-BE49-F238E27FC236}">
              <a16:creationId xmlns:a16="http://schemas.microsoft.com/office/drawing/2014/main" id="{6B007E37-AD6E-4DD9-A0F9-529E9B30C7F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45" name="Rectangle 24">
          <a:extLst>
            <a:ext uri="{FF2B5EF4-FFF2-40B4-BE49-F238E27FC236}">
              <a16:creationId xmlns:a16="http://schemas.microsoft.com/office/drawing/2014/main" id="{45BD2AE1-D6B1-4302-A75D-0B7E6CA1E35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46" name="Rectangle 24">
          <a:extLst>
            <a:ext uri="{FF2B5EF4-FFF2-40B4-BE49-F238E27FC236}">
              <a16:creationId xmlns:a16="http://schemas.microsoft.com/office/drawing/2014/main" id="{FEEB03CF-57EB-4A5C-A4C9-66D8B8A2A83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47" name="Rectangle 24">
          <a:extLst>
            <a:ext uri="{FF2B5EF4-FFF2-40B4-BE49-F238E27FC236}">
              <a16:creationId xmlns:a16="http://schemas.microsoft.com/office/drawing/2014/main" id="{5156A498-B422-47D4-B6A5-A000845E585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48" name="Rectangle 24">
          <a:extLst>
            <a:ext uri="{FF2B5EF4-FFF2-40B4-BE49-F238E27FC236}">
              <a16:creationId xmlns:a16="http://schemas.microsoft.com/office/drawing/2014/main" id="{91F9E375-50AB-4FE4-BB61-B69E9F38E45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49" name="Rectangle 24">
          <a:extLst>
            <a:ext uri="{FF2B5EF4-FFF2-40B4-BE49-F238E27FC236}">
              <a16:creationId xmlns:a16="http://schemas.microsoft.com/office/drawing/2014/main" id="{19BFD3EF-A2D9-4692-89EE-9B38C5CADD3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0" name="Rectangle 24">
          <a:extLst>
            <a:ext uri="{FF2B5EF4-FFF2-40B4-BE49-F238E27FC236}">
              <a16:creationId xmlns:a16="http://schemas.microsoft.com/office/drawing/2014/main" id="{B646B112-D33D-4E33-9192-75C18571A5F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1" name="Rectangle 24">
          <a:extLst>
            <a:ext uri="{FF2B5EF4-FFF2-40B4-BE49-F238E27FC236}">
              <a16:creationId xmlns:a16="http://schemas.microsoft.com/office/drawing/2014/main" id="{51ADE71D-A0EA-4E87-A302-1167C441A8C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2" name="Rectangle 24">
          <a:extLst>
            <a:ext uri="{FF2B5EF4-FFF2-40B4-BE49-F238E27FC236}">
              <a16:creationId xmlns:a16="http://schemas.microsoft.com/office/drawing/2014/main" id="{D27BC40A-1D98-4E83-81C6-75FAF86D3E2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3" name="Rectangle 24">
          <a:extLst>
            <a:ext uri="{FF2B5EF4-FFF2-40B4-BE49-F238E27FC236}">
              <a16:creationId xmlns:a16="http://schemas.microsoft.com/office/drawing/2014/main" id="{2CECC724-2953-4BE0-B22E-5904EF9846B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4" name="Rectangle 24">
          <a:extLst>
            <a:ext uri="{FF2B5EF4-FFF2-40B4-BE49-F238E27FC236}">
              <a16:creationId xmlns:a16="http://schemas.microsoft.com/office/drawing/2014/main" id="{CE53AE4C-3395-41D5-AE3A-23D196FA57D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5" name="Rectangle 24">
          <a:extLst>
            <a:ext uri="{FF2B5EF4-FFF2-40B4-BE49-F238E27FC236}">
              <a16:creationId xmlns:a16="http://schemas.microsoft.com/office/drawing/2014/main" id="{73F7D744-6142-4D4C-9085-CDB2B79E9CB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6" name="Rectangle 24">
          <a:extLst>
            <a:ext uri="{FF2B5EF4-FFF2-40B4-BE49-F238E27FC236}">
              <a16:creationId xmlns:a16="http://schemas.microsoft.com/office/drawing/2014/main" id="{52079780-24FC-418A-9701-36FAF872A9F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7" name="Rectangle 24">
          <a:extLst>
            <a:ext uri="{FF2B5EF4-FFF2-40B4-BE49-F238E27FC236}">
              <a16:creationId xmlns:a16="http://schemas.microsoft.com/office/drawing/2014/main" id="{9CE14780-419F-4274-B76A-E64D8D0EB9F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58" name="Rectangle 24">
          <a:extLst>
            <a:ext uri="{FF2B5EF4-FFF2-40B4-BE49-F238E27FC236}">
              <a16:creationId xmlns:a16="http://schemas.microsoft.com/office/drawing/2014/main" id="{080DF654-B833-475D-8AB6-FE3D0725DDF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1580</xdr:row>
      <xdr:rowOff>0</xdr:rowOff>
    </xdr:from>
    <xdr:ext cx="1778000" cy="19050"/>
    <xdr:sp macro="" textlink="">
      <xdr:nvSpPr>
        <xdr:cNvPr id="4059" name="Rectangle 24">
          <a:extLst>
            <a:ext uri="{FF2B5EF4-FFF2-40B4-BE49-F238E27FC236}">
              <a16:creationId xmlns:a16="http://schemas.microsoft.com/office/drawing/2014/main" id="{7B8EEF00-CCC2-4C39-AAFB-8C6C93509663}"/>
            </a:ext>
          </a:extLst>
        </xdr:cNvPr>
        <xdr:cNvSpPr>
          <a:spLocks noChangeArrowheads="1"/>
        </xdr:cNvSpPr>
      </xdr:nvSpPr>
      <xdr:spPr bwMode="auto">
        <a:xfrm>
          <a:off x="14056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0" name="Rectangle 24">
          <a:extLst>
            <a:ext uri="{FF2B5EF4-FFF2-40B4-BE49-F238E27FC236}">
              <a16:creationId xmlns:a16="http://schemas.microsoft.com/office/drawing/2014/main" id="{154A6496-4DBD-4598-9A5F-80A2FE3FE19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1" name="Rectangle 24">
          <a:extLst>
            <a:ext uri="{FF2B5EF4-FFF2-40B4-BE49-F238E27FC236}">
              <a16:creationId xmlns:a16="http://schemas.microsoft.com/office/drawing/2014/main" id="{4D1271AF-FFC2-44D4-BF2B-51356134949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2" name="Rectangle 24">
          <a:extLst>
            <a:ext uri="{FF2B5EF4-FFF2-40B4-BE49-F238E27FC236}">
              <a16:creationId xmlns:a16="http://schemas.microsoft.com/office/drawing/2014/main" id="{3E9B91D0-397C-42A6-9976-42AA3B047F1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3" name="Rectangle 24">
          <a:extLst>
            <a:ext uri="{FF2B5EF4-FFF2-40B4-BE49-F238E27FC236}">
              <a16:creationId xmlns:a16="http://schemas.microsoft.com/office/drawing/2014/main" id="{B4BD2B5B-0559-4302-A097-B5B0B81B42F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4" name="Rectangle 24">
          <a:extLst>
            <a:ext uri="{FF2B5EF4-FFF2-40B4-BE49-F238E27FC236}">
              <a16:creationId xmlns:a16="http://schemas.microsoft.com/office/drawing/2014/main" id="{340614A6-330C-4585-B8C2-CDE19DE19F0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5" name="Rectangle 24">
          <a:extLst>
            <a:ext uri="{FF2B5EF4-FFF2-40B4-BE49-F238E27FC236}">
              <a16:creationId xmlns:a16="http://schemas.microsoft.com/office/drawing/2014/main" id="{C73D3658-5731-45F6-B75C-C082A5ED9A4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6" name="Rectangle 24">
          <a:extLst>
            <a:ext uri="{FF2B5EF4-FFF2-40B4-BE49-F238E27FC236}">
              <a16:creationId xmlns:a16="http://schemas.microsoft.com/office/drawing/2014/main" id="{2C6795D0-ABF1-42CA-B103-F62F254FB1B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7" name="Rectangle 24">
          <a:extLst>
            <a:ext uri="{FF2B5EF4-FFF2-40B4-BE49-F238E27FC236}">
              <a16:creationId xmlns:a16="http://schemas.microsoft.com/office/drawing/2014/main" id="{296F7479-7829-4D49-BC2F-2AE3081B438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8" name="Rectangle 24">
          <a:extLst>
            <a:ext uri="{FF2B5EF4-FFF2-40B4-BE49-F238E27FC236}">
              <a16:creationId xmlns:a16="http://schemas.microsoft.com/office/drawing/2014/main" id="{7560F255-C00F-4AE6-BE73-150778D3885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69" name="Rectangle 24">
          <a:extLst>
            <a:ext uri="{FF2B5EF4-FFF2-40B4-BE49-F238E27FC236}">
              <a16:creationId xmlns:a16="http://schemas.microsoft.com/office/drawing/2014/main" id="{2023B0D7-7333-47F9-BAAB-51F6768D2A7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0" name="Rectangle 24">
          <a:extLst>
            <a:ext uri="{FF2B5EF4-FFF2-40B4-BE49-F238E27FC236}">
              <a16:creationId xmlns:a16="http://schemas.microsoft.com/office/drawing/2014/main" id="{999D3C6C-5638-419F-90E2-FD1E9C3CE5B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1" name="Rectangle 24">
          <a:extLst>
            <a:ext uri="{FF2B5EF4-FFF2-40B4-BE49-F238E27FC236}">
              <a16:creationId xmlns:a16="http://schemas.microsoft.com/office/drawing/2014/main" id="{95F6BB9E-E87C-4BE8-8EBC-830BEA4570E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2" name="Rectangle 24">
          <a:extLst>
            <a:ext uri="{FF2B5EF4-FFF2-40B4-BE49-F238E27FC236}">
              <a16:creationId xmlns:a16="http://schemas.microsoft.com/office/drawing/2014/main" id="{9AC1B6EF-81A6-412F-8AE4-E29F5D4B684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3" name="Rectangle 24">
          <a:extLst>
            <a:ext uri="{FF2B5EF4-FFF2-40B4-BE49-F238E27FC236}">
              <a16:creationId xmlns:a16="http://schemas.microsoft.com/office/drawing/2014/main" id="{E9C9402A-28AC-455C-8D70-2EE1521D616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4" name="Rectangle 24">
          <a:extLst>
            <a:ext uri="{FF2B5EF4-FFF2-40B4-BE49-F238E27FC236}">
              <a16:creationId xmlns:a16="http://schemas.microsoft.com/office/drawing/2014/main" id="{92E7EFE6-12B8-4A5F-93E2-EB312D7BD7D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5" name="Rectangle 24">
          <a:extLst>
            <a:ext uri="{FF2B5EF4-FFF2-40B4-BE49-F238E27FC236}">
              <a16:creationId xmlns:a16="http://schemas.microsoft.com/office/drawing/2014/main" id="{88FCABBA-D280-4BDB-AAB0-B997BA51FB1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6" name="Rectangle 24">
          <a:extLst>
            <a:ext uri="{FF2B5EF4-FFF2-40B4-BE49-F238E27FC236}">
              <a16:creationId xmlns:a16="http://schemas.microsoft.com/office/drawing/2014/main" id="{E2DC9532-5E97-42C6-9963-3A8CC032E95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1580</xdr:row>
      <xdr:rowOff>0</xdr:rowOff>
    </xdr:from>
    <xdr:ext cx="1778000" cy="19050"/>
    <xdr:sp macro="" textlink="">
      <xdr:nvSpPr>
        <xdr:cNvPr id="4077" name="Rectangle 24">
          <a:extLst>
            <a:ext uri="{FF2B5EF4-FFF2-40B4-BE49-F238E27FC236}">
              <a16:creationId xmlns:a16="http://schemas.microsoft.com/office/drawing/2014/main" id="{051FF31C-29CA-48C5-9B17-E69FADED509C}"/>
            </a:ext>
          </a:extLst>
        </xdr:cNvPr>
        <xdr:cNvSpPr>
          <a:spLocks noChangeArrowheads="1"/>
        </xdr:cNvSpPr>
      </xdr:nvSpPr>
      <xdr:spPr bwMode="auto">
        <a:xfrm>
          <a:off x="846818"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8" name="Rectangle 24">
          <a:extLst>
            <a:ext uri="{FF2B5EF4-FFF2-40B4-BE49-F238E27FC236}">
              <a16:creationId xmlns:a16="http://schemas.microsoft.com/office/drawing/2014/main" id="{1EDE15E7-E2C0-4A3F-ABE3-C9484F7C8FC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79" name="Rectangle 24">
          <a:extLst>
            <a:ext uri="{FF2B5EF4-FFF2-40B4-BE49-F238E27FC236}">
              <a16:creationId xmlns:a16="http://schemas.microsoft.com/office/drawing/2014/main" id="{6768D219-62EA-431E-96CD-D2B265BE7C7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876559</xdr:colOff>
      <xdr:row>1580</xdr:row>
      <xdr:rowOff>0</xdr:rowOff>
    </xdr:from>
    <xdr:ext cx="1778000" cy="19050"/>
    <xdr:sp macro="" textlink="">
      <xdr:nvSpPr>
        <xdr:cNvPr id="4080" name="Rectangle 24">
          <a:extLst>
            <a:ext uri="{FF2B5EF4-FFF2-40B4-BE49-F238E27FC236}">
              <a16:creationId xmlns:a16="http://schemas.microsoft.com/office/drawing/2014/main" id="{3B99CAFD-2985-4FF1-B4E0-98CC06E8E8AA}"/>
            </a:ext>
          </a:extLst>
        </xdr:cNvPr>
        <xdr:cNvSpPr>
          <a:spLocks noChangeArrowheads="1"/>
        </xdr:cNvSpPr>
      </xdr:nvSpPr>
      <xdr:spPr bwMode="auto">
        <a:xfrm>
          <a:off x="1339202"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1" name="Rectangle 24">
          <a:extLst>
            <a:ext uri="{FF2B5EF4-FFF2-40B4-BE49-F238E27FC236}">
              <a16:creationId xmlns:a16="http://schemas.microsoft.com/office/drawing/2014/main" id="{03FF10D4-6313-49B4-AFEC-F012954FD7E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2" name="Rectangle 24">
          <a:extLst>
            <a:ext uri="{FF2B5EF4-FFF2-40B4-BE49-F238E27FC236}">
              <a16:creationId xmlns:a16="http://schemas.microsoft.com/office/drawing/2014/main" id="{29800F0C-706C-4A6E-A3E3-A22249606A1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3" name="Rectangle 24">
          <a:extLst>
            <a:ext uri="{FF2B5EF4-FFF2-40B4-BE49-F238E27FC236}">
              <a16:creationId xmlns:a16="http://schemas.microsoft.com/office/drawing/2014/main" id="{3245EDC1-A814-4F19-BB22-6A276048243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4" name="Rectangle 24">
          <a:extLst>
            <a:ext uri="{FF2B5EF4-FFF2-40B4-BE49-F238E27FC236}">
              <a16:creationId xmlns:a16="http://schemas.microsoft.com/office/drawing/2014/main" id="{EABF4D05-E72E-46BE-BD87-AD8F70057F4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5" name="Rectangle 24">
          <a:extLst>
            <a:ext uri="{FF2B5EF4-FFF2-40B4-BE49-F238E27FC236}">
              <a16:creationId xmlns:a16="http://schemas.microsoft.com/office/drawing/2014/main" id="{94EF5899-A8EE-4D4F-93B9-E5E1E557683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6" name="Rectangle 24">
          <a:extLst>
            <a:ext uri="{FF2B5EF4-FFF2-40B4-BE49-F238E27FC236}">
              <a16:creationId xmlns:a16="http://schemas.microsoft.com/office/drawing/2014/main" id="{DB0BC402-C5D2-4422-B192-E544E8A0315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7" name="Rectangle 24">
          <a:extLst>
            <a:ext uri="{FF2B5EF4-FFF2-40B4-BE49-F238E27FC236}">
              <a16:creationId xmlns:a16="http://schemas.microsoft.com/office/drawing/2014/main" id="{9FC09BBC-AA65-454F-817C-B6E32EDE68B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8" name="Rectangle 24">
          <a:extLst>
            <a:ext uri="{FF2B5EF4-FFF2-40B4-BE49-F238E27FC236}">
              <a16:creationId xmlns:a16="http://schemas.microsoft.com/office/drawing/2014/main" id="{B16D3FDA-0999-4956-940E-4396CB1B7E6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89" name="Rectangle 24">
          <a:extLst>
            <a:ext uri="{FF2B5EF4-FFF2-40B4-BE49-F238E27FC236}">
              <a16:creationId xmlns:a16="http://schemas.microsoft.com/office/drawing/2014/main" id="{DE0B16E4-DBF6-4453-AE6D-1F5B570C528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0" name="Rectangle 24">
          <a:extLst>
            <a:ext uri="{FF2B5EF4-FFF2-40B4-BE49-F238E27FC236}">
              <a16:creationId xmlns:a16="http://schemas.microsoft.com/office/drawing/2014/main" id="{FCECF10E-F3BA-46F6-8B14-411336A4E1D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1" name="Rectangle 24">
          <a:extLst>
            <a:ext uri="{FF2B5EF4-FFF2-40B4-BE49-F238E27FC236}">
              <a16:creationId xmlns:a16="http://schemas.microsoft.com/office/drawing/2014/main" id="{98FEAD69-53D1-4268-8B63-A8E23085AC6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2" name="Rectangle 24">
          <a:extLst>
            <a:ext uri="{FF2B5EF4-FFF2-40B4-BE49-F238E27FC236}">
              <a16:creationId xmlns:a16="http://schemas.microsoft.com/office/drawing/2014/main" id="{2234DF7C-F4B7-469D-A3E1-C8ABF360F01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3" name="Rectangle 24">
          <a:extLst>
            <a:ext uri="{FF2B5EF4-FFF2-40B4-BE49-F238E27FC236}">
              <a16:creationId xmlns:a16="http://schemas.microsoft.com/office/drawing/2014/main" id="{F51FD7F1-46CA-436C-AF43-E6E0F7822A1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4" name="Rectangle 24">
          <a:extLst>
            <a:ext uri="{FF2B5EF4-FFF2-40B4-BE49-F238E27FC236}">
              <a16:creationId xmlns:a16="http://schemas.microsoft.com/office/drawing/2014/main" id="{3CB1E402-E029-4831-9FA3-05419CC83EE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5" name="Rectangle 24">
          <a:extLst>
            <a:ext uri="{FF2B5EF4-FFF2-40B4-BE49-F238E27FC236}">
              <a16:creationId xmlns:a16="http://schemas.microsoft.com/office/drawing/2014/main" id="{78AF204B-4196-4D5F-8DFE-E2537AA7B41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6" name="Rectangle 24">
          <a:extLst>
            <a:ext uri="{FF2B5EF4-FFF2-40B4-BE49-F238E27FC236}">
              <a16:creationId xmlns:a16="http://schemas.microsoft.com/office/drawing/2014/main" id="{9600CB94-FC17-401A-B569-56A8453C825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7" name="Rectangle 24">
          <a:extLst>
            <a:ext uri="{FF2B5EF4-FFF2-40B4-BE49-F238E27FC236}">
              <a16:creationId xmlns:a16="http://schemas.microsoft.com/office/drawing/2014/main" id="{4C9B8976-2AC8-44C1-92F8-06C12E95183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8" name="Rectangle 24">
          <a:extLst>
            <a:ext uri="{FF2B5EF4-FFF2-40B4-BE49-F238E27FC236}">
              <a16:creationId xmlns:a16="http://schemas.microsoft.com/office/drawing/2014/main" id="{5FC35ECF-75AA-4D11-86AB-3174B012D5B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099" name="Rectangle 24">
          <a:extLst>
            <a:ext uri="{FF2B5EF4-FFF2-40B4-BE49-F238E27FC236}">
              <a16:creationId xmlns:a16="http://schemas.microsoft.com/office/drawing/2014/main" id="{B004D490-35BC-47F1-A806-9B7EF264E47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0" name="Rectangle 24">
          <a:extLst>
            <a:ext uri="{FF2B5EF4-FFF2-40B4-BE49-F238E27FC236}">
              <a16:creationId xmlns:a16="http://schemas.microsoft.com/office/drawing/2014/main" id="{7189C5F6-8FBB-4D99-98C1-43379EE7CDF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1" name="Rectangle 24">
          <a:extLst>
            <a:ext uri="{FF2B5EF4-FFF2-40B4-BE49-F238E27FC236}">
              <a16:creationId xmlns:a16="http://schemas.microsoft.com/office/drawing/2014/main" id="{8C2656A9-4D55-47DD-B2D1-6AF38F23229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2" name="Rectangle 24">
          <a:extLst>
            <a:ext uri="{FF2B5EF4-FFF2-40B4-BE49-F238E27FC236}">
              <a16:creationId xmlns:a16="http://schemas.microsoft.com/office/drawing/2014/main" id="{DA53ED67-80F4-4225-9BED-F51D61A32A7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3" name="Rectangle 24">
          <a:extLst>
            <a:ext uri="{FF2B5EF4-FFF2-40B4-BE49-F238E27FC236}">
              <a16:creationId xmlns:a16="http://schemas.microsoft.com/office/drawing/2014/main" id="{60D917CA-73E4-474C-B23B-951351EC39E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4" name="Rectangle 24">
          <a:extLst>
            <a:ext uri="{FF2B5EF4-FFF2-40B4-BE49-F238E27FC236}">
              <a16:creationId xmlns:a16="http://schemas.microsoft.com/office/drawing/2014/main" id="{300AF1F1-1E6D-4094-A233-3E212840F22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5" name="Rectangle 24">
          <a:extLst>
            <a:ext uri="{FF2B5EF4-FFF2-40B4-BE49-F238E27FC236}">
              <a16:creationId xmlns:a16="http://schemas.microsoft.com/office/drawing/2014/main" id="{E62AFD0A-1B88-4991-AF68-92E5AF6F31E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6" name="Rectangle 24">
          <a:extLst>
            <a:ext uri="{FF2B5EF4-FFF2-40B4-BE49-F238E27FC236}">
              <a16:creationId xmlns:a16="http://schemas.microsoft.com/office/drawing/2014/main" id="{758FF7DE-F9A4-4ADE-9C85-F8DF589E249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7" name="Rectangle 24">
          <a:extLst>
            <a:ext uri="{FF2B5EF4-FFF2-40B4-BE49-F238E27FC236}">
              <a16:creationId xmlns:a16="http://schemas.microsoft.com/office/drawing/2014/main" id="{00728448-3064-4E41-8B6F-C750A4A93C4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8" name="Rectangle 24">
          <a:extLst>
            <a:ext uri="{FF2B5EF4-FFF2-40B4-BE49-F238E27FC236}">
              <a16:creationId xmlns:a16="http://schemas.microsoft.com/office/drawing/2014/main" id="{96BAE538-BF74-46AD-92FE-9B8E3396CB0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09" name="Rectangle 24">
          <a:extLst>
            <a:ext uri="{FF2B5EF4-FFF2-40B4-BE49-F238E27FC236}">
              <a16:creationId xmlns:a16="http://schemas.microsoft.com/office/drawing/2014/main" id="{7F66C8D3-E922-4728-8584-AD368187C75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0" name="Rectangle 24">
          <a:extLst>
            <a:ext uri="{FF2B5EF4-FFF2-40B4-BE49-F238E27FC236}">
              <a16:creationId xmlns:a16="http://schemas.microsoft.com/office/drawing/2014/main" id="{A1D9109F-2068-4B69-9750-784A14F7648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1" name="Rectangle 24">
          <a:extLst>
            <a:ext uri="{FF2B5EF4-FFF2-40B4-BE49-F238E27FC236}">
              <a16:creationId xmlns:a16="http://schemas.microsoft.com/office/drawing/2014/main" id="{54EF91B4-353A-4D59-9044-91676C7E5A0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2" name="Rectangle 24">
          <a:extLst>
            <a:ext uri="{FF2B5EF4-FFF2-40B4-BE49-F238E27FC236}">
              <a16:creationId xmlns:a16="http://schemas.microsoft.com/office/drawing/2014/main" id="{9E276ACC-64DE-48C0-B005-6E4C2E0B601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3" name="Rectangle 24">
          <a:extLst>
            <a:ext uri="{FF2B5EF4-FFF2-40B4-BE49-F238E27FC236}">
              <a16:creationId xmlns:a16="http://schemas.microsoft.com/office/drawing/2014/main" id="{18BDBE6F-47CD-425C-8A3E-BF2D63E441F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4" name="Rectangle 24">
          <a:extLst>
            <a:ext uri="{FF2B5EF4-FFF2-40B4-BE49-F238E27FC236}">
              <a16:creationId xmlns:a16="http://schemas.microsoft.com/office/drawing/2014/main" id="{BD545496-556E-4F0D-9D1D-C1C8CCFD0D2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5" name="Rectangle 24">
          <a:extLst>
            <a:ext uri="{FF2B5EF4-FFF2-40B4-BE49-F238E27FC236}">
              <a16:creationId xmlns:a16="http://schemas.microsoft.com/office/drawing/2014/main" id="{6EEFC01F-075A-4A7C-8C29-95A53E32728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6" name="Rectangle 24">
          <a:extLst>
            <a:ext uri="{FF2B5EF4-FFF2-40B4-BE49-F238E27FC236}">
              <a16:creationId xmlns:a16="http://schemas.microsoft.com/office/drawing/2014/main" id="{BA23CB87-AA6E-4EC2-906D-6B198AC7032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7" name="Rectangle 24">
          <a:extLst>
            <a:ext uri="{FF2B5EF4-FFF2-40B4-BE49-F238E27FC236}">
              <a16:creationId xmlns:a16="http://schemas.microsoft.com/office/drawing/2014/main" id="{521902A6-C5A9-49AB-8FFC-FF698F5F4E9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8" name="Rectangle 24">
          <a:extLst>
            <a:ext uri="{FF2B5EF4-FFF2-40B4-BE49-F238E27FC236}">
              <a16:creationId xmlns:a16="http://schemas.microsoft.com/office/drawing/2014/main" id="{D1E64EB0-453F-4FF4-B0C4-845C3F48A8A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19" name="Rectangle 24">
          <a:extLst>
            <a:ext uri="{FF2B5EF4-FFF2-40B4-BE49-F238E27FC236}">
              <a16:creationId xmlns:a16="http://schemas.microsoft.com/office/drawing/2014/main" id="{2FD467E5-95C9-4090-94BC-2C82A74E199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0" name="Rectangle 24">
          <a:extLst>
            <a:ext uri="{FF2B5EF4-FFF2-40B4-BE49-F238E27FC236}">
              <a16:creationId xmlns:a16="http://schemas.microsoft.com/office/drawing/2014/main" id="{C02CD82D-82EB-42DB-AA6B-9455DBCC2EC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1" name="Rectangle 24">
          <a:extLst>
            <a:ext uri="{FF2B5EF4-FFF2-40B4-BE49-F238E27FC236}">
              <a16:creationId xmlns:a16="http://schemas.microsoft.com/office/drawing/2014/main" id="{AEEC94CA-217B-412F-876F-49B8F4DEF8D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2" name="Rectangle 24">
          <a:extLst>
            <a:ext uri="{FF2B5EF4-FFF2-40B4-BE49-F238E27FC236}">
              <a16:creationId xmlns:a16="http://schemas.microsoft.com/office/drawing/2014/main" id="{96293331-6F43-43C3-805B-E421C76500F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3" name="Rectangle 24">
          <a:extLst>
            <a:ext uri="{FF2B5EF4-FFF2-40B4-BE49-F238E27FC236}">
              <a16:creationId xmlns:a16="http://schemas.microsoft.com/office/drawing/2014/main" id="{FEB9B26F-A65A-4A51-8637-0CC043DE370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4" name="Rectangle 24">
          <a:extLst>
            <a:ext uri="{FF2B5EF4-FFF2-40B4-BE49-F238E27FC236}">
              <a16:creationId xmlns:a16="http://schemas.microsoft.com/office/drawing/2014/main" id="{A77BAE65-EB59-4BB3-99F4-1F0096B6434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5" name="Rectangle 24">
          <a:extLst>
            <a:ext uri="{FF2B5EF4-FFF2-40B4-BE49-F238E27FC236}">
              <a16:creationId xmlns:a16="http://schemas.microsoft.com/office/drawing/2014/main" id="{86D52C65-3E2C-46B2-B3C5-F9D9EBC18CB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6" name="Rectangle 24">
          <a:extLst>
            <a:ext uri="{FF2B5EF4-FFF2-40B4-BE49-F238E27FC236}">
              <a16:creationId xmlns:a16="http://schemas.microsoft.com/office/drawing/2014/main" id="{D6DF56AD-87FB-49B3-9F12-8F05F6890FE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7" name="Rectangle 24">
          <a:extLst>
            <a:ext uri="{FF2B5EF4-FFF2-40B4-BE49-F238E27FC236}">
              <a16:creationId xmlns:a16="http://schemas.microsoft.com/office/drawing/2014/main" id="{F9B9AF14-BB8F-4275-9F49-80B43983838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8" name="Rectangle 24">
          <a:extLst>
            <a:ext uri="{FF2B5EF4-FFF2-40B4-BE49-F238E27FC236}">
              <a16:creationId xmlns:a16="http://schemas.microsoft.com/office/drawing/2014/main" id="{70EAB316-F9B1-434B-AF42-AB913BC4FCF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29" name="Rectangle 24">
          <a:extLst>
            <a:ext uri="{FF2B5EF4-FFF2-40B4-BE49-F238E27FC236}">
              <a16:creationId xmlns:a16="http://schemas.microsoft.com/office/drawing/2014/main" id="{72052C35-CD12-4BA5-B0A4-A3E7E0CB522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0" name="Rectangle 24">
          <a:extLst>
            <a:ext uri="{FF2B5EF4-FFF2-40B4-BE49-F238E27FC236}">
              <a16:creationId xmlns:a16="http://schemas.microsoft.com/office/drawing/2014/main" id="{86B9CFA0-0005-462B-A813-B2E7F5A0060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1" name="Rectangle 24">
          <a:extLst>
            <a:ext uri="{FF2B5EF4-FFF2-40B4-BE49-F238E27FC236}">
              <a16:creationId xmlns:a16="http://schemas.microsoft.com/office/drawing/2014/main" id="{3494A3CF-92AF-4F96-B5EF-80BA0327075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2" name="Rectangle 24">
          <a:extLst>
            <a:ext uri="{FF2B5EF4-FFF2-40B4-BE49-F238E27FC236}">
              <a16:creationId xmlns:a16="http://schemas.microsoft.com/office/drawing/2014/main" id="{E40876DD-9490-4BE6-9C5F-A857803B5A7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3" name="Rectangle 24">
          <a:extLst>
            <a:ext uri="{FF2B5EF4-FFF2-40B4-BE49-F238E27FC236}">
              <a16:creationId xmlns:a16="http://schemas.microsoft.com/office/drawing/2014/main" id="{58736DFB-F20F-4AED-9851-C0B8BADEADF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4" name="Rectangle 24">
          <a:extLst>
            <a:ext uri="{FF2B5EF4-FFF2-40B4-BE49-F238E27FC236}">
              <a16:creationId xmlns:a16="http://schemas.microsoft.com/office/drawing/2014/main" id="{8513A0F6-4CF5-487B-A710-596F0F72C23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5" name="Rectangle 24">
          <a:extLst>
            <a:ext uri="{FF2B5EF4-FFF2-40B4-BE49-F238E27FC236}">
              <a16:creationId xmlns:a16="http://schemas.microsoft.com/office/drawing/2014/main" id="{5A63D196-6264-4644-8A97-DFBBA4500F1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6" name="Rectangle 24">
          <a:extLst>
            <a:ext uri="{FF2B5EF4-FFF2-40B4-BE49-F238E27FC236}">
              <a16:creationId xmlns:a16="http://schemas.microsoft.com/office/drawing/2014/main" id="{16E1CE1E-A97E-4757-8141-FF2F6028FEA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7" name="Rectangle 24">
          <a:extLst>
            <a:ext uri="{FF2B5EF4-FFF2-40B4-BE49-F238E27FC236}">
              <a16:creationId xmlns:a16="http://schemas.microsoft.com/office/drawing/2014/main" id="{C73B1747-31CD-463C-B5BE-DEC4B4846D3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8" name="Rectangle 24">
          <a:extLst>
            <a:ext uri="{FF2B5EF4-FFF2-40B4-BE49-F238E27FC236}">
              <a16:creationId xmlns:a16="http://schemas.microsoft.com/office/drawing/2014/main" id="{FC1F4AA0-41C1-4BBF-9076-24AD6559838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39" name="Rectangle 24">
          <a:extLst>
            <a:ext uri="{FF2B5EF4-FFF2-40B4-BE49-F238E27FC236}">
              <a16:creationId xmlns:a16="http://schemas.microsoft.com/office/drawing/2014/main" id="{12FAC71B-E8F9-4739-8B41-6A28079AD1E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0" name="Rectangle 24">
          <a:extLst>
            <a:ext uri="{FF2B5EF4-FFF2-40B4-BE49-F238E27FC236}">
              <a16:creationId xmlns:a16="http://schemas.microsoft.com/office/drawing/2014/main" id="{B9812FE6-4D40-4673-8D80-17117B90F93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1" name="Rectangle 24">
          <a:extLst>
            <a:ext uri="{FF2B5EF4-FFF2-40B4-BE49-F238E27FC236}">
              <a16:creationId xmlns:a16="http://schemas.microsoft.com/office/drawing/2014/main" id="{50820051-0DEA-4B61-A9A5-0F60727F08E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2" name="Rectangle 24">
          <a:extLst>
            <a:ext uri="{FF2B5EF4-FFF2-40B4-BE49-F238E27FC236}">
              <a16:creationId xmlns:a16="http://schemas.microsoft.com/office/drawing/2014/main" id="{E7848021-A9AD-4DED-AE23-48062070884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3" name="Rectangle 24">
          <a:extLst>
            <a:ext uri="{FF2B5EF4-FFF2-40B4-BE49-F238E27FC236}">
              <a16:creationId xmlns:a16="http://schemas.microsoft.com/office/drawing/2014/main" id="{72B8E952-0621-4B2B-921D-8DAE6848010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4" name="Rectangle 24">
          <a:extLst>
            <a:ext uri="{FF2B5EF4-FFF2-40B4-BE49-F238E27FC236}">
              <a16:creationId xmlns:a16="http://schemas.microsoft.com/office/drawing/2014/main" id="{5331E3DC-DB93-4BCC-9DB5-34C77427B9A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5" name="Rectangle 24">
          <a:extLst>
            <a:ext uri="{FF2B5EF4-FFF2-40B4-BE49-F238E27FC236}">
              <a16:creationId xmlns:a16="http://schemas.microsoft.com/office/drawing/2014/main" id="{F9EFAC2F-3204-4F6B-902B-B0CC21A2758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6" name="Rectangle 24">
          <a:extLst>
            <a:ext uri="{FF2B5EF4-FFF2-40B4-BE49-F238E27FC236}">
              <a16:creationId xmlns:a16="http://schemas.microsoft.com/office/drawing/2014/main" id="{B2DB33D8-B2D0-41B2-94CB-A2F5DAD317B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7" name="Rectangle 24">
          <a:extLst>
            <a:ext uri="{FF2B5EF4-FFF2-40B4-BE49-F238E27FC236}">
              <a16:creationId xmlns:a16="http://schemas.microsoft.com/office/drawing/2014/main" id="{2224A666-4655-4D1F-B8DC-F3067AFA282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8" name="Rectangle 24">
          <a:extLst>
            <a:ext uri="{FF2B5EF4-FFF2-40B4-BE49-F238E27FC236}">
              <a16:creationId xmlns:a16="http://schemas.microsoft.com/office/drawing/2014/main" id="{9515DA39-EDC0-45C8-8609-ED20F06029F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49" name="Rectangle 24">
          <a:extLst>
            <a:ext uri="{FF2B5EF4-FFF2-40B4-BE49-F238E27FC236}">
              <a16:creationId xmlns:a16="http://schemas.microsoft.com/office/drawing/2014/main" id="{8561AD7F-1221-463D-A9C8-C9F1703312A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0" name="Rectangle 24">
          <a:extLst>
            <a:ext uri="{FF2B5EF4-FFF2-40B4-BE49-F238E27FC236}">
              <a16:creationId xmlns:a16="http://schemas.microsoft.com/office/drawing/2014/main" id="{61CED73F-97C9-4B63-8FEF-FBF6C4081CE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1" name="Rectangle 24">
          <a:extLst>
            <a:ext uri="{FF2B5EF4-FFF2-40B4-BE49-F238E27FC236}">
              <a16:creationId xmlns:a16="http://schemas.microsoft.com/office/drawing/2014/main" id="{D88E377A-D6E3-4300-8791-F0FF24BD9BA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2" name="Rectangle 24">
          <a:extLst>
            <a:ext uri="{FF2B5EF4-FFF2-40B4-BE49-F238E27FC236}">
              <a16:creationId xmlns:a16="http://schemas.microsoft.com/office/drawing/2014/main" id="{B06ACE4B-AD0B-4EE2-8941-A050CDFC218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3" name="Rectangle 24">
          <a:extLst>
            <a:ext uri="{FF2B5EF4-FFF2-40B4-BE49-F238E27FC236}">
              <a16:creationId xmlns:a16="http://schemas.microsoft.com/office/drawing/2014/main" id="{5D6CC174-63C6-4401-A2F0-B7A112B6891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4" name="Rectangle 24">
          <a:extLst>
            <a:ext uri="{FF2B5EF4-FFF2-40B4-BE49-F238E27FC236}">
              <a16:creationId xmlns:a16="http://schemas.microsoft.com/office/drawing/2014/main" id="{F86321C7-AEC0-4EE2-B759-CF5CF741523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5" name="Rectangle 24">
          <a:extLst>
            <a:ext uri="{FF2B5EF4-FFF2-40B4-BE49-F238E27FC236}">
              <a16:creationId xmlns:a16="http://schemas.microsoft.com/office/drawing/2014/main" id="{3EC10D5A-615C-4004-9266-FC69035CB6E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6" name="Rectangle 24">
          <a:extLst>
            <a:ext uri="{FF2B5EF4-FFF2-40B4-BE49-F238E27FC236}">
              <a16:creationId xmlns:a16="http://schemas.microsoft.com/office/drawing/2014/main" id="{B2965ED9-DBC8-403F-9F9F-D643FAC5926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7" name="Rectangle 24">
          <a:extLst>
            <a:ext uri="{FF2B5EF4-FFF2-40B4-BE49-F238E27FC236}">
              <a16:creationId xmlns:a16="http://schemas.microsoft.com/office/drawing/2014/main" id="{562023B5-B984-456A-820E-348A818327F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8" name="Rectangle 24">
          <a:extLst>
            <a:ext uri="{FF2B5EF4-FFF2-40B4-BE49-F238E27FC236}">
              <a16:creationId xmlns:a16="http://schemas.microsoft.com/office/drawing/2014/main" id="{A8F67753-CD48-45FA-AF65-57000B21B84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59" name="Rectangle 24">
          <a:extLst>
            <a:ext uri="{FF2B5EF4-FFF2-40B4-BE49-F238E27FC236}">
              <a16:creationId xmlns:a16="http://schemas.microsoft.com/office/drawing/2014/main" id="{A7AFC679-3D29-4F3E-9BD5-51EBC543F03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0" name="Rectangle 24">
          <a:extLst>
            <a:ext uri="{FF2B5EF4-FFF2-40B4-BE49-F238E27FC236}">
              <a16:creationId xmlns:a16="http://schemas.microsoft.com/office/drawing/2014/main" id="{026A13DD-552B-469A-84C9-F2EEE2E1888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1" name="Rectangle 24">
          <a:extLst>
            <a:ext uri="{FF2B5EF4-FFF2-40B4-BE49-F238E27FC236}">
              <a16:creationId xmlns:a16="http://schemas.microsoft.com/office/drawing/2014/main" id="{66371C07-9987-4666-994A-E4F128E55BD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2" name="Rectangle 24">
          <a:extLst>
            <a:ext uri="{FF2B5EF4-FFF2-40B4-BE49-F238E27FC236}">
              <a16:creationId xmlns:a16="http://schemas.microsoft.com/office/drawing/2014/main" id="{D4FF6236-2402-4E19-8722-A882EAB9D49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3" name="Rectangle 24">
          <a:extLst>
            <a:ext uri="{FF2B5EF4-FFF2-40B4-BE49-F238E27FC236}">
              <a16:creationId xmlns:a16="http://schemas.microsoft.com/office/drawing/2014/main" id="{8955A444-5D9C-448D-B20E-E992A086987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4" name="Rectangle 24">
          <a:extLst>
            <a:ext uri="{FF2B5EF4-FFF2-40B4-BE49-F238E27FC236}">
              <a16:creationId xmlns:a16="http://schemas.microsoft.com/office/drawing/2014/main" id="{4417676D-E5EB-4933-A555-A287DF90D80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5" name="Rectangle 24">
          <a:extLst>
            <a:ext uri="{FF2B5EF4-FFF2-40B4-BE49-F238E27FC236}">
              <a16:creationId xmlns:a16="http://schemas.microsoft.com/office/drawing/2014/main" id="{E2F4FDC1-2791-4D2D-91F4-22835277AA0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6" name="Rectangle 24">
          <a:extLst>
            <a:ext uri="{FF2B5EF4-FFF2-40B4-BE49-F238E27FC236}">
              <a16:creationId xmlns:a16="http://schemas.microsoft.com/office/drawing/2014/main" id="{7513529F-0888-4DFA-A091-F4E0832391B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7" name="Rectangle 24">
          <a:extLst>
            <a:ext uri="{FF2B5EF4-FFF2-40B4-BE49-F238E27FC236}">
              <a16:creationId xmlns:a16="http://schemas.microsoft.com/office/drawing/2014/main" id="{FB176A35-05EE-4F5F-897E-D475345A8D1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8" name="Rectangle 24">
          <a:extLst>
            <a:ext uri="{FF2B5EF4-FFF2-40B4-BE49-F238E27FC236}">
              <a16:creationId xmlns:a16="http://schemas.microsoft.com/office/drawing/2014/main" id="{2E1CD6D2-CF5D-44F5-AB37-AF3649E07D8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69" name="Rectangle 24">
          <a:extLst>
            <a:ext uri="{FF2B5EF4-FFF2-40B4-BE49-F238E27FC236}">
              <a16:creationId xmlns:a16="http://schemas.microsoft.com/office/drawing/2014/main" id="{33C61DB5-D443-4445-9F59-EEE68457048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0" name="Rectangle 24">
          <a:extLst>
            <a:ext uri="{FF2B5EF4-FFF2-40B4-BE49-F238E27FC236}">
              <a16:creationId xmlns:a16="http://schemas.microsoft.com/office/drawing/2014/main" id="{FD375988-FA92-4CC4-8C1C-0C24A5F42B4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1" name="Rectangle 24">
          <a:extLst>
            <a:ext uri="{FF2B5EF4-FFF2-40B4-BE49-F238E27FC236}">
              <a16:creationId xmlns:a16="http://schemas.microsoft.com/office/drawing/2014/main" id="{F7D50FF6-BA78-40E1-A880-B4F0A867A5A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2" name="Rectangle 24">
          <a:extLst>
            <a:ext uri="{FF2B5EF4-FFF2-40B4-BE49-F238E27FC236}">
              <a16:creationId xmlns:a16="http://schemas.microsoft.com/office/drawing/2014/main" id="{06C16068-CDC2-4605-8D1A-34C1773667F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3" name="Rectangle 24">
          <a:extLst>
            <a:ext uri="{FF2B5EF4-FFF2-40B4-BE49-F238E27FC236}">
              <a16:creationId xmlns:a16="http://schemas.microsoft.com/office/drawing/2014/main" id="{9C7508E6-3703-4F16-8756-44BE1F3187F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4" name="Rectangle 24">
          <a:extLst>
            <a:ext uri="{FF2B5EF4-FFF2-40B4-BE49-F238E27FC236}">
              <a16:creationId xmlns:a16="http://schemas.microsoft.com/office/drawing/2014/main" id="{D6F736B3-EEB7-43B5-8DBA-537808EE621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5" name="Rectangle 24">
          <a:extLst>
            <a:ext uri="{FF2B5EF4-FFF2-40B4-BE49-F238E27FC236}">
              <a16:creationId xmlns:a16="http://schemas.microsoft.com/office/drawing/2014/main" id="{C23BCC6D-458A-4B57-92CD-D1A83A82F85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6" name="Rectangle 24">
          <a:extLst>
            <a:ext uri="{FF2B5EF4-FFF2-40B4-BE49-F238E27FC236}">
              <a16:creationId xmlns:a16="http://schemas.microsoft.com/office/drawing/2014/main" id="{3BB2B5F4-50E1-44F2-8DBD-5D0F1834907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7" name="Rectangle 24">
          <a:extLst>
            <a:ext uri="{FF2B5EF4-FFF2-40B4-BE49-F238E27FC236}">
              <a16:creationId xmlns:a16="http://schemas.microsoft.com/office/drawing/2014/main" id="{9EA0B385-EC75-4056-88B1-210D195B414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8" name="Rectangle 24">
          <a:extLst>
            <a:ext uri="{FF2B5EF4-FFF2-40B4-BE49-F238E27FC236}">
              <a16:creationId xmlns:a16="http://schemas.microsoft.com/office/drawing/2014/main" id="{CD99B299-3401-4482-B4C1-B25459EC8DB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79" name="Rectangle 24">
          <a:extLst>
            <a:ext uri="{FF2B5EF4-FFF2-40B4-BE49-F238E27FC236}">
              <a16:creationId xmlns:a16="http://schemas.microsoft.com/office/drawing/2014/main" id="{039362A8-0D3C-490D-B465-D98406710A3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0" name="Rectangle 24">
          <a:extLst>
            <a:ext uri="{FF2B5EF4-FFF2-40B4-BE49-F238E27FC236}">
              <a16:creationId xmlns:a16="http://schemas.microsoft.com/office/drawing/2014/main" id="{A6C770C7-F678-4264-8F73-674727B0155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1" name="Rectangle 24">
          <a:extLst>
            <a:ext uri="{FF2B5EF4-FFF2-40B4-BE49-F238E27FC236}">
              <a16:creationId xmlns:a16="http://schemas.microsoft.com/office/drawing/2014/main" id="{B9DA9945-C085-41FA-AB9A-F44782510D3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2" name="Rectangle 24">
          <a:extLst>
            <a:ext uri="{FF2B5EF4-FFF2-40B4-BE49-F238E27FC236}">
              <a16:creationId xmlns:a16="http://schemas.microsoft.com/office/drawing/2014/main" id="{6B36E13C-BE8B-4004-9892-6F9E32685AC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3" name="Rectangle 24">
          <a:extLst>
            <a:ext uri="{FF2B5EF4-FFF2-40B4-BE49-F238E27FC236}">
              <a16:creationId xmlns:a16="http://schemas.microsoft.com/office/drawing/2014/main" id="{94106229-605A-45BC-8967-B860783B212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4" name="Rectangle 24">
          <a:extLst>
            <a:ext uri="{FF2B5EF4-FFF2-40B4-BE49-F238E27FC236}">
              <a16:creationId xmlns:a16="http://schemas.microsoft.com/office/drawing/2014/main" id="{A2B9951A-91E6-4B79-AC75-8ECF3F4A34C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5" name="Rectangle 24">
          <a:extLst>
            <a:ext uri="{FF2B5EF4-FFF2-40B4-BE49-F238E27FC236}">
              <a16:creationId xmlns:a16="http://schemas.microsoft.com/office/drawing/2014/main" id="{78C28EFE-67C6-4B6E-9E0D-050B87D35D0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6" name="Rectangle 24">
          <a:extLst>
            <a:ext uri="{FF2B5EF4-FFF2-40B4-BE49-F238E27FC236}">
              <a16:creationId xmlns:a16="http://schemas.microsoft.com/office/drawing/2014/main" id="{E2748129-C689-4288-8C20-AFDB440A033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7" name="Rectangle 24">
          <a:extLst>
            <a:ext uri="{FF2B5EF4-FFF2-40B4-BE49-F238E27FC236}">
              <a16:creationId xmlns:a16="http://schemas.microsoft.com/office/drawing/2014/main" id="{3CD63F56-E60A-47F1-8892-2B66CC9F119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8" name="Rectangle 24">
          <a:extLst>
            <a:ext uri="{FF2B5EF4-FFF2-40B4-BE49-F238E27FC236}">
              <a16:creationId xmlns:a16="http://schemas.microsoft.com/office/drawing/2014/main" id="{C0E5B38B-6AF7-4C02-BF9E-500D1823E23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89" name="Rectangle 24">
          <a:extLst>
            <a:ext uri="{FF2B5EF4-FFF2-40B4-BE49-F238E27FC236}">
              <a16:creationId xmlns:a16="http://schemas.microsoft.com/office/drawing/2014/main" id="{44CA74ED-9798-4C5D-8F51-B602E8E414B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0" name="Rectangle 24">
          <a:extLst>
            <a:ext uri="{FF2B5EF4-FFF2-40B4-BE49-F238E27FC236}">
              <a16:creationId xmlns:a16="http://schemas.microsoft.com/office/drawing/2014/main" id="{7880FC4A-656E-43DE-8276-F06D49708F3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1" name="Rectangle 24">
          <a:extLst>
            <a:ext uri="{FF2B5EF4-FFF2-40B4-BE49-F238E27FC236}">
              <a16:creationId xmlns:a16="http://schemas.microsoft.com/office/drawing/2014/main" id="{5EC1435B-4788-4C04-9302-C925DC89D2A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2" name="Rectangle 24">
          <a:extLst>
            <a:ext uri="{FF2B5EF4-FFF2-40B4-BE49-F238E27FC236}">
              <a16:creationId xmlns:a16="http://schemas.microsoft.com/office/drawing/2014/main" id="{29BFC6F5-B755-4D3E-8500-562F5BAE10C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3" name="Rectangle 24">
          <a:extLst>
            <a:ext uri="{FF2B5EF4-FFF2-40B4-BE49-F238E27FC236}">
              <a16:creationId xmlns:a16="http://schemas.microsoft.com/office/drawing/2014/main" id="{D5DB8166-67AE-431B-B6FB-4E4050F1615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4" name="Rectangle 24">
          <a:extLst>
            <a:ext uri="{FF2B5EF4-FFF2-40B4-BE49-F238E27FC236}">
              <a16:creationId xmlns:a16="http://schemas.microsoft.com/office/drawing/2014/main" id="{EF063F3D-E758-4030-961B-17056A70BA7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5" name="Rectangle 24">
          <a:extLst>
            <a:ext uri="{FF2B5EF4-FFF2-40B4-BE49-F238E27FC236}">
              <a16:creationId xmlns:a16="http://schemas.microsoft.com/office/drawing/2014/main" id="{8457EE01-ABF3-44FA-83BF-BC5470A3FE6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6" name="Rectangle 24">
          <a:extLst>
            <a:ext uri="{FF2B5EF4-FFF2-40B4-BE49-F238E27FC236}">
              <a16:creationId xmlns:a16="http://schemas.microsoft.com/office/drawing/2014/main" id="{E1C39B0E-9777-4169-8CFD-1721D12CEE5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7" name="Rectangle 24">
          <a:extLst>
            <a:ext uri="{FF2B5EF4-FFF2-40B4-BE49-F238E27FC236}">
              <a16:creationId xmlns:a16="http://schemas.microsoft.com/office/drawing/2014/main" id="{1E936BC9-0D95-42C1-98A3-BD46665CEA7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8" name="Rectangle 24">
          <a:extLst>
            <a:ext uri="{FF2B5EF4-FFF2-40B4-BE49-F238E27FC236}">
              <a16:creationId xmlns:a16="http://schemas.microsoft.com/office/drawing/2014/main" id="{87CCE557-3508-4230-9AF5-656F28B6146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199" name="Rectangle 24">
          <a:extLst>
            <a:ext uri="{FF2B5EF4-FFF2-40B4-BE49-F238E27FC236}">
              <a16:creationId xmlns:a16="http://schemas.microsoft.com/office/drawing/2014/main" id="{29B19838-E44B-45AC-80EC-3C2E4DF9D0B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0" name="Rectangle 24">
          <a:extLst>
            <a:ext uri="{FF2B5EF4-FFF2-40B4-BE49-F238E27FC236}">
              <a16:creationId xmlns:a16="http://schemas.microsoft.com/office/drawing/2014/main" id="{59C8901E-59AA-4341-8E44-1C335C416E0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1" name="Rectangle 24">
          <a:extLst>
            <a:ext uri="{FF2B5EF4-FFF2-40B4-BE49-F238E27FC236}">
              <a16:creationId xmlns:a16="http://schemas.microsoft.com/office/drawing/2014/main" id="{8853AA6F-AB96-41EF-ADE8-0AFB9C386CD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2" name="Rectangle 24">
          <a:extLst>
            <a:ext uri="{FF2B5EF4-FFF2-40B4-BE49-F238E27FC236}">
              <a16:creationId xmlns:a16="http://schemas.microsoft.com/office/drawing/2014/main" id="{61B218BC-4762-48FF-9CB8-2F0E59038A1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3" name="Rectangle 24">
          <a:extLst>
            <a:ext uri="{FF2B5EF4-FFF2-40B4-BE49-F238E27FC236}">
              <a16:creationId xmlns:a16="http://schemas.microsoft.com/office/drawing/2014/main" id="{F5203CF1-4258-464A-8562-35850C05A2E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4" name="Rectangle 24">
          <a:extLst>
            <a:ext uri="{FF2B5EF4-FFF2-40B4-BE49-F238E27FC236}">
              <a16:creationId xmlns:a16="http://schemas.microsoft.com/office/drawing/2014/main" id="{E5778289-7193-4CD8-A132-7537E5BC0D1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5" name="Rectangle 24">
          <a:extLst>
            <a:ext uri="{FF2B5EF4-FFF2-40B4-BE49-F238E27FC236}">
              <a16:creationId xmlns:a16="http://schemas.microsoft.com/office/drawing/2014/main" id="{78684F96-C33C-4ADC-8C56-895F748D26B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6" name="Rectangle 24">
          <a:extLst>
            <a:ext uri="{FF2B5EF4-FFF2-40B4-BE49-F238E27FC236}">
              <a16:creationId xmlns:a16="http://schemas.microsoft.com/office/drawing/2014/main" id="{67154E06-7E4A-47AF-A016-90CE73E29FF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7" name="Rectangle 24">
          <a:extLst>
            <a:ext uri="{FF2B5EF4-FFF2-40B4-BE49-F238E27FC236}">
              <a16:creationId xmlns:a16="http://schemas.microsoft.com/office/drawing/2014/main" id="{02EDBCA1-6C93-4485-9E24-E6F3783B3CD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8" name="Rectangle 24">
          <a:extLst>
            <a:ext uri="{FF2B5EF4-FFF2-40B4-BE49-F238E27FC236}">
              <a16:creationId xmlns:a16="http://schemas.microsoft.com/office/drawing/2014/main" id="{4616DC9F-B06E-40EE-A78A-E7E82ABF047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09" name="Rectangle 24">
          <a:extLst>
            <a:ext uri="{FF2B5EF4-FFF2-40B4-BE49-F238E27FC236}">
              <a16:creationId xmlns:a16="http://schemas.microsoft.com/office/drawing/2014/main" id="{30C5B37F-7185-488B-BA74-B5E0EEC8042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0" name="Rectangle 24">
          <a:extLst>
            <a:ext uri="{FF2B5EF4-FFF2-40B4-BE49-F238E27FC236}">
              <a16:creationId xmlns:a16="http://schemas.microsoft.com/office/drawing/2014/main" id="{AB9FFBB6-7312-4637-8BF6-3EE1DF129B0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1" name="Rectangle 24">
          <a:extLst>
            <a:ext uri="{FF2B5EF4-FFF2-40B4-BE49-F238E27FC236}">
              <a16:creationId xmlns:a16="http://schemas.microsoft.com/office/drawing/2014/main" id="{A1B3CD61-6F7A-4AD2-9C53-CD69A32F728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2" name="Rectangle 24">
          <a:extLst>
            <a:ext uri="{FF2B5EF4-FFF2-40B4-BE49-F238E27FC236}">
              <a16:creationId xmlns:a16="http://schemas.microsoft.com/office/drawing/2014/main" id="{E311CE66-D00A-4C2D-8B84-0DE55F587B4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3" name="Rectangle 24">
          <a:extLst>
            <a:ext uri="{FF2B5EF4-FFF2-40B4-BE49-F238E27FC236}">
              <a16:creationId xmlns:a16="http://schemas.microsoft.com/office/drawing/2014/main" id="{DD20DC65-DE22-4DDD-8EE4-DCBB1F3D957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4" name="Rectangle 24">
          <a:extLst>
            <a:ext uri="{FF2B5EF4-FFF2-40B4-BE49-F238E27FC236}">
              <a16:creationId xmlns:a16="http://schemas.microsoft.com/office/drawing/2014/main" id="{BCA55703-5DDB-421C-ADAC-3736A177923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5" name="Rectangle 24">
          <a:extLst>
            <a:ext uri="{FF2B5EF4-FFF2-40B4-BE49-F238E27FC236}">
              <a16:creationId xmlns:a16="http://schemas.microsoft.com/office/drawing/2014/main" id="{E0922A12-7AAB-47E7-9586-4D5D2BE157F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6" name="Rectangle 24">
          <a:extLst>
            <a:ext uri="{FF2B5EF4-FFF2-40B4-BE49-F238E27FC236}">
              <a16:creationId xmlns:a16="http://schemas.microsoft.com/office/drawing/2014/main" id="{C66459CE-E86F-414C-9003-0CFED4063B1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7" name="Rectangle 24">
          <a:extLst>
            <a:ext uri="{FF2B5EF4-FFF2-40B4-BE49-F238E27FC236}">
              <a16:creationId xmlns:a16="http://schemas.microsoft.com/office/drawing/2014/main" id="{68A91CCE-1A83-4483-8DDC-17A2278AD03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8" name="Rectangle 24">
          <a:extLst>
            <a:ext uri="{FF2B5EF4-FFF2-40B4-BE49-F238E27FC236}">
              <a16:creationId xmlns:a16="http://schemas.microsoft.com/office/drawing/2014/main" id="{D631D2CB-D1C4-46B2-86B3-CB8ED6C8857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19" name="Rectangle 24">
          <a:extLst>
            <a:ext uri="{FF2B5EF4-FFF2-40B4-BE49-F238E27FC236}">
              <a16:creationId xmlns:a16="http://schemas.microsoft.com/office/drawing/2014/main" id="{B4698309-4C29-47FE-A092-39BCC14080B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0" name="Rectangle 24">
          <a:extLst>
            <a:ext uri="{FF2B5EF4-FFF2-40B4-BE49-F238E27FC236}">
              <a16:creationId xmlns:a16="http://schemas.microsoft.com/office/drawing/2014/main" id="{11D946A3-A78E-45F2-88F8-3C82BB6DDFA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1" name="Rectangle 24">
          <a:extLst>
            <a:ext uri="{FF2B5EF4-FFF2-40B4-BE49-F238E27FC236}">
              <a16:creationId xmlns:a16="http://schemas.microsoft.com/office/drawing/2014/main" id="{59EA479D-50E5-4936-A056-635E2548C81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2" name="Rectangle 24">
          <a:extLst>
            <a:ext uri="{FF2B5EF4-FFF2-40B4-BE49-F238E27FC236}">
              <a16:creationId xmlns:a16="http://schemas.microsoft.com/office/drawing/2014/main" id="{5248E86D-AFB2-4905-88CC-F0A834017B4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3" name="Rectangle 24">
          <a:extLst>
            <a:ext uri="{FF2B5EF4-FFF2-40B4-BE49-F238E27FC236}">
              <a16:creationId xmlns:a16="http://schemas.microsoft.com/office/drawing/2014/main" id="{43CD38FA-B3E4-40A6-B0CF-272BCC9DC9F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4" name="Rectangle 24">
          <a:extLst>
            <a:ext uri="{FF2B5EF4-FFF2-40B4-BE49-F238E27FC236}">
              <a16:creationId xmlns:a16="http://schemas.microsoft.com/office/drawing/2014/main" id="{FC08B26A-F50F-471D-A3B9-57BC508AF80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5" name="Rectangle 24">
          <a:extLst>
            <a:ext uri="{FF2B5EF4-FFF2-40B4-BE49-F238E27FC236}">
              <a16:creationId xmlns:a16="http://schemas.microsoft.com/office/drawing/2014/main" id="{FC76B654-34D2-4BA8-A9DC-AA56509C39E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6" name="Rectangle 24">
          <a:extLst>
            <a:ext uri="{FF2B5EF4-FFF2-40B4-BE49-F238E27FC236}">
              <a16:creationId xmlns:a16="http://schemas.microsoft.com/office/drawing/2014/main" id="{E7EB1649-485D-402B-93FE-71A211E34BA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7" name="Rectangle 24">
          <a:extLst>
            <a:ext uri="{FF2B5EF4-FFF2-40B4-BE49-F238E27FC236}">
              <a16:creationId xmlns:a16="http://schemas.microsoft.com/office/drawing/2014/main" id="{B66137B8-A9F2-4C36-BE6E-BC20631DE11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8" name="Rectangle 24">
          <a:extLst>
            <a:ext uri="{FF2B5EF4-FFF2-40B4-BE49-F238E27FC236}">
              <a16:creationId xmlns:a16="http://schemas.microsoft.com/office/drawing/2014/main" id="{D6B7E235-3C0B-4288-BC68-01E5AB558D3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29" name="Rectangle 24">
          <a:extLst>
            <a:ext uri="{FF2B5EF4-FFF2-40B4-BE49-F238E27FC236}">
              <a16:creationId xmlns:a16="http://schemas.microsoft.com/office/drawing/2014/main" id="{7AFFD174-676F-48F1-A1DE-A4198E5041C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0" name="Rectangle 24">
          <a:extLst>
            <a:ext uri="{FF2B5EF4-FFF2-40B4-BE49-F238E27FC236}">
              <a16:creationId xmlns:a16="http://schemas.microsoft.com/office/drawing/2014/main" id="{C3C3DE78-4515-43DE-AEB5-B273424B3EE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1" name="Rectangle 24">
          <a:extLst>
            <a:ext uri="{FF2B5EF4-FFF2-40B4-BE49-F238E27FC236}">
              <a16:creationId xmlns:a16="http://schemas.microsoft.com/office/drawing/2014/main" id="{729F5A18-A333-4602-B641-D90594936F7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2" name="Rectangle 24">
          <a:extLst>
            <a:ext uri="{FF2B5EF4-FFF2-40B4-BE49-F238E27FC236}">
              <a16:creationId xmlns:a16="http://schemas.microsoft.com/office/drawing/2014/main" id="{2B3C920F-FE32-41A8-8B6F-1CBCC2185F0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3" name="Rectangle 24">
          <a:extLst>
            <a:ext uri="{FF2B5EF4-FFF2-40B4-BE49-F238E27FC236}">
              <a16:creationId xmlns:a16="http://schemas.microsoft.com/office/drawing/2014/main" id="{223E65D6-7DB9-4C5A-A274-0A9A671ECE7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4" name="Rectangle 24">
          <a:extLst>
            <a:ext uri="{FF2B5EF4-FFF2-40B4-BE49-F238E27FC236}">
              <a16:creationId xmlns:a16="http://schemas.microsoft.com/office/drawing/2014/main" id="{F354A0D4-2736-4925-9008-06E5693CDB9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5" name="Rectangle 24">
          <a:extLst>
            <a:ext uri="{FF2B5EF4-FFF2-40B4-BE49-F238E27FC236}">
              <a16:creationId xmlns:a16="http://schemas.microsoft.com/office/drawing/2014/main" id="{84EE4439-9A3E-4D2F-BA6F-4230A3C67B3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6" name="Rectangle 24">
          <a:extLst>
            <a:ext uri="{FF2B5EF4-FFF2-40B4-BE49-F238E27FC236}">
              <a16:creationId xmlns:a16="http://schemas.microsoft.com/office/drawing/2014/main" id="{5E100C17-A46E-4394-A57C-E1ECAEB4CEE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7" name="Rectangle 24">
          <a:extLst>
            <a:ext uri="{FF2B5EF4-FFF2-40B4-BE49-F238E27FC236}">
              <a16:creationId xmlns:a16="http://schemas.microsoft.com/office/drawing/2014/main" id="{09E9FA10-3F0D-4A69-9341-F2E612A740B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8" name="Rectangle 24">
          <a:extLst>
            <a:ext uri="{FF2B5EF4-FFF2-40B4-BE49-F238E27FC236}">
              <a16:creationId xmlns:a16="http://schemas.microsoft.com/office/drawing/2014/main" id="{46BBD4D3-0E32-442B-BA73-2AD6465C57C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39" name="Rectangle 24">
          <a:extLst>
            <a:ext uri="{FF2B5EF4-FFF2-40B4-BE49-F238E27FC236}">
              <a16:creationId xmlns:a16="http://schemas.microsoft.com/office/drawing/2014/main" id="{AB661F60-AAF8-42BA-A227-B1B82322593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0" name="Rectangle 24">
          <a:extLst>
            <a:ext uri="{FF2B5EF4-FFF2-40B4-BE49-F238E27FC236}">
              <a16:creationId xmlns:a16="http://schemas.microsoft.com/office/drawing/2014/main" id="{81CECFB6-5DC3-4FCC-8F4C-AEE297E89AE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1" name="Rectangle 24">
          <a:extLst>
            <a:ext uri="{FF2B5EF4-FFF2-40B4-BE49-F238E27FC236}">
              <a16:creationId xmlns:a16="http://schemas.microsoft.com/office/drawing/2014/main" id="{9BD49A73-FDC4-463E-812F-91E5523F266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2" name="Rectangle 24">
          <a:extLst>
            <a:ext uri="{FF2B5EF4-FFF2-40B4-BE49-F238E27FC236}">
              <a16:creationId xmlns:a16="http://schemas.microsoft.com/office/drawing/2014/main" id="{F6BB121F-6DEC-43A4-8BB8-2D22BB0A1C0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3" name="Rectangle 24">
          <a:extLst>
            <a:ext uri="{FF2B5EF4-FFF2-40B4-BE49-F238E27FC236}">
              <a16:creationId xmlns:a16="http://schemas.microsoft.com/office/drawing/2014/main" id="{0997E19B-679A-4E75-8A93-B16D0AD17B6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4" name="Rectangle 24">
          <a:extLst>
            <a:ext uri="{FF2B5EF4-FFF2-40B4-BE49-F238E27FC236}">
              <a16:creationId xmlns:a16="http://schemas.microsoft.com/office/drawing/2014/main" id="{129056FE-083B-4EE6-A69A-B46E2538092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5" name="Rectangle 24">
          <a:extLst>
            <a:ext uri="{FF2B5EF4-FFF2-40B4-BE49-F238E27FC236}">
              <a16:creationId xmlns:a16="http://schemas.microsoft.com/office/drawing/2014/main" id="{E574910C-03E2-499F-8C54-B265D55B77C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6" name="Rectangle 24">
          <a:extLst>
            <a:ext uri="{FF2B5EF4-FFF2-40B4-BE49-F238E27FC236}">
              <a16:creationId xmlns:a16="http://schemas.microsoft.com/office/drawing/2014/main" id="{879439BB-65D4-4087-9606-C6D8BD1159F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7" name="Rectangle 24">
          <a:extLst>
            <a:ext uri="{FF2B5EF4-FFF2-40B4-BE49-F238E27FC236}">
              <a16:creationId xmlns:a16="http://schemas.microsoft.com/office/drawing/2014/main" id="{9A5C1F1D-DE1A-46B7-A2E6-D3B9932B720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8" name="Rectangle 24">
          <a:extLst>
            <a:ext uri="{FF2B5EF4-FFF2-40B4-BE49-F238E27FC236}">
              <a16:creationId xmlns:a16="http://schemas.microsoft.com/office/drawing/2014/main" id="{83EF2F98-8C11-4F65-9F9B-5ACF0C615CB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49" name="Rectangle 24">
          <a:extLst>
            <a:ext uri="{FF2B5EF4-FFF2-40B4-BE49-F238E27FC236}">
              <a16:creationId xmlns:a16="http://schemas.microsoft.com/office/drawing/2014/main" id="{D49ED881-9F66-48ED-A2A0-773694B01E8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0" name="Rectangle 24">
          <a:extLst>
            <a:ext uri="{FF2B5EF4-FFF2-40B4-BE49-F238E27FC236}">
              <a16:creationId xmlns:a16="http://schemas.microsoft.com/office/drawing/2014/main" id="{03F38485-D075-4FCF-9868-72A3D8B8821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1" name="Rectangle 24">
          <a:extLst>
            <a:ext uri="{FF2B5EF4-FFF2-40B4-BE49-F238E27FC236}">
              <a16:creationId xmlns:a16="http://schemas.microsoft.com/office/drawing/2014/main" id="{AF9DF6CF-AC4A-4DD6-8AB9-D2D8A6AE8B7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2" name="Rectangle 24">
          <a:extLst>
            <a:ext uri="{FF2B5EF4-FFF2-40B4-BE49-F238E27FC236}">
              <a16:creationId xmlns:a16="http://schemas.microsoft.com/office/drawing/2014/main" id="{5F094767-67ED-4C35-AC42-9A87DD9262E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3" name="Rectangle 24">
          <a:extLst>
            <a:ext uri="{FF2B5EF4-FFF2-40B4-BE49-F238E27FC236}">
              <a16:creationId xmlns:a16="http://schemas.microsoft.com/office/drawing/2014/main" id="{A19A72C7-D7AC-4AEA-BBA2-104E6FEDF90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4" name="Rectangle 24">
          <a:extLst>
            <a:ext uri="{FF2B5EF4-FFF2-40B4-BE49-F238E27FC236}">
              <a16:creationId xmlns:a16="http://schemas.microsoft.com/office/drawing/2014/main" id="{D18D3034-2281-4CDC-A1D6-17E34FB6A98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5" name="Rectangle 24">
          <a:extLst>
            <a:ext uri="{FF2B5EF4-FFF2-40B4-BE49-F238E27FC236}">
              <a16:creationId xmlns:a16="http://schemas.microsoft.com/office/drawing/2014/main" id="{BC8F8DA4-48AB-49DD-B2DA-21D0E5ADDE2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6" name="Rectangle 24">
          <a:extLst>
            <a:ext uri="{FF2B5EF4-FFF2-40B4-BE49-F238E27FC236}">
              <a16:creationId xmlns:a16="http://schemas.microsoft.com/office/drawing/2014/main" id="{8C9A14B6-11CD-4172-84F7-84A674D24AE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7" name="Rectangle 24">
          <a:extLst>
            <a:ext uri="{FF2B5EF4-FFF2-40B4-BE49-F238E27FC236}">
              <a16:creationId xmlns:a16="http://schemas.microsoft.com/office/drawing/2014/main" id="{F212EF70-F98F-4F13-9DE3-08768E415EB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8" name="Rectangle 24">
          <a:extLst>
            <a:ext uri="{FF2B5EF4-FFF2-40B4-BE49-F238E27FC236}">
              <a16:creationId xmlns:a16="http://schemas.microsoft.com/office/drawing/2014/main" id="{0915D636-B3F5-4923-8D3A-16B68ED2474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59" name="Rectangle 24">
          <a:extLst>
            <a:ext uri="{FF2B5EF4-FFF2-40B4-BE49-F238E27FC236}">
              <a16:creationId xmlns:a16="http://schemas.microsoft.com/office/drawing/2014/main" id="{2FB72ADD-7B1C-4534-8D14-D1964F703F7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0" name="Rectangle 24">
          <a:extLst>
            <a:ext uri="{FF2B5EF4-FFF2-40B4-BE49-F238E27FC236}">
              <a16:creationId xmlns:a16="http://schemas.microsoft.com/office/drawing/2014/main" id="{0F625D23-3482-41D1-918A-636ABB052B7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1" name="Rectangle 24">
          <a:extLst>
            <a:ext uri="{FF2B5EF4-FFF2-40B4-BE49-F238E27FC236}">
              <a16:creationId xmlns:a16="http://schemas.microsoft.com/office/drawing/2014/main" id="{A5DB2B2B-8AF9-48F1-8069-02CCF0D1B4F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2" name="Rectangle 24">
          <a:extLst>
            <a:ext uri="{FF2B5EF4-FFF2-40B4-BE49-F238E27FC236}">
              <a16:creationId xmlns:a16="http://schemas.microsoft.com/office/drawing/2014/main" id="{111F5FB4-5034-45C0-A097-A32AD2D3CCE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3" name="Rectangle 24">
          <a:extLst>
            <a:ext uri="{FF2B5EF4-FFF2-40B4-BE49-F238E27FC236}">
              <a16:creationId xmlns:a16="http://schemas.microsoft.com/office/drawing/2014/main" id="{B12C4B88-D12F-4174-9E6D-7D10B917B23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4" name="Rectangle 24">
          <a:extLst>
            <a:ext uri="{FF2B5EF4-FFF2-40B4-BE49-F238E27FC236}">
              <a16:creationId xmlns:a16="http://schemas.microsoft.com/office/drawing/2014/main" id="{9ECCB589-0B5D-42D3-9E9E-06CC6F9A4B6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5" name="Rectangle 24">
          <a:extLst>
            <a:ext uri="{FF2B5EF4-FFF2-40B4-BE49-F238E27FC236}">
              <a16:creationId xmlns:a16="http://schemas.microsoft.com/office/drawing/2014/main" id="{64369EB9-DA5F-4BAB-9900-7CAD83F1FBE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6" name="Rectangle 24">
          <a:extLst>
            <a:ext uri="{FF2B5EF4-FFF2-40B4-BE49-F238E27FC236}">
              <a16:creationId xmlns:a16="http://schemas.microsoft.com/office/drawing/2014/main" id="{3FE2698C-797F-471E-A97D-240D6007E73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7" name="Rectangle 24">
          <a:extLst>
            <a:ext uri="{FF2B5EF4-FFF2-40B4-BE49-F238E27FC236}">
              <a16:creationId xmlns:a16="http://schemas.microsoft.com/office/drawing/2014/main" id="{970625FB-4479-4986-9CEF-51F071C8749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8" name="Rectangle 24">
          <a:extLst>
            <a:ext uri="{FF2B5EF4-FFF2-40B4-BE49-F238E27FC236}">
              <a16:creationId xmlns:a16="http://schemas.microsoft.com/office/drawing/2014/main" id="{94CDBA13-44D0-439C-AFC1-0779E9B8F0E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69" name="Rectangle 24">
          <a:extLst>
            <a:ext uri="{FF2B5EF4-FFF2-40B4-BE49-F238E27FC236}">
              <a16:creationId xmlns:a16="http://schemas.microsoft.com/office/drawing/2014/main" id="{30AA38CD-AC7B-48EA-B29E-A87B476EFF7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0" name="Rectangle 24">
          <a:extLst>
            <a:ext uri="{FF2B5EF4-FFF2-40B4-BE49-F238E27FC236}">
              <a16:creationId xmlns:a16="http://schemas.microsoft.com/office/drawing/2014/main" id="{FBEE11C5-8439-49F5-B178-0DD14BB57D6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1" name="Rectangle 24">
          <a:extLst>
            <a:ext uri="{FF2B5EF4-FFF2-40B4-BE49-F238E27FC236}">
              <a16:creationId xmlns:a16="http://schemas.microsoft.com/office/drawing/2014/main" id="{38878E34-C6E4-4EF7-8D3E-5B74039AEC7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2" name="Rectangle 24">
          <a:extLst>
            <a:ext uri="{FF2B5EF4-FFF2-40B4-BE49-F238E27FC236}">
              <a16:creationId xmlns:a16="http://schemas.microsoft.com/office/drawing/2014/main" id="{BC13D0C7-AF07-4641-B5BF-39D315E8764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3" name="Rectangle 24">
          <a:extLst>
            <a:ext uri="{FF2B5EF4-FFF2-40B4-BE49-F238E27FC236}">
              <a16:creationId xmlns:a16="http://schemas.microsoft.com/office/drawing/2014/main" id="{3D11AEC4-88EB-42D3-89A6-CD0F40003AA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4" name="Rectangle 24">
          <a:extLst>
            <a:ext uri="{FF2B5EF4-FFF2-40B4-BE49-F238E27FC236}">
              <a16:creationId xmlns:a16="http://schemas.microsoft.com/office/drawing/2014/main" id="{CE964B39-9B6B-4C80-9B04-DF93DA89BD7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5" name="Rectangle 24">
          <a:extLst>
            <a:ext uri="{FF2B5EF4-FFF2-40B4-BE49-F238E27FC236}">
              <a16:creationId xmlns:a16="http://schemas.microsoft.com/office/drawing/2014/main" id="{7B771E91-A83C-4FCB-9052-372C3E682E9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6" name="Rectangle 24">
          <a:extLst>
            <a:ext uri="{FF2B5EF4-FFF2-40B4-BE49-F238E27FC236}">
              <a16:creationId xmlns:a16="http://schemas.microsoft.com/office/drawing/2014/main" id="{0C7A2F98-361F-492B-B3C7-C47F33328B6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7" name="Rectangle 24">
          <a:extLst>
            <a:ext uri="{FF2B5EF4-FFF2-40B4-BE49-F238E27FC236}">
              <a16:creationId xmlns:a16="http://schemas.microsoft.com/office/drawing/2014/main" id="{7B9D8365-9406-4049-A7CC-A36C979C989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8" name="Rectangle 24">
          <a:extLst>
            <a:ext uri="{FF2B5EF4-FFF2-40B4-BE49-F238E27FC236}">
              <a16:creationId xmlns:a16="http://schemas.microsoft.com/office/drawing/2014/main" id="{0780D3B5-7263-4998-B067-9BE6386A836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79" name="Rectangle 24">
          <a:extLst>
            <a:ext uri="{FF2B5EF4-FFF2-40B4-BE49-F238E27FC236}">
              <a16:creationId xmlns:a16="http://schemas.microsoft.com/office/drawing/2014/main" id="{B1A1659E-CDEF-4A6B-87EA-2E9AAE82F35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0" name="Rectangle 24">
          <a:extLst>
            <a:ext uri="{FF2B5EF4-FFF2-40B4-BE49-F238E27FC236}">
              <a16:creationId xmlns:a16="http://schemas.microsoft.com/office/drawing/2014/main" id="{E6E66731-AE37-48E5-A2AD-2829E9A896D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1" name="Rectangle 24">
          <a:extLst>
            <a:ext uri="{FF2B5EF4-FFF2-40B4-BE49-F238E27FC236}">
              <a16:creationId xmlns:a16="http://schemas.microsoft.com/office/drawing/2014/main" id="{F0F53F2A-C593-4043-A629-65CA244E025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2" name="Rectangle 24">
          <a:extLst>
            <a:ext uri="{FF2B5EF4-FFF2-40B4-BE49-F238E27FC236}">
              <a16:creationId xmlns:a16="http://schemas.microsoft.com/office/drawing/2014/main" id="{8DD71E3A-7FEF-419D-A590-20AD5CA4B99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3" name="Rectangle 24">
          <a:extLst>
            <a:ext uri="{FF2B5EF4-FFF2-40B4-BE49-F238E27FC236}">
              <a16:creationId xmlns:a16="http://schemas.microsoft.com/office/drawing/2014/main" id="{36D4B367-6B08-4AB5-B96C-B86D70521DB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4" name="Rectangle 24">
          <a:extLst>
            <a:ext uri="{FF2B5EF4-FFF2-40B4-BE49-F238E27FC236}">
              <a16:creationId xmlns:a16="http://schemas.microsoft.com/office/drawing/2014/main" id="{00945FB9-29D9-4CB1-8C25-9479F8AB93B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5" name="Rectangle 24">
          <a:extLst>
            <a:ext uri="{FF2B5EF4-FFF2-40B4-BE49-F238E27FC236}">
              <a16:creationId xmlns:a16="http://schemas.microsoft.com/office/drawing/2014/main" id="{2562B488-15B1-4323-90EA-7ED83F9E3A7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6" name="Rectangle 24">
          <a:extLst>
            <a:ext uri="{FF2B5EF4-FFF2-40B4-BE49-F238E27FC236}">
              <a16:creationId xmlns:a16="http://schemas.microsoft.com/office/drawing/2014/main" id="{37B22AB3-CCEE-4405-9455-8F24A09BC05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7" name="Rectangle 24">
          <a:extLst>
            <a:ext uri="{FF2B5EF4-FFF2-40B4-BE49-F238E27FC236}">
              <a16:creationId xmlns:a16="http://schemas.microsoft.com/office/drawing/2014/main" id="{8B5CE490-15D2-47F7-BD47-87292CB8D30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8" name="Rectangle 24">
          <a:extLst>
            <a:ext uri="{FF2B5EF4-FFF2-40B4-BE49-F238E27FC236}">
              <a16:creationId xmlns:a16="http://schemas.microsoft.com/office/drawing/2014/main" id="{D5DADCB0-3F56-4833-86EE-7D95779C577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89" name="Rectangle 24">
          <a:extLst>
            <a:ext uri="{FF2B5EF4-FFF2-40B4-BE49-F238E27FC236}">
              <a16:creationId xmlns:a16="http://schemas.microsoft.com/office/drawing/2014/main" id="{5817901D-45C9-4E12-8B41-5128CDF111D6}"/>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0" name="Rectangle 24">
          <a:extLst>
            <a:ext uri="{FF2B5EF4-FFF2-40B4-BE49-F238E27FC236}">
              <a16:creationId xmlns:a16="http://schemas.microsoft.com/office/drawing/2014/main" id="{BFF4E8C4-65D7-49B1-8002-BB75336C4BE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1" name="Rectangle 24">
          <a:extLst>
            <a:ext uri="{FF2B5EF4-FFF2-40B4-BE49-F238E27FC236}">
              <a16:creationId xmlns:a16="http://schemas.microsoft.com/office/drawing/2014/main" id="{EBD0BB87-CE32-4E78-8AE4-0212FA69201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2" name="Rectangle 24">
          <a:extLst>
            <a:ext uri="{FF2B5EF4-FFF2-40B4-BE49-F238E27FC236}">
              <a16:creationId xmlns:a16="http://schemas.microsoft.com/office/drawing/2014/main" id="{F0525B53-1DE7-4474-B0C8-78E495CA6CA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3" name="Rectangle 24">
          <a:extLst>
            <a:ext uri="{FF2B5EF4-FFF2-40B4-BE49-F238E27FC236}">
              <a16:creationId xmlns:a16="http://schemas.microsoft.com/office/drawing/2014/main" id="{B0FBE339-12F7-43DC-B083-C0CDC81E67E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4" name="Rectangle 24">
          <a:extLst>
            <a:ext uri="{FF2B5EF4-FFF2-40B4-BE49-F238E27FC236}">
              <a16:creationId xmlns:a16="http://schemas.microsoft.com/office/drawing/2014/main" id="{1611088D-EB59-45DC-A8DC-FA2BA10E34A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5" name="Rectangle 24">
          <a:extLst>
            <a:ext uri="{FF2B5EF4-FFF2-40B4-BE49-F238E27FC236}">
              <a16:creationId xmlns:a16="http://schemas.microsoft.com/office/drawing/2014/main" id="{F260C185-7BEF-479F-A23D-50AE7E3903B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6" name="Rectangle 24">
          <a:extLst>
            <a:ext uri="{FF2B5EF4-FFF2-40B4-BE49-F238E27FC236}">
              <a16:creationId xmlns:a16="http://schemas.microsoft.com/office/drawing/2014/main" id="{4852A111-A4FC-49D7-BF90-61E0C2E056B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7" name="Rectangle 24">
          <a:extLst>
            <a:ext uri="{FF2B5EF4-FFF2-40B4-BE49-F238E27FC236}">
              <a16:creationId xmlns:a16="http://schemas.microsoft.com/office/drawing/2014/main" id="{5A2906CC-3BB2-458D-B216-A5BB3FF5D92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8" name="Rectangle 24">
          <a:extLst>
            <a:ext uri="{FF2B5EF4-FFF2-40B4-BE49-F238E27FC236}">
              <a16:creationId xmlns:a16="http://schemas.microsoft.com/office/drawing/2014/main" id="{B34BAE08-AD2E-4EF8-8032-AC42E721C59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299" name="Rectangle 24">
          <a:extLst>
            <a:ext uri="{FF2B5EF4-FFF2-40B4-BE49-F238E27FC236}">
              <a16:creationId xmlns:a16="http://schemas.microsoft.com/office/drawing/2014/main" id="{7E1C4E42-5196-42E8-B945-9EFF82615CC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0" name="Rectangle 24">
          <a:extLst>
            <a:ext uri="{FF2B5EF4-FFF2-40B4-BE49-F238E27FC236}">
              <a16:creationId xmlns:a16="http://schemas.microsoft.com/office/drawing/2014/main" id="{A15F4D56-6246-4FF9-951B-188D7AF199F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1" name="Rectangle 24">
          <a:extLst>
            <a:ext uri="{FF2B5EF4-FFF2-40B4-BE49-F238E27FC236}">
              <a16:creationId xmlns:a16="http://schemas.microsoft.com/office/drawing/2014/main" id="{9A37B94B-11E5-48A3-83B6-918121E3A25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2" name="Rectangle 24">
          <a:extLst>
            <a:ext uri="{FF2B5EF4-FFF2-40B4-BE49-F238E27FC236}">
              <a16:creationId xmlns:a16="http://schemas.microsoft.com/office/drawing/2014/main" id="{D64B5240-4983-4771-8382-CD82BAC883B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3" name="Rectangle 24">
          <a:extLst>
            <a:ext uri="{FF2B5EF4-FFF2-40B4-BE49-F238E27FC236}">
              <a16:creationId xmlns:a16="http://schemas.microsoft.com/office/drawing/2014/main" id="{6A480876-1653-43DF-B004-78771278BD0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4" name="Rectangle 24">
          <a:extLst>
            <a:ext uri="{FF2B5EF4-FFF2-40B4-BE49-F238E27FC236}">
              <a16:creationId xmlns:a16="http://schemas.microsoft.com/office/drawing/2014/main" id="{28E44AA7-EF19-403E-B278-67A533EE3AF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5" name="Rectangle 24">
          <a:extLst>
            <a:ext uri="{FF2B5EF4-FFF2-40B4-BE49-F238E27FC236}">
              <a16:creationId xmlns:a16="http://schemas.microsoft.com/office/drawing/2014/main" id="{D0A4E203-5849-4309-BE15-460565513301}"/>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6" name="Rectangle 24">
          <a:extLst>
            <a:ext uri="{FF2B5EF4-FFF2-40B4-BE49-F238E27FC236}">
              <a16:creationId xmlns:a16="http://schemas.microsoft.com/office/drawing/2014/main" id="{55642D2B-1DC3-4084-8E97-AF087465E4B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7" name="Rectangle 24">
          <a:extLst>
            <a:ext uri="{FF2B5EF4-FFF2-40B4-BE49-F238E27FC236}">
              <a16:creationId xmlns:a16="http://schemas.microsoft.com/office/drawing/2014/main" id="{2D301263-8AA9-44A9-AF89-8CDF9694F66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8" name="Rectangle 24">
          <a:extLst>
            <a:ext uri="{FF2B5EF4-FFF2-40B4-BE49-F238E27FC236}">
              <a16:creationId xmlns:a16="http://schemas.microsoft.com/office/drawing/2014/main" id="{9793017C-9555-4974-9068-3F2A6C7AF878}"/>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09" name="Rectangle 24">
          <a:extLst>
            <a:ext uri="{FF2B5EF4-FFF2-40B4-BE49-F238E27FC236}">
              <a16:creationId xmlns:a16="http://schemas.microsoft.com/office/drawing/2014/main" id="{EA8F7E56-AC21-42DE-99B1-8978C632378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0" name="Rectangle 24">
          <a:extLst>
            <a:ext uri="{FF2B5EF4-FFF2-40B4-BE49-F238E27FC236}">
              <a16:creationId xmlns:a16="http://schemas.microsoft.com/office/drawing/2014/main" id="{1A55CEBB-9E30-44BF-AAA5-E68D0521445D}"/>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1" name="Rectangle 24">
          <a:extLst>
            <a:ext uri="{FF2B5EF4-FFF2-40B4-BE49-F238E27FC236}">
              <a16:creationId xmlns:a16="http://schemas.microsoft.com/office/drawing/2014/main" id="{3F928E98-5D37-4C4D-9C2A-D97D45EA6D7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2" name="Rectangle 24">
          <a:extLst>
            <a:ext uri="{FF2B5EF4-FFF2-40B4-BE49-F238E27FC236}">
              <a16:creationId xmlns:a16="http://schemas.microsoft.com/office/drawing/2014/main" id="{3BA7239E-05AF-452C-B5BB-EDC505A2CAD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3" name="Rectangle 24">
          <a:extLst>
            <a:ext uri="{FF2B5EF4-FFF2-40B4-BE49-F238E27FC236}">
              <a16:creationId xmlns:a16="http://schemas.microsoft.com/office/drawing/2014/main" id="{5A026125-7DBD-4E5D-9023-4DB308FD2CA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4" name="Rectangle 24">
          <a:extLst>
            <a:ext uri="{FF2B5EF4-FFF2-40B4-BE49-F238E27FC236}">
              <a16:creationId xmlns:a16="http://schemas.microsoft.com/office/drawing/2014/main" id="{5F350445-BC36-4A83-912A-DA9607EEC59C}"/>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5" name="Rectangle 24">
          <a:extLst>
            <a:ext uri="{FF2B5EF4-FFF2-40B4-BE49-F238E27FC236}">
              <a16:creationId xmlns:a16="http://schemas.microsoft.com/office/drawing/2014/main" id="{F39DDECF-A257-49CA-8353-63A723AFD4DE}"/>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6" name="Rectangle 24">
          <a:extLst>
            <a:ext uri="{FF2B5EF4-FFF2-40B4-BE49-F238E27FC236}">
              <a16:creationId xmlns:a16="http://schemas.microsoft.com/office/drawing/2014/main" id="{E6A90A20-132F-4B38-A040-D48355CD39DA}"/>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7" name="Rectangle 24">
          <a:extLst>
            <a:ext uri="{FF2B5EF4-FFF2-40B4-BE49-F238E27FC236}">
              <a16:creationId xmlns:a16="http://schemas.microsoft.com/office/drawing/2014/main" id="{28C720DC-6CA0-46BF-9056-DA36279B478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8" name="Rectangle 24">
          <a:extLst>
            <a:ext uri="{FF2B5EF4-FFF2-40B4-BE49-F238E27FC236}">
              <a16:creationId xmlns:a16="http://schemas.microsoft.com/office/drawing/2014/main" id="{7A521378-EE73-4F32-A3B6-AC31E9E1818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19" name="Rectangle 24">
          <a:extLst>
            <a:ext uri="{FF2B5EF4-FFF2-40B4-BE49-F238E27FC236}">
              <a16:creationId xmlns:a16="http://schemas.microsoft.com/office/drawing/2014/main" id="{C552B1A4-E7AB-4A35-B303-434ED355785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0" name="Rectangle 24">
          <a:extLst>
            <a:ext uri="{FF2B5EF4-FFF2-40B4-BE49-F238E27FC236}">
              <a16:creationId xmlns:a16="http://schemas.microsoft.com/office/drawing/2014/main" id="{558CF7F1-A73B-4EA5-9BBC-DA7FD9427DD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1" name="Rectangle 24">
          <a:extLst>
            <a:ext uri="{FF2B5EF4-FFF2-40B4-BE49-F238E27FC236}">
              <a16:creationId xmlns:a16="http://schemas.microsoft.com/office/drawing/2014/main" id="{55F490AD-9F01-4459-9FE3-95134EDE479B}"/>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2" name="Rectangle 24">
          <a:extLst>
            <a:ext uri="{FF2B5EF4-FFF2-40B4-BE49-F238E27FC236}">
              <a16:creationId xmlns:a16="http://schemas.microsoft.com/office/drawing/2014/main" id="{C4FFBD20-84E0-4630-A482-2AF41A7D4959}"/>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3" name="Rectangle 24">
          <a:extLst>
            <a:ext uri="{FF2B5EF4-FFF2-40B4-BE49-F238E27FC236}">
              <a16:creationId xmlns:a16="http://schemas.microsoft.com/office/drawing/2014/main" id="{709A13EE-AAC2-4E49-84A5-848D1E76FA32}"/>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4" name="Rectangle 24">
          <a:extLst>
            <a:ext uri="{FF2B5EF4-FFF2-40B4-BE49-F238E27FC236}">
              <a16:creationId xmlns:a16="http://schemas.microsoft.com/office/drawing/2014/main" id="{757DEF57-D852-41E0-9BAD-D2C04E93CB63}"/>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5" name="Rectangle 24">
          <a:extLst>
            <a:ext uri="{FF2B5EF4-FFF2-40B4-BE49-F238E27FC236}">
              <a16:creationId xmlns:a16="http://schemas.microsoft.com/office/drawing/2014/main" id="{D13BCF71-8B62-4062-B6DB-4333E6D5FD35}"/>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6" name="Rectangle 24">
          <a:extLst>
            <a:ext uri="{FF2B5EF4-FFF2-40B4-BE49-F238E27FC236}">
              <a16:creationId xmlns:a16="http://schemas.microsoft.com/office/drawing/2014/main" id="{E53C9B9E-0EF1-4EFB-B955-2341E5F0E2CF}"/>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7" name="Rectangle 24">
          <a:extLst>
            <a:ext uri="{FF2B5EF4-FFF2-40B4-BE49-F238E27FC236}">
              <a16:creationId xmlns:a16="http://schemas.microsoft.com/office/drawing/2014/main" id="{200A89A8-023A-41F1-B43A-9D8589363FB7}"/>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8" name="Rectangle 24">
          <a:extLst>
            <a:ext uri="{FF2B5EF4-FFF2-40B4-BE49-F238E27FC236}">
              <a16:creationId xmlns:a16="http://schemas.microsoft.com/office/drawing/2014/main" id="{84279B4D-7674-4824-B458-5A2C3F141950}"/>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1580</xdr:row>
      <xdr:rowOff>0</xdr:rowOff>
    </xdr:from>
    <xdr:ext cx="1778000" cy="19050"/>
    <xdr:sp macro="" textlink="">
      <xdr:nvSpPr>
        <xdr:cNvPr id="4329" name="Rectangle 24">
          <a:extLst>
            <a:ext uri="{FF2B5EF4-FFF2-40B4-BE49-F238E27FC236}">
              <a16:creationId xmlns:a16="http://schemas.microsoft.com/office/drawing/2014/main" id="{2D8E420F-417B-48DB-8EB6-3E934F795424}"/>
            </a:ext>
          </a:extLst>
        </xdr:cNvPr>
        <xdr:cNvSpPr>
          <a:spLocks noChangeArrowheads="1"/>
        </xdr:cNvSpPr>
      </xdr:nvSpPr>
      <xdr:spPr bwMode="auto">
        <a:xfrm>
          <a:off x="463097" y="3722914"/>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330" name="Rectangle 24">
          <a:extLst>
            <a:ext uri="{FF2B5EF4-FFF2-40B4-BE49-F238E27FC236}">
              <a16:creationId xmlns:a16="http://schemas.microsoft.com/office/drawing/2014/main" id="{CE472801-A485-4E22-9ED8-D41CE3580E0F}"/>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331" name="Rectangle 24">
          <a:extLst>
            <a:ext uri="{FF2B5EF4-FFF2-40B4-BE49-F238E27FC236}">
              <a16:creationId xmlns:a16="http://schemas.microsoft.com/office/drawing/2014/main" id="{3D4F3E14-9905-4A65-906F-4C81DEFF4299}"/>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332" name="Rectangle 24">
          <a:extLst>
            <a:ext uri="{FF2B5EF4-FFF2-40B4-BE49-F238E27FC236}">
              <a16:creationId xmlns:a16="http://schemas.microsoft.com/office/drawing/2014/main" id="{CA9C98CC-B46E-46AB-8634-44E08120A7BB}"/>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333" name="Rectangle 24">
          <a:extLst>
            <a:ext uri="{FF2B5EF4-FFF2-40B4-BE49-F238E27FC236}">
              <a16:creationId xmlns:a16="http://schemas.microsoft.com/office/drawing/2014/main" id="{5D4BEB01-BE9C-436E-AAF9-EEF83FE685D8}"/>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334" name="Rectangle 24">
          <a:extLst>
            <a:ext uri="{FF2B5EF4-FFF2-40B4-BE49-F238E27FC236}">
              <a16:creationId xmlns:a16="http://schemas.microsoft.com/office/drawing/2014/main" id="{0814F6DF-D475-4175-A7D9-91988048AB5E}"/>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335" name="Rectangle 24">
          <a:extLst>
            <a:ext uri="{FF2B5EF4-FFF2-40B4-BE49-F238E27FC236}">
              <a16:creationId xmlns:a16="http://schemas.microsoft.com/office/drawing/2014/main" id="{F2E22A77-B2D4-4007-B948-7A7EE5448FF9}"/>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336" name="Rectangle 24">
          <a:extLst>
            <a:ext uri="{FF2B5EF4-FFF2-40B4-BE49-F238E27FC236}">
              <a16:creationId xmlns:a16="http://schemas.microsoft.com/office/drawing/2014/main" id="{C9F46F8A-8DD1-4AF0-AEE3-F08CF6921FB8}"/>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337" name="Rectangle 24">
          <a:extLst>
            <a:ext uri="{FF2B5EF4-FFF2-40B4-BE49-F238E27FC236}">
              <a16:creationId xmlns:a16="http://schemas.microsoft.com/office/drawing/2014/main" id="{14DEE75E-EA14-4D93-A785-DCC6BE9591AF}"/>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38" name="Rectangle 24">
          <a:extLst>
            <a:ext uri="{FF2B5EF4-FFF2-40B4-BE49-F238E27FC236}">
              <a16:creationId xmlns:a16="http://schemas.microsoft.com/office/drawing/2014/main" id="{E9DD5526-F2E5-46C1-AA44-525D5FA807E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39" name="Rectangle 24">
          <a:extLst>
            <a:ext uri="{FF2B5EF4-FFF2-40B4-BE49-F238E27FC236}">
              <a16:creationId xmlns:a16="http://schemas.microsoft.com/office/drawing/2014/main" id="{C00D7DCF-86DF-4461-8752-7741F894D1F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0" name="Rectangle 24">
          <a:extLst>
            <a:ext uri="{FF2B5EF4-FFF2-40B4-BE49-F238E27FC236}">
              <a16:creationId xmlns:a16="http://schemas.microsoft.com/office/drawing/2014/main" id="{80C2DF74-8703-4BCD-A774-0FBC330E8B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1" name="Rectangle 24">
          <a:extLst>
            <a:ext uri="{FF2B5EF4-FFF2-40B4-BE49-F238E27FC236}">
              <a16:creationId xmlns:a16="http://schemas.microsoft.com/office/drawing/2014/main" id="{AD6352C8-08F9-4008-B786-26809D3C91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2" name="Rectangle 24">
          <a:extLst>
            <a:ext uri="{FF2B5EF4-FFF2-40B4-BE49-F238E27FC236}">
              <a16:creationId xmlns:a16="http://schemas.microsoft.com/office/drawing/2014/main" id="{B2BF5A34-EE8C-4BB2-BA08-CCDB0F2D4F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3" name="Rectangle 24">
          <a:extLst>
            <a:ext uri="{FF2B5EF4-FFF2-40B4-BE49-F238E27FC236}">
              <a16:creationId xmlns:a16="http://schemas.microsoft.com/office/drawing/2014/main" id="{A0327291-46F5-4194-AB8F-CEBEE12318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4" name="Rectangle 24">
          <a:extLst>
            <a:ext uri="{FF2B5EF4-FFF2-40B4-BE49-F238E27FC236}">
              <a16:creationId xmlns:a16="http://schemas.microsoft.com/office/drawing/2014/main" id="{0A03907D-68D2-4B47-BE5E-5D5BF6D271C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5" name="Rectangle 24">
          <a:extLst>
            <a:ext uri="{FF2B5EF4-FFF2-40B4-BE49-F238E27FC236}">
              <a16:creationId xmlns:a16="http://schemas.microsoft.com/office/drawing/2014/main" id="{A30E9D06-1D30-4DAE-8B6C-64768AB99D3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6" name="Rectangle 24">
          <a:extLst>
            <a:ext uri="{FF2B5EF4-FFF2-40B4-BE49-F238E27FC236}">
              <a16:creationId xmlns:a16="http://schemas.microsoft.com/office/drawing/2014/main" id="{163040B8-EE0E-4F5C-A2D1-2B15326E3C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7" name="Rectangle 24">
          <a:extLst>
            <a:ext uri="{FF2B5EF4-FFF2-40B4-BE49-F238E27FC236}">
              <a16:creationId xmlns:a16="http://schemas.microsoft.com/office/drawing/2014/main" id="{11330538-96DF-4B75-A1DD-AB2997BB06A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8" name="Rectangle 24">
          <a:extLst>
            <a:ext uri="{FF2B5EF4-FFF2-40B4-BE49-F238E27FC236}">
              <a16:creationId xmlns:a16="http://schemas.microsoft.com/office/drawing/2014/main" id="{7CA8FDEB-0359-43C7-BAAD-D95F035810D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49" name="Rectangle 24">
          <a:extLst>
            <a:ext uri="{FF2B5EF4-FFF2-40B4-BE49-F238E27FC236}">
              <a16:creationId xmlns:a16="http://schemas.microsoft.com/office/drawing/2014/main" id="{A11325F5-0637-470B-A53A-41A3E01E7D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0" name="Rectangle 24">
          <a:extLst>
            <a:ext uri="{FF2B5EF4-FFF2-40B4-BE49-F238E27FC236}">
              <a16:creationId xmlns:a16="http://schemas.microsoft.com/office/drawing/2014/main" id="{CACAAA26-66E9-4951-8804-9D18CB4316A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1" name="Rectangle 24">
          <a:extLst>
            <a:ext uri="{FF2B5EF4-FFF2-40B4-BE49-F238E27FC236}">
              <a16:creationId xmlns:a16="http://schemas.microsoft.com/office/drawing/2014/main" id="{7673DEF0-EC5C-4460-80AA-0D4897E20F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2" name="Rectangle 24">
          <a:extLst>
            <a:ext uri="{FF2B5EF4-FFF2-40B4-BE49-F238E27FC236}">
              <a16:creationId xmlns:a16="http://schemas.microsoft.com/office/drawing/2014/main" id="{670F47AD-8762-4EF9-8D8E-2EE25ABBB27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3" name="Rectangle 24">
          <a:extLst>
            <a:ext uri="{FF2B5EF4-FFF2-40B4-BE49-F238E27FC236}">
              <a16:creationId xmlns:a16="http://schemas.microsoft.com/office/drawing/2014/main" id="{C9253E72-363B-4FDF-9D25-DC98A187CF3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4" name="Rectangle 24">
          <a:extLst>
            <a:ext uri="{FF2B5EF4-FFF2-40B4-BE49-F238E27FC236}">
              <a16:creationId xmlns:a16="http://schemas.microsoft.com/office/drawing/2014/main" id="{B53CDDE8-19E9-4979-8D62-13C435F0023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1594</xdr:row>
      <xdr:rowOff>0</xdr:rowOff>
    </xdr:from>
    <xdr:ext cx="1778000" cy="19050"/>
    <xdr:sp macro="" textlink="">
      <xdr:nvSpPr>
        <xdr:cNvPr id="4355" name="Rectangle 24">
          <a:extLst>
            <a:ext uri="{FF2B5EF4-FFF2-40B4-BE49-F238E27FC236}">
              <a16:creationId xmlns:a16="http://schemas.microsoft.com/office/drawing/2014/main" id="{A19EBC70-AB36-4E02-94C3-CB17332A84DE}"/>
            </a:ext>
          </a:extLst>
        </xdr:cNvPr>
        <xdr:cNvSpPr>
          <a:spLocks noChangeArrowheads="1"/>
        </xdr:cNvSpPr>
      </xdr:nvSpPr>
      <xdr:spPr bwMode="auto">
        <a:xfrm>
          <a:off x="14056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6" name="Rectangle 24">
          <a:extLst>
            <a:ext uri="{FF2B5EF4-FFF2-40B4-BE49-F238E27FC236}">
              <a16:creationId xmlns:a16="http://schemas.microsoft.com/office/drawing/2014/main" id="{1A51CA78-2902-4055-AE67-81DA2B6FF2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7" name="Rectangle 24">
          <a:extLst>
            <a:ext uri="{FF2B5EF4-FFF2-40B4-BE49-F238E27FC236}">
              <a16:creationId xmlns:a16="http://schemas.microsoft.com/office/drawing/2014/main" id="{3A55A034-F13F-4442-8927-AEC68A97345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8" name="Rectangle 24">
          <a:extLst>
            <a:ext uri="{FF2B5EF4-FFF2-40B4-BE49-F238E27FC236}">
              <a16:creationId xmlns:a16="http://schemas.microsoft.com/office/drawing/2014/main" id="{9D10DB58-8AB3-4C64-953C-2388217DF3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59" name="Rectangle 24">
          <a:extLst>
            <a:ext uri="{FF2B5EF4-FFF2-40B4-BE49-F238E27FC236}">
              <a16:creationId xmlns:a16="http://schemas.microsoft.com/office/drawing/2014/main" id="{8969F261-A08F-4CFD-9BA0-99D1DF326E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0" name="Rectangle 24">
          <a:extLst>
            <a:ext uri="{FF2B5EF4-FFF2-40B4-BE49-F238E27FC236}">
              <a16:creationId xmlns:a16="http://schemas.microsoft.com/office/drawing/2014/main" id="{5A41DB94-1919-425B-8246-FC1789BC6E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1" name="Rectangle 24">
          <a:extLst>
            <a:ext uri="{FF2B5EF4-FFF2-40B4-BE49-F238E27FC236}">
              <a16:creationId xmlns:a16="http://schemas.microsoft.com/office/drawing/2014/main" id="{CD2CAA38-2A8D-42F3-9F08-CF0D99B177A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2" name="Rectangle 24">
          <a:extLst>
            <a:ext uri="{FF2B5EF4-FFF2-40B4-BE49-F238E27FC236}">
              <a16:creationId xmlns:a16="http://schemas.microsoft.com/office/drawing/2014/main" id="{46AD43B5-0F65-4C52-98E6-A52B7920377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3" name="Rectangle 24">
          <a:extLst>
            <a:ext uri="{FF2B5EF4-FFF2-40B4-BE49-F238E27FC236}">
              <a16:creationId xmlns:a16="http://schemas.microsoft.com/office/drawing/2014/main" id="{F09B0E1C-BF20-4439-A6A8-59395F49C2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4" name="Rectangle 24">
          <a:extLst>
            <a:ext uri="{FF2B5EF4-FFF2-40B4-BE49-F238E27FC236}">
              <a16:creationId xmlns:a16="http://schemas.microsoft.com/office/drawing/2014/main" id="{1E10E094-9023-4174-9581-C3EE66A0DCB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5" name="Rectangle 24">
          <a:extLst>
            <a:ext uri="{FF2B5EF4-FFF2-40B4-BE49-F238E27FC236}">
              <a16:creationId xmlns:a16="http://schemas.microsoft.com/office/drawing/2014/main" id="{5A2B8C6B-976E-4872-BA6B-C09670C866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6" name="Rectangle 24">
          <a:extLst>
            <a:ext uri="{FF2B5EF4-FFF2-40B4-BE49-F238E27FC236}">
              <a16:creationId xmlns:a16="http://schemas.microsoft.com/office/drawing/2014/main" id="{C7240C95-794C-4E51-9E99-A056B1BC065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7" name="Rectangle 24">
          <a:extLst>
            <a:ext uri="{FF2B5EF4-FFF2-40B4-BE49-F238E27FC236}">
              <a16:creationId xmlns:a16="http://schemas.microsoft.com/office/drawing/2014/main" id="{09962D08-146B-4C49-AAF8-7BA4468E60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8" name="Rectangle 24">
          <a:extLst>
            <a:ext uri="{FF2B5EF4-FFF2-40B4-BE49-F238E27FC236}">
              <a16:creationId xmlns:a16="http://schemas.microsoft.com/office/drawing/2014/main" id="{CD844A15-6120-47AD-8CDA-0E7B76FEE66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69" name="Rectangle 24">
          <a:extLst>
            <a:ext uri="{FF2B5EF4-FFF2-40B4-BE49-F238E27FC236}">
              <a16:creationId xmlns:a16="http://schemas.microsoft.com/office/drawing/2014/main" id="{10E2CD7F-2A2F-4895-9C33-4B0342DD131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70" name="Rectangle 24">
          <a:extLst>
            <a:ext uri="{FF2B5EF4-FFF2-40B4-BE49-F238E27FC236}">
              <a16:creationId xmlns:a16="http://schemas.microsoft.com/office/drawing/2014/main" id="{F1B660A0-59B3-417D-B8C6-5F728BF1D4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71" name="Rectangle 24">
          <a:extLst>
            <a:ext uri="{FF2B5EF4-FFF2-40B4-BE49-F238E27FC236}">
              <a16:creationId xmlns:a16="http://schemas.microsoft.com/office/drawing/2014/main" id="{E282E08A-FAB0-4CB1-8B46-0692B818377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72" name="Rectangle 24">
          <a:extLst>
            <a:ext uri="{FF2B5EF4-FFF2-40B4-BE49-F238E27FC236}">
              <a16:creationId xmlns:a16="http://schemas.microsoft.com/office/drawing/2014/main" id="{87BF44FB-D727-4E39-918C-AEF41AFD1A1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1594</xdr:row>
      <xdr:rowOff>0</xdr:rowOff>
    </xdr:from>
    <xdr:ext cx="1778000" cy="19050"/>
    <xdr:sp macro="" textlink="">
      <xdr:nvSpPr>
        <xdr:cNvPr id="4373" name="Rectangle 24">
          <a:extLst>
            <a:ext uri="{FF2B5EF4-FFF2-40B4-BE49-F238E27FC236}">
              <a16:creationId xmlns:a16="http://schemas.microsoft.com/office/drawing/2014/main" id="{4EDD7F52-F101-4509-A949-EA83FCC85B40}"/>
            </a:ext>
          </a:extLst>
        </xdr:cNvPr>
        <xdr:cNvSpPr>
          <a:spLocks noChangeArrowheads="1"/>
        </xdr:cNvSpPr>
      </xdr:nvSpPr>
      <xdr:spPr bwMode="auto">
        <a:xfrm>
          <a:off x="8468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74" name="Rectangle 24">
          <a:extLst>
            <a:ext uri="{FF2B5EF4-FFF2-40B4-BE49-F238E27FC236}">
              <a16:creationId xmlns:a16="http://schemas.microsoft.com/office/drawing/2014/main" id="{E4C321FB-F845-437F-8ED7-4F2AF2724C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75" name="Rectangle 24">
          <a:extLst>
            <a:ext uri="{FF2B5EF4-FFF2-40B4-BE49-F238E27FC236}">
              <a16:creationId xmlns:a16="http://schemas.microsoft.com/office/drawing/2014/main" id="{4DB8BF5C-542D-4742-987E-25C569F38BE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1594</xdr:row>
      <xdr:rowOff>0</xdr:rowOff>
    </xdr:from>
    <xdr:ext cx="1778000" cy="19050"/>
    <xdr:sp macro="" textlink="">
      <xdr:nvSpPr>
        <xdr:cNvPr id="4376" name="Rectangle 24">
          <a:extLst>
            <a:ext uri="{FF2B5EF4-FFF2-40B4-BE49-F238E27FC236}">
              <a16:creationId xmlns:a16="http://schemas.microsoft.com/office/drawing/2014/main" id="{2BC6AAF5-5789-4E04-91B3-84CA0BD21C31}"/>
            </a:ext>
          </a:extLst>
        </xdr:cNvPr>
        <xdr:cNvSpPr>
          <a:spLocks noChangeArrowheads="1"/>
        </xdr:cNvSpPr>
      </xdr:nvSpPr>
      <xdr:spPr bwMode="auto">
        <a:xfrm>
          <a:off x="1372054"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77" name="Rectangle 24">
          <a:extLst>
            <a:ext uri="{FF2B5EF4-FFF2-40B4-BE49-F238E27FC236}">
              <a16:creationId xmlns:a16="http://schemas.microsoft.com/office/drawing/2014/main" id="{D15E149F-C394-4712-8E2F-0EF43187868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78" name="Rectangle 24">
          <a:extLst>
            <a:ext uri="{FF2B5EF4-FFF2-40B4-BE49-F238E27FC236}">
              <a16:creationId xmlns:a16="http://schemas.microsoft.com/office/drawing/2014/main" id="{89632A35-504E-44C0-A096-BC725A92FB5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79" name="Rectangle 24">
          <a:extLst>
            <a:ext uri="{FF2B5EF4-FFF2-40B4-BE49-F238E27FC236}">
              <a16:creationId xmlns:a16="http://schemas.microsoft.com/office/drawing/2014/main" id="{3E4339CB-B48D-4CE6-8A8C-92B6BE6D82B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0" name="Rectangle 24">
          <a:extLst>
            <a:ext uri="{FF2B5EF4-FFF2-40B4-BE49-F238E27FC236}">
              <a16:creationId xmlns:a16="http://schemas.microsoft.com/office/drawing/2014/main" id="{74E4C5D1-923A-4D8E-8C11-FFBA5243F96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1" name="Rectangle 24">
          <a:extLst>
            <a:ext uri="{FF2B5EF4-FFF2-40B4-BE49-F238E27FC236}">
              <a16:creationId xmlns:a16="http://schemas.microsoft.com/office/drawing/2014/main" id="{2B4DF194-931E-46AC-AFD1-F69FF1661C5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2" name="Rectangle 24">
          <a:extLst>
            <a:ext uri="{FF2B5EF4-FFF2-40B4-BE49-F238E27FC236}">
              <a16:creationId xmlns:a16="http://schemas.microsoft.com/office/drawing/2014/main" id="{821BD324-B0D9-4690-B945-80F4E2F7A8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3" name="Rectangle 24">
          <a:extLst>
            <a:ext uri="{FF2B5EF4-FFF2-40B4-BE49-F238E27FC236}">
              <a16:creationId xmlns:a16="http://schemas.microsoft.com/office/drawing/2014/main" id="{0451EB7D-559A-478A-AEF2-6CD1473AD42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4" name="Rectangle 24">
          <a:extLst>
            <a:ext uri="{FF2B5EF4-FFF2-40B4-BE49-F238E27FC236}">
              <a16:creationId xmlns:a16="http://schemas.microsoft.com/office/drawing/2014/main" id="{487AA87A-3536-400C-A3FA-45913EE4AF8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5" name="Rectangle 24">
          <a:extLst>
            <a:ext uri="{FF2B5EF4-FFF2-40B4-BE49-F238E27FC236}">
              <a16:creationId xmlns:a16="http://schemas.microsoft.com/office/drawing/2014/main" id="{F40D6365-0C75-4BCA-B240-2E18D587A4A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6" name="Rectangle 24">
          <a:extLst>
            <a:ext uri="{FF2B5EF4-FFF2-40B4-BE49-F238E27FC236}">
              <a16:creationId xmlns:a16="http://schemas.microsoft.com/office/drawing/2014/main" id="{B319DCA0-4495-402C-9D6C-E4AF4E68351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7" name="Rectangle 24">
          <a:extLst>
            <a:ext uri="{FF2B5EF4-FFF2-40B4-BE49-F238E27FC236}">
              <a16:creationId xmlns:a16="http://schemas.microsoft.com/office/drawing/2014/main" id="{381BBEA7-78ED-41BE-9521-9F030B1E3EF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8" name="Rectangle 24">
          <a:extLst>
            <a:ext uri="{FF2B5EF4-FFF2-40B4-BE49-F238E27FC236}">
              <a16:creationId xmlns:a16="http://schemas.microsoft.com/office/drawing/2014/main" id="{4CB185D1-E820-4D27-A38A-809758A3679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89" name="Rectangle 24">
          <a:extLst>
            <a:ext uri="{FF2B5EF4-FFF2-40B4-BE49-F238E27FC236}">
              <a16:creationId xmlns:a16="http://schemas.microsoft.com/office/drawing/2014/main" id="{F253CB9D-2C67-4060-873D-227D54B88C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0" name="Rectangle 24">
          <a:extLst>
            <a:ext uri="{FF2B5EF4-FFF2-40B4-BE49-F238E27FC236}">
              <a16:creationId xmlns:a16="http://schemas.microsoft.com/office/drawing/2014/main" id="{16CB152A-67FE-48EA-8956-DDC0FA7BA25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1" name="Rectangle 24">
          <a:extLst>
            <a:ext uri="{FF2B5EF4-FFF2-40B4-BE49-F238E27FC236}">
              <a16:creationId xmlns:a16="http://schemas.microsoft.com/office/drawing/2014/main" id="{A0CF600D-EE5B-450A-BB47-35564894716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2" name="Rectangle 24">
          <a:extLst>
            <a:ext uri="{FF2B5EF4-FFF2-40B4-BE49-F238E27FC236}">
              <a16:creationId xmlns:a16="http://schemas.microsoft.com/office/drawing/2014/main" id="{EF195B37-996C-40C6-B9DF-D60FA9485D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3" name="Rectangle 24">
          <a:extLst>
            <a:ext uri="{FF2B5EF4-FFF2-40B4-BE49-F238E27FC236}">
              <a16:creationId xmlns:a16="http://schemas.microsoft.com/office/drawing/2014/main" id="{A9C3DBD7-15E5-49FC-B4FF-F414C6A5131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4" name="Rectangle 24">
          <a:extLst>
            <a:ext uri="{FF2B5EF4-FFF2-40B4-BE49-F238E27FC236}">
              <a16:creationId xmlns:a16="http://schemas.microsoft.com/office/drawing/2014/main" id="{AEFDA160-1866-4959-9F5B-43FC2651C7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5" name="Rectangle 24">
          <a:extLst>
            <a:ext uri="{FF2B5EF4-FFF2-40B4-BE49-F238E27FC236}">
              <a16:creationId xmlns:a16="http://schemas.microsoft.com/office/drawing/2014/main" id="{22FD663D-7DF0-4D13-A1D3-54EA8BFCF27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6" name="Rectangle 24">
          <a:extLst>
            <a:ext uri="{FF2B5EF4-FFF2-40B4-BE49-F238E27FC236}">
              <a16:creationId xmlns:a16="http://schemas.microsoft.com/office/drawing/2014/main" id="{C0BDE261-15B7-4B97-ADD9-E535A2D46C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7" name="Rectangle 24">
          <a:extLst>
            <a:ext uri="{FF2B5EF4-FFF2-40B4-BE49-F238E27FC236}">
              <a16:creationId xmlns:a16="http://schemas.microsoft.com/office/drawing/2014/main" id="{EB6E9EE7-9774-42D3-9FCC-A2772AAFCA7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8" name="Rectangle 24">
          <a:extLst>
            <a:ext uri="{FF2B5EF4-FFF2-40B4-BE49-F238E27FC236}">
              <a16:creationId xmlns:a16="http://schemas.microsoft.com/office/drawing/2014/main" id="{DF859A7D-8FE7-460D-8C3F-4F2DE47BDC1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399" name="Rectangle 24">
          <a:extLst>
            <a:ext uri="{FF2B5EF4-FFF2-40B4-BE49-F238E27FC236}">
              <a16:creationId xmlns:a16="http://schemas.microsoft.com/office/drawing/2014/main" id="{2197A15B-7316-4B5E-B595-CD79437D12E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0" name="Rectangle 24">
          <a:extLst>
            <a:ext uri="{FF2B5EF4-FFF2-40B4-BE49-F238E27FC236}">
              <a16:creationId xmlns:a16="http://schemas.microsoft.com/office/drawing/2014/main" id="{CDF4D0C4-8BB1-4D98-8339-C59CE148301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1" name="Rectangle 24">
          <a:extLst>
            <a:ext uri="{FF2B5EF4-FFF2-40B4-BE49-F238E27FC236}">
              <a16:creationId xmlns:a16="http://schemas.microsoft.com/office/drawing/2014/main" id="{671AD473-E979-41CE-A4E4-278709F2F6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2" name="Rectangle 24">
          <a:extLst>
            <a:ext uri="{FF2B5EF4-FFF2-40B4-BE49-F238E27FC236}">
              <a16:creationId xmlns:a16="http://schemas.microsoft.com/office/drawing/2014/main" id="{69F32B8E-72C7-4DAD-AB61-B2BADF6B0F7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3" name="Rectangle 24">
          <a:extLst>
            <a:ext uri="{FF2B5EF4-FFF2-40B4-BE49-F238E27FC236}">
              <a16:creationId xmlns:a16="http://schemas.microsoft.com/office/drawing/2014/main" id="{3206BFCE-5FE8-4B05-A2A6-76E6B683218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4" name="Rectangle 24">
          <a:extLst>
            <a:ext uri="{FF2B5EF4-FFF2-40B4-BE49-F238E27FC236}">
              <a16:creationId xmlns:a16="http://schemas.microsoft.com/office/drawing/2014/main" id="{4F55D92B-13F1-4B20-AB71-07BDEC6A3FB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5" name="Rectangle 24">
          <a:extLst>
            <a:ext uri="{FF2B5EF4-FFF2-40B4-BE49-F238E27FC236}">
              <a16:creationId xmlns:a16="http://schemas.microsoft.com/office/drawing/2014/main" id="{0B6CFC95-D884-4D24-A7A8-0F4A0F034E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6" name="Rectangle 24">
          <a:extLst>
            <a:ext uri="{FF2B5EF4-FFF2-40B4-BE49-F238E27FC236}">
              <a16:creationId xmlns:a16="http://schemas.microsoft.com/office/drawing/2014/main" id="{752829CF-26A0-4C59-8C94-F56A0D3F531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7" name="Rectangle 24">
          <a:extLst>
            <a:ext uri="{FF2B5EF4-FFF2-40B4-BE49-F238E27FC236}">
              <a16:creationId xmlns:a16="http://schemas.microsoft.com/office/drawing/2014/main" id="{796548CF-1511-4ACB-B04B-FB4CFD4F18A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8" name="Rectangle 24">
          <a:extLst>
            <a:ext uri="{FF2B5EF4-FFF2-40B4-BE49-F238E27FC236}">
              <a16:creationId xmlns:a16="http://schemas.microsoft.com/office/drawing/2014/main" id="{9AC9EF4A-840B-4107-A307-795992E7F24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09" name="Rectangle 24">
          <a:extLst>
            <a:ext uri="{FF2B5EF4-FFF2-40B4-BE49-F238E27FC236}">
              <a16:creationId xmlns:a16="http://schemas.microsoft.com/office/drawing/2014/main" id="{772AF4DE-5CF1-47BD-9A5A-467EA2C03A1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0" name="Rectangle 24">
          <a:extLst>
            <a:ext uri="{FF2B5EF4-FFF2-40B4-BE49-F238E27FC236}">
              <a16:creationId xmlns:a16="http://schemas.microsoft.com/office/drawing/2014/main" id="{83A59B7E-97E6-49D8-B147-BF84942A8A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1" name="Rectangle 24">
          <a:extLst>
            <a:ext uri="{FF2B5EF4-FFF2-40B4-BE49-F238E27FC236}">
              <a16:creationId xmlns:a16="http://schemas.microsoft.com/office/drawing/2014/main" id="{7D60EB79-A8E9-46B8-8A08-F79B8B5AD98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2" name="Rectangle 24">
          <a:extLst>
            <a:ext uri="{FF2B5EF4-FFF2-40B4-BE49-F238E27FC236}">
              <a16:creationId xmlns:a16="http://schemas.microsoft.com/office/drawing/2014/main" id="{67F0A01E-2B9F-4C6B-89A3-BD614713567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3" name="Rectangle 24">
          <a:extLst>
            <a:ext uri="{FF2B5EF4-FFF2-40B4-BE49-F238E27FC236}">
              <a16:creationId xmlns:a16="http://schemas.microsoft.com/office/drawing/2014/main" id="{6ADBFB32-AA5D-4515-A034-B474BD3B1EB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4" name="Rectangle 24">
          <a:extLst>
            <a:ext uri="{FF2B5EF4-FFF2-40B4-BE49-F238E27FC236}">
              <a16:creationId xmlns:a16="http://schemas.microsoft.com/office/drawing/2014/main" id="{FEECBB4C-98F0-454E-B92E-5DFB55D795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5" name="Rectangle 24">
          <a:extLst>
            <a:ext uri="{FF2B5EF4-FFF2-40B4-BE49-F238E27FC236}">
              <a16:creationId xmlns:a16="http://schemas.microsoft.com/office/drawing/2014/main" id="{2800426C-7D09-4E4D-A0A4-DF251E56273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6" name="Rectangle 24">
          <a:extLst>
            <a:ext uri="{FF2B5EF4-FFF2-40B4-BE49-F238E27FC236}">
              <a16:creationId xmlns:a16="http://schemas.microsoft.com/office/drawing/2014/main" id="{825CE7A0-7DD5-4D39-B81E-7CCA460C4AC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7" name="Rectangle 24">
          <a:extLst>
            <a:ext uri="{FF2B5EF4-FFF2-40B4-BE49-F238E27FC236}">
              <a16:creationId xmlns:a16="http://schemas.microsoft.com/office/drawing/2014/main" id="{AB23A060-89EA-40A9-BFD0-78958FDC39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8" name="Rectangle 24">
          <a:extLst>
            <a:ext uri="{FF2B5EF4-FFF2-40B4-BE49-F238E27FC236}">
              <a16:creationId xmlns:a16="http://schemas.microsoft.com/office/drawing/2014/main" id="{5651DFF0-FDD1-4011-9EED-DE18AF36693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19" name="Rectangle 24">
          <a:extLst>
            <a:ext uri="{FF2B5EF4-FFF2-40B4-BE49-F238E27FC236}">
              <a16:creationId xmlns:a16="http://schemas.microsoft.com/office/drawing/2014/main" id="{844136A3-9DF3-4FB2-BB80-C51BC64B118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0" name="Rectangle 24">
          <a:extLst>
            <a:ext uri="{FF2B5EF4-FFF2-40B4-BE49-F238E27FC236}">
              <a16:creationId xmlns:a16="http://schemas.microsoft.com/office/drawing/2014/main" id="{E3BCC31E-F32B-4671-84A7-BF090EDF08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1" name="Rectangle 24">
          <a:extLst>
            <a:ext uri="{FF2B5EF4-FFF2-40B4-BE49-F238E27FC236}">
              <a16:creationId xmlns:a16="http://schemas.microsoft.com/office/drawing/2014/main" id="{5B0817E4-60DB-49E2-B026-1DBCBAF6D6C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2" name="Rectangle 24">
          <a:extLst>
            <a:ext uri="{FF2B5EF4-FFF2-40B4-BE49-F238E27FC236}">
              <a16:creationId xmlns:a16="http://schemas.microsoft.com/office/drawing/2014/main" id="{E097F302-DF7D-4A93-A3CB-E9E9FCED79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3" name="Rectangle 24">
          <a:extLst>
            <a:ext uri="{FF2B5EF4-FFF2-40B4-BE49-F238E27FC236}">
              <a16:creationId xmlns:a16="http://schemas.microsoft.com/office/drawing/2014/main" id="{24C6BD17-B7F8-4B7E-84B5-C294707A78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4" name="Rectangle 24">
          <a:extLst>
            <a:ext uri="{FF2B5EF4-FFF2-40B4-BE49-F238E27FC236}">
              <a16:creationId xmlns:a16="http://schemas.microsoft.com/office/drawing/2014/main" id="{3BB1BF51-5705-4408-9282-BD2FDF5FD2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5" name="Rectangle 24">
          <a:extLst>
            <a:ext uri="{FF2B5EF4-FFF2-40B4-BE49-F238E27FC236}">
              <a16:creationId xmlns:a16="http://schemas.microsoft.com/office/drawing/2014/main" id="{903302FA-D36A-4ECD-9F7F-DEA3F1B9018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6" name="Rectangle 24">
          <a:extLst>
            <a:ext uri="{FF2B5EF4-FFF2-40B4-BE49-F238E27FC236}">
              <a16:creationId xmlns:a16="http://schemas.microsoft.com/office/drawing/2014/main" id="{CEA67CE9-C708-4DBE-A11D-3AEADE0F3E7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7" name="Rectangle 24">
          <a:extLst>
            <a:ext uri="{FF2B5EF4-FFF2-40B4-BE49-F238E27FC236}">
              <a16:creationId xmlns:a16="http://schemas.microsoft.com/office/drawing/2014/main" id="{95608CB5-0613-44E7-BB4D-50DC95D9E92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8" name="Rectangle 24">
          <a:extLst>
            <a:ext uri="{FF2B5EF4-FFF2-40B4-BE49-F238E27FC236}">
              <a16:creationId xmlns:a16="http://schemas.microsoft.com/office/drawing/2014/main" id="{A22714A3-3A44-4FBF-9742-2C4080EF18F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29" name="Rectangle 24">
          <a:extLst>
            <a:ext uri="{FF2B5EF4-FFF2-40B4-BE49-F238E27FC236}">
              <a16:creationId xmlns:a16="http://schemas.microsoft.com/office/drawing/2014/main" id="{9F40BE49-4233-4E14-B830-06BF7094F4C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30" name="Rectangle 24">
          <a:extLst>
            <a:ext uri="{FF2B5EF4-FFF2-40B4-BE49-F238E27FC236}">
              <a16:creationId xmlns:a16="http://schemas.microsoft.com/office/drawing/2014/main" id="{2B61A35E-51C1-42BD-8AF4-7177195E8E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31" name="Rectangle 24">
          <a:extLst>
            <a:ext uri="{FF2B5EF4-FFF2-40B4-BE49-F238E27FC236}">
              <a16:creationId xmlns:a16="http://schemas.microsoft.com/office/drawing/2014/main" id="{BB6CC888-5FE6-4C5C-8B98-6810278BA1D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32" name="Rectangle 24">
          <a:extLst>
            <a:ext uri="{FF2B5EF4-FFF2-40B4-BE49-F238E27FC236}">
              <a16:creationId xmlns:a16="http://schemas.microsoft.com/office/drawing/2014/main" id="{6C3DDBFA-1AEB-4189-A776-F2F8EBFC28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33" name="Rectangle 24">
          <a:extLst>
            <a:ext uri="{FF2B5EF4-FFF2-40B4-BE49-F238E27FC236}">
              <a16:creationId xmlns:a16="http://schemas.microsoft.com/office/drawing/2014/main" id="{DE6E673F-F2A4-401B-9997-186B7C1EA32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34" name="Rectangle 24">
          <a:extLst>
            <a:ext uri="{FF2B5EF4-FFF2-40B4-BE49-F238E27FC236}">
              <a16:creationId xmlns:a16="http://schemas.microsoft.com/office/drawing/2014/main" id="{3B53782B-4BA0-4C91-B255-28AC6AA59F6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35" name="Rectangle 24">
          <a:extLst>
            <a:ext uri="{FF2B5EF4-FFF2-40B4-BE49-F238E27FC236}">
              <a16:creationId xmlns:a16="http://schemas.microsoft.com/office/drawing/2014/main" id="{F14AA743-D969-4A39-A027-3DD3C68F4A4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436" name="Rectangle 24">
          <a:extLst>
            <a:ext uri="{FF2B5EF4-FFF2-40B4-BE49-F238E27FC236}">
              <a16:creationId xmlns:a16="http://schemas.microsoft.com/office/drawing/2014/main" id="{8468F481-A9A3-4ACD-9C6E-C7C6F8891C8D}"/>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437" name="Rectangle 24">
          <a:extLst>
            <a:ext uri="{FF2B5EF4-FFF2-40B4-BE49-F238E27FC236}">
              <a16:creationId xmlns:a16="http://schemas.microsoft.com/office/drawing/2014/main" id="{E49FBEE0-B93B-4258-8630-99AC8BCAF9E5}"/>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438" name="Rectangle 24">
          <a:extLst>
            <a:ext uri="{FF2B5EF4-FFF2-40B4-BE49-F238E27FC236}">
              <a16:creationId xmlns:a16="http://schemas.microsoft.com/office/drawing/2014/main" id="{F8CA0E37-7DBA-4C24-A935-F774931DB628}"/>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439" name="Rectangle 24">
          <a:extLst>
            <a:ext uri="{FF2B5EF4-FFF2-40B4-BE49-F238E27FC236}">
              <a16:creationId xmlns:a16="http://schemas.microsoft.com/office/drawing/2014/main" id="{91E73AA9-D8A9-4544-8C03-3F767FBBD310}"/>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440" name="Rectangle 24">
          <a:extLst>
            <a:ext uri="{FF2B5EF4-FFF2-40B4-BE49-F238E27FC236}">
              <a16:creationId xmlns:a16="http://schemas.microsoft.com/office/drawing/2014/main" id="{932EF046-311A-4F9D-8CE6-41D3CDC6A611}"/>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441" name="Rectangle 24">
          <a:extLst>
            <a:ext uri="{FF2B5EF4-FFF2-40B4-BE49-F238E27FC236}">
              <a16:creationId xmlns:a16="http://schemas.microsoft.com/office/drawing/2014/main" id="{D69DE1BA-DC79-48AB-BBA1-270484E3C9CC}"/>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442" name="Rectangle 24">
          <a:extLst>
            <a:ext uri="{FF2B5EF4-FFF2-40B4-BE49-F238E27FC236}">
              <a16:creationId xmlns:a16="http://schemas.microsoft.com/office/drawing/2014/main" id="{2051B41F-6F43-44F1-821E-6FBC17BD7D69}"/>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4443" name="Rectangle 24">
          <a:extLst>
            <a:ext uri="{FF2B5EF4-FFF2-40B4-BE49-F238E27FC236}">
              <a16:creationId xmlns:a16="http://schemas.microsoft.com/office/drawing/2014/main" id="{AD3C74DD-8D68-4AC9-B524-A070B8849DE8}"/>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44" name="Rectangle 24">
          <a:extLst>
            <a:ext uri="{FF2B5EF4-FFF2-40B4-BE49-F238E27FC236}">
              <a16:creationId xmlns:a16="http://schemas.microsoft.com/office/drawing/2014/main" id="{101E468C-5332-4631-BDAD-AE3D6D37308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45" name="Rectangle 24">
          <a:extLst>
            <a:ext uri="{FF2B5EF4-FFF2-40B4-BE49-F238E27FC236}">
              <a16:creationId xmlns:a16="http://schemas.microsoft.com/office/drawing/2014/main" id="{C9EC0087-8920-44EA-9C20-5ADD6612475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46" name="Rectangle 24">
          <a:extLst>
            <a:ext uri="{FF2B5EF4-FFF2-40B4-BE49-F238E27FC236}">
              <a16:creationId xmlns:a16="http://schemas.microsoft.com/office/drawing/2014/main" id="{F100E56F-75D8-462E-AE7B-8F675A4F105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47" name="Rectangle 24">
          <a:extLst>
            <a:ext uri="{FF2B5EF4-FFF2-40B4-BE49-F238E27FC236}">
              <a16:creationId xmlns:a16="http://schemas.microsoft.com/office/drawing/2014/main" id="{4CF85467-85D7-45F6-A2D6-8EF67A6098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48" name="Rectangle 24">
          <a:extLst>
            <a:ext uri="{FF2B5EF4-FFF2-40B4-BE49-F238E27FC236}">
              <a16:creationId xmlns:a16="http://schemas.microsoft.com/office/drawing/2014/main" id="{3D2E12B8-B48A-45E5-BEE7-843E58FC7AF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49" name="Rectangle 24">
          <a:extLst>
            <a:ext uri="{FF2B5EF4-FFF2-40B4-BE49-F238E27FC236}">
              <a16:creationId xmlns:a16="http://schemas.microsoft.com/office/drawing/2014/main" id="{FB37B0F4-1E91-4059-8A98-C514FA9C4E5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0" name="Rectangle 24">
          <a:extLst>
            <a:ext uri="{FF2B5EF4-FFF2-40B4-BE49-F238E27FC236}">
              <a16:creationId xmlns:a16="http://schemas.microsoft.com/office/drawing/2014/main" id="{31675C17-1971-482C-A1B4-231165A6039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1" name="Rectangle 24">
          <a:extLst>
            <a:ext uri="{FF2B5EF4-FFF2-40B4-BE49-F238E27FC236}">
              <a16:creationId xmlns:a16="http://schemas.microsoft.com/office/drawing/2014/main" id="{1586FBAF-D847-4FC7-9D3C-40EC62BF938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2" name="Rectangle 24">
          <a:extLst>
            <a:ext uri="{FF2B5EF4-FFF2-40B4-BE49-F238E27FC236}">
              <a16:creationId xmlns:a16="http://schemas.microsoft.com/office/drawing/2014/main" id="{490ADB61-1F23-48B5-92FB-1800192C9B2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3" name="Rectangle 24">
          <a:extLst>
            <a:ext uri="{FF2B5EF4-FFF2-40B4-BE49-F238E27FC236}">
              <a16:creationId xmlns:a16="http://schemas.microsoft.com/office/drawing/2014/main" id="{77008B2C-D969-46AE-BC47-97C4427A42D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4" name="Rectangle 24">
          <a:extLst>
            <a:ext uri="{FF2B5EF4-FFF2-40B4-BE49-F238E27FC236}">
              <a16:creationId xmlns:a16="http://schemas.microsoft.com/office/drawing/2014/main" id="{CE133F1A-92E1-431D-B6A8-46A65017828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5" name="Rectangle 24">
          <a:extLst>
            <a:ext uri="{FF2B5EF4-FFF2-40B4-BE49-F238E27FC236}">
              <a16:creationId xmlns:a16="http://schemas.microsoft.com/office/drawing/2014/main" id="{E975567A-8848-4C9F-AF23-58613403CA9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6" name="Rectangle 24">
          <a:extLst>
            <a:ext uri="{FF2B5EF4-FFF2-40B4-BE49-F238E27FC236}">
              <a16:creationId xmlns:a16="http://schemas.microsoft.com/office/drawing/2014/main" id="{FEF67AF1-2A7C-4010-A74A-B396A45C98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7" name="Rectangle 24">
          <a:extLst>
            <a:ext uri="{FF2B5EF4-FFF2-40B4-BE49-F238E27FC236}">
              <a16:creationId xmlns:a16="http://schemas.microsoft.com/office/drawing/2014/main" id="{02B5C610-EC81-4017-87B2-C2DEE8EDEF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8" name="Rectangle 24">
          <a:extLst>
            <a:ext uri="{FF2B5EF4-FFF2-40B4-BE49-F238E27FC236}">
              <a16:creationId xmlns:a16="http://schemas.microsoft.com/office/drawing/2014/main" id="{D8C72C36-A324-41B9-B986-A7C35291E8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59" name="Rectangle 24">
          <a:extLst>
            <a:ext uri="{FF2B5EF4-FFF2-40B4-BE49-F238E27FC236}">
              <a16:creationId xmlns:a16="http://schemas.microsoft.com/office/drawing/2014/main" id="{1D88BF75-4F59-4A1C-B528-7F838282C70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0" name="Rectangle 24">
          <a:extLst>
            <a:ext uri="{FF2B5EF4-FFF2-40B4-BE49-F238E27FC236}">
              <a16:creationId xmlns:a16="http://schemas.microsoft.com/office/drawing/2014/main" id="{51158501-2FDE-425C-B7F5-7322F462659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1594</xdr:row>
      <xdr:rowOff>0</xdr:rowOff>
    </xdr:from>
    <xdr:ext cx="1778000" cy="19050"/>
    <xdr:sp macro="" textlink="">
      <xdr:nvSpPr>
        <xdr:cNvPr id="4461" name="Rectangle 24">
          <a:extLst>
            <a:ext uri="{FF2B5EF4-FFF2-40B4-BE49-F238E27FC236}">
              <a16:creationId xmlns:a16="http://schemas.microsoft.com/office/drawing/2014/main" id="{A0DD9EDF-05E7-4798-839F-92ADCA8D1AC8}"/>
            </a:ext>
          </a:extLst>
        </xdr:cNvPr>
        <xdr:cNvSpPr>
          <a:spLocks noChangeArrowheads="1"/>
        </xdr:cNvSpPr>
      </xdr:nvSpPr>
      <xdr:spPr bwMode="auto">
        <a:xfrm>
          <a:off x="14056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2" name="Rectangle 24">
          <a:extLst>
            <a:ext uri="{FF2B5EF4-FFF2-40B4-BE49-F238E27FC236}">
              <a16:creationId xmlns:a16="http://schemas.microsoft.com/office/drawing/2014/main" id="{A76F76D6-3FE5-4D86-97C9-5FBAE63983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3" name="Rectangle 24">
          <a:extLst>
            <a:ext uri="{FF2B5EF4-FFF2-40B4-BE49-F238E27FC236}">
              <a16:creationId xmlns:a16="http://schemas.microsoft.com/office/drawing/2014/main" id="{9A3C21FF-BC95-4A8F-A159-487E542675C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4" name="Rectangle 24">
          <a:extLst>
            <a:ext uri="{FF2B5EF4-FFF2-40B4-BE49-F238E27FC236}">
              <a16:creationId xmlns:a16="http://schemas.microsoft.com/office/drawing/2014/main" id="{E582AD66-3809-4DEB-AE42-E3F294825D0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5" name="Rectangle 24">
          <a:extLst>
            <a:ext uri="{FF2B5EF4-FFF2-40B4-BE49-F238E27FC236}">
              <a16:creationId xmlns:a16="http://schemas.microsoft.com/office/drawing/2014/main" id="{E4648157-CFFB-4AE4-899C-7E09CADC01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6" name="Rectangle 24">
          <a:extLst>
            <a:ext uri="{FF2B5EF4-FFF2-40B4-BE49-F238E27FC236}">
              <a16:creationId xmlns:a16="http://schemas.microsoft.com/office/drawing/2014/main" id="{A23B2237-2035-43D3-8D95-2678EC48F97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7" name="Rectangle 24">
          <a:extLst>
            <a:ext uri="{FF2B5EF4-FFF2-40B4-BE49-F238E27FC236}">
              <a16:creationId xmlns:a16="http://schemas.microsoft.com/office/drawing/2014/main" id="{C7D19458-5883-4425-8758-E421732CF19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8" name="Rectangle 24">
          <a:extLst>
            <a:ext uri="{FF2B5EF4-FFF2-40B4-BE49-F238E27FC236}">
              <a16:creationId xmlns:a16="http://schemas.microsoft.com/office/drawing/2014/main" id="{67F676B8-6A38-47C3-847B-FC570FDF55F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69" name="Rectangle 24">
          <a:extLst>
            <a:ext uri="{FF2B5EF4-FFF2-40B4-BE49-F238E27FC236}">
              <a16:creationId xmlns:a16="http://schemas.microsoft.com/office/drawing/2014/main" id="{F340D65A-7B5A-4835-8DDA-70F8B977BD1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0" name="Rectangle 24">
          <a:extLst>
            <a:ext uri="{FF2B5EF4-FFF2-40B4-BE49-F238E27FC236}">
              <a16:creationId xmlns:a16="http://schemas.microsoft.com/office/drawing/2014/main" id="{314BC89F-5826-4F2A-BF13-BFE25714959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1" name="Rectangle 24">
          <a:extLst>
            <a:ext uri="{FF2B5EF4-FFF2-40B4-BE49-F238E27FC236}">
              <a16:creationId xmlns:a16="http://schemas.microsoft.com/office/drawing/2014/main" id="{D35C18B6-0A52-464F-ADAD-C03972BA1D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2" name="Rectangle 24">
          <a:extLst>
            <a:ext uri="{FF2B5EF4-FFF2-40B4-BE49-F238E27FC236}">
              <a16:creationId xmlns:a16="http://schemas.microsoft.com/office/drawing/2014/main" id="{6F99E069-1279-4DC2-AC05-27CFA325145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3" name="Rectangle 24">
          <a:extLst>
            <a:ext uri="{FF2B5EF4-FFF2-40B4-BE49-F238E27FC236}">
              <a16:creationId xmlns:a16="http://schemas.microsoft.com/office/drawing/2014/main" id="{34595AE9-C6B5-41A2-B03E-6118AC54FD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4" name="Rectangle 24">
          <a:extLst>
            <a:ext uri="{FF2B5EF4-FFF2-40B4-BE49-F238E27FC236}">
              <a16:creationId xmlns:a16="http://schemas.microsoft.com/office/drawing/2014/main" id="{8104EDAF-6A85-423D-B20C-84EFB297C1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5" name="Rectangle 24">
          <a:extLst>
            <a:ext uri="{FF2B5EF4-FFF2-40B4-BE49-F238E27FC236}">
              <a16:creationId xmlns:a16="http://schemas.microsoft.com/office/drawing/2014/main" id="{81DC5964-F8F4-4F47-874A-EDD8C04CD8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6" name="Rectangle 24">
          <a:extLst>
            <a:ext uri="{FF2B5EF4-FFF2-40B4-BE49-F238E27FC236}">
              <a16:creationId xmlns:a16="http://schemas.microsoft.com/office/drawing/2014/main" id="{6BEF5ED2-FFAF-483E-BD79-A7E024A59D2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7" name="Rectangle 24">
          <a:extLst>
            <a:ext uri="{FF2B5EF4-FFF2-40B4-BE49-F238E27FC236}">
              <a16:creationId xmlns:a16="http://schemas.microsoft.com/office/drawing/2014/main" id="{30466BEB-521F-405B-AFF4-A27D06BEF0D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78" name="Rectangle 24">
          <a:extLst>
            <a:ext uri="{FF2B5EF4-FFF2-40B4-BE49-F238E27FC236}">
              <a16:creationId xmlns:a16="http://schemas.microsoft.com/office/drawing/2014/main" id="{F0F4A986-04ED-441B-9864-3BBB2F3DA86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1594</xdr:row>
      <xdr:rowOff>0</xdr:rowOff>
    </xdr:from>
    <xdr:ext cx="1778000" cy="19050"/>
    <xdr:sp macro="" textlink="">
      <xdr:nvSpPr>
        <xdr:cNvPr id="4479" name="Rectangle 24">
          <a:extLst>
            <a:ext uri="{FF2B5EF4-FFF2-40B4-BE49-F238E27FC236}">
              <a16:creationId xmlns:a16="http://schemas.microsoft.com/office/drawing/2014/main" id="{6B1E387E-9062-45F9-80E1-9D2949D862E2}"/>
            </a:ext>
          </a:extLst>
        </xdr:cNvPr>
        <xdr:cNvSpPr>
          <a:spLocks noChangeArrowheads="1"/>
        </xdr:cNvSpPr>
      </xdr:nvSpPr>
      <xdr:spPr bwMode="auto">
        <a:xfrm>
          <a:off x="8468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0" name="Rectangle 24">
          <a:extLst>
            <a:ext uri="{FF2B5EF4-FFF2-40B4-BE49-F238E27FC236}">
              <a16:creationId xmlns:a16="http://schemas.microsoft.com/office/drawing/2014/main" id="{853885F4-A5AC-4335-8BA0-3A8072B05E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1" name="Rectangle 24">
          <a:extLst>
            <a:ext uri="{FF2B5EF4-FFF2-40B4-BE49-F238E27FC236}">
              <a16:creationId xmlns:a16="http://schemas.microsoft.com/office/drawing/2014/main" id="{A218F5A1-9725-45E9-AF48-4E84BBE4F59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1594</xdr:row>
      <xdr:rowOff>0</xdr:rowOff>
    </xdr:from>
    <xdr:ext cx="1778000" cy="19050"/>
    <xdr:sp macro="" textlink="">
      <xdr:nvSpPr>
        <xdr:cNvPr id="4482" name="Rectangle 24">
          <a:extLst>
            <a:ext uri="{FF2B5EF4-FFF2-40B4-BE49-F238E27FC236}">
              <a16:creationId xmlns:a16="http://schemas.microsoft.com/office/drawing/2014/main" id="{BBAB25F2-0124-424B-A74F-001A4D0CDCA6}"/>
            </a:ext>
          </a:extLst>
        </xdr:cNvPr>
        <xdr:cNvSpPr>
          <a:spLocks noChangeArrowheads="1"/>
        </xdr:cNvSpPr>
      </xdr:nvSpPr>
      <xdr:spPr bwMode="auto">
        <a:xfrm>
          <a:off x="1372054"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3" name="Rectangle 24">
          <a:extLst>
            <a:ext uri="{FF2B5EF4-FFF2-40B4-BE49-F238E27FC236}">
              <a16:creationId xmlns:a16="http://schemas.microsoft.com/office/drawing/2014/main" id="{043E7117-E083-470F-98EF-86C620FB476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4" name="Rectangle 24">
          <a:extLst>
            <a:ext uri="{FF2B5EF4-FFF2-40B4-BE49-F238E27FC236}">
              <a16:creationId xmlns:a16="http://schemas.microsoft.com/office/drawing/2014/main" id="{DBC5F976-62E5-4FCB-AE37-B381DA2DCFB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5" name="Rectangle 24">
          <a:extLst>
            <a:ext uri="{FF2B5EF4-FFF2-40B4-BE49-F238E27FC236}">
              <a16:creationId xmlns:a16="http://schemas.microsoft.com/office/drawing/2014/main" id="{3A1216B8-F257-482F-B4A2-B16878D8874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6" name="Rectangle 24">
          <a:extLst>
            <a:ext uri="{FF2B5EF4-FFF2-40B4-BE49-F238E27FC236}">
              <a16:creationId xmlns:a16="http://schemas.microsoft.com/office/drawing/2014/main" id="{944A5848-895E-49A0-8298-0300AF85595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7" name="Rectangle 24">
          <a:extLst>
            <a:ext uri="{FF2B5EF4-FFF2-40B4-BE49-F238E27FC236}">
              <a16:creationId xmlns:a16="http://schemas.microsoft.com/office/drawing/2014/main" id="{B1B275C5-F9DF-45C9-9F3B-1C4800535A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8" name="Rectangle 24">
          <a:extLst>
            <a:ext uri="{FF2B5EF4-FFF2-40B4-BE49-F238E27FC236}">
              <a16:creationId xmlns:a16="http://schemas.microsoft.com/office/drawing/2014/main" id="{089A8743-5F7E-4576-9CC8-DBA688AF89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89" name="Rectangle 24">
          <a:extLst>
            <a:ext uri="{FF2B5EF4-FFF2-40B4-BE49-F238E27FC236}">
              <a16:creationId xmlns:a16="http://schemas.microsoft.com/office/drawing/2014/main" id="{D9F25E39-8417-4806-8185-4E7F36CF6D1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0" name="Rectangle 24">
          <a:extLst>
            <a:ext uri="{FF2B5EF4-FFF2-40B4-BE49-F238E27FC236}">
              <a16:creationId xmlns:a16="http://schemas.microsoft.com/office/drawing/2014/main" id="{9E7F6F60-6149-4EAE-BE0E-82A048A90C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1" name="Rectangle 24">
          <a:extLst>
            <a:ext uri="{FF2B5EF4-FFF2-40B4-BE49-F238E27FC236}">
              <a16:creationId xmlns:a16="http://schemas.microsoft.com/office/drawing/2014/main" id="{0B6BB94C-BB40-45CF-ACE1-B3261D02831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2" name="Rectangle 24">
          <a:extLst>
            <a:ext uri="{FF2B5EF4-FFF2-40B4-BE49-F238E27FC236}">
              <a16:creationId xmlns:a16="http://schemas.microsoft.com/office/drawing/2014/main" id="{550890AD-812C-4E71-91F9-568FFBAEAE0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3" name="Rectangle 24">
          <a:extLst>
            <a:ext uri="{FF2B5EF4-FFF2-40B4-BE49-F238E27FC236}">
              <a16:creationId xmlns:a16="http://schemas.microsoft.com/office/drawing/2014/main" id="{BC556FA4-E193-4093-B02B-F2F37C439F8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4" name="Rectangle 24">
          <a:extLst>
            <a:ext uri="{FF2B5EF4-FFF2-40B4-BE49-F238E27FC236}">
              <a16:creationId xmlns:a16="http://schemas.microsoft.com/office/drawing/2014/main" id="{C8AE174E-DA38-44DD-A037-DFF26B008E9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5" name="Rectangle 24">
          <a:extLst>
            <a:ext uri="{FF2B5EF4-FFF2-40B4-BE49-F238E27FC236}">
              <a16:creationId xmlns:a16="http://schemas.microsoft.com/office/drawing/2014/main" id="{601623B4-7B50-4AE9-AF61-8609DBEA8FD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6" name="Rectangle 24">
          <a:extLst>
            <a:ext uri="{FF2B5EF4-FFF2-40B4-BE49-F238E27FC236}">
              <a16:creationId xmlns:a16="http://schemas.microsoft.com/office/drawing/2014/main" id="{FCC67A72-7CD7-4C58-9D60-E337A7AA2A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7" name="Rectangle 24">
          <a:extLst>
            <a:ext uri="{FF2B5EF4-FFF2-40B4-BE49-F238E27FC236}">
              <a16:creationId xmlns:a16="http://schemas.microsoft.com/office/drawing/2014/main" id="{10BB4CBA-C4ED-4D28-B19D-87B82B4E3DD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8" name="Rectangle 24">
          <a:extLst>
            <a:ext uri="{FF2B5EF4-FFF2-40B4-BE49-F238E27FC236}">
              <a16:creationId xmlns:a16="http://schemas.microsoft.com/office/drawing/2014/main" id="{86A56670-9D7B-416A-AD86-D61003E6E39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499" name="Rectangle 24">
          <a:extLst>
            <a:ext uri="{FF2B5EF4-FFF2-40B4-BE49-F238E27FC236}">
              <a16:creationId xmlns:a16="http://schemas.microsoft.com/office/drawing/2014/main" id="{C643FCE9-496A-4121-A78C-66518A61426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0" name="Rectangle 24">
          <a:extLst>
            <a:ext uri="{FF2B5EF4-FFF2-40B4-BE49-F238E27FC236}">
              <a16:creationId xmlns:a16="http://schemas.microsoft.com/office/drawing/2014/main" id="{013F6DFC-59CF-41E6-94A4-6B705EBF40C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1" name="Rectangle 24">
          <a:extLst>
            <a:ext uri="{FF2B5EF4-FFF2-40B4-BE49-F238E27FC236}">
              <a16:creationId xmlns:a16="http://schemas.microsoft.com/office/drawing/2014/main" id="{C5DC3042-D900-4937-836C-5DC48BD7FBF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2" name="Rectangle 24">
          <a:extLst>
            <a:ext uri="{FF2B5EF4-FFF2-40B4-BE49-F238E27FC236}">
              <a16:creationId xmlns:a16="http://schemas.microsoft.com/office/drawing/2014/main" id="{F477E9A9-C2EE-4E0A-9323-193B563AED4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3" name="Rectangle 24">
          <a:extLst>
            <a:ext uri="{FF2B5EF4-FFF2-40B4-BE49-F238E27FC236}">
              <a16:creationId xmlns:a16="http://schemas.microsoft.com/office/drawing/2014/main" id="{CA744944-02E7-4BA4-AD25-4E8FD1AEE6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4" name="Rectangle 24">
          <a:extLst>
            <a:ext uri="{FF2B5EF4-FFF2-40B4-BE49-F238E27FC236}">
              <a16:creationId xmlns:a16="http://schemas.microsoft.com/office/drawing/2014/main" id="{84B8AB51-DB04-44EC-840B-66D906F595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5" name="Rectangle 24">
          <a:extLst>
            <a:ext uri="{FF2B5EF4-FFF2-40B4-BE49-F238E27FC236}">
              <a16:creationId xmlns:a16="http://schemas.microsoft.com/office/drawing/2014/main" id="{494E909E-DB13-44FE-94D1-83C5F07F53B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6" name="Rectangle 24">
          <a:extLst>
            <a:ext uri="{FF2B5EF4-FFF2-40B4-BE49-F238E27FC236}">
              <a16:creationId xmlns:a16="http://schemas.microsoft.com/office/drawing/2014/main" id="{22448185-DC5F-4A60-B9A6-1C92713B49E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7" name="Rectangle 24">
          <a:extLst>
            <a:ext uri="{FF2B5EF4-FFF2-40B4-BE49-F238E27FC236}">
              <a16:creationId xmlns:a16="http://schemas.microsoft.com/office/drawing/2014/main" id="{4B47AA19-4674-495C-BA67-3C0F05F43BD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8" name="Rectangle 24">
          <a:extLst>
            <a:ext uri="{FF2B5EF4-FFF2-40B4-BE49-F238E27FC236}">
              <a16:creationId xmlns:a16="http://schemas.microsoft.com/office/drawing/2014/main" id="{D75711C6-8DBB-4AF4-9FCB-C5E0B340621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09" name="Rectangle 24">
          <a:extLst>
            <a:ext uri="{FF2B5EF4-FFF2-40B4-BE49-F238E27FC236}">
              <a16:creationId xmlns:a16="http://schemas.microsoft.com/office/drawing/2014/main" id="{60E21C17-95E5-437F-83DB-FCEBCDF113C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0" name="Rectangle 24">
          <a:extLst>
            <a:ext uri="{FF2B5EF4-FFF2-40B4-BE49-F238E27FC236}">
              <a16:creationId xmlns:a16="http://schemas.microsoft.com/office/drawing/2014/main" id="{DCD259DE-0580-4F12-A01F-19A61686A05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1" name="Rectangle 24">
          <a:extLst>
            <a:ext uri="{FF2B5EF4-FFF2-40B4-BE49-F238E27FC236}">
              <a16:creationId xmlns:a16="http://schemas.microsoft.com/office/drawing/2014/main" id="{44887EE8-C943-4507-AE10-A0E1B2FA990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2" name="Rectangle 24">
          <a:extLst>
            <a:ext uri="{FF2B5EF4-FFF2-40B4-BE49-F238E27FC236}">
              <a16:creationId xmlns:a16="http://schemas.microsoft.com/office/drawing/2014/main" id="{34505908-F353-4750-8758-44755F6A4AD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3" name="Rectangle 24">
          <a:extLst>
            <a:ext uri="{FF2B5EF4-FFF2-40B4-BE49-F238E27FC236}">
              <a16:creationId xmlns:a16="http://schemas.microsoft.com/office/drawing/2014/main" id="{6E460E81-F4E3-4A37-A1D4-7F428AD30B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4" name="Rectangle 24">
          <a:extLst>
            <a:ext uri="{FF2B5EF4-FFF2-40B4-BE49-F238E27FC236}">
              <a16:creationId xmlns:a16="http://schemas.microsoft.com/office/drawing/2014/main" id="{6049AD5C-B2C0-4789-983F-07C5E469F4D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5" name="Rectangle 24">
          <a:extLst>
            <a:ext uri="{FF2B5EF4-FFF2-40B4-BE49-F238E27FC236}">
              <a16:creationId xmlns:a16="http://schemas.microsoft.com/office/drawing/2014/main" id="{9A386D9D-E2F6-441B-8371-965C6090ED0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6" name="Rectangle 24">
          <a:extLst>
            <a:ext uri="{FF2B5EF4-FFF2-40B4-BE49-F238E27FC236}">
              <a16:creationId xmlns:a16="http://schemas.microsoft.com/office/drawing/2014/main" id="{60FE14DE-A6C8-4564-B4B7-257BB5CF75D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7" name="Rectangle 24">
          <a:extLst>
            <a:ext uri="{FF2B5EF4-FFF2-40B4-BE49-F238E27FC236}">
              <a16:creationId xmlns:a16="http://schemas.microsoft.com/office/drawing/2014/main" id="{D562C51C-4636-4C93-87B5-C39F47BDE99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8" name="Rectangle 24">
          <a:extLst>
            <a:ext uri="{FF2B5EF4-FFF2-40B4-BE49-F238E27FC236}">
              <a16:creationId xmlns:a16="http://schemas.microsoft.com/office/drawing/2014/main" id="{7938D875-C451-4567-9DB1-40FF808D0DE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19" name="Rectangle 24">
          <a:extLst>
            <a:ext uri="{FF2B5EF4-FFF2-40B4-BE49-F238E27FC236}">
              <a16:creationId xmlns:a16="http://schemas.microsoft.com/office/drawing/2014/main" id="{597E97B9-E339-4162-8260-069641B3CB9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0" name="Rectangle 24">
          <a:extLst>
            <a:ext uri="{FF2B5EF4-FFF2-40B4-BE49-F238E27FC236}">
              <a16:creationId xmlns:a16="http://schemas.microsoft.com/office/drawing/2014/main" id="{97236F93-DBAC-4919-893F-A8811FDCA93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1" name="Rectangle 24">
          <a:extLst>
            <a:ext uri="{FF2B5EF4-FFF2-40B4-BE49-F238E27FC236}">
              <a16:creationId xmlns:a16="http://schemas.microsoft.com/office/drawing/2014/main" id="{BC078DB3-6AA1-4602-8BBF-894EC0D821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2" name="Rectangle 24">
          <a:extLst>
            <a:ext uri="{FF2B5EF4-FFF2-40B4-BE49-F238E27FC236}">
              <a16:creationId xmlns:a16="http://schemas.microsoft.com/office/drawing/2014/main" id="{326C3E39-CBEF-419E-A010-E3A784D028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3" name="Rectangle 24">
          <a:extLst>
            <a:ext uri="{FF2B5EF4-FFF2-40B4-BE49-F238E27FC236}">
              <a16:creationId xmlns:a16="http://schemas.microsoft.com/office/drawing/2014/main" id="{E56A15A7-05A8-4CDF-BB4F-AE24BE9C334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4" name="Rectangle 24">
          <a:extLst>
            <a:ext uri="{FF2B5EF4-FFF2-40B4-BE49-F238E27FC236}">
              <a16:creationId xmlns:a16="http://schemas.microsoft.com/office/drawing/2014/main" id="{C6676832-1057-4871-8783-DDD0ED377F3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5" name="Rectangle 24">
          <a:extLst>
            <a:ext uri="{FF2B5EF4-FFF2-40B4-BE49-F238E27FC236}">
              <a16:creationId xmlns:a16="http://schemas.microsoft.com/office/drawing/2014/main" id="{3415959F-33AD-4BD2-A5B6-B5B2E95F2F4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6" name="Rectangle 24">
          <a:extLst>
            <a:ext uri="{FF2B5EF4-FFF2-40B4-BE49-F238E27FC236}">
              <a16:creationId xmlns:a16="http://schemas.microsoft.com/office/drawing/2014/main" id="{3560082D-DA0B-4665-9AD1-372789CE81A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7" name="Rectangle 24">
          <a:extLst>
            <a:ext uri="{FF2B5EF4-FFF2-40B4-BE49-F238E27FC236}">
              <a16:creationId xmlns:a16="http://schemas.microsoft.com/office/drawing/2014/main" id="{4B43F4E6-4394-4C7D-B980-EC2571BD01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8" name="Rectangle 24">
          <a:extLst>
            <a:ext uri="{FF2B5EF4-FFF2-40B4-BE49-F238E27FC236}">
              <a16:creationId xmlns:a16="http://schemas.microsoft.com/office/drawing/2014/main" id="{89C926D6-84EA-4F2C-9C73-4E99423C07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29" name="Rectangle 24">
          <a:extLst>
            <a:ext uri="{FF2B5EF4-FFF2-40B4-BE49-F238E27FC236}">
              <a16:creationId xmlns:a16="http://schemas.microsoft.com/office/drawing/2014/main" id="{8A93688D-4A98-4F0D-B54E-B0F64423AEE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0" name="Rectangle 24">
          <a:extLst>
            <a:ext uri="{FF2B5EF4-FFF2-40B4-BE49-F238E27FC236}">
              <a16:creationId xmlns:a16="http://schemas.microsoft.com/office/drawing/2014/main" id="{52F3773C-D90E-4AA5-8FF6-3FC96524317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1" name="Rectangle 24">
          <a:extLst>
            <a:ext uri="{FF2B5EF4-FFF2-40B4-BE49-F238E27FC236}">
              <a16:creationId xmlns:a16="http://schemas.microsoft.com/office/drawing/2014/main" id="{E860CF48-E6B9-4707-85B3-750284CBB54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2" name="Rectangle 24">
          <a:extLst>
            <a:ext uri="{FF2B5EF4-FFF2-40B4-BE49-F238E27FC236}">
              <a16:creationId xmlns:a16="http://schemas.microsoft.com/office/drawing/2014/main" id="{73CA76B0-6617-4776-AC35-D8751088668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3" name="Rectangle 24">
          <a:extLst>
            <a:ext uri="{FF2B5EF4-FFF2-40B4-BE49-F238E27FC236}">
              <a16:creationId xmlns:a16="http://schemas.microsoft.com/office/drawing/2014/main" id="{BF454C12-1BA9-4238-9AB4-1B7AEE3540D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4" name="Rectangle 24">
          <a:extLst>
            <a:ext uri="{FF2B5EF4-FFF2-40B4-BE49-F238E27FC236}">
              <a16:creationId xmlns:a16="http://schemas.microsoft.com/office/drawing/2014/main" id="{1D64E7EF-5A23-4FAA-8F4C-D5632D865AF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5" name="Rectangle 24">
          <a:extLst>
            <a:ext uri="{FF2B5EF4-FFF2-40B4-BE49-F238E27FC236}">
              <a16:creationId xmlns:a16="http://schemas.microsoft.com/office/drawing/2014/main" id="{3D931D49-8434-4207-91B4-B3C8D86491E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6" name="Rectangle 24">
          <a:extLst>
            <a:ext uri="{FF2B5EF4-FFF2-40B4-BE49-F238E27FC236}">
              <a16:creationId xmlns:a16="http://schemas.microsoft.com/office/drawing/2014/main" id="{04504573-1D2C-4B18-B1B2-DCF01DC493A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7" name="Rectangle 24">
          <a:extLst>
            <a:ext uri="{FF2B5EF4-FFF2-40B4-BE49-F238E27FC236}">
              <a16:creationId xmlns:a16="http://schemas.microsoft.com/office/drawing/2014/main" id="{B7EC3A42-1720-4463-911F-09E842534E1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8" name="Rectangle 24">
          <a:extLst>
            <a:ext uri="{FF2B5EF4-FFF2-40B4-BE49-F238E27FC236}">
              <a16:creationId xmlns:a16="http://schemas.microsoft.com/office/drawing/2014/main" id="{C2D94F89-07B5-4172-8F66-7D1AF55D20D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39" name="Rectangle 24">
          <a:extLst>
            <a:ext uri="{FF2B5EF4-FFF2-40B4-BE49-F238E27FC236}">
              <a16:creationId xmlns:a16="http://schemas.microsoft.com/office/drawing/2014/main" id="{8DC1C802-369F-482D-AE81-C3E29C33BBF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0" name="Rectangle 24">
          <a:extLst>
            <a:ext uri="{FF2B5EF4-FFF2-40B4-BE49-F238E27FC236}">
              <a16:creationId xmlns:a16="http://schemas.microsoft.com/office/drawing/2014/main" id="{B203A9F6-1007-49E9-A97D-D78B2B9C337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1" name="Rectangle 24">
          <a:extLst>
            <a:ext uri="{FF2B5EF4-FFF2-40B4-BE49-F238E27FC236}">
              <a16:creationId xmlns:a16="http://schemas.microsoft.com/office/drawing/2014/main" id="{C4C7418A-3405-487A-B397-34ADFB98542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2" name="Rectangle 24">
          <a:extLst>
            <a:ext uri="{FF2B5EF4-FFF2-40B4-BE49-F238E27FC236}">
              <a16:creationId xmlns:a16="http://schemas.microsoft.com/office/drawing/2014/main" id="{57544AE3-C913-4A61-B8B3-2587854DCC5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3" name="Rectangle 24">
          <a:extLst>
            <a:ext uri="{FF2B5EF4-FFF2-40B4-BE49-F238E27FC236}">
              <a16:creationId xmlns:a16="http://schemas.microsoft.com/office/drawing/2014/main" id="{D11D8D2A-6177-4789-B292-15F1025FF03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4" name="Rectangle 24">
          <a:extLst>
            <a:ext uri="{FF2B5EF4-FFF2-40B4-BE49-F238E27FC236}">
              <a16:creationId xmlns:a16="http://schemas.microsoft.com/office/drawing/2014/main" id="{BB31B496-AAE8-4A9F-9A8A-D2F92CA7B56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5" name="Rectangle 24">
          <a:extLst>
            <a:ext uri="{FF2B5EF4-FFF2-40B4-BE49-F238E27FC236}">
              <a16:creationId xmlns:a16="http://schemas.microsoft.com/office/drawing/2014/main" id="{16DAB61D-FD72-43CA-AD66-726F81FC9D5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6" name="Rectangle 24">
          <a:extLst>
            <a:ext uri="{FF2B5EF4-FFF2-40B4-BE49-F238E27FC236}">
              <a16:creationId xmlns:a16="http://schemas.microsoft.com/office/drawing/2014/main" id="{2BE18C09-292E-44BE-BA79-0D91C9F03AD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7" name="Rectangle 24">
          <a:extLst>
            <a:ext uri="{FF2B5EF4-FFF2-40B4-BE49-F238E27FC236}">
              <a16:creationId xmlns:a16="http://schemas.microsoft.com/office/drawing/2014/main" id="{F67DFC9D-E4EE-444C-B565-9A466B7DBCB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8" name="Rectangle 24">
          <a:extLst>
            <a:ext uri="{FF2B5EF4-FFF2-40B4-BE49-F238E27FC236}">
              <a16:creationId xmlns:a16="http://schemas.microsoft.com/office/drawing/2014/main" id="{93A4466D-81FA-4E81-8BF5-BB6199FFBA7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49" name="Rectangle 24">
          <a:extLst>
            <a:ext uri="{FF2B5EF4-FFF2-40B4-BE49-F238E27FC236}">
              <a16:creationId xmlns:a16="http://schemas.microsoft.com/office/drawing/2014/main" id="{71E64AB8-229A-4CDE-86C5-D68C4B9F4D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0" name="Rectangle 24">
          <a:extLst>
            <a:ext uri="{FF2B5EF4-FFF2-40B4-BE49-F238E27FC236}">
              <a16:creationId xmlns:a16="http://schemas.microsoft.com/office/drawing/2014/main" id="{8CD5C3DC-2007-49C4-BEC1-562B73CE75C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1" name="Rectangle 24">
          <a:extLst>
            <a:ext uri="{FF2B5EF4-FFF2-40B4-BE49-F238E27FC236}">
              <a16:creationId xmlns:a16="http://schemas.microsoft.com/office/drawing/2014/main" id="{DFAFCE28-AD7A-45F4-B18F-F62FA4B413F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2" name="Rectangle 24">
          <a:extLst>
            <a:ext uri="{FF2B5EF4-FFF2-40B4-BE49-F238E27FC236}">
              <a16:creationId xmlns:a16="http://schemas.microsoft.com/office/drawing/2014/main" id="{5FF30BCF-5A61-4912-905B-0EF224AEE3B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3" name="Rectangle 24">
          <a:extLst>
            <a:ext uri="{FF2B5EF4-FFF2-40B4-BE49-F238E27FC236}">
              <a16:creationId xmlns:a16="http://schemas.microsoft.com/office/drawing/2014/main" id="{CB9AC0D0-9B79-48FE-8FB9-2889B86B0B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4" name="Rectangle 24">
          <a:extLst>
            <a:ext uri="{FF2B5EF4-FFF2-40B4-BE49-F238E27FC236}">
              <a16:creationId xmlns:a16="http://schemas.microsoft.com/office/drawing/2014/main" id="{A371CA1F-9ACE-4CFA-89BB-2CFB710F087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5" name="Rectangle 24">
          <a:extLst>
            <a:ext uri="{FF2B5EF4-FFF2-40B4-BE49-F238E27FC236}">
              <a16:creationId xmlns:a16="http://schemas.microsoft.com/office/drawing/2014/main" id="{FD1F18C0-8857-420C-8A35-F66C07EE5C9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6" name="Rectangle 24">
          <a:extLst>
            <a:ext uri="{FF2B5EF4-FFF2-40B4-BE49-F238E27FC236}">
              <a16:creationId xmlns:a16="http://schemas.microsoft.com/office/drawing/2014/main" id="{35E7AD32-63EE-4AEF-9EEC-A7AD66CE917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7" name="Rectangle 24">
          <a:extLst>
            <a:ext uri="{FF2B5EF4-FFF2-40B4-BE49-F238E27FC236}">
              <a16:creationId xmlns:a16="http://schemas.microsoft.com/office/drawing/2014/main" id="{E6DF5CAC-B9AE-4C3E-BFA9-054FFF72528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8" name="Rectangle 24">
          <a:extLst>
            <a:ext uri="{FF2B5EF4-FFF2-40B4-BE49-F238E27FC236}">
              <a16:creationId xmlns:a16="http://schemas.microsoft.com/office/drawing/2014/main" id="{F8921289-E037-4C4A-A517-A6ADC75CAE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59" name="Rectangle 24">
          <a:extLst>
            <a:ext uri="{FF2B5EF4-FFF2-40B4-BE49-F238E27FC236}">
              <a16:creationId xmlns:a16="http://schemas.microsoft.com/office/drawing/2014/main" id="{67B2CCF6-5378-4A7E-85A9-F7F0DC2F829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0" name="Rectangle 24">
          <a:extLst>
            <a:ext uri="{FF2B5EF4-FFF2-40B4-BE49-F238E27FC236}">
              <a16:creationId xmlns:a16="http://schemas.microsoft.com/office/drawing/2014/main" id="{37FEB58E-8F9D-425E-AECC-2649BE2E923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1" name="Rectangle 24">
          <a:extLst>
            <a:ext uri="{FF2B5EF4-FFF2-40B4-BE49-F238E27FC236}">
              <a16:creationId xmlns:a16="http://schemas.microsoft.com/office/drawing/2014/main" id="{B067B2BA-8E33-4A17-A869-15DDC35FA07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2" name="Rectangle 24">
          <a:extLst>
            <a:ext uri="{FF2B5EF4-FFF2-40B4-BE49-F238E27FC236}">
              <a16:creationId xmlns:a16="http://schemas.microsoft.com/office/drawing/2014/main" id="{F3E8FA92-CE8F-40A6-8C9E-CA7E4DF02B2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3" name="Rectangle 24">
          <a:extLst>
            <a:ext uri="{FF2B5EF4-FFF2-40B4-BE49-F238E27FC236}">
              <a16:creationId xmlns:a16="http://schemas.microsoft.com/office/drawing/2014/main" id="{3A5CD382-52E4-420C-9E91-0479ECBE695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4" name="Rectangle 24">
          <a:extLst>
            <a:ext uri="{FF2B5EF4-FFF2-40B4-BE49-F238E27FC236}">
              <a16:creationId xmlns:a16="http://schemas.microsoft.com/office/drawing/2014/main" id="{F60B8ECF-DB47-4E82-B657-762280268A9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5" name="Rectangle 24">
          <a:extLst>
            <a:ext uri="{FF2B5EF4-FFF2-40B4-BE49-F238E27FC236}">
              <a16:creationId xmlns:a16="http://schemas.microsoft.com/office/drawing/2014/main" id="{1AC38421-99FA-4154-9703-E59F40405A0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6" name="Rectangle 24">
          <a:extLst>
            <a:ext uri="{FF2B5EF4-FFF2-40B4-BE49-F238E27FC236}">
              <a16:creationId xmlns:a16="http://schemas.microsoft.com/office/drawing/2014/main" id="{83558DE2-552C-4F90-901D-A457ACDB56A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7" name="Rectangle 24">
          <a:extLst>
            <a:ext uri="{FF2B5EF4-FFF2-40B4-BE49-F238E27FC236}">
              <a16:creationId xmlns:a16="http://schemas.microsoft.com/office/drawing/2014/main" id="{9691B663-ED13-44DA-9ACB-A9C2262254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8" name="Rectangle 24">
          <a:extLst>
            <a:ext uri="{FF2B5EF4-FFF2-40B4-BE49-F238E27FC236}">
              <a16:creationId xmlns:a16="http://schemas.microsoft.com/office/drawing/2014/main" id="{C8732BB3-B512-4E5C-851A-84DE88CDA8E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69" name="Rectangle 24">
          <a:extLst>
            <a:ext uri="{FF2B5EF4-FFF2-40B4-BE49-F238E27FC236}">
              <a16:creationId xmlns:a16="http://schemas.microsoft.com/office/drawing/2014/main" id="{0F604724-4AB9-4F33-B328-92F251AEE03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0" name="Rectangle 24">
          <a:extLst>
            <a:ext uri="{FF2B5EF4-FFF2-40B4-BE49-F238E27FC236}">
              <a16:creationId xmlns:a16="http://schemas.microsoft.com/office/drawing/2014/main" id="{DCAD2D97-55C2-4AEC-A15C-1DC0D9CD6D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1" name="Rectangle 24">
          <a:extLst>
            <a:ext uri="{FF2B5EF4-FFF2-40B4-BE49-F238E27FC236}">
              <a16:creationId xmlns:a16="http://schemas.microsoft.com/office/drawing/2014/main" id="{D4AB8C85-2CBD-4DDD-BF41-68F0A10B8C9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2" name="Rectangle 24">
          <a:extLst>
            <a:ext uri="{FF2B5EF4-FFF2-40B4-BE49-F238E27FC236}">
              <a16:creationId xmlns:a16="http://schemas.microsoft.com/office/drawing/2014/main" id="{42791479-2A9A-41A5-90F6-7BDAEA10C3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3" name="Rectangle 24">
          <a:extLst>
            <a:ext uri="{FF2B5EF4-FFF2-40B4-BE49-F238E27FC236}">
              <a16:creationId xmlns:a16="http://schemas.microsoft.com/office/drawing/2014/main" id="{3060444A-206F-4798-842C-4B5D06F23F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4" name="Rectangle 24">
          <a:extLst>
            <a:ext uri="{FF2B5EF4-FFF2-40B4-BE49-F238E27FC236}">
              <a16:creationId xmlns:a16="http://schemas.microsoft.com/office/drawing/2014/main" id="{D13CEB57-D638-4753-9CEB-5F20A465D49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5" name="Rectangle 24">
          <a:extLst>
            <a:ext uri="{FF2B5EF4-FFF2-40B4-BE49-F238E27FC236}">
              <a16:creationId xmlns:a16="http://schemas.microsoft.com/office/drawing/2014/main" id="{7ACAEA18-72DC-43D7-AFE2-2B8772B3CF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6" name="Rectangle 24">
          <a:extLst>
            <a:ext uri="{FF2B5EF4-FFF2-40B4-BE49-F238E27FC236}">
              <a16:creationId xmlns:a16="http://schemas.microsoft.com/office/drawing/2014/main" id="{57413A3C-8F01-491F-B76D-98F14E57A35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7" name="Rectangle 24">
          <a:extLst>
            <a:ext uri="{FF2B5EF4-FFF2-40B4-BE49-F238E27FC236}">
              <a16:creationId xmlns:a16="http://schemas.microsoft.com/office/drawing/2014/main" id="{CDBE4213-5710-4E1E-BE9C-F440BC15D03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8" name="Rectangle 24">
          <a:extLst>
            <a:ext uri="{FF2B5EF4-FFF2-40B4-BE49-F238E27FC236}">
              <a16:creationId xmlns:a16="http://schemas.microsoft.com/office/drawing/2014/main" id="{E31FED11-8731-42D9-96CB-25EF8AE737C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79" name="Rectangle 24">
          <a:extLst>
            <a:ext uri="{FF2B5EF4-FFF2-40B4-BE49-F238E27FC236}">
              <a16:creationId xmlns:a16="http://schemas.microsoft.com/office/drawing/2014/main" id="{437AA69B-AABA-433F-8248-37CE51FF1AF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0" name="Rectangle 24">
          <a:extLst>
            <a:ext uri="{FF2B5EF4-FFF2-40B4-BE49-F238E27FC236}">
              <a16:creationId xmlns:a16="http://schemas.microsoft.com/office/drawing/2014/main" id="{A397A8EE-27D1-41C4-B09B-D31CEE475AD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1" name="Rectangle 24">
          <a:extLst>
            <a:ext uri="{FF2B5EF4-FFF2-40B4-BE49-F238E27FC236}">
              <a16:creationId xmlns:a16="http://schemas.microsoft.com/office/drawing/2014/main" id="{3E0D9118-785A-42CF-98B2-CB127F55335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2" name="Rectangle 24">
          <a:extLst>
            <a:ext uri="{FF2B5EF4-FFF2-40B4-BE49-F238E27FC236}">
              <a16:creationId xmlns:a16="http://schemas.microsoft.com/office/drawing/2014/main" id="{A183B50B-13E4-4BCA-94C2-140D7290647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3" name="Rectangle 24">
          <a:extLst>
            <a:ext uri="{FF2B5EF4-FFF2-40B4-BE49-F238E27FC236}">
              <a16:creationId xmlns:a16="http://schemas.microsoft.com/office/drawing/2014/main" id="{5F22A5F9-E69F-4171-97A6-C4E70CE0E6B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4" name="Rectangle 24">
          <a:extLst>
            <a:ext uri="{FF2B5EF4-FFF2-40B4-BE49-F238E27FC236}">
              <a16:creationId xmlns:a16="http://schemas.microsoft.com/office/drawing/2014/main" id="{1697D3BC-13CD-4F88-A1D5-EE1BE6DAF2B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5" name="Rectangle 24">
          <a:extLst>
            <a:ext uri="{FF2B5EF4-FFF2-40B4-BE49-F238E27FC236}">
              <a16:creationId xmlns:a16="http://schemas.microsoft.com/office/drawing/2014/main" id="{C6FC8222-5470-4F3F-BDB0-B0E282CC587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6" name="Rectangle 24">
          <a:extLst>
            <a:ext uri="{FF2B5EF4-FFF2-40B4-BE49-F238E27FC236}">
              <a16:creationId xmlns:a16="http://schemas.microsoft.com/office/drawing/2014/main" id="{CCC7598F-01BB-4277-86ED-A15A2D38A33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7" name="Rectangle 24">
          <a:extLst>
            <a:ext uri="{FF2B5EF4-FFF2-40B4-BE49-F238E27FC236}">
              <a16:creationId xmlns:a16="http://schemas.microsoft.com/office/drawing/2014/main" id="{9C6A1EC0-2E71-4BB7-9330-936EF321385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8" name="Rectangle 24">
          <a:extLst>
            <a:ext uri="{FF2B5EF4-FFF2-40B4-BE49-F238E27FC236}">
              <a16:creationId xmlns:a16="http://schemas.microsoft.com/office/drawing/2014/main" id="{06044164-8C0C-4BFB-8C0E-CA86028171E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89" name="Rectangle 24">
          <a:extLst>
            <a:ext uri="{FF2B5EF4-FFF2-40B4-BE49-F238E27FC236}">
              <a16:creationId xmlns:a16="http://schemas.microsoft.com/office/drawing/2014/main" id="{DDA08828-03CA-46A5-B31B-C0019668311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0" name="Rectangle 24">
          <a:extLst>
            <a:ext uri="{FF2B5EF4-FFF2-40B4-BE49-F238E27FC236}">
              <a16:creationId xmlns:a16="http://schemas.microsoft.com/office/drawing/2014/main" id="{1AB1DA75-DC64-44C7-AA3A-EC104C51DF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1" name="Rectangle 24">
          <a:extLst>
            <a:ext uri="{FF2B5EF4-FFF2-40B4-BE49-F238E27FC236}">
              <a16:creationId xmlns:a16="http://schemas.microsoft.com/office/drawing/2014/main" id="{68D88E5D-F049-4A7F-A450-541A27DC63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2" name="Rectangle 24">
          <a:extLst>
            <a:ext uri="{FF2B5EF4-FFF2-40B4-BE49-F238E27FC236}">
              <a16:creationId xmlns:a16="http://schemas.microsoft.com/office/drawing/2014/main" id="{7D4B9585-55FF-4901-9FFB-40265C7B828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3" name="Rectangle 24">
          <a:extLst>
            <a:ext uri="{FF2B5EF4-FFF2-40B4-BE49-F238E27FC236}">
              <a16:creationId xmlns:a16="http://schemas.microsoft.com/office/drawing/2014/main" id="{9D1F30A4-6E50-4C81-973E-62B1E7DAC3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4" name="Rectangle 24">
          <a:extLst>
            <a:ext uri="{FF2B5EF4-FFF2-40B4-BE49-F238E27FC236}">
              <a16:creationId xmlns:a16="http://schemas.microsoft.com/office/drawing/2014/main" id="{AE82F62D-DD4C-4654-B525-7300693FADA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5" name="Rectangle 24">
          <a:extLst>
            <a:ext uri="{FF2B5EF4-FFF2-40B4-BE49-F238E27FC236}">
              <a16:creationId xmlns:a16="http://schemas.microsoft.com/office/drawing/2014/main" id="{52099EF7-DD02-4184-BA4C-17235D55F6F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6" name="Rectangle 24">
          <a:extLst>
            <a:ext uri="{FF2B5EF4-FFF2-40B4-BE49-F238E27FC236}">
              <a16:creationId xmlns:a16="http://schemas.microsoft.com/office/drawing/2014/main" id="{1E273C27-D7C8-4C9C-9E66-F0C64D55DD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7" name="Rectangle 24">
          <a:extLst>
            <a:ext uri="{FF2B5EF4-FFF2-40B4-BE49-F238E27FC236}">
              <a16:creationId xmlns:a16="http://schemas.microsoft.com/office/drawing/2014/main" id="{753CA894-6CD5-4D50-9EEE-7825D7DA03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8" name="Rectangle 24">
          <a:extLst>
            <a:ext uri="{FF2B5EF4-FFF2-40B4-BE49-F238E27FC236}">
              <a16:creationId xmlns:a16="http://schemas.microsoft.com/office/drawing/2014/main" id="{01298AAC-1D8C-4462-999C-EB6FEB4CC0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599" name="Rectangle 24">
          <a:extLst>
            <a:ext uri="{FF2B5EF4-FFF2-40B4-BE49-F238E27FC236}">
              <a16:creationId xmlns:a16="http://schemas.microsoft.com/office/drawing/2014/main" id="{BF28951B-EE17-4394-B2FC-B1058D73E2F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0" name="Rectangle 24">
          <a:extLst>
            <a:ext uri="{FF2B5EF4-FFF2-40B4-BE49-F238E27FC236}">
              <a16:creationId xmlns:a16="http://schemas.microsoft.com/office/drawing/2014/main" id="{8F9D57E9-8F19-45D8-95DB-557F2E5B20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1" name="Rectangle 24">
          <a:extLst>
            <a:ext uri="{FF2B5EF4-FFF2-40B4-BE49-F238E27FC236}">
              <a16:creationId xmlns:a16="http://schemas.microsoft.com/office/drawing/2014/main" id="{D4ED6A6B-C3DA-4E36-A351-B77878BD7F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2" name="Rectangle 24">
          <a:extLst>
            <a:ext uri="{FF2B5EF4-FFF2-40B4-BE49-F238E27FC236}">
              <a16:creationId xmlns:a16="http://schemas.microsoft.com/office/drawing/2014/main" id="{A57C97DB-58D8-491B-B2FD-637801EF07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3" name="Rectangle 24">
          <a:extLst>
            <a:ext uri="{FF2B5EF4-FFF2-40B4-BE49-F238E27FC236}">
              <a16:creationId xmlns:a16="http://schemas.microsoft.com/office/drawing/2014/main" id="{2FA0FCB6-7105-4E4E-917F-6B209A390EE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4" name="Rectangle 24">
          <a:extLst>
            <a:ext uri="{FF2B5EF4-FFF2-40B4-BE49-F238E27FC236}">
              <a16:creationId xmlns:a16="http://schemas.microsoft.com/office/drawing/2014/main" id="{D1629DF0-6C59-4700-949B-7AB03FAF921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5" name="Rectangle 24">
          <a:extLst>
            <a:ext uri="{FF2B5EF4-FFF2-40B4-BE49-F238E27FC236}">
              <a16:creationId xmlns:a16="http://schemas.microsoft.com/office/drawing/2014/main" id="{AD9718C6-DEE2-47A7-9A4B-25BF7AE3FF0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6" name="Rectangle 24">
          <a:extLst>
            <a:ext uri="{FF2B5EF4-FFF2-40B4-BE49-F238E27FC236}">
              <a16:creationId xmlns:a16="http://schemas.microsoft.com/office/drawing/2014/main" id="{9C6E26B8-4444-409A-B97B-3356FC304F0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7" name="Rectangle 24">
          <a:extLst>
            <a:ext uri="{FF2B5EF4-FFF2-40B4-BE49-F238E27FC236}">
              <a16:creationId xmlns:a16="http://schemas.microsoft.com/office/drawing/2014/main" id="{A025993B-6788-428F-A2AE-4CDD8E299B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8" name="Rectangle 24">
          <a:extLst>
            <a:ext uri="{FF2B5EF4-FFF2-40B4-BE49-F238E27FC236}">
              <a16:creationId xmlns:a16="http://schemas.microsoft.com/office/drawing/2014/main" id="{4570FBE4-D996-407B-99D5-DC1B7999D00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09" name="Rectangle 24">
          <a:extLst>
            <a:ext uri="{FF2B5EF4-FFF2-40B4-BE49-F238E27FC236}">
              <a16:creationId xmlns:a16="http://schemas.microsoft.com/office/drawing/2014/main" id="{048AC8D5-B59B-4938-A564-F7F3EC50E3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0" name="Rectangle 24">
          <a:extLst>
            <a:ext uri="{FF2B5EF4-FFF2-40B4-BE49-F238E27FC236}">
              <a16:creationId xmlns:a16="http://schemas.microsoft.com/office/drawing/2014/main" id="{7D037341-8217-4F67-8547-7702D6A662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1" name="Rectangle 24">
          <a:extLst>
            <a:ext uri="{FF2B5EF4-FFF2-40B4-BE49-F238E27FC236}">
              <a16:creationId xmlns:a16="http://schemas.microsoft.com/office/drawing/2014/main" id="{C42E722D-C696-48AE-924E-D588F79B3DE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2" name="Rectangle 24">
          <a:extLst>
            <a:ext uri="{FF2B5EF4-FFF2-40B4-BE49-F238E27FC236}">
              <a16:creationId xmlns:a16="http://schemas.microsoft.com/office/drawing/2014/main" id="{FE352E20-D19A-48EB-BD3A-47850F390D5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3" name="Rectangle 24">
          <a:extLst>
            <a:ext uri="{FF2B5EF4-FFF2-40B4-BE49-F238E27FC236}">
              <a16:creationId xmlns:a16="http://schemas.microsoft.com/office/drawing/2014/main" id="{F3D7EA16-78BC-477E-9E6D-F50799825B5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4" name="Rectangle 24">
          <a:extLst>
            <a:ext uri="{FF2B5EF4-FFF2-40B4-BE49-F238E27FC236}">
              <a16:creationId xmlns:a16="http://schemas.microsoft.com/office/drawing/2014/main" id="{B9BE3FBC-7F30-4F4C-AF10-E3BB8CABFA5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5" name="Rectangle 24">
          <a:extLst>
            <a:ext uri="{FF2B5EF4-FFF2-40B4-BE49-F238E27FC236}">
              <a16:creationId xmlns:a16="http://schemas.microsoft.com/office/drawing/2014/main" id="{63A8A520-1497-4AC0-87E1-4A641D823F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6" name="Rectangle 24">
          <a:extLst>
            <a:ext uri="{FF2B5EF4-FFF2-40B4-BE49-F238E27FC236}">
              <a16:creationId xmlns:a16="http://schemas.microsoft.com/office/drawing/2014/main" id="{FC06A908-5C0D-499D-A8CA-4221726E41F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7" name="Rectangle 24">
          <a:extLst>
            <a:ext uri="{FF2B5EF4-FFF2-40B4-BE49-F238E27FC236}">
              <a16:creationId xmlns:a16="http://schemas.microsoft.com/office/drawing/2014/main" id="{178258ED-7B6C-4D1C-8130-6EAA72C7B9F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8" name="Rectangle 24">
          <a:extLst>
            <a:ext uri="{FF2B5EF4-FFF2-40B4-BE49-F238E27FC236}">
              <a16:creationId xmlns:a16="http://schemas.microsoft.com/office/drawing/2014/main" id="{BA1A04DC-E0DA-4F21-897D-621C2FFBAA4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19" name="Rectangle 24">
          <a:extLst>
            <a:ext uri="{FF2B5EF4-FFF2-40B4-BE49-F238E27FC236}">
              <a16:creationId xmlns:a16="http://schemas.microsoft.com/office/drawing/2014/main" id="{ADFC0031-AA88-41B8-917D-7F057B0C28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0" name="Rectangle 24">
          <a:extLst>
            <a:ext uri="{FF2B5EF4-FFF2-40B4-BE49-F238E27FC236}">
              <a16:creationId xmlns:a16="http://schemas.microsoft.com/office/drawing/2014/main" id="{4A8A3F06-F537-4BDC-9F77-E9EC8C0B5F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1" name="Rectangle 24">
          <a:extLst>
            <a:ext uri="{FF2B5EF4-FFF2-40B4-BE49-F238E27FC236}">
              <a16:creationId xmlns:a16="http://schemas.microsoft.com/office/drawing/2014/main" id="{28AA7061-A222-4AAA-A345-E71C8B70BF4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2" name="Rectangle 24">
          <a:extLst>
            <a:ext uri="{FF2B5EF4-FFF2-40B4-BE49-F238E27FC236}">
              <a16:creationId xmlns:a16="http://schemas.microsoft.com/office/drawing/2014/main" id="{F80444A7-D61E-4526-B05F-CC293CD948D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3" name="Rectangle 24">
          <a:extLst>
            <a:ext uri="{FF2B5EF4-FFF2-40B4-BE49-F238E27FC236}">
              <a16:creationId xmlns:a16="http://schemas.microsoft.com/office/drawing/2014/main" id="{A7DDC6FD-803D-45D8-B988-821029B69E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4" name="Rectangle 24">
          <a:extLst>
            <a:ext uri="{FF2B5EF4-FFF2-40B4-BE49-F238E27FC236}">
              <a16:creationId xmlns:a16="http://schemas.microsoft.com/office/drawing/2014/main" id="{22892469-60D8-432B-A829-8B615D9E69B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5" name="Rectangle 24">
          <a:extLst>
            <a:ext uri="{FF2B5EF4-FFF2-40B4-BE49-F238E27FC236}">
              <a16:creationId xmlns:a16="http://schemas.microsoft.com/office/drawing/2014/main" id="{C3B26AF6-F041-4340-8EAE-6A083433D92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6" name="Rectangle 24">
          <a:extLst>
            <a:ext uri="{FF2B5EF4-FFF2-40B4-BE49-F238E27FC236}">
              <a16:creationId xmlns:a16="http://schemas.microsoft.com/office/drawing/2014/main" id="{B4D8F312-3CF3-42EE-B433-E30B713E1FA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7" name="Rectangle 24">
          <a:extLst>
            <a:ext uri="{FF2B5EF4-FFF2-40B4-BE49-F238E27FC236}">
              <a16:creationId xmlns:a16="http://schemas.microsoft.com/office/drawing/2014/main" id="{84C9580B-97C7-4C33-A030-C467E6636C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8" name="Rectangle 24">
          <a:extLst>
            <a:ext uri="{FF2B5EF4-FFF2-40B4-BE49-F238E27FC236}">
              <a16:creationId xmlns:a16="http://schemas.microsoft.com/office/drawing/2014/main" id="{4E31D163-5286-4919-A39D-F90ADF5F912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29" name="Rectangle 24">
          <a:extLst>
            <a:ext uri="{FF2B5EF4-FFF2-40B4-BE49-F238E27FC236}">
              <a16:creationId xmlns:a16="http://schemas.microsoft.com/office/drawing/2014/main" id="{328AA530-D614-4B9A-B743-E1D22FD0103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0" name="Rectangle 24">
          <a:extLst>
            <a:ext uri="{FF2B5EF4-FFF2-40B4-BE49-F238E27FC236}">
              <a16:creationId xmlns:a16="http://schemas.microsoft.com/office/drawing/2014/main" id="{81E05B8E-CE17-44B7-A824-006E81F3AC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1" name="Rectangle 24">
          <a:extLst>
            <a:ext uri="{FF2B5EF4-FFF2-40B4-BE49-F238E27FC236}">
              <a16:creationId xmlns:a16="http://schemas.microsoft.com/office/drawing/2014/main" id="{44D08D3A-1242-449C-B761-CB6C7B3DB0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2" name="Rectangle 24">
          <a:extLst>
            <a:ext uri="{FF2B5EF4-FFF2-40B4-BE49-F238E27FC236}">
              <a16:creationId xmlns:a16="http://schemas.microsoft.com/office/drawing/2014/main" id="{23D57F75-B4BD-475F-8196-BCFC51D2381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3" name="Rectangle 24">
          <a:extLst>
            <a:ext uri="{FF2B5EF4-FFF2-40B4-BE49-F238E27FC236}">
              <a16:creationId xmlns:a16="http://schemas.microsoft.com/office/drawing/2014/main" id="{F5FBFFFE-DCE1-4626-8440-12095CA5D8B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4" name="Rectangle 24">
          <a:extLst>
            <a:ext uri="{FF2B5EF4-FFF2-40B4-BE49-F238E27FC236}">
              <a16:creationId xmlns:a16="http://schemas.microsoft.com/office/drawing/2014/main" id="{907A33E9-D533-43FF-97C9-EAB76C721F6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5" name="Rectangle 24">
          <a:extLst>
            <a:ext uri="{FF2B5EF4-FFF2-40B4-BE49-F238E27FC236}">
              <a16:creationId xmlns:a16="http://schemas.microsoft.com/office/drawing/2014/main" id="{769B46B4-9E6C-4FFE-AED4-29AB335FF53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6" name="Rectangle 24">
          <a:extLst>
            <a:ext uri="{FF2B5EF4-FFF2-40B4-BE49-F238E27FC236}">
              <a16:creationId xmlns:a16="http://schemas.microsoft.com/office/drawing/2014/main" id="{63367BBF-F61D-41C1-BAC2-613FD5040B9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7" name="Rectangle 24">
          <a:extLst>
            <a:ext uri="{FF2B5EF4-FFF2-40B4-BE49-F238E27FC236}">
              <a16:creationId xmlns:a16="http://schemas.microsoft.com/office/drawing/2014/main" id="{9D67557D-64BB-467E-B530-078CE1CC48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8" name="Rectangle 24">
          <a:extLst>
            <a:ext uri="{FF2B5EF4-FFF2-40B4-BE49-F238E27FC236}">
              <a16:creationId xmlns:a16="http://schemas.microsoft.com/office/drawing/2014/main" id="{92BD2159-E320-4539-B85D-3C873167845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39" name="Rectangle 24">
          <a:extLst>
            <a:ext uri="{FF2B5EF4-FFF2-40B4-BE49-F238E27FC236}">
              <a16:creationId xmlns:a16="http://schemas.microsoft.com/office/drawing/2014/main" id="{7EE3146F-76F8-419C-AC5C-2339D34D7CB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0" name="Rectangle 24">
          <a:extLst>
            <a:ext uri="{FF2B5EF4-FFF2-40B4-BE49-F238E27FC236}">
              <a16:creationId xmlns:a16="http://schemas.microsoft.com/office/drawing/2014/main" id="{513AA744-84BA-4285-9C2D-BE1124740B1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1" name="Rectangle 24">
          <a:extLst>
            <a:ext uri="{FF2B5EF4-FFF2-40B4-BE49-F238E27FC236}">
              <a16:creationId xmlns:a16="http://schemas.microsoft.com/office/drawing/2014/main" id="{F08A53D4-BDE1-461F-9E59-7A76984F9F8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2" name="Rectangle 24">
          <a:extLst>
            <a:ext uri="{FF2B5EF4-FFF2-40B4-BE49-F238E27FC236}">
              <a16:creationId xmlns:a16="http://schemas.microsoft.com/office/drawing/2014/main" id="{83870E47-EAA1-4208-8633-AE6B07F827A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3" name="Rectangle 24">
          <a:extLst>
            <a:ext uri="{FF2B5EF4-FFF2-40B4-BE49-F238E27FC236}">
              <a16:creationId xmlns:a16="http://schemas.microsoft.com/office/drawing/2014/main" id="{F4FB5AED-264D-465C-8401-67BC74F7E31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4" name="Rectangle 24">
          <a:extLst>
            <a:ext uri="{FF2B5EF4-FFF2-40B4-BE49-F238E27FC236}">
              <a16:creationId xmlns:a16="http://schemas.microsoft.com/office/drawing/2014/main" id="{F6A5D27E-774F-4661-A992-5522C1CD685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5" name="Rectangle 24">
          <a:extLst>
            <a:ext uri="{FF2B5EF4-FFF2-40B4-BE49-F238E27FC236}">
              <a16:creationId xmlns:a16="http://schemas.microsoft.com/office/drawing/2014/main" id="{7EC811A4-A45E-4726-852C-334F2665AF7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6" name="Rectangle 24">
          <a:extLst>
            <a:ext uri="{FF2B5EF4-FFF2-40B4-BE49-F238E27FC236}">
              <a16:creationId xmlns:a16="http://schemas.microsoft.com/office/drawing/2014/main" id="{822FE3E1-AF27-408A-919A-D3E8B1E0D1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7" name="Rectangle 24">
          <a:extLst>
            <a:ext uri="{FF2B5EF4-FFF2-40B4-BE49-F238E27FC236}">
              <a16:creationId xmlns:a16="http://schemas.microsoft.com/office/drawing/2014/main" id="{C83BED8A-4A72-41E7-B49D-339F7442758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8" name="Rectangle 24">
          <a:extLst>
            <a:ext uri="{FF2B5EF4-FFF2-40B4-BE49-F238E27FC236}">
              <a16:creationId xmlns:a16="http://schemas.microsoft.com/office/drawing/2014/main" id="{1FF0FA00-D9F6-44C8-9F14-44FD4CE61C0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49" name="Rectangle 24">
          <a:extLst>
            <a:ext uri="{FF2B5EF4-FFF2-40B4-BE49-F238E27FC236}">
              <a16:creationId xmlns:a16="http://schemas.microsoft.com/office/drawing/2014/main" id="{F7ED51C6-F31F-47D9-9F4B-B426F5406D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0" name="Rectangle 24">
          <a:extLst>
            <a:ext uri="{FF2B5EF4-FFF2-40B4-BE49-F238E27FC236}">
              <a16:creationId xmlns:a16="http://schemas.microsoft.com/office/drawing/2014/main" id="{5C524225-8715-4308-A7A3-8905855A072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1" name="Rectangle 24">
          <a:extLst>
            <a:ext uri="{FF2B5EF4-FFF2-40B4-BE49-F238E27FC236}">
              <a16:creationId xmlns:a16="http://schemas.microsoft.com/office/drawing/2014/main" id="{5F4C8EC0-2C9D-4D9E-A0C2-7D5CAA707DC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2" name="Rectangle 24">
          <a:extLst>
            <a:ext uri="{FF2B5EF4-FFF2-40B4-BE49-F238E27FC236}">
              <a16:creationId xmlns:a16="http://schemas.microsoft.com/office/drawing/2014/main" id="{E5058677-2119-4A75-8528-D41E95766A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3" name="Rectangle 24">
          <a:extLst>
            <a:ext uri="{FF2B5EF4-FFF2-40B4-BE49-F238E27FC236}">
              <a16:creationId xmlns:a16="http://schemas.microsoft.com/office/drawing/2014/main" id="{47541375-993C-4A3B-99A4-979CFC96237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4" name="Rectangle 24">
          <a:extLst>
            <a:ext uri="{FF2B5EF4-FFF2-40B4-BE49-F238E27FC236}">
              <a16:creationId xmlns:a16="http://schemas.microsoft.com/office/drawing/2014/main" id="{AC65BE6E-EEDA-43D6-AD00-E3B827912ED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5" name="Rectangle 24">
          <a:extLst>
            <a:ext uri="{FF2B5EF4-FFF2-40B4-BE49-F238E27FC236}">
              <a16:creationId xmlns:a16="http://schemas.microsoft.com/office/drawing/2014/main" id="{65360BC2-4F26-4A71-9ECE-ADE657F64C3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6" name="Rectangle 24">
          <a:extLst>
            <a:ext uri="{FF2B5EF4-FFF2-40B4-BE49-F238E27FC236}">
              <a16:creationId xmlns:a16="http://schemas.microsoft.com/office/drawing/2014/main" id="{804EB8E1-A0AF-470C-A2BD-26AF3D36D62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7" name="Rectangle 24">
          <a:extLst>
            <a:ext uri="{FF2B5EF4-FFF2-40B4-BE49-F238E27FC236}">
              <a16:creationId xmlns:a16="http://schemas.microsoft.com/office/drawing/2014/main" id="{5980483B-DEEA-4984-B4D7-69028CE4DA2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8" name="Rectangle 24">
          <a:extLst>
            <a:ext uri="{FF2B5EF4-FFF2-40B4-BE49-F238E27FC236}">
              <a16:creationId xmlns:a16="http://schemas.microsoft.com/office/drawing/2014/main" id="{5423475B-542A-4635-8D3E-CA4824A1A41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59" name="Rectangle 24">
          <a:extLst>
            <a:ext uri="{FF2B5EF4-FFF2-40B4-BE49-F238E27FC236}">
              <a16:creationId xmlns:a16="http://schemas.microsoft.com/office/drawing/2014/main" id="{42F80501-4A3A-4EEC-A4AB-A0D1D0D8152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0" name="Rectangle 24">
          <a:extLst>
            <a:ext uri="{FF2B5EF4-FFF2-40B4-BE49-F238E27FC236}">
              <a16:creationId xmlns:a16="http://schemas.microsoft.com/office/drawing/2014/main" id="{A7B8C391-B052-455E-8920-296F80245C5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1" name="Rectangle 24">
          <a:extLst>
            <a:ext uri="{FF2B5EF4-FFF2-40B4-BE49-F238E27FC236}">
              <a16:creationId xmlns:a16="http://schemas.microsoft.com/office/drawing/2014/main" id="{4E9A01F6-48A4-4D4A-B963-7E34F5D4FE5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2" name="Rectangle 24">
          <a:extLst>
            <a:ext uri="{FF2B5EF4-FFF2-40B4-BE49-F238E27FC236}">
              <a16:creationId xmlns:a16="http://schemas.microsoft.com/office/drawing/2014/main" id="{B8C633F1-A39B-411C-9889-C40F6BE78BD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3" name="Rectangle 24">
          <a:extLst>
            <a:ext uri="{FF2B5EF4-FFF2-40B4-BE49-F238E27FC236}">
              <a16:creationId xmlns:a16="http://schemas.microsoft.com/office/drawing/2014/main" id="{67A80D50-D03E-40BB-9545-906767EF59D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4" name="Rectangle 24">
          <a:extLst>
            <a:ext uri="{FF2B5EF4-FFF2-40B4-BE49-F238E27FC236}">
              <a16:creationId xmlns:a16="http://schemas.microsoft.com/office/drawing/2014/main" id="{9B77E403-BA12-4489-826B-43F6E3036A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5" name="Rectangle 24">
          <a:extLst>
            <a:ext uri="{FF2B5EF4-FFF2-40B4-BE49-F238E27FC236}">
              <a16:creationId xmlns:a16="http://schemas.microsoft.com/office/drawing/2014/main" id="{914AC348-709E-4218-8CD0-E78DD59B8A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6" name="Rectangle 24">
          <a:extLst>
            <a:ext uri="{FF2B5EF4-FFF2-40B4-BE49-F238E27FC236}">
              <a16:creationId xmlns:a16="http://schemas.microsoft.com/office/drawing/2014/main" id="{D2514FDC-6366-437D-8824-709EA061E85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7" name="Rectangle 24">
          <a:extLst>
            <a:ext uri="{FF2B5EF4-FFF2-40B4-BE49-F238E27FC236}">
              <a16:creationId xmlns:a16="http://schemas.microsoft.com/office/drawing/2014/main" id="{2D8C756E-C915-4192-B7C1-6024CF43DB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8" name="Rectangle 24">
          <a:extLst>
            <a:ext uri="{FF2B5EF4-FFF2-40B4-BE49-F238E27FC236}">
              <a16:creationId xmlns:a16="http://schemas.microsoft.com/office/drawing/2014/main" id="{D9C40E2D-CA33-4ED7-ADC4-1E8E52DD22F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69" name="Rectangle 24">
          <a:extLst>
            <a:ext uri="{FF2B5EF4-FFF2-40B4-BE49-F238E27FC236}">
              <a16:creationId xmlns:a16="http://schemas.microsoft.com/office/drawing/2014/main" id="{D11404C9-C86D-4721-9069-CBE0B3E09D1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0" name="Rectangle 24">
          <a:extLst>
            <a:ext uri="{FF2B5EF4-FFF2-40B4-BE49-F238E27FC236}">
              <a16:creationId xmlns:a16="http://schemas.microsoft.com/office/drawing/2014/main" id="{24AC5A51-A5A3-4F68-AC1B-23D959BC563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1" name="Rectangle 24">
          <a:extLst>
            <a:ext uri="{FF2B5EF4-FFF2-40B4-BE49-F238E27FC236}">
              <a16:creationId xmlns:a16="http://schemas.microsoft.com/office/drawing/2014/main" id="{1C39FB12-986E-4937-B939-0CEEDB5840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2" name="Rectangle 24">
          <a:extLst>
            <a:ext uri="{FF2B5EF4-FFF2-40B4-BE49-F238E27FC236}">
              <a16:creationId xmlns:a16="http://schemas.microsoft.com/office/drawing/2014/main" id="{62C4BDEF-5D22-41D4-B651-2DFA51E307B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3" name="Rectangle 24">
          <a:extLst>
            <a:ext uri="{FF2B5EF4-FFF2-40B4-BE49-F238E27FC236}">
              <a16:creationId xmlns:a16="http://schemas.microsoft.com/office/drawing/2014/main" id="{F7CBF819-F3A3-4F34-B91E-9BCCB573515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4" name="Rectangle 24">
          <a:extLst>
            <a:ext uri="{FF2B5EF4-FFF2-40B4-BE49-F238E27FC236}">
              <a16:creationId xmlns:a16="http://schemas.microsoft.com/office/drawing/2014/main" id="{4CE70210-1167-410A-A8FC-DFB3EA5CF7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5" name="Rectangle 24">
          <a:extLst>
            <a:ext uri="{FF2B5EF4-FFF2-40B4-BE49-F238E27FC236}">
              <a16:creationId xmlns:a16="http://schemas.microsoft.com/office/drawing/2014/main" id="{921F5535-F34D-4C3F-AACB-5BFD32EE35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6" name="Rectangle 24">
          <a:extLst>
            <a:ext uri="{FF2B5EF4-FFF2-40B4-BE49-F238E27FC236}">
              <a16:creationId xmlns:a16="http://schemas.microsoft.com/office/drawing/2014/main" id="{E71AE83A-728E-4615-82BB-58CE7AB42BD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7" name="Rectangle 24">
          <a:extLst>
            <a:ext uri="{FF2B5EF4-FFF2-40B4-BE49-F238E27FC236}">
              <a16:creationId xmlns:a16="http://schemas.microsoft.com/office/drawing/2014/main" id="{8FBE28D0-B703-4D81-B579-67B702B5481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8" name="Rectangle 24">
          <a:extLst>
            <a:ext uri="{FF2B5EF4-FFF2-40B4-BE49-F238E27FC236}">
              <a16:creationId xmlns:a16="http://schemas.microsoft.com/office/drawing/2014/main" id="{412A68B7-A3F5-40B6-8E8D-DB5AA84E012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79" name="Rectangle 24">
          <a:extLst>
            <a:ext uri="{FF2B5EF4-FFF2-40B4-BE49-F238E27FC236}">
              <a16:creationId xmlns:a16="http://schemas.microsoft.com/office/drawing/2014/main" id="{22FFF4FC-C611-4708-9CBA-7C2937437EE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0" name="Rectangle 24">
          <a:extLst>
            <a:ext uri="{FF2B5EF4-FFF2-40B4-BE49-F238E27FC236}">
              <a16:creationId xmlns:a16="http://schemas.microsoft.com/office/drawing/2014/main" id="{85EF16D3-6EFF-4313-A4B4-AC387EB0FAA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1" name="Rectangle 24">
          <a:extLst>
            <a:ext uri="{FF2B5EF4-FFF2-40B4-BE49-F238E27FC236}">
              <a16:creationId xmlns:a16="http://schemas.microsoft.com/office/drawing/2014/main" id="{146977E0-EF67-472D-BA2B-54FD782DF07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2" name="Rectangle 24">
          <a:extLst>
            <a:ext uri="{FF2B5EF4-FFF2-40B4-BE49-F238E27FC236}">
              <a16:creationId xmlns:a16="http://schemas.microsoft.com/office/drawing/2014/main" id="{128BA621-60A4-4CD8-AA7B-79251B233F4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3" name="Rectangle 24">
          <a:extLst>
            <a:ext uri="{FF2B5EF4-FFF2-40B4-BE49-F238E27FC236}">
              <a16:creationId xmlns:a16="http://schemas.microsoft.com/office/drawing/2014/main" id="{2CB98886-0B93-4378-990F-338883CB5F3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4" name="Rectangle 24">
          <a:extLst>
            <a:ext uri="{FF2B5EF4-FFF2-40B4-BE49-F238E27FC236}">
              <a16:creationId xmlns:a16="http://schemas.microsoft.com/office/drawing/2014/main" id="{6B3A7233-FEDF-4AE4-84D5-D3C305612E7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5" name="Rectangle 24">
          <a:extLst>
            <a:ext uri="{FF2B5EF4-FFF2-40B4-BE49-F238E27FC236}">
              <a16:creationId xmlns:a16="http://schemas.microsoft.com/office/drawing/2014/main" id="{330DC445-FB92-4496-A119-0349F6E8585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6" name="Rectangle 24">
          <a:extLst>
            <a:ext uri="{FF2B5EF4-FFF2-40B4-BE49-F238E27FC236}">
              <a16:creationId xmlns:a16="http://schemas.microsoft.com/office/drawing/2014/main" id="{34F5F776-75AB-40BF-BA63-5CDADAFF9E2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7" name="Rectangle 24">
          <a:extLst>
            <a:ext uri="{FF2B5EF4-FFF2-40B4-BE49-F238E27FC236}">
              <a16:creationId xmlns:a16="http://schemas.microsoft.com/office/drawing/2014/main" id="{C428338C-DF6C-4FBE-BE07-7BCC3A12426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8" name="Rectangle 24">
          <a:extLst>
            <a:ext uri="{FF2B5EF4-FFF2-40B4-BE49-F238E27FC236}">
              <a16:creationId xmlns:a16="http://schemas.microsoft.com/office/drawing/2014/main" id="{61D162D4-8065-485B-838F-8CA5275B9A5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89" name="Rectangle 24">
          <a:extLst>
            <a:ext uri="{FF2B5EF4-FFF2-40B4-BE49-F238E27FC236}">
              <a16:creationId xmlns:a16="http://schemas.microsoft.com/office/drawing/2014/main" id="{F1CE0BD2-8494-4560-AAEE-713218F2E75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0" name="Rectangle 24">
          <a:extLst>
            <a:ext uri="{FF2B5EF4-FFF2-40B4-BE49-F238E27FC236}">
              <a16:creationId xmlns:a16="http://schemas.microsoft.com/office/drawing/2014/main" id="{1B531D88-A81C-4F85-B4EA-8D80E66649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1" name="Rectangle 24">
          <a:extLst>
            <a:ext uri="{FF2B5EF4-FFF2-40B4-BE49-F238E27FC236}">
              <a16:creationId xmlns:a16="http://schemas.microsoft.com/office/drawing/2014/main" id="{A09B2BF8-C468-477F-9281-019A4F7BD0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2" name="Rectangle 24">
          <a:extLst>
            <a:ext uri="{FF2B5EF4-FFF2-40B4-BE49-F238E27FC236}">
              <a16:creationId xmlns:a16="http://schemas.microsoft.com/office/drawing/2014/main" id="{9F8D9252-C8D5-407B-B7DE-E5632BDD3C6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3" name="Rectangle 24">
          <a:extLst>
            <a:ext uri="{FF2B5EF4-FFF2-40B4-BE49-F238E27FC236}">
              <a16:creationId xmlns:a16="http://schemas.microsoft.com/office/drawing/2014/main" id="{81EE4D31-B932-4747-87BA-3BE51039999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4" name="Rectangle 24">
          <a:extLst>
            <a:ext uri="{FF2B5EF4-FFF2-40B4-BE49-F238E27FC236}">
              <a16:creationId xmlns:a16="http://schemas.microsoft.com/office/drawing/2014/main" id="{986BF454-20E9-4DDD-B54C-E7BD25CB18F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5" name="Rectangle 24">
          <a:extLst>
            <a:ext uri="{FF2B5EF4-FFF2-40B4-BE49-F238E27FC236}">
              <a16:creationId xmlns:a16="http://schemas.microsoft.com/office/drawing/2014/main" id="{5A0506EC-9A75-4098-B76B-6F9EF287C53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6" name="Rectangle 24">
          <a:extLst>
            <a:ext uri="{FF2B5EF4-FFF2-40B4-BE49-F238E27FC236}">
              <a16:creationId xmlns:a16="http://schemas.microsoft.com/office/drawing/2014/main" id="{576BF89C-01A5-4C57-93DE-ACF92B7A063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7" name="Rectangle 24">
          <a:extLst>
            <a:ext uri="{FF2B5EF4-FFF2-40B4-BE49-F238E27FC236}">
              <a16:creationId xmlns:a16="http://schemas.microsoft.com/office/drawing/2014/main" id="{15BA41C5-C630-49ED-9EB1-B3823105D92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8" name="Rectangle 24">
          <a:extLst>
            <a:ext uri="{FF2B5EF4-FFF2-40B4-BE49-F238E27FC236}">
              <a16:creationId xmlns:a16="http://schemas.microsoft.com/office/drawing/2014/main" id="{F502427A-BAA2-4904-8F80-DFC57A07071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699" name="Rectangle 24">
          <a:extLst>
            <a:ext uri="{FF2B5EF4-FFF2-40B4-BE49-F238E27FC236}">
              <a16:creationId xmlns:a16="http://schemas.microsoft.com/office/drawing/2014/main" id="{7ABE76BD-CB7E-4208-9F7D-FD404E4BE68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0" name="Rectangle 24">
          <a:extLst>
            <a:ext uri="{FF2B5EF4-FFF2-40B4-BE49-F238E27FC236}">
              <a16:creationId xmlns:a16="http://schemas.microsoft.com/office/drawing/2014/main" id="{30FB55F3-3795-465F-92DA-52E65C450F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1" name="Rectangle 24">
          <a:extLst>
            <a:ext uri="{FF2B5EF4-FFF2-40B4-BE49-F238E27FC236}">
              <a16:creationId xmlns:a16="http://schemas.microsoft.com/office/drawing/2014/main" id="{279B6648-9A84-4478-86FA-4A861570391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2" name="Rectangle 24">
          <a:extLst>
            <a:ext uri="{FF2B5EF4-FFF2-40B4-BE49-F238E27FC236}">
              <a16:creationId xmlns:a16="http://schemas.microsoft.com/office/drawing/2014/main" id="{69DE2624-3414-4E06-BB98-4104F869570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3" name="Rectangle 24">
          <a:extLst>
            <a:ext uri="{FF2B5EF4-FFF2-40B4-BE49-F238E27FC236}">
              <a16:creationId xmlns:a16="http://schemas.microsoft.com/office/drawing/2014/main" id="{80D848B1-CDB1-454C-BE79-0285AF90571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4" name="Rectangle 24">
          <a:extLst>
            <a:ext uri="{FF2B5EF4-FFF2-40B4-BE49-F238E27FC236}">
              <a16:creationId xmlns:a16="http://schemas.microsoft.com/office/drawing/2014/main" id="{0112DEDC-004D-4916-A0CC-076FC80E00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5" name="Rectangle 24">
          <a:extLst>
            <a:ext uri="{FF2B5EF4-FFF2-40B4-BE49-F238E27FC236}">
              <a16:creationId xmlns:a16="http://schemas.microsoft.com/office/drawing/2014/main" id="{26430D3F-942A-441A-92CE-8D570770AB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6" name="Rectangle 24">
          <a:extLst>
            <a:ext uri="{FF2B5EF4-FFF2-40B4-BE49-F238E27FC236}">
              <a16:creationId xmlns:a16="http://schemas.microsoft.com/office/drawing/2014/main" id="{D885A01D-CD72-4920-A1FD-7CF054DA6FC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7" name="Rectangle 24">
          <a:extLst>
            <a:ext uri="{FF2B5EF4-FFF2-40B4-BE49-F238E27FC236}">
              <a16:creationId xmlns:a16="http://schemas.microsoft.com/office/drawing/2014/main" id="{7DC674FA-0DFB-42E8-AF0E-848988E1AD9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8" name="Rectangle 24">
          <a:extLst>
            <a:ext uri="{FF2B5EF4-FFF2-40B4-BE49-F238E27FC236}">
              <a16:creationId xmlns:a16="http://schemas.microsoft.com/office/drawing/2014/main" id="{4827BE75-F0D0-445A-A427-CD1424F9668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09" name="Rectangle 24">
          <a:extLst>
            <a:ext uri="{FF2B5EF4-FFF2-40B4-BE49-F238E27FC236}">
              <a16:creationId xmlns:a16="http://schemas.microsoft.com/office/drawing/2014/main" id="{8BFE5C3E-9B2A-488D-8E80-1AD5FD60CA5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0" name="Rectangle 24">
          <a:extLst>
            <a:ext uri="{FF2B5EF4-FFF2-40B4-BE49-F238E27FC236}">
              <a16:creationId xmlns:a16="http://schemas.microsoft.com/office/drawing/2014/main" id="{6441081A-5863-4435-AB13-660D3809AA2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1" name="Rectangle 24">
          <a:extLst>
            <a:ext uri="{FF2B5EF4-FFF2-40B4-BE49-F238E27FC236}">
              <a16:creationId xmlns:a16="http://schemas.microsoft.com/office/drawing/2014/main" id="{8AC5E14F-7596-45E3-9912-B950E4BF5F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2" name="Rectangle 24">
          <a:extLst>
            <a:ext uri="{FF2B5EF4-FFF2-40B4-BE49-F238E27FC236}">
              <a16:creationId xmlns:a16="http://schemas.microsoft.com/office/drawing/2014/main" id="{24FB2EF7-6100-4AE2-A2DF-9DE2D0691D7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3" name="Rectangle 24">
          <a:extLst>
            <a:ext uri="{FF2B5EF4-FFF2-40B4-BE49-F238E27FC236}">
              <a16:creationId xmlns:a16="http://schemas.microsoft.com/office/drawing/2014/main" id="{AEF4081D-91E5-4DEB-A88A-18C84FD14F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4" name="Rectangle 24">
          <a:extLst>
            <a:ext uri="{FF2B5EF4-FFF2-40B4-BE49-F238E27FC236}">
              <a16:creationId xmlns:a16="http://schemas.microsoft.com/office/drawing/2014/main" id="{506C94B5-FDFF-4F4D-83CD-4090D6A8DB7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5" name="Rectangle 24">
          <a:extLst>
            <a:ext uri="{FF2B5EF4-FFF2-40B4-BE49-F238E27FC236}">
              <a16:creationId xmlns:a16="http://schemas.microsoft.com/office/drawing/2014/main" id="{7F8BE41A-B179-4692-BC9E-EAF799A1F0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6" name="Rectangle 24">
          <a:extLst>
            <a:ext uri="{FF2B5EF4-FFF2-40B4-BE49-F238E27FC236}">
              <a16:creationId xmlns:a16="http://schemas.microsoft.com/office/drawing/2014/main" id="{F970DEA1-F97E-4321-865A-9F70D7B49E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7" name="Rectangle 24">
          <a:extLst>
            <a:ext uri="{FF2B5EF4-FFF2-40B4-BE49-F238E27FC236}">
              <a16:creationId xmlns:a16="http://schemas.microsoft.com/office/drawing/2014/main" id="{E69CC000-91D1-42D2-844C-B82FE7CE2A3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8" name="Rectangle 24">
          <a:extLst>
            <a:ext uri="{FF2B5EF4-FFF2-40B4-BE49-F238E27FC236}">
              <a16:creationId xmlns:a16="http://schemas.microsoft.com/office/drawing/2014/main" id="{88246A1A-1704-4F2A-9371-9653E72536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19" name="Rectangle 24">
          <a:extLst>
            <a:ext uri="{FF2B5EF4-FFF2-40B4-BE49-F238E27FC236}">
              <a16:creationId xmlns:a16="http://schemas.microsoft.com/office/drawing/2014/main" id="{2184F1D5-2AC7-4E2A-A86F-079B67FE3CC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20" name="Rectangle 24">
          <a:extLst>
            <a:ext uri="{FF2B5EF4-FFF2-40B4-BE49-F238E27FC236}">
              <a16:creationId xmlns:a16="http://schemas.microsoft.com/office/drawing/2014/main" id="{03E2AE6A-283B-4333-8C1C-CC9F707E06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21" name="Rectangle 24">
          <a:extLst>
            <a:ext uri="{FF2B5EF4-FFF2-40B4-BE49-F238E27FC236}">
              <a16:creationId xmlns:a16="http://schemas.microsoft.com/office/drawing/2014/main" id="{B9431E44-452E-4A6C-B64E-1F06EE591F0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22" name="Rectangle 24">
          <a:extLst>
            <a:ext uri="{FF2B5EF4-FFF2-40B4-BE49-F238E27FC236}">
              <a16:creationId xmlns:a16="http://schemas.microsoft.com/office/drawing/2014/main" id="{B884C857-8DE8-472A-8B95-B8101EF19D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23" name="Rectangle 24">
          <a:extLst>
            <a:ext uri="{FF2B5EF4-FFF2-40B4-BE49-F238E27FC236}">
              <a16:creationId xmlns:a16="http://schemas.microsoft.com/office/drawing/2014/main" id="{01081304-1015-4047-B2FE-D3C074F8FB7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24" name="Rectangle 24">
          <a:extLst>
            <a:ext uri="{FF2B5EF4-FFF2-40B4-BE49-F238E27FC236}">
              <a16:creationId xmlns:a16="http://schemas.microsoft.com/office/drawing/2014/main" id="{B53E0624-CA91-45B0-AE92-E4806DFC6E9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25" name="Rectangle 24">
          <a:extLst>
            <a:ext uri="{FF2B5EF4-FFF2-40B4-BE49-F238E27FC236}">
              <a16:creationId xmlns:a16="http://schemas.microsoft.com/office/drawing/2014/main" id="{3104C0F1-C191-4B1D-81CD-15238BC9048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26" name="Rectangle 24">
          <a:extLst>
            <a:ext uri="{FF2B5EF4-FFF2-40B4-BE49-F238E27FC236}">
              <a16:creationId xmlns:a16="http://schemas.microsoft.com/office/drawing/2014/main" id="{675A9C77-531A-472C-A8EF-44A8430E0F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27" name="Rectangle 24">
          <a:extLst>
            <a:ext uri="{FF2B5EF4-FFF2-40B4-BE49-F238E27FC236}">
              <a16:creationId xmlns:a16="http://schemas.microsoft.com/office/drawing/2014/main" id="{C7B4A905-5647-4A24-835E-6C410BC77F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1594</xdr:row>
      <xdr:rowOff>0</xdr:rowOff>
    </xdr:from>
    <xdr:ext cx="1778000" cy="19050"/>
    <xdr:sp macro="" textlink="">
      <xdr:nvSpPr>
        <xdr:cNvPr id="4728" name="Rectangle 24">
          <a:extLst>
            <a:ext uri="{FF2B5EF4-FFF2-40B4-BE49-F238E27FC236}">
              <a16:creationId xmlns:a16="http://schemas.microsoft.com/office/drawing/2014/main" id="{BC046A62-7401-4073-8AB2-7FAE46542CD7}"/>
            </a:ext>
          </a:extLst>
        </xdr:cNvPr>
        <xdr:cNvSpPr>
          <a:spLocks noChangeArrowheads="1"/>
        </xdr:cNvSpPr>
      </xdr:nvSpPr>
      <xdr:spPr bwMode="auto">
        <a:xfrm>
          <a:off x="14056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1594</xdr:row>
      <xdr:rowOff>0</xdr:rowOff>
    </xdr:from>
    <xdr:ext cx="1778000" cy="19050"/>
    <xdr:sp macro="" textlink="">
      <xdr:nvSpPr>
        <xdr:cNvPr id="4729" name="Rectangle 24">
          <a:extLst>
            <a:ext uri="{FF2B5EF4-FFF2-40B4-BE49-F238E27FC236}">
              <a16:creationId xmlns:a16="http://schemas.microsoft.com/office/drawing/2014/main" id="{1A10B0D5-CEE9-432E-88F8-20D334BBE878}"/>
            </a:ext>
          </a:extLst>
        </xdr:cNvPr>
        <xdr:cNvSpPr>
          <a:spLocks noChangeArrowheads="1"/>
        </xdr:cNvSpPr>
      </xdr:nvSpPr>
      <xdr:spPr bwMode="auto">
        <a:xfrm>
          <a:off x="1372054"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1594</xdr:row>
      <xdr:rowOff>0</xdr:rowOff>
    </xdr:from>
    <xdr:ext cx="1778000" cy="19050"/>
    <xdr:sp macro="" textlink="">
      <xdr:nvSpPr>
        <xdr:cNvPr id="4730" name="Rectangle 24">
          <a:extLst>
            <a:ext uri="{FF2B5EF4-FFF2-40B4-BE49-F238E27FC236}">
              <a16:creationId xmlns:a16="http://schemas.microsoft.com/office/drawing/2014/main" id="{178D0F69-EA2E-42A9-AEE7-8F1E62C97B94}"/>
            </a:ext>
          </a:extLst>
        </xdr:cNvPr>
        <xdr:cNvSpPr>
          <a:spLocks noChangeArrowheads="1"/>
        </xdr:cNvSpPr>
      </xdr:nvSpPr>
      <xdr:spPr bwMode="auto">
        <a:xfrm>
          <a:off x="14056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1594</xdr:row>
      <xdr:rowOff>0</xdr:rowOff>
    </xdr:from>
    <xdr:ext cx="1778000" cy="19050"/>
    <xdr:sp macro="" textlink="">
      <xdr:nvSpPr>
        <xdr:cNvPr id="4731" name="Rectangle 24">
          <a:extLst>
            <a:ext uri="{FF2B5EF4-FFF2-40B4-BE49-F238E27FC236}">
              <a16:creationId xmlns:a16="http://schemas.microsoft.com/office/drawing/2014/main" id="{1803ADA5-9766-41F8-8258-4AEEA2FE44F2}"/>
            </a:ext>
          </a:extLst>
        </xdr:cNvPr>
        <xdr:cNvSpPr>
          <a:spLocks noChangeArrowheads="1"/>
        </xdr:cNvSpPr>
      </xdr:nvSpPr>
      <xdr:spPr bwMode="auto">
        <a:xfrm>
          <a:off x="1372054"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32" name="Rectangle 24">
          <a:extLst>
            <a:ext uri="{FF2B5EF4-FFF2-40B4-BE49-F238E27FC236}">
              <a16:creationId xmlns:a16="http://schemas.microsoft.com/office/drawing/2014/main" id="{72F413EA-27BA-41CB-8D82-F6738097639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33" name="Rectangle 24">
          <a:extLst>
            <a:ext uri="{FF2B5EF4-FFF2-40B4-BE49-F238E27FC236}">
              <a16:creationId xmlns:a16="http://schemas.microsoft.com/office/drawing/2014/main" id="{E41A1B5C-1C81-4E87-AAE6-7E9F2E293F3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34" name="Rectangle 24">
          <a:extLst>
            <a:ext uri="{FF2B5EF4-FFF2-40B4-BE49-F238E27FC236}">
              <a16:creationId xmlns:a16="http://schemas.microsoft.com/office/drawing/2014/main" id="{D88BBEED-D7DB-4346-8CEB-59CF44077AD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35" name="Rectangle 24">
          <a:extLst>
            <a:ext uri="{FF2B5EF4-FFF2-40B4-BE49-F238E27FC236}">
              <a16:creationId xmlns:a16="http://schemas.microsoft.com/office/drawing/2014/main" id="{076BE5BF-D552-447D-A50C-50406598DE5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36" name="Rectangle 24">
          <a:extLst>
            <a:ext uri="{FF2B5EF4-FFF2-40B4-BE49-F238E27FC236}">
              <a16:creationId xmlns:a16="http://schemas.microsoft.com/office/drawing/2014/main" id="{BDDC1EF6-AF88-4942-BF0B-FB6397F0528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37" name="Rectangle 24">
          <a:extLst>
            <a:ext uri="{FF2B5EF4-FFF2-40B4-BE49-F238E27FC236}">
              <a16:creationId xmlns:a16="http://schemas.microsoft.com/office/drawing/2014/main" id="{3B53E8F4-2ABC-453D-9F81-7EC5DCF75C3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38" name="Rectangle 24">
          <a:extLst>
            <a:ext uri="{FF2B5EF4-FFF2-40B4-BE49-F238E27FC236}">
              <a16:creationId xmlns:a16="http://schemas.microsoft.com/office/drawing/2014/main" id="{1472A990-0289-4891-8059-CE9B066673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39" name="Rectangle 24">
          <a:extLst>
            <a:ext uri="{FF2B5EF4-FFF2-40B4-BE49-F238E27FC236}">
              <a16:creationId xmlns:a16="http://schemas.microsoft.com/office/drawing/2014/main" id="{B9182046-D779-4802-AD2D-BBCEEB6314A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0" name="Rectangle 24">
          <a:extLst>
            <a:ext uri="{FF2B5EF4-FFF2-40B4-BE49-F238E27FC236}">
              <a16:creationId xmlns:a16="http://schemas.microsoft.com/office/drawing/2014/main" id="{4470B1FE-E012-4CCD-A6A7-08E26AB0BF4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1" name="Rectangle 24">
          <a:extLst>
            <a:ext uri="{FF2B5EF4-FFF2-40B4-BE49-F238E27FC236}">
              <a16:creationId xmlns:a16="http://schemas.microsoft.com/office/drawing/2014/main" id="{ED62A943-1150-45BA-A2AE-A7A8D9EEE63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2" name="Rectangle 24">
          <a:extLst>
            <a:ext uri="{FF2B5EF4-FFF2-40B4-BE49-F238E27FC236}">
              <a16:creationId xmlns:a16="http://schemas.microsoft.com/office/drawing/2014/main" id="{9F7743BF-6970-42FF-90D2-6C94061DD78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3" name="Rectangle 24">
          <a:extLst>
            <a:ext uri="{FF2B5EF4-FFF2-40B4-BE49-F238E27FC236}">
              <a16:creationId xmlns:a16="http://schemas.microsoft.com/office/drawing/2014/main" id="{F22BA2F3-69F6-4F28-9A0F-3BE41F1A8A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4" name="Rectangle 24">
          <a:extLst>
            <a:ext uri="{FF2B5EF4-FFF2-40B4-BE49-F238E27FC236}">
              <a16:creationId xmlns:a16="http://schemas.microsoft.com/office/drawing/2014/main" id="{C85016E7-D0FD-4D7E-801D-93BEB1F4E93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5" name="Rectangle 24">
          <a:extLst>
            <a:ext uri="{FF2B5EF4-FFF2-40B4-BE49-F238E27FC236}">
              <a16:creationId xmlns:a16="http://schemas.microsoft.com/office/drawing/2014/main" id="{A47E4786-DDA4-4C72-8AE8-226495F8AE1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6" name="Rectangle 24">
          <a:extLst>
            <a:ext uri="{FF2B5EF4-FFF2-40B4-BE49-F238E27FC236}">
              <a16:creationId xmlns:a16="http://schemas.microsoft.com/office/drawing/2014/main" id="{02702456-7A7B-42C2-822B-37C25B6FAB6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7" name="Rectangle 24">
          <a:extLst>
            <a:ext uri="{FF2B5EF4-FFF2-40B4-BE49-F238E27FC236}">
              <a16:creationId xmlns:a16="http://schemas.microsoft.com/office/drawing/2014/main" id="{2FDF6C19-B37F-41B5-A453-10680AAF67C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8" name="Rectangle 24">
          <a:extLst>
            <a:ext uri="{FF2B5EF4-FFF2-40B4-BE49-F238E27FC236}">
              <a16:creationId xmlns:a16="http://schemas.microsoft.com/office/drawing/2014/main" id="{441BB3C4-FEFB-4AC5-A128-B8D0131B5B9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49" name="Rectangle 24">
          <a:extLst>
            <a:ext uri="{FF2B5EF4-FFF2-40B4-BE49-F238E27FC236}">
              <a16:creationId xmlns:a16="http://schemas.microsoft.com/office/drawing/2014/main" id="{3F05C578-2C1A-4EAD-A771-11A9C3A9B54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0" name="Rectangle 24">
          <a:extLst>
            <a:ext uri="{FF2B5EF4-FFF2-40B4-BE49-F238E27FC236}">
              <a16:creationId xmlns:a16="http://schemas.microsoft.com/office/drawing/2014/main" id="{FBC937CA-0A27-4AFF-9687-53E8B301CD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1" name="Rectangle 24">
          <a:extLst>
            <a:ext uri="{FF2B5EF4-FFF2-40B4-BE49-F238E27FC236}">
              <a16:creationId xmlns:a16="http://schemas.microsoft.com/office/drawing/2014/main" id="{54D8A3AF-29B6-48F7-8EE4-9C7AA20C1CE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2" name="Rectangle 24">
          <a:extLst>
            <a:ext uri="{FF2B5EF4-FFF2-40B4-BE49-F238E27FC236}">
              <a16:creationId xmlns:a16="http://schemas.microsoft.com/office/drawing/2014/main" id="{9F11BD8B-67D7-4D36-AB74-B458F555E8A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3" name="Rectangle 24">
          <a:extLst>
            <a:ext uri="{FF2B5EF4-FFF2-40B4-BE49-F238E27FC236}">
              <a16:creationId xmlns:a16="http://schemas.microsoft.com/office/drawing/2014/main" id="{8DF410B6-1415-4677-98D0-7FEE117AC76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4" name="Rectangle 24">
          <a:extLst>
            <a:ext uri="{FF2B5EF4-FFF2-40B4-BE49-F238E27FC236}">
              <a16:creationId xmlns:a16="http://schemas.microsoft.com/office/drawing/2014/main" id="{6FB9BD19-D787-407F-95C7-DEF7F2C53F7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5" name="Rectangle 24">
          <a:extLst>
            <a:ext uri="{FF2B5EF4-FFF2-40B4-BE49-F238E27FC236}">
              <a16:creationId xmlns:a16="http://schemas.microsoft.com/office/drawing/2014/main" id="{EEF3C4C8-733C-496B-A0F5-AB5F823A7C6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6" name="Rectangle 24">
          <a:extLst>
            <a:ext uri="{FF2B5EF4-FFF2-40B4-BE49-F238E27FC236}">
              <a16:creationId xmlns:a16="http://schemas.microsoft.com/office/drawing/2014/main" id="{0D54FDB5-47EA-49E7-A691-45B4381A2E8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7" name="Rectangle 24">
          <a:extLst>
            <a:ext uri="{FF2B5EF4-FFF2-40B4-BE49-F238E27FC236}">
              <a16:creationId xmlns:a16="http://schemas.microsoft.com/office/drawing/2014/main" id="{6B231173-1FD1-4693-B772-A05468D43BA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8" name="Rectangle 24">
          <a:extLst>
            <a:ext uri="{FF2B5EF4-FFF2-40B4-BE49-F238E27FC236}">
              <a16:creationId xmlns:a16="http://schemas.microsoft.com/office/drawing/2014/main" id="{53C251D8-D6FA-49BE-B9D8-266655C9ECD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59" name="Rectangle 24">
          <a:extLst>
            <a:ext uri="{FF2B5EF4-FFF2-40B4-BE49-F238E27FC236}">
              <a16:creationId xmlns:a16="http://schemas.microsoft.com/office/drawing/2014/main" id="{6FD270D9-24E4-47C1-AFAD-0A12FAD428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0" name="Rectangle 24">
          <a:extLst>
            <a:ext uri="{FF2B5EF4-FFF2-40B4-BE49-F238E27FC236}">
              <a16:creationId xmlns:a16="http://schemas.microsoft.com/office/drawing/2014/main" id="{13E09459-2912-453C-B929-554D8154C95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1" name="Rectangle 24">
          <a:extLst>
            <a:ext uri="{FF2B5EF4-FFF2-40B4-BE49-F238E27FC236}">
              <a16:creationId xmlns:a16="http://schemas.microsoft.com/office/drawing/2014/main" id="{5E856A31-9314-4708-82D1-C0D78D7DAD3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2" name="Rectangle 24">
          <a:extLst>
            <a:ext uri="{FF2B5EF4-FFF2-40B4-BE49-F238E27FC236}">
              <a16:creationId xmlns:a16="http://schemas.microsoft.com/office/drawing/2014/main" id="{C0114370-307B-464B-9DDF-73FD8697878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3" name="Rectangle 24">
          <a:extLst>
            <a:ext uri="{FF2B5EF4-FFF2-40B4-BE49-F238E27FC236}">
              <a16:creationId xmlns:a16="http://schemas.microsoft.com/office/drawing/2014/main" id="{E793FBD6-BC4D-47E9-AF55-1414241FC7B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4" name="Rectangle 24">
          <a:extLst>
            <a:ext uri="{FF2B5EF4-FFF2-40B4-BE49-F238E27FC236}">
              <a16:creationId xmlns:a16="http://schemas.microsoft.com/office/drawing/2014/main" id="{1A871577-6D9C-44B7-B453-7AEB1D41C21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5" name="Rectangle 24">
          <a:extLst>
            <a:ext uri="{FF2B5EF4-FFF2-40B4-BE49-F238E27FC236}">
              <a16:creationId xmlns:a16="http://schemas.microsoft.com/office/drawing/2014/main" id="{101130E0-E12E-4373-88A0-C132B69C9E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6" name="Rectangle 24">
          <a:extLst>
            <a:ext uri="{FF2B5EF4-FFF2-40B4-BE49-F238E27FC236}">
              <a16:creationId xmlns:a16="http://schemas.microsoft.com/office/drawing/2014/main" id="{C24B260A-9E24-49E2-A1CD-C7002EF2B29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7" name="Rectangle 24">
          <a:extLst>
            <a:ext uri="{FF2B5EF4-FFF2-40B4-BE49-F238E27FC236}">
              <a16:creationId xmlns:a16="http://schemas.microsoft.com/office/drawing/2014/main" id="{53EE0FA0-38E8-421C-8F73-A5F917BF149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8" name="Rectangle 24">
          <a:extLst>
            <a:ext uri="{FF2B5EF4-FFF2-40B4-BE49-F238E27FC236}">
              <a16:creationId xmlns:a16="http://schemas.microsoft.com/office/drawing/2014/main" id="{088A7BED-4452-4C53-A0BB-2DDF5055A8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69" name="Rectangle 24">
          <a:extLst>
            <a:ext uri="{FF2B5EF4-FFF2-40B4-BE49-F238E27FC236}">
              <a16:creationId xmlns:a16="http://schemas.microsoft.com/office/drawing/2014/main" id="{F816AE24-84A5-4954-A200-DCF4F97DC73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0" name="Rectangle 24">
          <a:extLst>
            <a:ext uri="{FF2B5EF4-FFF2-40B4-BE49-F238E27FC236}">
              <a16:creationId xmlns:a16="http://schemas.microsoft.com/office/drawing/2014/main" id="{239CD2C3-3D40-47C3-AB52-EC6A51942C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1" name="Rectangle 24">
          <a:extLst>
            <a:ext uri="{FF2B5EF4-FFF2-40B4-BE49-F238E27FC236}">
              <a16:creationId xmlns:a16="http://schemas.microsoft.com/office/drawing/2014/main" id="{5377E892-0D6C-41C9-BFD9-DD1A926AC3E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2" name="Rectangle 24">
          <a:extLst>
            <a:ext uri="{FF2B5EF4-FFF2-40B4-BE49-F238E27FC236}">
              <a16:creationId xmlns:a16="http://schemas.microsoft.com/office/drawing/2014/main" id="{91361E58-C01E-41EE-B6B3-C1A0C5DF1E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3" name="Rectangle 24">
          <a:extLst>
            <a:ext uri="{FF2B5EF4-FFF2-40B4-BE49-F238E27FC236}">
              <a16:creationId xmlns:a16="http://schemas.microsoft.com/office/drawing/2014/main" id="{70E6D4CA-DC87-4C0F-B87A-C8D4471B006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4" name="Rectangle 24">
          <a:extLst>
            <a:ext uri="{FF2B5EF4-FFF2-40B4-BE49-F238E27FC236}">
              <a16:creationId xmlns:a16="http://schemas.microsoft.com/office/drawing/2014/main" id="{90B8C386-FBBE-495A-B0F5-966AAD885E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5" name="Rectangle 24">
          <a:extLst>
            <a:ext uri="{FF2B5EF4-FFF2-40B4-BE49-F238E27FC236}">
              <a16:creationId xmlns:a16="http://schemas.microsoft.com/office/drawing/2014/main" id="{CA76193E-812F-4D04-AF9C-B411151EFDB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6" name="Rectangle 24">
          <a:extLst>
            <a:ext uri="{FF2B5EF4-FFF2-40B4-BE49-F238E27FC236}">
              <a16:creationId xmlns:a16="http://schemas.microsoft.com/office/drawing/2014/main" id="{F50CD629-FA7D-4CB5-95B7-C909C8958E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7" name="Rectangle 24">
          <a:extLst>
            <a:ext uri="{FF2B5EF4-FFF2-40B4-BE49-F238E27FC236}">
              <a16:creationId xmlns:a16="http://schemas.microsoft.com/office/drawing/2014/main" id="{E2B15F79-65F5-4C4D-A930-93E3D963E6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8" name="Rectangle 24">
          <a:extLst>
            <a:ext uri="{FF2B5EF4-FFF2-40B4-BE49-F238E27FC236}">
              <a16:creationId xmlns:a16="http://schemas.microsoft.com/office/drawing/2014/main" id="{8CEBD803-DE05-4CC4-BB40-49F1E24EE06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79" name="Rectangle 24">
          <a:extLst>
            <a:ext uri="{FF2B5EF4-FFF2-40B4-BE49-F238E27FC236}">
              <a16:creationId xmlns:a16="http://schemas.microsoft.com/office/drawing/2014/main" id="{ECED0000-F64A-4D9D-89B6-ABD29A650F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0" name="Rectangle 24">
          <a:extLst>
            <a:ext uri="{FF2B5EF4-FFF2-40B4-BE49-F238E27FC236}">
              <a16:creationId xmlns:a16="http://schemas.microsoft.com/office/drawing/2014/main" id="{1B78DA3A-62DE-44EE-8EAB-0DEE9C7240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1" name="Rectangle 24">
          <a:extLst>
            <a:ext uri="{FF2B5EF4-FFF2-40B4-BE49-F238E27FC236}">
              <a16:creationId xmlns:a16="http://schemas.microsoft.com/office/drawing/2014/main" id="{A1F8667B-4F47-4695-9914-0F065DF8B0D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2" name="Rectangle 24">
          <a:extLst>
            <a:ext uri="{FF2B5EF4-FFF2-40B4-BE49-F238E27FC236}">
              <a16:creationId xmlns:a16="http://schemas.microsoft.com/office/drawing/2014/main" id="{9C529EF0-D6FC-4156-82FB-88357602C4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3" name="Rectangle 24">
          <a:extLst>
            <a:ext uri="{FF2B5EF4-FFF2-40B4-BE49-F238E27FC236}">
              <a16:creationId xmlns:a16="http://schemas.microsoft.com/office/drawing/2014/main" id="{7C239592-73A5-4C11-8D3A-7FE27478533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4" name="Rectangle 24">
          <a:extLst>
            <a:ext uri="{FF2B5EF4-FFF2-40B4-BE49-F238E27FC236}">
              <a16:creationId xmlns:a16="http://schemas.microsoft.com/office/drawing/2014/main" id="{C5C42B8A-35FB-4F6E-B5EB-ECDA2F87F7F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5" name="Rectangle 24">
          <a:extLst>
            <a:ext uri="{FF2B5EF4-FFF2-40B4-BE49-F238E27FC236}">
              <a16:creationId xmlns:a16="http://schemas.microsoft.com/office/drawing/2014/main" id="{41450AF1-991B-4860-A245-AF0E1EB931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6" name="Rectangle 24">
          <a:extLst>
            <a:ext uri="{FF2B5EF4-FFF2-40B4-BE49-F238E27FC236}">
              <a16:creationId xmlns:a16="http://schemas.microsoft.com/office/drawing/2014/main" id="{F23194AC-7152-48D3-8132-CBD62ECFD56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7" name="Rectangle 24">
          <a:extLst>
            <a:ext uri="{FF2B5EF4-FFF2-40B4-BE49-F238E27FC236}">
              <a16:creationId xmlns:a16="http://schemas.microsoft.com/office/drawing/2014/main" id="{1E022041-C755-4AE9-A8FA-1DD912EED4C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8" name="Rectangle 24">
          <a:extLst>
            <a:ext uri="{FF2B5EF4-FFF2-40B4-BE49-F238E27FC236}">
              <a16:creationId xmlns:a16="http://schemas.microsoft.com/office/drawing/2014/main" id="{D33568A1-FF07-4CEB-A647-8BDB2FF93B3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89" name="Rectangle 24">
          <a:extLst>
            <a:ext uri="{FF2B5EF4-FFF2-40B4-BE49-F238E27FC236}">
              <a16:creationId xmlns:a16="http://schemas.microsoft.com/office/drawing/2014/main" id="{454F1D6A-6B77-4318-B2B9-2712914A460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0" name="Rectangle 24">
          <a:extLst>
            <a:ext uri="{FF2B5EF4-FFF2-40B4-BE49-F238E27FC236}">
              <a16:creationId xmlns:a16="http://schemas.microsoft.com/office/drawing/2014/main" id="{679D1A0A-59BD-49C5-9C2F-6F0D5342D5D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1" name="Rectangle 24">
          <a:extLst>
            <a:ext uri="{FF2B5EF4-FFF2-40B4-BE49-F238E27FC236}">
              <a16:creationId xmlns:a16="http://schemas.microsoft.com/office/drawing/2014/main" id="{E8BFD2F9-3EFB-4A7F-B501-B6D0E677287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2" name="Rectangle 24">
          <a:extLst>
            <a:ext uri="{FF2B5EF4-FFF2-40B4-BE49-F238E27FC236}">
              <a16:creationId xmlns:a16="http://schemas.microsoft.com/office/drawing/2014/main" id="{DE23A0E1-202F-4CE1-8D91-8A2B9DC4C0B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3" name="Rectangle 24">
          <a:extLst>
            <a:ext uri="{FF2B5EF4-FFF2-40B4-BE49-F238E27FC236}">
              <a16:creationId xmlns:a16="http://schemas.microsoft.com/office/drawing/2014/main" id="{B347AB90-97A9-4582-9689-BC9DC43A6FC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4" name="Rectangle 24">
          <a:extLst>
            <a:ext uri="{FF2B5EF4-FFF2-40B4-BE49-F238E27FC236}">
              <a16:creationId xmlns:a16="http://schemas.microsoft.com/office/drawing/2014/main" id="{BE0330AB-5B58-4A18-AC97-6380165659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5" name="Rectangle 24">
          <a:extLst>
            <a:ext uri="{FF2B5EF4-FFF2-40B4-BE49-F238E27FC236}">
              <a16:creationId xmlns:a16="http://schemas.microsoft.com/office/drawing/2014/main" id="{7A302245-FD72-4BB5-9EF4-20D2D255245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6" name="Rectangle 24">
          <a:extLst>
            <a:ext uri="{FF2B5EF4-FFF2-40B4-BE49-F238E27FC236}">
              <a16:creationId xmlns:a16="http://schemas.microsoft.com/office/drawing/2014/main" id="{FA455EAD-5DD7-47DA-BD9A-E9CB59BE04F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7" name="Rectangle 24">
          <a:extLst>
            <a:ext uri="{FF2B5EF4-FFF2-40B4-BE49-F238E27FC236}">
              <a16:creationId xmlns:a16="http://schemas.microsoft.com/office/drawing/2014/main" id="{E3473CFF-39B2-4D2D-94E9-C61499FDF7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8" name="Rectangle 24">
          <a:extLst>
            <a:ext uri="{FF2B5EF4-FFF2-40B4-BE49-F238E27FC236}">
              <a16:creationId xmlns:a16="http://schemas.microsoft.com/office/drawing/2014/main" id="{2AB911FA-9B79-4F54-B266-927F0550D7A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799" name="Rectangle 24">
          <a:extLst>
            <a:ext uri="{FF2B5EF4-FFF2-40B4-BE49-F238E27FC236}">
              <a16:creationId xmlns:a16="http://schemas.microsoft.com/office/drawing/2014/main" id="{429A1111-C670-41F1-98CB-9B06E4C1149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0" name="Rectangle 24">
          <a:extLst>
            <a:ext uri="{FF2B5EF4-FFF2-40B4-BE49-F238E27FC236}">
              <a16:creationId xmlns:a16="http://schemas.microsoft.com/office/drawing/2014/main" id="{9368AFCB-B078-4AB4-ABAA-660B89C96AC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1" name="Rectangle 24">
          <a:extLst>
            <a:ext uri="{FF2B5EF4-FFF2-40B4-BE49-F238E27FC236}">
              <a16:creationId xmlns:a16="http://schemas.microsoft.com/office/drawing/2014/main" id="{B3039778-B5CC-44EE-8ACB-1BFA39D6724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2" name="Rectangle 24">
          <a:extLst>
            <a:ext uri="{FF2B5EF4-FFF2-40B4-BE49-F238E27FC236}">
              <a16:creationId xmlns:a16="http://schemas.microsoft.com/office/drawing/2014/main" id="{07EE27F5-119E-4A3F-8D33-3B13BF7CC1D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3" name="Rectangle 24">
          <a:extLst>
            <a:ext uri="{FF2B5EF4-FFF2-40B4-BE49-F238E27FC236}">
              <a16:creationId xmlns:a16="http://schemas.microsoft.com/office/drawing/2014/main" id="{A040F9B9-CE0C-4889-96B8-5EC0755F582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4" name="Rectangle 24">
          <a:extLst>
            <a:ext uri="{FF2B5EF4-FFF2-40B4-BE49-F238E27FC236}">
              <a16:creationId xmlns:a16="http://schemas.microsoft.com/office/drawing/2014/main" id="{B9A10EDC-FBDE-4417-B5CF-C37E73F1B99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5" name="Rectangle 24">
          <a:extLst>
            <a:ext uri="{FF2B5EF4-FFF2-40B4-BE49-F238E27FC236}">
              <a16:creationId xmlns:a16="http://schemas.microsoft.com/office/drawing/2014/main" id="{C8280357-B85A-4A72-A9AC-45BA114F06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6" name="Rectangle 24">
          <a:extLst>
            <a:ext uri="{FF2B5EF4-FFF2-40B4-BE49-F238E27FC236}">
              <a16:creationId xmlns:a16="http://schemas.microsoft.com/office/drawing/2014/main" id="{F0C10E23-49F0-4F48-8A8C-DA7B34275A5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7" name="Rectangle 24">
          <a:extLst>
            <a:ext uri="{FF2B5EF4-FFF2-40B4-BE49-F238E27FC236}">
              <a16:creationId xmlns:a16="http://schemas.microsoft.com/office/drawing/2014/main" id="{2526681D-C6E9-4D96-9F50-CB4FDAD729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8" name="Rectangle 24">
          <a:extLst>
            <a:ext uri="{FF2B5EF4-FFF2-40B4-BE49-F238E27FC236}">
              <a16:creationId xmlns:a16="http://schemas.microsoft.com/office/drawing/2014/main" id="{F19E597A-E551-4C77-A59D-209EB4908CD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09" name="Rectangle 24">
          <a:extLst>
            <a:ext uri="{FF2B5EF4-FFF2-40B4-BE49-F238E27FC236}">
              <a16:creationId xmlns:a16="http://schemas.microsoft.com/office/drawing/2014/main" id="{E3ADD41D-4B8C-40F0-A63C-B19CA077916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0" name="Rectangle 24">
          <a:extLst>
            <a:ext uri="{FF2B5EF4-FFF2-40B4-BE49-F238E27FC236}">
              <a16:creationId xmlns:a16="http://schemas.microsoft.com/office/drawing/2014/main" id="{95CCFFB7-ECCE-4939-8C41-196B01406B4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1" name="Rectangle 24">
          <a:extLst>
            <a:ext uri="{FF2B5EF4-FFF2-40B4-BE49-F238E27FC236}">
              <a16:creationId xmlns:a16="http://schemas.microsoft.com/office/drawing/2014/main" id="{22541173-8398-4939-873A-D07BA1EEF4E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2" name="Rectangle 24">
          <a:extLst>
            <a:ext uri="{FF2B5EF4-FFF2-40B4-BE49-F238E27FC236}">
              <a16:creationId xmlns:a16="http://schemas.microsoft.com/office/drawing/2014/main" id="{7303D54F-2DDF-4206-85C9-A9626BB98E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3" name="Rectangle 24">
          <a:extLst>
            <a:ext uri="{FF2B5EF4-FFF2-40B4-BE49-F238E27FC236}">
              <a16:creationId xmlns:a16="http://schemas.microsoft.com/office/drawing/2014/main" id="{74161297-F9CD-43AB-9D82-D73C0F73028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4" name="Rectangle 24">
          <a:extLst>
            <a:ext uri="{FF2B5EF4-FFF2-40B4-BE49-F238E27FC236}">
              <a16:creationId xmlns:a16="http://schemas.microsoft.com/office/drawing/2014/main" id="{CE88EEE7-CE18-4DD2-ACD1-B4AB1A71D42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5" name="Rectangle 24">
          <a:extLst>
            <a:ext uri="{FF2B5EF4-FFF2-40B4-BE49-F238E27FC236}">
              <a16:creationId xmlns:a16="http://schemas.microsoft.com/office/drawing/2014/main" id="{3FE1B031-7501-428C-8C2A-BA909FB6017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6" name="Rectangle 24">
          <a:extLst>
            <a:ext uri="{FF2B5EF4-FFF2-40B4-BE49-F238E27FC236}">
              <a16:creationId xmlns:a16="http://schemas.microsoft.com/office/drawing/2014/main" id="{94FC0B50-12CF-471F-8AD8-DF5F51493F5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7" name="Rectangle 24">
          <a:extLst>
            <a:ext uri="{FF2B5EF4-FFF2-40B4-BE49-F238E27FC236}">
              <a16:creationId xmlns:a16="http://schemas.microsoft.com/office/drawing/2014/main" id="{0B8474D1-B272-4C08-A484-B83C55E23B3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8" name="Rectangle 24">
          <a:extLst>
            <a:ext uri="{FF2B5EF4-FFF2-40B4-BE49-F238E27FC236}">
              <a16:creationId xmlns:a16="http://schemas.microsoft.com/office/drawing/2014/main" id="{0E3F08FF-9DEC-4559-A629-1B6926CA1A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19" name="Rectangle 24">
          <a:extLst>
            <a:ext uri="{FF2B5EF4-FFF2-40B4-BE49-F238E27FC236}">
              <a16:creationId xmlns:a16="http://schemas.microsoft.com/office/drawing/2014/main" id="{D03F550C-25A1-4CFE-8589-4A1E854177D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0" name="Rectangle 24">
          <a:extLst>
            <a:ext uri="{FF2B5EF4-FFF2-40B4-BE49-F238E27FC236}">
              <a16:creationId xmlns:a16="http://schemas.microsoft.com/office/drawing/2014/main" id="{CE642BEB-3336-4377-BA30-B834ECA328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1" name="Rectangle 24">
          <a:extLst>
            <a:ext uri="{FF2B5EF4-FFF2-40B4-BE49-F238E27FC236}">
              <a16:creationId xmlns:a16="http://schemas.microsoft.com/office/drawing/2014/main" id="{71E49E8D-DC57-46A5-84FA-374708D8B6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2" name="Rectangle 24">
          <a:extLst>
            <a:ext uri="{FF2B5EF4-FFF2-40B4-BE49-F238E27FC236}">
              <a16:creationId xmlns:a16="http://schemas.microsoft.com/office/drawing/2014/main" id="{4A237E3D-5549-48B1-A698-D084B5FFE3F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3" name="Rectangle 24">
          <a:extLst>
            <a:ext uri="{FF2B5EF4-FFF2-40B4-BE49-F238E27FC236}">
              <a16:creationId xmlns:a16="http://schemas.microsoft.com/office/drawing/2014/main" id="{E04D3269-3258-4FAE-82E8-941F6D8371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4" name="Rectangle 24">
          <a:extLst>
            <a:ext uri="{FF2B5EF4-FFF2-40B4-BE49-F238E27FC236}">
              <a16:creationId xmlns:a16="http://schemas.microsoft.com/office/drawing/2014/main" id="{0558D6A5-FFFB-4955-85EE-C10B960C10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5" name="Rectangle 24">
          <a:extLst>
            <a:ext uri="{FF2B5EF4-FFF2-40B4-BE49-F238E27FC236}">
              <a16:creationId xmlns:a16="http://schemas.microsoft.com/office/drawing/2014/main" id="{23120F49-2822-4441-B202-FD4B919F9CC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6" name="Rectangle 24">
          <a:extLst>
            <a:ext uri="{FF2B5EF4-FFF2-40B4-BE49-F238E27FC236}">
              <a16:creationId xmlns:a16="http://schemas.microsoft.com/office/drawing/2014/main" id="{3511AD4E-1C81-4AD3-B954-58E915E0B1B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7" name="Rectangle 24">
          <a:extLst>
            <a:ext uri="{FF2B5EF4-FFF2-40B4-BE49-F238E27FC236}">
              <a16:creationId xmlns:a16="http://schemas.microsoft.com/office/drawing/2014/main" id="{C8007AFB-1FA9-4D23-995C-18411D6D7FA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8" name="Rectangle 24">
          <a:extLst>
            <a:ext uri="{FF2B5EF4-FFF2-40B4-BE49-F238E27FC236}">
              <a16:creationId xmlns:a16="http://schemas.microsoft.com/office/drawing/2014/main" id="{67AC4912-0E59-454A-9F59-3CADAF07651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29" name="Rectangle 24">
          <a:extLst>
            <a:ext uri="{FF2B5EF4-FFF2-40B4-BE49-F238E27FC236}">
              <a16:creationId xmlns:a16="http://schemas.microsoft.com/office/drawing/2014/main" id="{83B5B842-0CD6-46AE-B118-431D853AE29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0" name="Rectangle 24">
          <a:extLst>
            <a:ext uri="{FF2B5EF4-FFF2-40B4-BE49-F238E27FC236}">
              <a16:creationId xmlns:a16="http://schemas.microsoft.com/office/drawing/2014/main" id="{5E1A0FFB-205E-45EC-81B6-C347FD5C9D4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1" name="Rectangle 24">
          <a:extLst>
            <a:ext uri="{FF2B5EF4-FFF2-40B4-BE49-F238E27FC236}">
              <a16:creationId xmlns:a16="http://schemas.microsoft.com/office/drawing/2014/main" id="{02A1B33A-506F-4A29-82A1-211B9FF3898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2" name="Rectangle 24">
          <a:extLst>
            <a:ext uri="{FF2B5EF4-FFF2-40B4-BE49-F238E27FC236}">
              <a16:creationId xmlns:a16="http://schemas.microsoft.com/office/drawing/2014/main" id="{90C42279-A428-4925-954A-CC8FE2D4E7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3" name="Rectangle 24">
          <a:extLst>
            <a:ext uri="{FF2B5EF4-FFF2-40B4-BE49-F238E27FC236}">
              <a16:creationId xmlns:a16="http://schemas.microsoft.com/office/drawing/2014/main" id="{4AB9A24B-E395-4913-88F3-B95EC41304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4" name="Rectangle 24">
          <a:extLst>
            <a:ext uri="{FF2B5EF4-FFF2-40B4-BE49-F238E27FC236}">
              <a16:creationId xmlns:a16="http://schemas.microsoft.com/office/drawing/2014/main" id="{832ED7E3-4B79-400D-820F-821A278721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5" name="Rectangle 24">
          <a:extLst>
            <a:ext uri="{FF2B5EF4-FFF2-40B4-BE49-F238E27FC236}">
              <a16:creationId xmlns:a16="http://schemas.microsoft.com/office/drawing/2014/main" id="{D98DEA92-F856-4A6F-8554-CBDF26C0893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6" name="Rectangle 24">
          <a:extLst>
            <a:ext uri="{FF2B5EF4-FFF2-40B4-BE49-F238E27FC236}">
              <a16:creationId xmlns:a16="http://schemas.microsoft.com/office/drawing/2014/main" id="{35F7B1E9-248F-4D27-A2F0-BE8BCA77D11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7" name="Rectangle 24">
          <a:extLst>
            <a:ext uri="{FF2B5EF4-FFF2-40B4-BE49-F238E27FC236}">
              <a16:creationId xmlns:a16="http://schemas.microsoft.com/office/drawing/2014/main" id="{05B265BB-AF09-4B87-A2D8-03A4E55E715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8" name="Rectangle 24">
          <a:extLst>
            <a:ext uri="{FF2B5EF4-FFF2-40B4-BE49-F238E27FC236}">
              <a16:creationId xmlns:a16="http://schemas.microsoft.com/office/drawing/2014/main" id="{2D5DE90A-2ED1-49AB-8F8F-CC82DE12682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39" name="Rectangle 24">
          <a:extLst>
            <a:ext uri="{FF2B5EF4-FFF2-40B4-BE49-F238E27FC236}">
              <a16:creationId xmlns:a16="http://schemas.microsoft.com/office/drawing/2014/main" id="{7AE14A60-E309-4594-95C5-B5819634BAA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0" name="Rectangle 24">
          <a:extLst>
            <a:ext uri="{FF2B5EF4-FFF2-40B4-BE49-F238E27FC236}">
              <a16:creationId xmlns:a16="http://schemas.microsoft.com/office/drawing/2014/main" id="{4D6F91A3-DC7A-48F4-8F29-FE4B98F8F8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1" name="Rectangle 24">
          <a:extLst>
            <a:ext uri="{FF2B5EF4-FFF2-40B4-BE49-F238E27FC236}">
              <a16:creationId xmlns:a16="http://schemas.microsoft.com/office/drawing/2014/main" id="{92261996-7D62-4630-8D97-B610F0FF2EA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2" name="Rectangle 24">
          <a:extLst>
            <a:ext uri="{FF2B5EF4-FFF2-40B4-BE49-F238E27FC236}">
              <a16:creationId xmlns:a16="http://schemas.microsoft.com/office/drawing/2014/main" id="{E0A78552-FD99-4D6A-B331-4FEBAF56186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3" name="Rectangle 24">
          <a:extLst>
            <a:ext uri="{FF2B5EF4-FFF2-40B4-BE49-F238E27FC236}">
              <a16:creationId xmlns:a16="http://schemas.microsoft.com/office/drawing/2014/main" id="{040C8371-BAEC-480A-B145-1C5836322D5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4" name="Rectangle 24">
          <a:extLst>
            <a:ext uri="{FF2B5EF4-FFF2-40B4-BE49-F238E27FC236}">
              <a16:creationId xmlns:a16="http://schemas.microsoft.com/office/drawing/2014/main" id="{D30F340C-99D9-4C86-AC32-4E21440CE27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5" name="Rectangle 24">
          <a:extLst>
            <a:ext uri="{FF2B5EF4-FFF2-40B4-BE49-F238E27FC236}">
              <a16:creationId xmlns:a16="http://schemas.microsoft.com/office/drawing/2014/main" id="{71191EF6-C882-495A-94E5-0073758F8D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6" name="Rectangle 24">
          <a:extLst>
            <a:ext uri="{FF2B5EF4-FFF2-40B4-BE49-F238E27FC236}">
              <a16:creationId xmlns:a16="http://schemas.microsoft.com/office/drawing/2014/main" id="{72367F58-D0A3-4E2A-B7F5-A2D751FD820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7" name="Rectangle 24">
          <a:extLst>
            <a:ext uri="{FF2B5EF4-FFF2-40B4-BE49-F238E27FC236}">
              <a16:creationId xmlns:a16="http://schemas.microsoft.com/office/drawing/2014/main" id="{D8E737A9-F38E-47B5-9E0A-BF99B3B0B3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8" name="Rectangle 24">
          <a:extLst>
            <a:ext uri="{FF2B5EF4-FFF2-40B4-BE49-F238E27FC236}">
              <a16:creationId xmlns:a16="http://schemas.microsoft.com/office/drawing/2014/main" id="{73A990E6-FDCB-42F1-BD79-29F352AD7F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49" name="Rectangle 24">
          <a:extLst>
            <a:ext uri="{FF2B5EF4-FFF2-40B4-BE49-F238E27FC236}">
              <a16:creationId xmlns:a16="http://schemas.microsoft.com/office/drawing/2014/main" id="{E1F39C9E-890B-4748-B455-6908545DD89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0" name="Rectangle 24">
          <a:extLst>
            <a:ext uri="{FF2B5EF4-FFF2-40B4-BE49-F238E27FC236}">
              <a16:creationId xmlns:a16="http://schemas.microsoft.com/office/drawing/2014/main" id="{41FFEAE0-5ED7-49A4-9C61-B28DE05857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1" name="Rectangle 24">
          <a:extLst>
            <a:ext uri="{FF2B5EF4-FFF2-40B4-BE49-F238E27FC236}">
              <a16:creationId xmlns:a16="http://schemas.microsoft.com/office/drawing/2014/main" id="{E9FE975C-891B-4994-9F53-54E6A9ECE13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2" name="Rectangle 24">
          <a:extLst>
            <a:ext uri="{FF2B5EF4-FFF2-40B4-BE49-F238E27FC236}">
              <a16:creationId xmlns:a16="http://schemas.microsoft.com/office/drawing/2014/main" id="{5E785681-0195-4A60-8AA0-9ED290DF1D8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3" name="Rectangle 24">
          <a:extLst>
            <a:ext uri="{FF2B5EF4-FFF2-40B4-BE49-F238E27FC236}">
              <a16:creationId xmlns:a16="http://schemas.microsoft.com/office/drawing/2014/main" id="{8D1F924A-95C8-4AF6-BB45-08173C4750C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4" name="Rectangle 24">
          <a:extLst>
            <a:ext uri="{FF2B5EF4-FFF2-40B4-BE49-F238E27FC236}">
              <a16:creationId xmlns:a16="http://schemas.microsoft.com/office/drawing/2014/main" id="{D9B4B886-A33E-498F-9971-B31CF92EF5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5" name="Rectangle 24">
          <a:extLst>
            <a:ext uri="{FF2B5EF4-FFF2-40B4-BE49-F238E27FC236}">
              <a16:creationId xmlns:a16="http://schemas.microsoft.com/office/drawing/2014/main" id="{F7465CA5-DDDC-4E70-A5B6-F210FD19718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6" name="Rectangle 24">
          <a:extLst>
            <a:ext uri="{FF2B5EF4-FFF2-40B4-BE49-F238E27FC236}">
              <a16:creationId xmlns:a16="http://schemas.microsoft.com/office/drawing/2014/main" id="{5166324C-5422-4606-944A-4A9670F5AFF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7" name="Rectangle 24">
          <a:extLst>
            <a:ext uri="{FF2B5EF4-FFF2-40B4-BE49-F238E27FC236}">
              <a16:creationId xmlns:a16="http://schemas.microsoft.com/office/drawing/2014/main" id="{BD687310-F5E5-4C00-BEB1-97B99E03AB9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8" name="Rectangle 24">
          <a:extLst>
            <a:ext uri="{FF2B5EF4-FFF2-40B4-BE49-F238E27FC236}">
              <a16:creationId xmlns:a16="http://schemas.microsoft.com/office/drawing/2014/main" id="{9979307A-EB2E-4583-AEC6-BDB444A985D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59" name="Rectangle 24">
          <a:extLst>
            <a:ext uri="{FF2B5EF4-FFF2-40B4-BE49-F238E27FC236}">
              <a16:creationId xmlns:a16="http://schemas.microsoft.com/office/drawing/2014/main" id="{D6C60E4A-890E-4CB3-86E7-912018D26A9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0" name="Rectangle 24">
          <a:extLst>
            <a:ext uri="{FF2B5EF4-FFF2-40B4-BE49-F238E27FC236}">
              <a16:creationId xmlns:a16="http://schemas.microsoft.com/office/drawing/2014/main" id="{6C3E5BF5-8DBE-4069-BB6A-79E847FE01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1" name="Rectangle 24">
          <a:extLst>
            <a:ext uri="{FF2B5EF4-FFF2-40B4-BE49-F238E27FC236}">
              <a16:creationId xmlns:a16="http://schemas.microsoft.com/office/drawing/2014/main" id="{3D5727FF-2CEC-4706-AD63-86792DE5689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2" name="Rectangle 24">
          <a:extLst>
            <a:ext uri="{FF2B5EF4-FFF2-40B4-BE49-F238E27FC236}">
              <a16:creationId xmlns:a16="http://schemas.microsoft.com/office/drawing/2014/main" id="{0B085F32-7A41-438F-93DF-1D223C29BF7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3" name="Rectangle 24">
          <a:extLst>
            <a:ext uri="{FF2B5EF4-FFF2-40B4-BE49-F238E27FC236}">
              <a16:creationId xmlns:a16="http://schemas.microsoft.com/office/drawing/2014/main" id="{DC603F40-9006-457B-9104-55583599829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4" name="Rectangle 24">
          <a:extLst>
            <a:ext uri="{FF2B5EF4-FFF2-40B4-BE49-F238E27FC236}">
              <a16:creationId xmlns:a16="http://schemas.microsoft.com/office/drawing/2014/main" id="{09AD881D-E88F-4C07-8813-FA154C6139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5" name="Rectangle 24">
          <a:extLst>
            <a:ext uri="{FF2B5EF4-FFF2-40B4-BE49-F238E27FC236}">
              <a16:creationId xmlns:a16="http://schemas.microsoft.com/office/drawing/2014/main" id="{C1021D50-68FB-4126-811A-1E5E282EFB3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6" name="Rectangle 24">
          <a:extLst>
            <a:ext uri="{FF2B5EF4-FFF2-40B4-BE49-F238E27FC236}">
              <a16:creationId xmlns:a16="http://schemas.microsoft.com/office/drawing/2014/main" id="{A796A598-3E72-4BB6-804F-A2EC219E05D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7" name="Rectangle 24">
          <a:extLst>
            <a:ext uri="{FF2B5EF4-FFF2-40B4-BE49-F238E27FC236}">
              <a16:creationId xmlns:a16="http://schemas.microsoft.com/office/drawing/2014/main" id="{BC1320A0-972C-4AC3-9C65-CFEF0DD23A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8" name="Rectangle 24">
          <a:extLst>
            <a:ext uri="{FF2B5EF4-FFF2-40B4-BE49-F238E27FC236}">
              <a16:creationId xmlns:a16="http://schemas.microsoft.com/office/drawing/2014/main" id="{9BA987F2-A6B4-4C54-8A91-78684CD31DB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69" name="Rectangle 24">
          <a:extLst>
            <a:ext uri="{FF2B5EF4-FFF2-40B4-BE49-F238E27FC236}">
              <a16:creationId xmlns:a16="http://schemas.microsoft.com/office/drawing/2014/main" id="{7E214852-5B76-45A3-ADDA-CABBAA0DED3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0" name="Rectangle 24">
          <a:extLst>
            <a:ext uri="{FF2B5EF4-FFF2-40B4-BE49-F238E27FC236}">
              <a16:creationId xmlns:a16="http://schemas.microsoft.com/office/drawing/2014/main" id="{86D303EC-E7EA-4359-BF97-983269615A8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1" name="Rectangle 24">
          <a:extLst>
            <a:ext uri="{FF2B5EF4-FFF2-40B4-BE49-F238E27FC236}">
              <a16:creationId xmlns:a16="http://schemas.microsoft.com/office/drawing/2014/main" id="{773E4885-9259-4FE2-9590-5A0E4923231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2" name="Rectangle 24">
          <a:extLst>
            <a:ext uri="{FF2B5EF4-FFF2-40B4-BE49-F238E27FC236}">
              <a16:creationId xmlns:a16="http://schemas.microsoft.com/office/drawing/2014/main" id="{5CA08E07-5444-46EC-98B4-8A227351176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3" name="Rectangle 24">
          <a:extLst>
            <a:ext uri="{FF2B5EF4-FFF2-40B4-BE49-F238E27FC236}">
              <a16:creationId xmlns:a16="http://schemas.microsoft.com/office/drawing/2014/main" id="{5A1FFAEF-1F74-4AFF-94D0-53A06D97F62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4" name="Rectangle 24">
          <a:extLst>
            <a:ext uri="{FF2B5EF4-FFF2-40B4-BE49-F238E27FC236}">
              <a16:creationId xmlns:a16="http://schemas.microsoft.com/office/drawing/2014/main" id="{9683EDA1-2A8C-4380-BC8B-9B94C7AB4EC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5" name="Rectangle 24">
          <a:extLst>
            <a:ext uri="{FF2B5EF4-FFF2-40B4-BE49-F238E27FC236}">
              <a16:creationId xmlns:a16="http://schemas.microsoft.com/office/drawing/2014/main" id="{EFDA866C-EEE4-4A8C-81FF-E17ACB3E8A3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6" name="Rectangle 24">
          <a:extLst>
            <a:ext uri="{FF2B5EF4-FFF2-40B4-BE49-F238E27FC236}">
              <a16:creationId xmlns:a16="http://schemas.microsoft.com/office/drawing/2014/main" id="{E4FE1F45-47B6-4EDF-B3DF-BAC0B568888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7" name="Rectangle 24">
          <a:extLst>
            <a:ext uri="{FF2B5EF4-FFF2-40B4-BE49-F238E27FC236}">
              <a16:creationId xmlns:a16="http://schemas.microsoft.com/office/drawing/2014/main" id="{6B160A6E-DDFC-408E-BD1A-095704630C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8" name="Rectangle 24">
          <a:extLst>
            <a:ext uri="{FF2B5EF4-FFF2-40B4-BE49-F238E27FC236}">
              <a16:creationId xmlns:a16="http://schemas.microsoft.com/office/drawing/2014/main" id="{7E060C6D-FB3E-47C5-B366-5628D60E328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79" name="Rectangle 24">
          <a:extLst>
            <a:ext uri="{FF2B5EF4-FFF2-40B4-BE49-F238E27FC236}">
              <a16:creationId xmlns:a16="http://schemas.microsoft.com/office/drawing/2014/main" id="{16817386-1DF4-4DA0-99EC-5685F59FB04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0" name="Rectangle 24">
          <a:extLst>
            <a:ext uri="{FF2B5EF4-FFF2-40B4-BE49-F238E27FC236}">
              <a16:creationId xmlns:a16="http://schemas.microsoft.com/office/drawing/2014/main" id="{C88F7C1B-CD07-44CC-ADC6-22A79DBEE34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1" name="Rectangle 24">
          <a:extLst>
            <a:ext uri="{FF2B5EF4-FFF2-40B4-BE49-F238E27FC236}">
              <a16:creationId xmlns:a16="http://schemas.microsoft.com/office/drawing/2014/main" id="{6358125C-FE81-4D66-8E5C-228BA254F3B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2" name="Rectangle 24">
          <a:extLst>
            <a:ext uri="{FF2B5EF4-FFF2-40B4-BE49-F238E27FC236}">
              <a16:creationId xmlns:a16="http://schemas.microsoft.com/office/drawing/2014/main" id="{0BE352F4-9095-45FD-8450-CB4A0254DDF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3" name="Rectangle 24">
          <a:extLst>
            <a:ext uri="{FF2B5EF4-FFF2-40B4-BE49-F238E27FC236}">
              <a16:creationId xmlns:a16="http://schemas.microsoft.com/office/drawing/2014/main" id="{5195D61F-DAB5-4E47-8324-7F9341D0766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4" name="Rectangle 24">
          <a:extLst>
            <a:ext uri="{FF2B5EF4-FFF2-40B4-BE49-F238E27FC236}">
              <a16:creationId xmlns:a16="http://schemas.microsoft.com/office/drawing/2014/main" id="{9F4B315D-25C2-4356-A283-B776DD78DB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5" name="Rectangle 24">
          <a:extLst>
            <a:ext uri="{FF2B5EF4-FFF2-40B4-BE49-F238E27FC236}">
              <a16:creationId xmlns:a16="http://schemas.microsoft.com/office/drawing/2014/main" id="{EB496B5A-5E7A-4E09-8DE7-06BFC076D2C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6" name="Rectangle 24">
          <a:extLst>
            <a:ext uri="{FF2B5EF4-FFF2-40B4-BE49-F238E27FC236}">
              <a16:creationId xmlns:a16="http://schemas.microsoft.com/office/drawing/2014/main" id="{100A2993-76DD-4F74-920D-BF5E9E41809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7" name="Rectangle 24">
          <a:extLst>
            <a:ext uri="{FF2B5EF4-FFF2-40B4-BE49-F238E27FC236}">
              <a16:creationId xmlns:a16="http://schemas.microsoft.com/office/drawing/2014/main" id="{4E5EE758-C62B-43E6-A565-C067AEB7E39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8" name="Rectangle 24">
          <a:extLst>
            <a:ext uri="{FF2B5EF4-FFF2-40B4-BE49-F238E27FC236}">
              <a16:creationId xmlns:a16="http://schemas.microsoft.com/office/drawing/2014/main" id="{23A627E3-C5A6-4D9C-94E2-F8BB85D3FF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89" name="Rectangle 24">
          <a:extLst>
            <a:ext uri="{FF2B5EF4-FFF2-40B4-BE49-F238E27FC236}">
              <a16:creationId xmlns:a16="http://schemas.microsoft.com/office/drawing/2014/main" id="{18B047C0-2884-45F7-8054-EDD916F1EC2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0" name="Rectangle 24">
          <a:extLst>
            <a:ext uri="{FF2B5EF4-FFF2-40B4-BE49-F238E27FC236}">
              <a16:creationId xmlns:a16="http://schemas.microsoft.com/office/drawing/2014/main" id="{B490A177-07AD-43DF-9310-AF71625C632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1" name="Rectangle 24">
          <a:extLst>
            <a:ext uri="{FF2B5EF4-FFF2-40B4-BE49-F238E27FC236}">
              <a16:creationId xmlns:a16="http://schemas.microsoft.com/office/drawing/2014/main" id="{6E9B54AE-165F-4864-857A-A82D07366DD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2" name="Rectangle 24">
          <a:extLst>
            <a:ext uri="{FF2B5EF4-FFF2-40B4-BE49-F238E27FC236}">
              <a16:creationId xmlns:a16="http://schemas.microsoft.com/office/drawing/2014/main" id="{79ADA56E-2A3E-4D2A-8E33-14E7FF2AC6A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3" name="Rectangle 24">
          <a:extLst>
            <a:ext uri="{FF2B5EF4-FFF2-40B4-BE49-F238E27FC236}">
              <a16:creationId xmlns:a16="http://schemas.microsoft.com/office/drawing/2014/main" id="{5C7339D6-E019-4416-A30A-63D6D76E659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4" name="Rectangle 24">
          <a:extLst>
            <a:ext uri="{FF2B5EF4-FFF2-40B4-BE49-F238E27FC236}">
              <a16:creationId xmlns:a16="http://schemas.microsoft.com/office/drawing/2014/main" id="{8D03C0BB-FA79-4F9C-8574-EC1670E755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5" name="Rectangle 24">
          <a:extLst>
            <a:ext uri="{FF2B5EF4-FFF2-40B4-BE49-F238E27FC236}">
              <a16:creationId xmlns:a16="http://schemas.microsoft.com/office/drawing/2014/main" id="{71FE75E1-D786-4004-80C2-1289B6958C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6" name="Rectangle 24">
          <a:extLst>
            <a:ext uri="{FF2B5EF4-FFF2-40B4-BE49-F238E27FC236}">
              <a16:creationId xmlns:a16="http://schemas.microsoft.com/office/drawing/2014/main" id="{454F1FC0-DFF9-42EC-BBAE-D02BFCA5468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7" name="Rectangle 24">
          <a:extLst>
            <a:ext uri="{FF2B5EF4-FFF2-40B4-BE49-F238E27FC236}">
              <a16:creationId xmlns:a16="http://schemas.microsoft.com/office/drawing/2014/main" id="{501E0105-F5AE-48DA-8F39-2BA23F3043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8" name="Rectangle 24">
          <a:extLst>
            <a:ext uri="{FF2B5EF4-FFF2-40B4-BE49-F238E27FC236}">
              <a16:creationId xmlns:a16="http://schemas.microsoft.com/office/drawing/2014/main" id="{0DA2A7D0-0A32-4C8B-8BF1-75B0943D299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899" name="Rectangle 24">
          <a:extLst>
            <a:ext uri="{FF2B5EF4-FFF2-40B4-BE49-F238E27FC236}">
              <a16:creationId xmlns:a16="http://schemas.microsoft.com/office/drawing/2014/main" id="{22129D33-ACFC-4DAA-A468-E1A3DE20923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0" name="Rectangle 24">
          <a:extLst>
            <a:ext uri="{FF2B5EF4-FFF2-40B4-BE49-F238E27FC236}">
              <a16:creationId xmlns:a16="http://schemas.microsoft.com/office/drawing/2014/main" id="{4770EEFC-A419-41F6-BCCC-19CF13CA720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1" name="Rectangle 24">
          <a:extLst>
            <a:ext uri="{FF2B5EF4-FFF2-40B4-BE49-F238E27FC236}">
              <a16:creationId xmlns:a16="http://schemas.microsoft.com/office/drawing/2014/main" id="{3C966587-DE5A-40EC-9BCD-B4D44704688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2" name="Rectangle 24">
          <a:extLst>
            <a:ext uri="{FF2B5EF4-FFF2-40B4-BE49-F238E27FC236}">
              <a16:creationId xmlns:a16="http://schemas.microsoft.com/office/drawing/2014/main" id="{A15C328F-676B-4E08-8621-883650B2C5D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3" name="Rectangle 24">
          <a:extLst>
            <a:ext uri="{FF2B5EF4-FFF2-40B4-BE49-F238E27FC236}">
              <a16:creationId xmlns:a16="http://schemas.microsoft.com/office/drawing/2014/main" id="{4D70800A-D552-491D-8B30-9A4F6739F2E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4" name="Rectangle 24">
          <a:extLst>
            <a:ext uri="{FF2B5EF4-FFF2-40B4-BE49-F238E27FC236}">
              <a16:creationId xmlns:a16="http://schemas.microsoft.com/office/drawing/2014/main" id="{65F191D3-88B6-4470-8C34-6E20198376F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5" name="Rectangle 24">
          <a:extLst>
            <a:ext uri="{FF2B5EF4-FFF2-40B4-BE49-F238E27FC236}">
              <a16:creationId xmlns:a16="http://schemas.microsoft.com/office/drawing/2014/main" id="{5070C9D9-9FE1-4511-835B-9058BFCF666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6" name="Rectangle 24">
          <a:extLst>
            <a:ext uri="{FF2B5EF4-FFF2-40B4-BE49-F238E27FC236}">
              <a16:creationId xmlns:a16="http://schemas.microsoft.com/office/drawing/2014/main" id="{32F20136-3E5B-45B9-AA72-A64E7CCD989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7" name="Rectangle 24">
          <a:extLst>
            <a:ext uri="{FF2B5EF4-FFF2-40B4-BE49-F238E27FC236}">
              <a16:creationId xmlns:a16="http://schemas.microsoft.com/office/drawing/2014/main" id="{4B0730FD-0748-4C01-B954-1804BEF57E6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8" name="Rectangle 24">
          <a:extLst>
            <a:ext uri="{FF2B5EF4-FFF2-40B4-BE49-F238E27FC236}">
              <a16:creationId xmlns:a16="http://schemas.microsoft.com/office/drawing/2014/main" id="{2BB36C50-9EBA-46FB-9E10-B994D30D75F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09" name="Rectangle 24">
          <a:extLst>
            <a:ext uri="{FF2B5EF4-FFF2-40B4-BE49-F238E27FC236}">
              <a16:creationId xmlns:a16="http://schemas.microsoft.com/office/drawing/2014/main" id="{F366AB9D-A46B-47A4-8913-67B99A7A4C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0" name="Rectangle 24">
          <a:extLst>
            <a:ext uri="{FF2B5EF4-FFF2-40B4-BE49-F238E27FC236}">
              <a16:creationId xmlns:a16="http://schemas.microsoft.com/office/drawing/2014/main" id="{342212BD-C7AB-43B8-A93F-58013BE067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1" name="Rectangle 24">
          <a:extLst>
            <a:ext uri="{FF2B5EF4-FFF2-40B4-BE49-F238E27FC236}">
              <a16:creationId xmlns:a16="http://schemas.microsoft.com/office/drawing/2014/main" id="{69CFD7A8-9781-42DE-860C-9E46DBE767C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2" name="Rectangle 24">
          <a:extLst>
            <a:ext uri="{FF2B5EF4-FFF2-40B4-BE49-F238E27FC236}">
              <a16:creationId xmlns:a16="http://schemas.microsoft.com/office/drawing/2014/main" id="{6E43FEA4-706A-40A3-9BA5-9591699A02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3" name="Rectangle 24">
          <a:extLst>
            <a:ext uri="{FF2B5EF4-FFF2-40B4-BE49-F238E27FC236}">
              <a16:creationId xmlns:a16="http://schemas.microsoft.com/office/drawing/2014/main" id="{E7949D8B-3C7C-4F4D-8630-18404F61AFE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4" name="Rectangle 24">
          <a:extLst>
            <a:ext uri="{FF2B5EF4-FFF2-40B4-BE49-F238E27FC236}">
              <a16:creationId xmlns:a16="http://schemas.microsoft.com/office/drawing/2014/main" id="{0C6A2188-A34C-4FA3-8938-D36BDE550FC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5" name="Rectangle 24">
          <a:extLst>
            <a:ext uri="{FF2B5EF4-FFF2-40B4-BE49-F238E27FC236}">
              <a16:creationId xmlns:a16="http://schemas.microsoft.com/office/drawing/2014/main" id="{5A8B80F0-45E0-4230-BC7F-1D83243552D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6" name="Rectangle 24">
          <a:extLst>
            <a:ext uri="{FF2B5EF4-FFF2-40B4-BE49-F238E27FC236}">
              <a16:creationId xmlns:a16="http://schemas.microsoft.com/office/drawing/2014/main" id="{BEBEB102-758C-46B5-96D0-8E21103E4DE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7" name="Rectangle 24">
          <a:extLst>
            <a:ext uri="{FF2B5EF4-FFF2-40B4-BE49-F238E27FC236}">
              <a16:creationId xmlns:a16="http://schemas.microsoft.com/office/drawing/2014/main" id="{323BDA85-FE14-4527-853D-4DE943FFB6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8" name="Rectangle 24">
          <a:extLst>
            <a:ext uri="{FF2B5EF4-FFF2-40B4-BE49-F238E27FC236}">
              <a16:creationId xmlns:a16="http://schemas.microsoft.com/office/drawing/2014/main" id="{66179468-0D4E-4CBB-BF5C-D2F534F41A6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19" name="Rectangle 24">
          <a:extLst>
            <a:ext uri="{FF2B5EF4-FFF2-40B4-BE49-F238E27FC236}">
              <a16:creationId xmlns:a16="http://schemas.microsoft.com/office/drawing/2014/main" id="{8DA64167-6A2A-4025-828C-47856F96330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0" name="Rectangle 24">
          <a:extLst>
            <a:ext uri="{FF2B5EF4-FFF2-40B4-BE49-F238E27FC236}">
              <a16:creationId xmlns:a16="http://schemas.microsoft.com/office/drawing/2014/main" id="{B8121368-D95F-401F-944B-7C95338DEF3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1" name="Rectangle 24">
          <a:extLst>
            <a:ext uri="{FF2B5EF4-FFF2-40B4-BE49-F238E27FC236}">
              <a16:creationId xmlns:a16="http://schemas.microsoft.com/office/drawing/2014/main" id="{FEDE44F0-A4B4-4775-809A-0CBBE99201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2" name="Rectangle 24">
          <a:extLst>
            <a:ext uri="{FF2B5EF4-FFF2-40B4-BE49-F238E27FC236}">
              <a16:creationId xmlns:a16="http://schemas.microsoft.com/office/drawing/2014/main" id="{D5559741-6904-4221-86E5-BC5756D3ED3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3" name="Rectangle 24">
          <a:extLst>
            <a:ext uri="{FF2B5EF4-FFF2-40B4-BE49-F238E27FC236}">
              <a16:creationId xmlns:a16="http://schemas.microsoft.com/office/drawing/2014/main" id="{C68A7708-E2FB-4911-83C9-6141B0620E2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4" name="Rectangle 24">
          <a:extLst>
            <a:ext uri="{FF2B5EF4-FFF2-40B4-BE49-F238E27FC236}">
              <a16:creationId xmlns:a16="http://schemas.microsoft.com/office/drawing/2014/main" id="{4F923F16-4206-4E8E-8265-D1B848E6C13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5" name="Rectangle 24">
          <a:extLst>
            <a:ext uri="{FF2B5EF4-FFF2-40B4-BE49-F238E27FC236}">
              <a16:creationId xmlns:a16="http://schemas.microsoft.com/office/drawing/2014/main" id="{5FF6C4EC-B686-45CC-A154-7B5A9361F1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6" name="Rectangle 24">
          <a:extLst>
            <a:ext uri="{FF2B5EF4-FFF2-40B4-BE49-F238E27FC236}">
              <a16:creationId xmlns:a16="http://schemas.microsoft.com/office/drawing/2014/main" id="{9025439B-F364-4420-B2B2-86E6E68E463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7" name="Rectangle 24">
          <a:extLst>
            <a:ext uri="{FF2B5EF4-FFF2-40B4-BE49-F238E27FC236}">
              <a16:creationId xmlns:a16="http://schemas.microsoft.com/office/drawing/2014/main" id="{52678427-8E20-465C-9586-CD32A29B0F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8" name="Rectangle 24">
          <a:extLst>
            <a:ext uri="{FF2B5EF4-FFF2-40B4-BE49-F238E27FC236}">
              <a16:creationId xmlns:a16="http://schemas.microsoft.com/office/drawing/2014/main" id="{7AE4A946-77B5-4B9A-AB03-E4A10B0F488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29" name="Rectangle 24">
          <a:extLst>
            <a:ext uri="{FF2B5EF4-FFF2-40B4-BE49-F238E27FC236}">
              <a16:creationId xmlns:a16="http://schemas.microsoft.com/office/drawing/2014/main" id="{645CAB67-3A6D-4B12-9A6F-838ECE3C96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0" name="Rectangle 24">
          <a:extLst>
            <a:ext uri="{FF2B5EF4-FFF2-40B4-BE49-F238E27FC236}">
              <a16:creationId xmlns:a16="http://schemas.microsoft.com/office/drawing/2014/main" id="{6ED10AAE-D6CF-4531-B9F0-87888453453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1" name="Rectangle 24">
          <a:extLst>
            <a:ext uri="{FF2B5EF4-FFF2-40B4-BE49-F238E27FC236}">
              <a16:creationId xmlns:a16="http://schemas.microsoft.com/office/drawing/2014/main" id="{B695B79A-27B4-421F-8ACA-6183ED603D8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2" name="Rectangle 24">
          <a:extLst>
            <a:ext uri="{FF2B5EF4-FFF2-40B4-BE49-F238E27FC236}">
              <a16:creationId xmlns:a16="http://schemas.microsoft.com/office/drawing/2014/main" id="{FD2A52C4-D822-49A0-8E8A-6AFCAD4CB9A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3" name="Rectangle 24">
          <a:extLst>
            <a:ext uri="{FF2B5EF4-FFF2-40B4-BE49-F238E27FC236}">
              <a16:creationId xmlns:a16="http://schemas.microsoft.com/office/drawing/2014/main" id="{2795F276-F129-48C6-A4CE-C56662412A1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4" name="Rectangle 24">
          <a:extLst>
            <a:ext uri="{FF2B5EF4-FFF2-40B4-BE49-F238E27FC236}">
              <a16:creationId xmlns:a16="http://schemas.microsoft.com/office/drawing/2014/main" id="{2CCBBFE9-7105-462E-85E7-B0048C71A93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5" name="Rectangle 24">
          <a:extLst>
            <a:ext uri="{FF2B5EF4-FFF2-40B4-BE49-F238E27FC236}">
              <a16:creationId xmlns:a16="http://schemas.microsoft.com/office/drawing/2014/main" id="{28DA1DEC-D9C4-4344-940D-1FF322FCAD2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6" name="Rectangle 24">
          <a:extLst>
            <a:ext uri="{FF2B5EF4-FFF2-40B4-BE49-F238E27FC236}">
              <a16:creationId xmlns:a16="http://schemas.microsoft.com/office/drawing/2014/main" id="{FD60CDA0-4020-4263-8EEA-5E03647C583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7" name="Rectangle 24">
          <a:extLst>
            <a:ext uri="{FF2B5EF4-FFF2-40B4-BE49-F238E27FC236}">
              <a16:creationId xmlns:a16="http://schemas.microsoft.com/office/drawing/2014/main" id="{14282B9B-34F9-4799-86B9-1794517CEBC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8" name="Rectangle 24">
          <a:extLst>
            <a:ext uri="{FF2B5EF4-FFF2-40B4-BE49-F238E27FC236}">
              <a16:creationId xmlns:a16="http://schemas.microsoft.com/office/drawing/2014/main" id="{42085151-63CF-45DC-A7FD-D5DED5A373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39" name="Rectangle 24">
          <a:extLst>
            <a:ext uri="{FF2B5EF4-FFF2-40B4-BE49-F238E27FC236}">
              <a16:creationId xmlns:a16="http://schemas.microsoft.com/office/drawing/2014/main" id="{76BDE465-C7C1-4430-A37F-25217FE2F80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0" name="Rectangle 24">
          <a:extLst>
            <a:ext uri="{FF2B5EF4-FFF2-40B4-BE49-F238E27FC236}">
              <a16:creationId xmlns:a16="http://schemas.microsoft.com/office/drawing/2014/main" id="{5A96B02D-0046-4B96-80E6-A54AAE09338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1" name="Rectangle 24">
          <a:extLst>
            <a:ext uri="{FF2B5EF4-FFF2-40B4-BE49-F238E27FC236}">
              <a16:creationId xmlns:a16="http://schemas.microsoft.com/office/drawing/2014/main" id="{A3C2E620-EE9C-49F5-809A-47815D5E679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2" name="Rectangle 24">
          <a:extLst>
            <a:ext uri="{FF2B5EF4-FFF2-40B4-BE49-F238E27FC236}">
              <a16:creationId xmlns:a16="http://schemas.microsoft.com/office/drawing/2014/main" id="{9ECF5CFA-AB78-4879-8354-E549AFEB16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3" name="Rectangle 24">
          <a:extLst>
            <a:ext uri="{FF2B5EF4-FFF2-40B4-BE49-F238E27FC236}">
              <a16:creationId xmlns:a16="http://schemas.microsoft.com/office/drawing/2014/main" id="{0E749CC0-06A0-4F14-BF0C-4F03D6C11C1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4" name="Rectangle 24">
          <a:extLst>
            <a:ext uri="{FF2B5EF4-FFF2-40B4-BE49-F238E27FC236}">
              <a16:creationId xmlns:a16="http://schemas.microsoft.com/office/drawing/2014/main" id="{1C0E09F3-250E-4F8B-9837-47F02C977B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5" name="Rectangle 24">
          <a:extLst>
            <a:ext uri="{FF2B5EF4-FFF2-40B4-BE49-F238E27FC236}">
              <a16:creationId xmlns:a16="http://schemas.microsoft.com/office/drawing/2014/main" id="{679FAD6F-B7E9-450E-9866-9F095E8B6C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6" name="Rectangle 24">
          <a:extLst>
            <a:ext uri="{FF2B5EF4-FFF2-40B4-BE49-F238E27FC236}">
              <a16:creationId xmlns:a16="http://schemas.microsoft.com/office/drawing/2014/main" id="{1A2013F6-6C90-447F-B220-BAF37E5BD1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7" name="Rectangle 24">
          <a:extLst>
            <a:ext uri="{FF2B5EF4-FFF2-40B4-BE49-F238E27FC236}">
              <a16:creationId xmlns:a16="http://schemas.microsoft.com/office/drawing/2014/main" id="{1163226A-C5AE-404A-9CC9-78A275A061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8" name="Rectangle 24">
          <a:extLst>
            <a:ext uri="{FF2B5EF4-FFF2-40B4-BE49-F238E27FC236}">
              <a16:creationId xmlns:a16="http://schemas.microsoft.com/office/drawing/2014/main" id="{1EEA8D5E-6F03-4E99-A526-ECAF64DE529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49" name="Rectangle 24">
          <a:extLst>
            <a:ext uri="{FF2B5EF4-FFF2-40B4-BE49-F238E27FC236}">
              <a16:creationId xmlns:a16="http://schemas.microsoft.com/office/drawing/2014/main" id="{479CEB45-970D-4774-96C6-F2ADD6A349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0" name="Rectangle 24">
          <a:extLst>
            <a:ext uri="{FF2B5EF4-FFF2-40B4-BE49-F238E27FC236}">
              <a16:creationId xmlns:a16="http://schemas.microsoft.com/office/drawing/2014/main" id="{0C658248-90CF-4583-91EC-8D89A326570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1" name="Rectangle 24">
          <a:extLst>
            <a:ext uri="{FF2B5EF4-FFF2-40B4-BE49-F238E27FC236}">
              <a16:creationId xmlns:a16="http://schemas.microsoft.com/office/drawing/2014/main" id="{33CF108C-91BB-42CD-9DEC-B7C8755B2D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2" name="Rectangle 24">
          <a:extLst>
            <a:ext uri="{FF2B5EF4-FFF2-40B4-BE49-F238E27FC236}">
              <a16:creationId xmlns:a16="http://schemas.microsoft.com/office/drawing/2014/main" id="{49DCFE5E-E55C-4D8F-84D8-B3619386E90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3" name="Rectangle 24">
          <a:extLst>
            <a:ext uri="{FF2B5EF4-FFF2-40B4-BE49-F238E27FC236}">
              <a16:creationId xmlns:a16="http://schemas.microsoft.com/office/drawing/2014/main" id="{8AC479F2-0D39-43DF-A97E-AACAC4A7969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4" name="Rectangle 24">
          <a:extLst>
            <a:ext uri="{FF2B5EF4-FFF2-40B4-BE49-F238E27FC236}">
              <a16:creationId xmlns:a16="http://schemas.microsoft.com/office/drawing/2014/main" id="{266ADB92-91BF-4584-ABF0-3BA2482861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5" name="Rectangle 24">
          <a:extLst>
            <a:ext uri="{FF2B5EF4-FFF2-40B4-BE49-F238E27FC236}">
              <a16:creationId xmlns:a16="http://schemas.microsoft.com/office/drawing/2014/main" id="{32710EDA-2EA1-4CC2-B32C-873D01CA646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6" name="Rectangle 24">
          <a:extLst>
            <a:ext uri="{FF2B5EF4-FFF2-40B4-BE49-F238E27FC236}">
              <a16:creationId xmlns:a16="http://schemas.microsoft.com/office/drawing/2014/main" id="{FC363DBC-40F9-461D-8C20-B0324E13418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7" name="Rectangle 24">
          <a:extLst>
            <a:ext uri="{FF2B5EF4-FFF2-40B4-BE49-F238E27FC236}">
              <a16:creationId xmlns:a16="http://schemas.microsoft.com/office/drawing/2014/main" id="{BFB7F633-F2E6-4165-9F83-5EB90253E7B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8" name="Rectangle 24">
          <a:extLst>
            <a:ext uri="{FF2B5EF4-FFF2-40B4-BE49-F238E27FC236}">
              <a16:creationId xmlns:a16="http://schemas.microsoft.com/office/drawing/2014/main" id="{90EB6610-5009-4B9F-9982-C27145DE80E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59" name="Rectangle 24">
          <a:extLst>
            <a:ext uri="{FF2B5EF4-FFF2-40B4-BE49-F238E27FC236}">
              <a16:creationId xmlns:a16="http://schemas.microsoft.com/office/drawing/2014/main" id="{77CF6906-1B42-4D80-993D-387E6760182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0" name="Rectangle 24">
          <a:extLst>
            <a:ext uri="{FF2B5EF4-FFF2-40B4-BE49-F238E27FC236}">
              <a16:creationId xmlns:a16="http://schemas.microsoft.com/office/drawing/2014/main" id="{B9DAAEA6-1503-479F-93E1-3F18CFDBB61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1" name="Rectangle 24">
          <a:extLst>
            <a:ext uri="{FF2B5EF4-FFF2-40B4-BE49-F238E27FC236}">
              <a16:creationId xmlns:a16="http://schemas.microsoft.com/office/drawing/2014/main" id="{492D7503-654E-43AB-85FB-C1CE32CF60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2" name="Rectangle 24">
          <a:extLst>
            <a:ext uri="{FF2B5EF4-FFF2-40B4-BE49-F238E27FC236}">
              <a16:creationId xmlns:a16="http://schemas.microsoft.com/office/drawing/2014/main" id="{9F572EFD-1995-4E4C-885A-968D769C415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3" name="Rectangle 24">
          <a:extLst>
            <a:ext uri="{FF2B5EF4-FFF2-40B4-BE49-F238E27FC236}">
              <a16:creationId xmlns:a16="http://schemas.microsoft.com/office/drawing/2014/main" id="{EFE128CA-6B03-4BE3-B20D-F69417D177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4" name="Rectangle 24">
          <a:extLst>
            <a:ext uri="{FF2B5EF4-FFF2-40B4-BE49-F238E27FC236}">
              <a16:creationId xmlns:a16="http://schemas.microsoft.com/office/drawing/2014/main" id="{07A58825-23A1-43AF-993D-B59E7280636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5" name="Rectangle 24">
          <a:extLst>
            <a:ext uri="{FF2B5EF4-FFF2-40B4-BE49-F238E27FC236}">
              <a16:creationId xmlns:a16="http://schemas.microsoft.com/office/drawing/2014/main" id="{76408496-9C56-4328-8431-90CBFA1E463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6" name="Rectangle 24">
          <a:extLst>
            <a:ext uri="{FF2B5EF4-FFF2-40B4-BE49-F238E27FC236}">
              <a16:creationId xmlns:a16="http://schemas.microsoft.com/office/drawing/2014/main" id="{88A871AE-C781-41E5-B389-ADEE22F82FB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7" name="Rectangle 24">
          <a:extLst>
            <a:ext uri="{FF2B5EF4-FFF2-40B4-BE49-F238E27FC236}">
              <a16:creationId xmlns:a16="http://schemas.microsoft.com/office/drawing/2014/main" id="{B8552076-4C1C-4528-8149-9178F6F0EF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8" name="Rectangle 24">
          <a:extLst>
            <a:ext uri="{FF2B5EF4-FFF2-40B4-BE49-F238E27FC236}">
              <a16:creationId xmlns:a16="http://schemas.microsoft.com/office/drawing/2014/main" id="{5DB5BD2B-7311-41BE-8DA7-3FF761E63AF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69" name="Rectangle 24">
          <a:extLst>
            <a:ext uri="{FF2B5EF4-FFF2-40B4-BE49-F238E27FC236}">
              <a16:creationId xmlns:a16="http://schemas.microsoft.com/office/drawing/2014/main" id="{96CEAFFC-FA9F-4831-880A-56F739F9D48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0" name="Rectangle 24">
          <a:extLst>
            <a:ext uri="{FF2B5EF4-FFF2-40B4-BE49-F238E27FC236}">
              <a16:creationId xmlns:a16="http://schemas.microsoft.com/office/drawing/2014/main" id="{0770DD51-0679-43B6-98DE-7EEC937FB9C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1" name="Rectangle 24">
          <a:extLst>
            <a:ext uri="{FF2B5EF4-FFF2-40B4-BE49-F238E27FC236}">
              <a16:creationId xmlns:a16="http://schemas.microsoft.com/office/drawing/2014/main" id="{BAE8E101-DE1C-4206-8A99-45BCB88514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2" name="Rectangle 24">
          <a:extLst>
            <a:ext uri="{FF2B5EF4-FFF2-40B4-BE49-F238E27FC236}">
              <a16:creationId xmlns:a16="http://schemas.microsoft.com/office/drawing/2014/main" id="{30B43B89-EA47-41E5-A9B6-180C6684178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3" name="Rectangle 24">
          <a:extLst>
            <a:ext uri="{FF2B5EF4-FFF2-40B4-BE49-F238E27FC236}">
              <a16:creationId xmlns:a16="http://schemas.microsoft.com/office/drawing/2014/main" id="{ED3DEB75-0E6C-4B16-8FF5-061F7180CA7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4" name="Rectangle 24">
          <a:extLst>
            <a:ext uri="{FF2B5EF4-FFF2-40B4-BE49-F238E27FC236}">
              <a16:creationId xmlns:a16="http://schemas.microsoft.com/office/drawing/2014/main" id="{62AEEA16-03F6-4D70-BD61-5E00318763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5" name="Rectangle 24">
          <a:extLst>
            <a:ext uri="{FF2B5EF4-FFF2-40B4-BE49-F238E27FC236}">
              <a16:creationId xmlns:a16="http://schemas.microsoft.com/office/drawing/2014/main" id="{893F1CF4-5722-4F3C-938F-22227483DB2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6" name="Rectangle 24">
          <a:extLst>
            <a:ext uri="{FF2B5EF4-FFF2-40B4-BE49-F238E27FC236}">
              <a16:creationId xmlns:a16="http://schemas.microsoft.com/office/drawing/2014/main" id="{11CB75AE-29AA-4C2B-9DD4-19688424EA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7" name="Rectangle 24">
          <a:extLst>
            <a:ext uri="{FF2B5EF4-FFF2-40B4-BE49-F238E27FC236}">
              <a16:creationId xmlns:a16="http://schemas.microsoft.com/office/drawing/2014/main" id="{49B48C17-FC26-43E3-ACC2-465CF4A609B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8" name="Rectangle 24">
          <a:extLst>
            <a:ext uri="{FF2B5EF4-FFF2-40B4-BE49-F238E27FC236}">
              <a16:creationId xmlns:a16="http://schemas.microsoft.com/office/drawing/2014/main" id="{CA36B70D-CA65-492E-AA53-9623F1E8D6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79" name="Rectangle 24">
          <a:extLst>
            <a:ext uri="{FF2B5EF4-FFF2-40B4-BE49-F238E27FC236}">
              <a16:creationId xmlns:a16="http://schemas.microsoft.com/office/drawing/2014/main" id="{3BCFAB8F-0B22-42CF-AA4F-12854D3A37C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0" name="Rectangle 24">
          <a:extLst>
            <a:ext uri="{FF2B5EF4-FFF2-40B4-BE49-F238E27FC236}">
              <a16:creationId xmlns:a16="http://schemas.microsoft.com/office/drawing/2014/main" id="{856B55DB-CCDA-4487-80B4-9C83BF39DC8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1" name="Rectangle 24">
          <a:extLst>
            <a:ext uri="{FF2B5EF4-FFF2-40B4-BE49-F238E27FC236}">
              <a16:creationId xmlns:a16="http://schemas.microsoft.com/office/drawing/2014/main" id="{A2B4FEBD-E2F7-46FF-97CC-FD2EA2DB732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2" name="Rectangle 24">
          <a:extLst>
            <a:ext uri="{FF2B5EF4-FFF2-40B4-BE49-F238E27FC236}">
              <a16:creationId xmlns:a16="http://schemas.microsoft.com/office/drawing/2014/main" id="{12BF0343-6B75-4D44-9CC7-5316D3BFB4A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3" name="Rectangle 24">
          <a:extLst>
            <a:ext uri="{FF2B5EF4-FFF2-40B4-BE49-F238E27FC236}">
              <a16:creationId xmlns:a16="http://schemas.microsoft.com/office/drawing/2014/main" id="{58C49508-97FD-4D44-B0EF-67F42B6DE1A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4" name="Rectangle 24">
          <a:extLst>
            <a:ext uri="{FF2B5EF4-FFF2-40B4-BE49-F238E27FC236}">
              <a16:creationId xmlns:a16="http://schemas.microsoft.com/office/drawing/2014/main" id="{7014B588-7FF5-4B8D-8E60-1273201F216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5" name="Rectangle 24">
          <a:extLst>
            <a:ext uri="{FF2B5EF4-FFF2-40B4-BE49-F238E27FC236}">
              <a16:creationId xmlns:a16="http://schemas.microsoft.com/office/drawing/2014/main" id="{CC945E67-1069-43EB-81C7-1E4F1E8C7D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6" name="Rectangle 24">
          <a:extLst>
            <a:ext uri="{FF2B5EF4-FFF2-40B4-BE49-F238E27FC236}">
              <a16:creationId xmlns:a16="http://schemas.microsoft.com/office/drawing/2014/main" id="{A5BD5F92-D147-4900-9A7D-30355E8DF5A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7" name="Rectangle 24">
          <a:extLst>
            <a:ext uri="{FF2B5EF4-FFF2-40B4-BE49-F238E27FC236}">
              <a16:creationId xmlns:a16="http://schemas.microsoft.com/office/drawing/2014/main" id="{576301B5-0C0E-4734-B6D7-FED4477EE0F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8" name="Rectangle 24">
          <a:extLst>
            <a:ext uri="{FF2B5EF4-FFF2-40B4-BE49-F238E27FC236}">
              <a16:creationId xmlns:a16="http://schemas.microsoft.com/office/drawing/2014/main" id="{285D56DC-91BD-48D8-8ECB-B1F85EBBD60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89" name="Rectangle 24">
          <a:extLst>
            <a:ext uri="{FF2B5EF4-FFF2-40B4-BE49-F238E27FC236}">
              <a16:creationId xmlns:a16="http://schemas.microsoft.com/office/drawing/2014/main" id="{F6FA06A3-3E9D-494E-B4A4-3865F35A3E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0" name="Rectangle 24">
          <a:extLst>
            <a:ext uri="{FF2B5EF4-FFF2-40B4-BE49-F238E27FC236}">
              <a16:creationId xmlns:a16="http://schemas.microsoft.com/office/drawing/2014/main" id="{99748DC4-C8EB-4ED4-A338-8F487EE58F8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1" name="Rectangle 24">
          <a:extLst>
            <a:ext uri="{FF2B5EF4-FFF2-40B4-BE49-F238E27FC236}">
              <a16:creationId xmlns:a16="http://schemas.microsoft.com/office/drawing/2014/main" id="{357537AD-C3BC-4CC9-92A5-10F4B87FE46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2" name="Rectangle 24">
          <a:extLst>
            <a:ext uri="{FF2B5EF4-FFF2-40B4-BE49-F238E27FC236}">
              <a16:creationId xmlns:a16="http://schemas.microsoft.com/office/drawing/2014/main" id="{9F262B9A-AD56-4C38-B417-9A46897C330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3" name="Rectangle 24">
          <a:extLst>
            <a:ext uri="{FF2B5EF4-FFF2-40B4-BE49-F238E27FC236}">
              <a16:creationId xmlns:a16="http://schemas.microsoft.com/office/drawing/2014/main" id="{47EAFA4B-DA14-45AF-A84A-93D0A2929AF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4" name="Rectangle 24">
          <a:extLst>
            <a:ext uri="{FF2B5EF4-FFF2-40B4-BE49-F238E27FC236}">
              <a16:creationId xmlns:a16="http://schemas.microsoft.com/office/drawing/2014/main" id="{D5EFD5EB-A3F4-4E76-80F8-62633CB92B4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5" name="Rectangle 24">
          <a:extLst>
            <a:ext uri="{FF2B5EF4-FFF2-40B4-BE49-F238E27FC236}">
              <a16:creationId xmlns:a16="http://schemas.microsoft.com/office/drawing/2014/main" id="{ACCB9C4E-C1DD-402B-933B-2C7A42C0279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6" name="Rectangle 24">
          <a:extLst>
            <a:ext uri="{FF2B5EF4-FFF2-40B4-BE49-F238E27FC236}">
              <a16:creationId xmlns:a16="http://schemas.microsoft.com/office/drawing/2014/main" id="{03301910-898D-45D8-A964-691455271FD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7" name="Rectangle 24">
          <a:extLst>
            <a:ext uri="{FF2B5EF4-FFF2-40B4-BE49-F238E27FC236}">
              <a16:creationId xmlns:a16="http://schemas.microsoft.com/office/drawing/2014/main" id="{FE16D23E-FAA8-4B87-AFB0-462BD5ECE0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8" name="Rectangle 24">
          <a:extLst>
            <a:ext uri="{FF2B5EF4-FFF2-40B4-BE49-F238E27FC236}">
              <a16:creationId xmlns:a16="http://schemas.microsoft.com/office/drawing/2014/main" id="{466F2387-FF06-4A61-8835-14B1A667AD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4999" name="Rectangle 24">
          <a:extLst>
            <a:ext uri="{FF2B5EF4-FFF2-40B4-BE49-F238E27FC236}">
              <a16:creationId xmlns:a16="http://schemas.microsoft.com/office/drawing/2014/main" id="{E98EB8B3-2190-46B9-95BC-73F62CEBD59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0" name="Rectangle 24">
          <a:extLst>
            <a:ext uri="{FF2B5EF4-FFF2-40B4-BE49-F238E27FC236}">
              <a16:creationId xmlns:a16="http://schemas.microsoft.com/office/drawing/2014/main" id="{5A3547BD-3E9A-4E59-BBEE-87D30D80017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1" name="Rectangle 24">
          <a:extLst>
            <a:ext uri="{FF2B5EF4-FFF2-40B4-BE49-F238E27FC236}">
              <a16:creationId xmlns:a16="http://schemas.microsoft.com/office/drawing/2014/main" id="{D0FDFE7E-8045-4954-86DD-14D89B329E5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2" name="Rectangle 24">
          <a:extLst>
            <a:ext uri="{FF2B5EF4-FFF2-40B4-BE49-F238E27FC236}">
              <a16:creationId xmlns:a16="http://schemas.microsoft.com/office/drawing/2014/main" id="{9409A8CE-F86A-423D-A4A2-B73999CD77C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3" name="Rectangle 24">
          <a:extLst>
            <a:ext uri="{FF2B5EF4-FFF2-40B4-BE49-F238E27FC236}">
              <a16:creationId xmlns:a16="http://schemas.microsoft.com/office/drawing/2014/main" id="{F890A078-C1BF-44BF-A506-4A7DFFDC49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4" name="Rectangle 24">
          <a:extLst>
            <a:ext uri="{FF2B5EF4-FFF2-40B4-BE49-F238E27FC236}">
              <a16:creationId xmlns:a16="http://schemas.microsoft.com/office/drawing/2014/main" id="{3633C440-CD5E-4A08-8C00-A48037660CF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5" name="Rectangle 24">
          <a:extLst>
            <a:ext uri="{FF2B5EF4-FFF2-40B4-BE49-F238E27FC236}">
              <a16:creationId xmlns:a16="http://schemas.microsoft.com/office/drawing/2014/main" id="{86D7BAD8-7790-4376-96F1-D151006F6B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6" name="Rectangle 24">
          <a:extLst>
            <a:ext uri="{FF2B5EF4-FFF2-40B4-BE49-F238E27FC236}">
              <a16:creationId xmlns:a16="http://schemas.microsoft.com/office/drawing/2014/main" id="{EB565010-67AF-4202-9068-5BF02E149A2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7" name="Rectangle 24">
          <a:extLst>
            <a:ext uri="{FF2B5EF4-FFF2-40B4-BE49-F238E27FC236}">
              <a16:creationId xmlns:a16="http://schemas.microsoft.com/office/drawing/2014/main" id="{2E211884-E568-42D6-86D9-ACADF7BAB3E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8" name="Rectangle 24">
          <a:extLst>
            <a:ext uri="{FF2B5EF4-FFF2-40B4-BE49-F238E27FC236}">
              <a16:creationId xmlns:a16="http://schemas.microsoft.com/office/drawing/2014/main" id="{41A851D7-289E-446F-B084-81557FCB12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09" name="Rectangle 24">
          <a:extLst>
            <a:ext uri="{FF2B5EF4-FFF2-40B4-BE49-F238E27FC236}">
              <a16:creationId xmlns:a16="http://schemas.microsoft.com/office/drawing/2014/main" id="{CC859C1D-E74B-45D8-B08B-1480BB23633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0" name="Rectangle 24">
          <a:extLst>
            <a:ext uri="{FF2B5EF4-FFF2-40B4-BE49-F238E27FC236}">
              <a16:creationId xmlns:a16="http://schemas.microsoft.com/office/drawing/2014/main" id="{7BDE51B2-FDEE-4BD8-92D2-B1B01580EBE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1" name="Rectangle 24">
          <a:extLst>
            <a:ext uri="{FF2B5EF4-FFF2-40B4-BE49-F238E27FC236}">
              <a16:creationId xmlns:a16="http://schemas.microsoft.com/office/drawing/2014/main" id="{99E8A7FD-CC52-45F5-BBA6-25D644A0DF2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2" name="Rectangle 24">
          <a:extLst>
            <a:ext uri="{FF2B5EF4-FFF2-40B4-BE49-F238E27FC236}">
              <a16:creationId xmlns:a16="http://schemas.microsoft.com/office/drawing/2014/main" id="{3E86BBCD-FD6C-4F19-994C-648A6A0356D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3" name="Rectangle 24">
          <a:extLst>
            <a:ext uri="{FF2B5EF4-FFF2-40B4-BE49-F238E27FC236}">
              <a16:creationId xmlns:a16="http://schemas.microsoft.com/office/drawing/2014/main" id="{9E5E2CC5-4E11-46FC-AB04-05D98968D54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4" name="Rectangle 24">
          <a:extLst>
            <a:ext uri="{FF2B5EF4-FFF2-40B4-BE49-F238E27FC236}">
              <a16:creationId xmlns:a16="http://schemas.microsoft.com/office/drawing/2014/main" id="{C99F0C84-98D9-45EC-9680-C639D02D5F7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5" name="Rectangle 24">
          <a:extLst>
            <a:ext uri="{FF2B5EF4-FFF2-40B4-BE49-F238E27FC236}">
              <a16:creationId xmlns:a16="http://schemas.microsoft.com/office/drawing/2014/main" id="{3306E2DB-E2FA-4EFE-8C82-578F397AB74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6" name="Rectangle 24">
          <a:extLst>
            <a:ext uri="{FF2B5EF4-FFF2-40B4-BE49-F238E27FC236}">
              <a16:creationId xmlns:a16="http://schemas.microsoft.com/office/drawing/2014/main" id="{DFE83901-B3AA-43B0-9C99-6056BDAE32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7" name="Rectangle 24">
          <a:extLst>
            <a:ext uri="{FF2B5EF4-FFF2-40B4-BE49-F238E27FC236}">
              <a16:creationId xmlns:a16="http://schemas.microsoft.com/office/drawing/2014/main" id="{83C6EE31-1BC9-411C-A869-7AD251CC2E5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8" name="Rectangle 24">
          <a:extLst>
            <a:ext uri="{FF2B5EF4-FFF2-40B4-BE49-F238E27FC236}">
              <a16:creationId xmlns:a16="http://schemas.microsoft.com/office/drawing/2014/main" id="{5D5D43A9-5139-4055-87C2-39682BFDF99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19" name="Rectangle 24">
          <a:extLst>
            <a:ext uri="{FF2B5EF4-FFF2-40B4-BE49-F238E27FC236}">
              <a16:creationId xmlns:a16="http://schemas.microsoft.com/office/drawing/2014/main" id="{30C89EFF-87C0-407C-BDC2-F435D017977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0" name="Rectangle 24">
          <a:extLst>
            <a:ext uri="{FF2B5EF4-FFF2-40B4-BE49-F238E27FC236}">
              <a16:creationId xmlns:a16="http://schemas.microsoft.com/office/drawing/2014/main" id="{BCFC16B6-CC61-489C-ABFE-32BC779495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1" name="Rectangle 24">
          <a:extLst>
            <a:ext uri="{FF2B5EF4-FFF2-40B4-BE49-F238E27FC236}">
              <a16:creationId xmlns:a16="http://schemas.microsoft.com/office/drawing/2014/main" id="{79178C04-C503-4E91-903E-B3917934BE1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2" name="Rectangle 24">
          <a:extLst>
            <a:ext uri="{FF2B5EF4-FFF2-40B4-BE49-F238E27FC236}">
              <a16:creationId xmlns:a16="http://schemas.microsoft.com/office/drawing/2014/main" id="{B2919A0A-0F74-47DB-9644-0091557181C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3" name="Rectangle 24">
          <a:extLst>
            <a:ext uri="{FF2B5EF4-FFF2-40B4-BE49-F238E27FC236}">
              <a16:creationId xmlns:a16="http://schemas.microsoft.com/office/drawing/2014/main" id="{FF5CE587-6B28-42C0-89F2-49FA3BFFED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4" name="Rectangle 24">
          <a:extLst>
            <a:ext uri="{FF2B5EF4-FFF2-40B4-BE49-F238E27FC236}">
              <a16:creationId xmlns:a16="http://schemas.microsoft.com/office/drawing/2014/main" id="{5D98CCDC-48A7-4DFA-A653-F59FDC2C426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5" name="Rectangle 24">
          <a:extLst>
            <a:ext uri="{FF2B5EF4-FFF2-40B4-BE49-F238E27FC236}">
              <a16:creationId xmlns:a16="http://schemas.microsoft.com/office/drawing/2014/main" id="{152C07EA-3551-4519-837F-FD18022E313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6" name="Rectangle 24">
          <a:extLst>
            <a:ext uri="{FF2B5EF4-FFF2-40B4-BE49-F238E27FC236}">
              <a16:creationId xmlns:a16="http://schemas.microsoft.com/office/drawing/2014/main" id="{3BD71819-46B5-4560-BEFF-E5EDE18C02F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7" name="Rectangle 24">
          <a:extLst>
            <a:ext uri="{FF2B5EF4-FFF2-40B4-BE49-F238E27FC236}">
              <a16:creationId xmlns:a16="http://schemas.microsoft.com/office/drawing/2014/main" id="{391A3EE3-A5AC-4B51-AF32-904026016B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8" name="Rectangle 24">
          <a:extLst>
            <a:ext uri="{FF2B5EF4-FFF2-40B4-BE49-F238E27FC236}">
              <a16:creationId xmlns:a16="http://schemas.microsoft.com/office/drawing/2014/main" id="{5577DCBE-3C61-48EB-9E46-81097A1E16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29" name="Rectangle 24">
          <a:extLst>
            <a:ext uri="{FF2B5EF4-FFF2-40B4-BE49-F238E27FC236}">
              <a16:creationId xmlns:a16="http://schemas.microsoft.com/office/drawing/2014/main" id="{F4C8B152-FAD3-4614-94EC-AAD792D88C3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0" name="Rectangle 24">
          <a:extLst>
            <a:ext uri="{FF2B5EF4-FFF2-40B4-BE49-F238E27FC236}">
              <a16:creationId xmlns:a16="http://schemas.microsoft.com/office/drawing/2014/main" id="{983F2CBB-37DE-4887-BD45-9A044CCC451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1" name="Rectangle 24">
          <a:extLst>
            <a:ext uri="{FF2B5EF4-FFF2-40B4-BE49-F238E27FC236}">
              <a16:creationId xmlns:a16="http://schemas.microsoft.com/office/drawing/2014/main" id="{506C1CC0-5B55-46B4-8B43-2F95A1439B6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2" name="Rectangle 24">
          <a:extLst>
            <a:ext uri="{FF2B5EF4-FFF2-40B4-BE49-F238E27FC236}">
              <a16:creationId xmlns:a16="http://schemas.microsoft.com/office/drawing/2014/main" id="{22C51CC0-9718-4B19-8929-B7CB643103F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3" name="Rectangle 24">
          <a:extLst>
            <a:ext uri="{FF2B5EF4-FFF2-40B4-BE49-F238E27FC236}">
              <a16:creationId xmlns:a16="http://schemas.microsoft.com/office/drawing/2014/main" id="{C7CA4E8A-D841-44A0-B41A-1894F11ED4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4" name="Rectangle 24">
          <a:extLst>
            <a:ext uri="{FF2B5EF4-FFF2-40B4-BE49-F238E27FC236}">
              <a16:creationId xmlns:a16="http://schemas.microsoft.com/office/drawing/2014/main" id="{7E205486-BDF6-410E-A4E4-AD7C836A7B8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5" name="Rectangle 24">
          <a:extLst>
            <a:ext uri="{FF2B5EF4-FFF2-40B4-BE49-F238E27FC236}">
              <a16:creationId xmlns:a16="http://schemas.microsoft.com/office/drawing/2014/main" id="{1A7800D8-C01D-4D8B-98AF-524802FDC9B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6" name="Rectangle 24">
          <a:extLst>
            <a:ext uri="{FF2B5EF4-FFF2-40B4-BE49-F238E27FC236}">
              <a16:creationId xmlns:a16="http://schemas.microsoft.com/office/drawing/2014/main" id="{DE9F2983-C47D-4B34-83F3-A18F4395850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7" name="Rectangle 24">
          <a:extLst>
            <a:ext uri="{FF2B5EF4-FFF2-40B4-BE49-F238E27FC236}">
              <a16:creationId xmlns:a16="http://schemas.microsoft.com/office/drawing/2014/main" id="{E8C8CD79-AEA4-4FAF-B4B4-3254BC87A34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8" name="Rectangle 24">
          <a:extLst>
            <a:ext uri="{FF2B5EF4-FFF2-40B4-BE49-F238E27FC236}">
              <a16:creationId xmlns:a16="http://schemas.microsoft.com/office/drawing/2014/main" id="{544D1C8C-0184-48E4-AFA2-5AA48B98853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39" name="Rectangle 24">
          <a:extLst>
            <a:ext uri="{FF2B5EF4-FFF2-40B4-BE49-F238E27FC236}">
              <a16:creationId xmlns:a16="http://schemas.microsoft.com/office/drawing/2014/main" id="{1AF1F11E-13EA-4BE2-AC64-2626C48686D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0" name="Rectangle 24">
          <a:extLst>
            <a:ext uri="{FF2B5EF4-FFF2-40B4-BE49-F238E27FC236}">
              <a16:creationId xmlns:a16="http://schemas.microsoft.com/office/drawing/2014/main" id="{7B2BF2A0-7766-4953-863C-98DBD60A42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1" name="Rectangle 24">
          <a:extLst>
            <a:ext uri="{FF2B5EF4-FFF2-40B4-BE49-F238E27FC236}">
              <a16:creationId xmlns:a16="http://schemas.microsoft.com/office/drawing/2014/main" id="{B5D0A8AC-166A-492C-80FA-0829E4AF56C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2" name="Rectangle 24">
          <a:extLst>
            <a:ext uri="{FF2B5EF4-FFF2-40B4-BE49-F238E27FC236}">
              <a16:creationId xmlns:a16="http://schemas.microsoft.com/office/drawing/2014/main" id="{84B2ED58-ACFE-4B62-99DC-E15A4BABD87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3" name="Rectangle 24">
          <a:extLst>
            <a:ext uri="{FF2B5EF4-FFF2-40B4-BE49-F238E27FC236}">
              <a16:creationId xmlns:a16="http://schemas.microsoft.com/office/drawing/2014/main" id="{BFEF8E72-BD93-434B-85D7-7F223FC1CC0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4" name="Rectangle 24">
          <a:extLst>
            <a:ext uri="{FF2B5EF4-FFF2-40B4-BE49-F238E27FC236}">
              <a16:creationId xmlns:a16="http://schemas.microsoft.com/office/drawing/2014/main" id="{5381F595-3704-4607-B446-7041AA94940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5" name="Rectangle 24">
          <a:extLst>
            <a:ext uri="{FF2B5EF4-FFF2-40B4-BE49-F238E27FC236}">
              <a16:creationId xmlns:a16="http://schemas.microsoft.com/office/drawing/2014/main" id="{48F7F16E-74F0-4C97-AB15-4D3B6585E55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6" name="Rectangle 24">
          <a:extLst>
            <a:ext uri="{FF2B5EF4-FFF2-40B4-BE49-F238E27FC236}">
              <a16:creationId xmlns:a16="http://schemas.microsoft.com/office/drawing/2014/main" id="{2E8FC388-D78F-4C09-927B-C9E629B49D4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7" name="Rectangle 24">
          <a:extLst>
            <a:ext uri="{FF2B5EF4-FFF2-40B4-BE49-F238E27FC236}">
              <a16:creationId xmlns:a16="http://schemas.microsoft.com/office/drawing/2014/main" id="{83114E36-FB33-4FDD-B623-45645E5A5D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8" name="Rectangle 24">
          <a:extLst>
            <a:ext uri="{FF2B5EF4-FFF2-40B4-BE49-F238E27FC236}">
              <a16:creationId xmlns:a16="http://schemas.microsoft.com/office/drawing/2014/main" id="{0F21B706-D4B1-461A-B1B7-2DC507CF58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49" name="Rectangle 24">
          <a:extLst>
            <a:ext uri="{FF2B5EF4-FFF2-40B4-BE49-F238E27FC236}">
              <a16:creationId xmlns:a16="http://schemas.microsoft.com/office/drawing/2014/main" id="{05CB912D-8B93-4E79-A792-E0B46FB6F94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0" name="Rectangle 24">
          <a:extLst>
            <a:ext uri="{FF2B5EF4-FFF2-40B4-BE49-F238E27FC236}">
              <a16:creationId xmlns:a16="http://schemas.microsoft.com/office/drawing/2014/main" id="{0A658318-9141-4036-A856-D119C71EC6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1" name="Rectangle 24">
          <a:extLst>
            <a:ext uri="{FF2B5EF4-FFF2-40B4-BE49-F238E27FC236}">
              <a16:creationId xmlns:a16="http://schemas.microsoft.com/office/drawing/2014/main" id="{09A29F04-AABC-48CA-A0FD-A9CDD03A038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2" name="Rectangle 24">
          <a:extLst>
            <a:ext uri="{FF2B5EF4-FFF2-40B4-BE49-F238E27FC236}">
              <a16:creationId xmlns:a16="http://schemas.microsoft.com/office/drawing/2014/main" id="{C72A71FB-88C4-4AC5-9092-A223DDEC22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3" name="Rectangle 24">
          <a:extLst>
            <a:ext uri="{FF2B5EF4-FFF2-40B4-BE49-F238E27FC236}">
              <a16:creationId xmlns:a16="http://schemas.microsoft.com/office/drawing/2014/main" id="{3FD5EC3E-E76F-441F-9FDA-886580A4B00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4" name="Rectangle 24">
          <a:extLst>
            <a:ext uri="{FF2B5EF4-FFF2-40B4-BE49-F238E27FC236}">
              <a16:creationId xmlns:a16="http://schemas.microsoft.com/office/drawing/2014/main" id="{E6D37588-6606-42FF-9CB6-F11B4D46869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5" name="Rectangle 24">
          <a:extLst>
            <a:ext uri="{FF2B5EF4-FFF2-40B4-BE49-F238E27FC236}">
              <a16:creationId xmlns:a16="http://schemas.microsoft.com/office/drawing/2014/main" id="{E7EC28D5-AF70-43AD-ADFA-946F9849599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6" name="Rectangle 24">
          <a:extLst>
            <a:ext uri="{FF2B5EF4-FFF2-40B4-BE49-F238E27FC236}">
              <a16:creationId xmlns:a16="http://schemas.microsoft.com/office/drawing/2014/main" id="{05BB6554-9F47-4E2E-8F82-7064F28A5B2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7" name="Rectangle 24">
          <a:extLst>
            <a:ext uri="{FF2B5EF4-FFF2-40B4-BE49-F238E27FC236}">
              <a16:creationId xmlns:a16="http://schemas.microsoft.com/office/drawing/2014/main" id="{70D51B61-084F-487B-A1C8-E9EE8AB51E1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8" name="Rectangle 24">
          <a:extLst>
            <a:ext uri="{FF2B5EF4-FFF2-40B4-BE49-F238E27FC236}">
              <a16:creationId xmlns:a16="http://schemas.microsoft.com/office/drawing/2014/main" id="{05876585-E01B-4845-9207-A831DA40553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59" name="Rectangle 24">
          <a:extLst>
            <a:ext uri="{FF2B5EF4-FFF2-40B4-BE49-F238E27FC236}">
              <a16:creationId xmlns:a16="http://schemas.microsoft.com/office/drawing/2014/main" id="{945C14F8-C81C-4A2F-911E-23A43ABA4CB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0" name="Rectangle 24">
          <a:extLst>
            <a:ext uri="{FF2B5EF4-FFF2-40B4-BE49-F238E27FC236}">
              <a16:creationId xmlns:a16="http://schemas.microsoft.com/office/drawing/2014/main" id="{84369679-DA16-44AC-AFE2-CB6E5A5B57C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1" name="Rectangle 24">
          <a:extLst>
            <a:ext uri="{FF2B5EF4-FFF2-40B4-BE49-F238E27FC236}">
              <a16:creationId xmlns:a16="http://schemas.microsoft.com/office/drawing/2014/main" id="{3EC1191C-088E-46A8-95D1-4CFB5AF9230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2" name="Rectangle 24">
          <a:extLst>
            <a:ext uri="{FF2B5EF4-FFF2-40B4-BE49-F238E27FC236}">
              <a16:creationId xmlns:a16="http://schemas.microsoft.com/office/drawing/2014/main" id="{3550B049-827A-4998-A876-8F2E9D8987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3" name="Rectangle 24">
          <a:extLst>
            <a:ext uri="{FF2B5EF4-FFF2-40B4-BE49-F238E27FC236}">
              <a16:creationId xmlns:a16="http://schemas.microsoft.com/office/drawing/2014/main" id="{DBF92A45-16AA-43BF-94B3-65B5C8FFA7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4" name="Rectangle 24">
          <a:extLst>
            <a:ext uri="{FF2B5EF4-FFF2-40B4-BE49-F238E27FC236}">
              <a16:creationId xmlns:a16="http://schemas.microsoft.com/office/drawing/2014/main" id="{8CA5D3DF-E1A8-402F-B23D-35F8FC34609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5" name="Rectangle 24">
          <a:extLst>
            <a:ext uri="{FF2B5EF4-FFF2-40B4-BE49-F238E27FC236}">
              <a16:creationId xmlns:a16="http://schemas.microsoft.com/office/drawing/2014/main" id="{1FEBA202-E99A-4A1F-BE06-C1B2A41C16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6" name="Rectangle 24">
          <a:extLst>
            <a:ext uri="{FF2B5EF4-FFF2-40B4-BE49-F238E27FC236}">
              <a16:creationId xmlns:a16="http://schemas.microsoft.com/office/drawing/2014/main" id="{9E5ECB6D-89CF-40AF-9D5A-343B25FCDE2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7" name="Rectangle 24">
          <a:extLst>
            <a:ext uri="{FF2B5EF4-FFF2-40B4-BE49-F238E27FC236}">
              <a16:creationId xmlns:a16="http://schemas.microsoft.com/office/drawing/2014/main" id="{F3F53578-6662-4442-993F-1EFBC6BFAF8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8" name="Rectangle 24">
          <a:extLst>
            <a:ext uri="{FF2B5EF4-FFF2-40B4-BE49-F238E27FC236}">
              <a16:creationId xmlns:a16="http://schemas.microsoft.com/office/drawing/2014/main" id="{9797A616-844A-4451-9B76-C73017BFA2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69" name="Rectangle 24">
          <a:extLst>
            <a:ext uri="{FF2B5EF4-FFF2-40B4-BE49-F238E27FC236}">
              <a16:creationId xmlns:a16="http://schemas.microsoft.com/office/drawing/2014/main" id="{55A55F4A-A914-4405-BC90-DCC3EB55F52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0" name="Rectangle 24">
          <a:extLst>
            <a:ext uri="{FF2B5EF4-FFF2-40B4-BE49-F238E27FC236}">
              <a16:creationId xmlns:a16="http://schemas.microsoft.com/office/drawing/2014/main" id="{11E4076D-8A3F-42A6-B5BB-1644C4B94A3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1" name="Rectangle 24">
          <a:extLst>
            <a:ext uri="{FF2B5EF4-FFF2-40B4-BE49-F238E27FC236}">
              <a16:creationId xmlns:a16="http://schemas.microsoft.com/office/drawing/2014/main" id="{0D0211DD-45CA-4821-A206-7598F46C6F9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2" name="Rectangle 24">
          <a:extLst>
            <a:ext uri="{FF2B5EF4-FFF2-40B4-BE49-F238E27FC236}">
              <a16:creationId xmlns:a16="http://schemas.microsoft.com/office/drawing/2014/main" id="{1787C756-88BB-40DD-BECD-E1B4E999D84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3" name="Rectangle 24">
          <a:extLst>
            <a:ext uri="{FF2B5EF4-FFF2-40B4-BE49-F238E27FC236}">
              <a16:creationId xmlns:a16="http://schemas.microsoft.com/office/drawing/2014/main" id="{5B94CC50-0250-406B-B5C8-53926DDAAF5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4" name="Rectangle 24">
          <a:extLst>
            <a:ext uri="{FF2B5EF4-FFF2-40B4-BE49-F238E27FC236}">
              <a16:creationId xmlns:a16="http://schemas.microsoft.com/office/drawing/2014/main" id="{67B2289C-4C3D-493F-8042-C11DBDB2DFE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5" name="Rectangle 24">
          <a:extLst>
            <a:ext uri="{FF2B5EF4-FFF2-40B4-BE49-F238E27FC236}">
              <a16:creationId xmlns:a16="http://schemas.microsoft.com/office/drawing/2014/main" id="{BD441D88-66C2-4267-975D-B845CD868B5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6" name="Rectangle 24">
          <a:extLst>
            <a:ext uri="{FF2B5EF4-FFF2-40B4-BE49-F238E27FC236}">
              <a16:creationId xmlns:a16="http://schemas.microsoft.com/office/drawing/2014/main" id="{884FC18E-9489-46D0-AE59-C32A8E237D9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7" name="Rectangle 24">
          <a:extLst>
            <a:ext uri="{FF2B5EF4-FFF2-40B4-BE49-F238E27FC236}">
              <a16:creationId xmlns:a16="http://schemas.microsoft.com/office/drawing/2014/main" id="{5EB33999-70AD-4913-81A5-05AAFBF21C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8" name="Rectangle 24">
          <a:extLst>
            <a:ext uri="{FF2B5EF4-FFF2-40B4-BE49-F238E27FC236}">
              <a16:creationId xmlns:a16="http://schemas.microsoft.com/office/drawing/2014/main" id="{90B2B4BD-27C9-4BDF-A228-200FF37814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79" name="Rectangle 24">
          <a:extLst>
            <a:ext uri="{FF2B5EF4-FFF2-40B4-BE49-F238E27FC236}">
              <a16:creationId xmlns:a16="http://schemas.microsoft.com/office/drawing/2014/main" id="{3CAF5D7F-174F-4C47-874D-529FEA5F984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0" name="Rectangle 24">
          <a:extLst>
            <a:ext uri="{FF2B5EF4-FFF2-40B4-BE49-F238E27FC236}">
              <a16:creationId xmlns:a16="http://schemas.microsoft.com/office/drawing/2014/main" id="{E16B3BB7-1C00-4D3E-8045-D561ECE9E4E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1" name="Rectangle 24">
          <a:extLst>
            <a:ext uri="{FF2B5EF4-FFF2-40B4-BE49-F238E27FC236}">
              <a16:creationId xmlns:a16="http://schemas.microsoft.com/office/drawing/2014/main" id="{775064D3-F3CC-4AE6-94B6-2774FE439FD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2" name="Rectangle 24">
          <a:extLst>
            <a:ext uri="{FF2B5EF4-FFF2-40B4-BE49-F238E27FC236}">
              <a16:creationId xmlns:a16="http://schemas.microsoft.com/office/drawing/2014/main" id="{7477C6FF-D436-4355-A08B-CF8F7AD6BC6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3" name="Rectangle 24">
          <a:extLst>
            <a:ext uri="{FF2B5EF4-FFF2-40B4-BE49-F238E27FC236}">
              <a16:creationId xmlns:a16="http://schemas.microsoft.com/office/drawing/2014/main" id="{61FBD20D-3731-4676-B0A2-2E7D000E543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4" name="Rectangle 24">
          <a:extLst>
            <a:ext uri="{FF2B5EF4-FFF2-40B4-BE49-F238E27FC236}">
              <a16:creationId xmlns:a16="http://schemas.microsoft.com/office/drawing/2014/main" id="{D694FB46-F390-48B7-986C-102F32E76A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5" name="Rectangle 24">
          <a:extLst>
            <a:ext uri="{FF2B5EF4-FFF2-40B4-BE49-F238E27FC236}">
              <a16:creationId xmlns:a16="http://schemas.microsoft.com/office/drawing/2014/main" id="{B6F23F6D-0418-47ED-8102-BB3A0E537BF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6" name="Rectangle 24">
          <a:extLst>
            <a:ext uri="{FF2B5EF4-FFF2-40B4-BE49-F238E27FC236}">
              <a16:creationId xmlns:a16="http://schemas.microsoft.com/office/drawing/2014/main" id="{8A5E5D30-169C-48D7-AC0D-94EF05A589E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7" name="Rectangle 24">
          <a:extLst>
            <a:ext uri="{FF2B5EF4-FFF2-40B4-BE49-F238E27FC236}">
              <a16:creationId xmlns:a16="http://schemas.microsoft.com/office/drawing/2014/main" id="{1B4FEA96-5CCF-4867-BEF6-C6C42D7E93C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8" name="Rectangle 24">
          <a:extLst>
            <a:ext uri="{FF2B5EF4-FFF2-40B4-BE49-F238E27FC236}">
              <a16:creationId xmlns:a16="http://schemas.microsoft.com/office/drawing/2014/main" id="{6EEDBDF5-24F6-4AB9-94E5-F23843816CF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89" name="Rectangle 24">
          <a:extLst>
            <a:ext uri="{FF2B5EF4-FFF2-40B4-BE49-F238E27FC236}">
              <a16:creationId xmlns:a16="http://schemas.microsoft.com/office/drawing/2014/main" id="{D926F07C-94A1-43AA-8985-79DF84CAEFB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0" name="Rectangle 24">
          <a:extLst>
            <a:ext uri="{FF2B5EF4-FFF2-40B4-BE49-F238E27FC236}">
              <a16:creationId xmlns:a16="http://schemas.microsoft.com/office/drawing/2014/main" id="{94D48E12-A57D-4E4A-B45E-D0891D46CBB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1" name="Rectangle 24">
          <a:extLst>
            <a:ext uri="{FF2B5EF4-FFF2-40B4-BE49-F238E27FC236}">
              <a16:creationId xmlns:a16="http://schemas.microsoft.com/office/drawing/2014/main" id="{A08FF293-D634-4C7C-84B3-A12BA39E0F5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2" name="Rectangle 24">
          <a:extLst>
            <a:ext uri="{FF2B5EF4-FFF2-40B4-BE49-F238E27FC236}">
              <a16:creationId xmlns:a16="http://schemas.microsoft.com/office/drawing/2014/main" id="{37913CB7-FFF1-401A-8088-DFB63A75960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3" name="Rectangle 24">
          <a:extLst>
            <a:ext uri="{FF2B5EF4-FFF2-40B4-BE49-F238E27FC236}">
              <a16:creationId xmlns:a16="http://schemas.microsoft.com/office/drawing/2014/main" id="{D129B60D-F19E-4156-8149-12F86A5D74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4" name="Rectangle 24">
          <a:extLst>
            <a:ext uri="{FF2B5EF4-FFF2-40B4-BE49-F238E27FC236}">
              <a16:creationId xmlns:a16="http://schemas.microsoft.com/office/drawing/2014/main" id="{324FB1AC-6549-4302-A580-59EBBB9BB5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5" name="Rectangle 24">
          <a:extLst>
            <a:ext uri="{FF2B5EF4-FFF2-40B4-BE49-F238E27FC236}">
              <a16:creationId xmlns:a16="http://schemas.microsoft.com/office/drawing/2014/main" id="{DF46826B-0F1A-4408-9636-AE88117366F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6" name="Rectangle 24">
          <a:extLst>
            <a:ext uri="{FF2B5EF4-FFF2-40B4-BE49-F238E27FC236}">
              <a16:creationId xmlns:a16="http://schemas.microsoft.com/office/drawing/2014/main" id="{6CC2930F-0115-4063-BB31-65B0EC4D7D5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7" name="Rectangle 24">
          <a:extLst>
            <a:ext uri="{FF2B5EF4-FFF2-40B4-BE49-F238E27FC236}">
              <a16:creationId xmlns:a16="http://schemas.microsoft.com/office/drawing/2014/main" id="{D5A051BC-9D71-486D-AE57-5F52B21150D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8" name="Rectangle 24">
          <a:extLst>
            <a:ext uri="{FF2B5EF4-FFF2-40B4-BE49-F238E27FC236}">
              <a16:creationId xmlns:a16="http://schemas.microsoft.com/office/drawing/2014/main" id="{4E9ABC11-C409-4EAE-8E26-CA421F5A22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099" name="Rectangle 24">
          <a:extLst>
            <a:ext uri="{FF2B5EF4-FFF2-40B4-BE49-F238E27FC236}">
              <a16:creationId xmlns:a16="http://schemas.microsoft.com/office/drawing/2014/main" id="{4A790BBB-0FB1-40DF-BE99-B7A6EC02869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0" name="Rectangle 24">
          <a:extLst>
            <a:ext uri="{FF2B5EF4-FFF2-40B4-BE49-F238E27FC236}">
              <a16:creationId xmlns:a16="http://schemas.microsoft.com/office/drawing/2014/main" id="{0E6A19B5-A6C9-42A1-A524-C5CBBC55ADF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1" name="Rectangle 24">
          <a:extLst>
            <a:ext uri="{FF2B5EF4-FFF2-40B4-BE49-F238E27FC236}">
              <a16:creationId xmlns:a16="http://schemas.microsoft.com/office/drawing/2014/main" id="{31F659D5-5127-422F-A6AF-0CBE9B388F5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2" name="Rectangle 24">
          <a:extLst>
            <a:ext uri="{FF2B5EF4-FFF2-40B4-BE49-F238E27FC236}">
              <a16:creationId xmlns:a16="http://schemas.microsoft.com/office/drawing/2014/main" id="{66F05734-8486-4CBB-868F-0F68E8F1F67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3" name="Rectangle 24">
          <a:extLst>
            <a:ext uri="{FF2B5EF4-FFF2-40B4-BE49-F238E27FC236}">
              <a16:creationId xmlns:a16="http://schemas.microsoft.com/office/drawing/2014/main" id="{8267AC4A-3591-4AB0-A1AF-A7EDFE35B0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4" name="Rectangle 24">
          <a:extLst>
            <a:ext uri="{FF2B5EF4-FFF2-40B4-BE49-F238E27FC236}">
              <a16:creationId xmlns:a16="http://schemas.microsoft.com/office/drawing/2014/main" id="{32DCBD6C-F492-490B-82E3-E2D381997D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5" name="Rectangle 24">
          <a:extLst>
            <a:ext uri="{FF2B5EF4-FFF2-40B4-BE49-F238E27FC236}">
              <a16:creationId xmlns:a16="http://schemas.microsoft.com/office/drawing/2014/main" id="{7BCD8C22-2D27-45C6-94ED-F720AEA22CF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6" name="Rectangle 24">
          <a:extLst>
            <a:ext uri="{FF2B5EF4-FFF2-40B4-BE49-F238E27FC236}">
              <a16:creationId xmlns:a16="http://schemas.microsoft.com/office/drawing/2014/main" id="{0475D1DA-3920-41FC-B519-5B393C1BB7D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7" name="Rectangle 24">
          <a:extLst>
            <a:ext uri="{FF2B5EF4-FFF2-40B4-BE49-F238E27FC236}">
              <a16:creationId xmlns:a16="http://schemas.microsoft.com/office/drawing/2014/main" id="{C13F415A-0EE4-4ECB-8DB1-62208EF013B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8" name="Rectangle 24">
          <a:extLst>
            <a:ext uri="{FF2B5EF4-FFF2-40B4-BE49-F238E27FC236}">
              <a16:creationId xmlns:a16="http://schemas.microsoft.com/office/drawing/2014/main" id="{9DA1E322-5D57-4CD2-A187-EB7D6FA67DA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09" name="Rectangle 24">
          <a:extLst>
            <a:ext uri="{FF2B5EF4-FFF2-40B4-BE49-F238E27FC236}">
              <a16:creationId xmlns:a16="http://schemas.microsoft.com/office/drawing/2014/main" id="{2014C04D-AB78-434C-AB95-BB256C62351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0" name="Rectangle 24">
          <a:extLst>
            <a:ext uri="{FF2B5EF4-FFF2-40B4-BE49-F238E27FC236}">
              <a16:creationId xmlns:a16="http://schemas.microsoft.com/office/drawing/2014/main" id="{3FE09D91-CE37-43AA-8D1E-867953448A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1" name="Rectangle 24">
          <a:extLst>
            <a:ext uri="{FF2B5EF4-FFF2-40B4-BE49-F238E27FC236}">
              <a16:creationId xmlns:a16="http://schemas.microsoft.com/office/drawing/2014/main" id="{98B8BA56-A2E1-4FB0-A262-74CBE79B213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2" name="Rectangle 24">
          <a:extLst>
            <a:ext uri="{FF2B5EF4-FFF2-40B4-BE49-F238E27FC236}">
              <a16:creationId xmlns:a16="http://schemas.microsoft.com/office/drawing/2014/main" id="{DB79756D-DE5A-417C-A0D5-1FBB0EF8B2E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3" name="Rectangle 24">
          <a:extLst>
            <a:ext uri="{FF2B5EF4-FFF2-40B4-BE49-F238E27FC236}">
              <a16:creationId xmlns:a16="http://schemas.microsoft.com/office/drawing/2014/main" id="{E1740474-1236-4C03-B8EF-C6F190C995B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4" name="Rectangle 24">
          <a:extLst>
            <a:ext uri="{FF2B5EF4-FFF2-40B4-BE49-F238E27FC236}">
              <a16:creationId xmlns:a16="http://schemas.microsoft.com/office/drawing/2014/main" id="{21CE2ACD-B80F-49F1-B84B-03AE78238FD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5" name="Rectangle 24">
          <a:extLst>
            <a:ext uri="{FF2B5EF4-FFF2-40B4-BE49-F238E27FC236}">
              <a16:creationId xmlns:a16="http://schemas.microsoft.com/office/drawing/2014/main" id="{4922EF4E-C0DC-4686-8979-5F88907CCA4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6" name="Rectangle 24">
          <a:extLst>
            <a:ext uri="{FF2B5EF4-FFF2-40B4-BE49-F238E27FC236}">
              <a16:creationId xmlns:a16="http://schemas.microsoft.com/office/drawing/2014/main" id="{BAAE365D-58FC-4E2F-97AB-FB9322391F0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7" name="Rectangle 24">
          <a:extLst>
            <a:ext uri="{FF2B5EF4-FFF2-40B4-BE49-F238E27FC236}">
              <a16:creationId xmlns:a16="http://schemas.microsoft.com/office/drawing/2014/main" id="{18116E90-8B82-4A4A-B8ED-29095E821EF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8" name="Rectangle 24">
          <a:extLst>
            <a:ext uri="{FF2B5EF4-FFF2-40B4-BE49-F238E27FC236}">
              <a16:creationId xmlns:a16="http://schemas.microsoft.com/office/drawing/2014/main" id="{B7DC4993-76FD-4650-8A44-F17FC12542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19" name="Rectangle 24">
          <a:extLst>
            <a:ext uri="{FF2B5EF4-FFF2-40B4-BE49-F238E27FC236}">
              <a16:creationId xmlns:a16="http://schemas.microsoft.com/office/drawing/2014/main" id="{6CE3DDC9-15CA-4480-B8BC-DB69C160297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0" name="Rectangle 24">
          <a:extLst>
            <a:ext uri="{FF2B5EF4-FFF2-40B4-BE49-F238E27FC236}">
              <a16:creationId xmlns:a16="http://schemas.microsoft.com/office/drawing/2014/main" id="{4AFCCC70-59C7-4701-B030-16B237AE63D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1" name="Rectangle 24">
          <a:extLst>
            <a:ext uri="{FF2B5EF4-FFF2-40B4-BE49-F238E27FC236}">
              <a16:creationId xmlns:a16="http://schemas.microsoft.com/office/drawing/2014/main" id="{A94F266C-4D3F-4579-9EE1-9F8673C71AF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2" name="Rectangle 24">
          <a:extLst>
            <a:ext uri="{FF2B5EF4-FFF2-40B4-BE49-F238E27FC236}">
              <a16:creationId xmlns:a16="http://schemas.microsoft.com/office/drawing/2014/main" id="{E2F5EFB4-7A17-4243-A2F5-B9B46234386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3" name="Rectangle 24">
          <a:extLst>
            <a:ext uri="{FF2B5EF4-FFF2-40B4-BE49-F238E27FC236}">
              <a16:creationId xmlns:a16="http://schemas.microsoft.com/office/drawing/2014/main" id="{2A7CFE36-21B5-4FDA-B011-B3805A3DC52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4" name="Rectangle 24">
          <a:extLst>
            <a:ext uri="{FF2B5EF4-FFF2-40B4-BE49-F238E27FC236}">
              <a16:creationId xmlns:a16="http://schemas.microsoft.com/office/drawing/2014/main" id="{FABC8317-672B-4EE1-ADE1-91FE43B813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5" name="Rectangle 24">
          <a:extLst>
            <a:ext uri="{FF2B5EF4-FFF2-40B4-BE49-F238E27FC236}">
              <a16:creationId xmlns:a16="http://schemas.microsoft.com/office/drawing/2014/main" id="{EC089826-ED9A-4C16-BE0C-E1B99E1FD39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6" name="Rectangle 24">
          <a:extLst>
            <a:ext uri="{FF2B5EF4-FFF2-40B4-BE49-F238E27FC236}">
              <a16:creationId xmlns:a16="http://schemas.microsoft.com/office/drawing/2014/main" id="{13FD3950-AF92-4F14-B943-FD9016CAC3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7" name="Rectangle 24">
          <a:extLst>
            <a:ext uri="{FF2B5EF4-FFF2-40B4-BE49-F238E27FC236}">
              <a16:creationId xmlns:a16="http://schemas.microsoft.com/office/drawing/2014/main" id="{D70707F4-5366-4565-8F80-185ECB39D6E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8" name="Rectangle 24">
          <a:extLst>
            <a:ext uri="{FF2B5EF4-FFF2-40B4-BE49-F238E27FC236}">
              <a16:creationId xmlns:a16="http://schemas.microsoft.com/office/drawing/2014/main" id="{24AF1122-9560-4B82-9925-E9678BF44E6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29" name="Rectangle 24">
          <a:extLst>
            <a:ext uri="{FF2B5EF4-FFF2-40B4-BE49-F238E27FC236}">
              <a16:creationId xmlns:a16="http://schemas.microsoft.com/office/drawing/2014/main" id="{F4B7CA27-892F-4F33-922E-C0428DF85E9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0" name="Rectangle 24">
          <a:extLst>
            <a:ext uri="{FF2B5EF4-FFF2-40B4-BE49-F238E27FC236}">
              <a16:creationId xmlns:a16="http://schemas.microsoft.com/office/drawing/2014/main" id="{89E85D60-D565-4344-B93C-39279EC90C7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1" name="Rectangle 24">
          <a:extLst>
            <a:ext uri="{FF2B5EF4-FFF2-40B4-BE49-F238E27FC236}">
              <a16:creationId xmlns:a16="http://schemas.microsoft.com/office/drawing/2014/main" id="{0EB997BB-BDC3-4906-B213-AA7411F0F39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2" name="Rectangle 24">
          <a:extLst>
            <a:ext uri="{FF2B5EF4-FFF2-40B4-BE49-F238E27FC236}">
              <a16:creationId xmlns:a16="http://schemas.microsoft.com/office/drawing/2014/main" id="{F39F57B9-AD7E-42E9-8431-7CA87785A1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3" name="Rectangle 24">
          <a:extLst>
            <a:ext uri="{FF2B5EF4-FFF2-40B4-BE49-F238E27FC236}">
              <a16:creationId xmlns:a16="http://schemas.microsoft.com/office/drawing/2014/main" id="{1D5E3EDC-1216-4094-8C1E-4224149A90B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4" name="Rectangle 24">
          <a:extLst>
            <a:ext uri="{FF2B5EF4-FFF2-40B4-BE49-F238E27FC236}">
              <a16:creationId xmlns:a16="http://schemas.microsoft.com/office/drawing/2014/main" id="{8BA0A712-67F4-40A3-B66B-624EFBE61E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5" name="Rectangle 24">
          <a:extLst>
            <a:ext uri="{FF2B5EF4-FFF2-40B4-BE49-F238E27FC236}">
              <a16:creationId xmlns:a16="http://schemas.microsoft.com/office/drawing/2014/main" id="{4C17D02B-C5C9-43F9-9B0A-1D39799ACB2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6" name="Rectangle 24">
          <a:extLst>
            <a:ext uri="{FF2B5EF4-FFF2-40B4-BE49-F238E27FC236}">
              <a16:creationId xmlns:a16="http://schemas.microsoft.com/office/drawing/2014/main" id="{A1FD84FB-D87B-4805-B91A-8EF954F51C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7" name="Rectangle 24">
          <a:extLst>
            <a:ext uri="{FF2B5EF4-FFF2-40B4-BE49-F238E27FC236}">
              <a16:creationId xmlns:a16="http://schemas.microsoft.com/office/drawing/2014/main" id="{F7A0860F-AE39-445B-9D61-3CD5AB7CDC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8" name="Rectangle 24">
          <a:extLst>
            <a:ext uri="{FF2B5EF4-FFF2-40B4-BE49-F238E27FC236}">
              <a16:creationId xmlns:a16="http://schemas.microsoft.com/office/drawing/2014/main" id="{0C4C40C8-C346-409E-8E77-7C72BDCB459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39" name="Rectangle 24">
          <a:extLst>
            <a:ext uri="{FF2B5EF4-FFF2-40B4-BE49-F238E27FC236}">
              <a16:creationId xmlns:a16="http://schemas.microsoft.com/office/drawing/2014/main" id="{AF22F62B-957F-4F55-8DB0-DE86DA1042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0" name="Rectangle 24">
          <a:extLst>
            <a:ext uri="{FF2B5EF4-FFF2-40B4-BE49-F238E27FC236}">
              <a16:creationId xmlns:a16="http://schemas.microsoft.com/office/drawing/2014/main" id="{6F7CE695-DF25-4A89-A98B-D549D5619F0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1" name="Rectangle 24">
          <a:extLst>
            <a:ext uri="{FF2B5EF4-FFF2-40B4-BE49-F238E27FC236}">
              <a16:creationId xmlns:a16="http://schemas.microsoft.com/office/drawing/2014/main" id="{F1D8CEEC-8070-4BEF-8E89-E8C5E521549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2" name="Rectangle 24">
          <a:extLst>
            <a:ext uri="{FF2B5EF4-FFF2-40B4-BE49-F238E27FC236}">
              <a16:creationId xmlns:a16="http://schemas.microsoft.com/office/drawing/2014/main" id="{583D123C-5571-4284-9165-EAB54E4EA3F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3" name="Rectangle 24">
          <a:extLst>
            <a:ext uri="{FF2B5EF4-FFF2-40B4-BE49-F238E27FC236}">
              <a16:creationId xmlns:a16="http://schemas.microsoft.com/office/drawing/2014/main" id="{9EE2D7EE-F7FA-4E3E-9867-1D951D68FEF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4" name="Rectangle 24">
          <a:extLst>
            <a:ext uri="{FF2B5EF4-FFF2-40B4-BE49-F238E27FC236}">
              <a16:creationId xmlns:a16="http://schemas.microsoft.com/office/drawing/2014/main" id="{F96515CB-193C-4DBF-8A6D-29F415D71D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5" name="Rectangle 24">
          <a:extLst>
            <a:ext uri="{FF2B5EF4-FFF2-40B4-BE49-F238E27FC236}">
              <a16:creationId xmlns:a16="http://schemas.microsoft.com/office/drawing/2014/main" id="{6C131008-6243-457C-AABB-D22214FBE5A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6" name="Rectangle 24">
          <a:extLst>
            <a:ext uri="{FF2B5EF4-FFF2-40B4-BE49-F238E27FC236}">
              <a16:creationId xmlns:a16="http://schemas.microsoft.com/office/drawing/2014/main" id="{9BE406A4-66E4-443B-A70A-7BD9E50193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7" name="Rectangle 24">
          <a:extLst>
            <a:ext uri="{FF2B5EF4-FFF2-40B4-BE49-F238E27FC236}">
              <a16:creationId xmlns:a16="http://schemas.microsoft.com/office/drawing/2014/main" id="{5AD67F8E-0D97-4104-98A9-27A77402FFF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8" name="Rectangle 24">
          <a:extLst>
            <a:ext uri="{FF2B5EF4-FFF2-40B4-BE49-F238E27FC236}">
              <a16:creationId xmlns:a16="http://schemas.microsoft.com/office/drawing/2014/main" id="{3DCA6673-985D-4D84-907D-57C05CCFC70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49" name="Rectangle 24">
          <a:extLst>
            <a:ext uri="{FF2B5EF4-FFF2-40B4-BE49-F238E27FC236}">
              <a16:creationId xmlns:a16="http://schemas.microsoft.com/office/drawing/2014/main" id="{91C6B206-4C72-4069-9379-57EA45727C4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0" name="Rectangle 24">
          <a:extLst>
            <a:ext uri="{FF2B5EF4-FFF2-40B4-BE49-F238E27FC236}">
              <a16:creationId xmlns:a16="http://schemas.microsoft.com/office/drawing/2014/main" id="{F792B041-75AB-4357-A871-AD213000597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1" name="Rectangle 24">
          <a:extLst>
            <a:ext uri="{FF2B5EF4-FFF2-40B4-BE49-F238E27FC236}">
              <a16:creationId xmlns:a16="http://schemas.microsoft.com/office/drawing/2014/main" id="{84BCECAC-75A3-4D7B-B957-DD7D83FB35B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2" name="Rectangle 24">
          <a:extLst>
            <a:ext uri="{FF2B5EF4-FFF2-40B4-BE49-F238E27FC236}">
              <a16:creationId xmlns:a16="http://schemas.microsoft.com/office/drawing/2014/main" id="{98D4A326-F693-4CB2-B213-48D45AE2D19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3" name="Rectangle 24">
          <a:extLst>
            <a:ext uri="{FF2B5EF4-FFF2-40B4-BE49-F238E27FC236}">
              <a16:creationId xmlns:a16="http://schemas.microsoft.com/office/drawing/2014/main" id="{88A1310E-E270-4614-ADF9-C80B0201135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4" name="Rectangle 24">
          <a:extLst>
            <a:ext uri="{FF2B5EF4-FFF2-40B4-BE49-F238E27FC236}">
              <a16:creationId xmlns:a16="http://schemas.microsoft.com/office/drawing/2014/main" id="{0D894681-6D62-408A-9B87-CA8CE5662B1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5" name="Rectangle 24">
          <a:extLst>
            <a:ext uri="{FF2B5EF4-FFF2-40B4-BE49-F238E27FC236}">
              <a16:creationId xmlns:a16="http://schemas.microsoft.com/office/drawing/2014/main" id="{295C882F-F761-4A00-AF94-96983AFCB3F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6" name="Rectangle 24">
          <a:extLst>
            <a:ext uri="{FF2B5EF4-FFF2-40B4-BE49-F238E27FC236}">
              <a16:creationId xmlns:a16="http://schemas.microsoft.com/office/drawing/2014/main" id="{8FE5E899-737C-4C18-A30D-2C00DF67FA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7" name="Rectangle 24">
          <a:extLst>
            <a:ext uri="{FF2B5EF4-FFF2-40B4-BE49-F238E27FC236}">
              <a16:creationId xmlns:a16="http://schemas.microsoft.com/office/drawing/2014/main" id="{3CBC7254-3E64-4736-A5FF-7ED095E360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8" name="Rectangle 24">
          <a:extLst>
            <a:ext uri="{FF2B5EF4-FFF2-40B4-BE49-F238E27FC236}">
              <a16:creationId xmlns:a16="http://schemas.microsoft.com/office/drawing/2014/main" id="{64A20B2D-28D8-475D-B4C6-DEFA1C01CC7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59" name="Rectangle 24">
          <a:extLst>
            <a:ext uri="{FF2B5EF4-FFF2-40B4-BE49-F238E27FC236}">
              <a16:creationId xmlns:a16="http://schemas.microsoft.com/office/drawing/2014/main" id="{1B78B726-BF7C-431D-838A-5FFAD0163D2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0" name="Rectangle 24">
          <a:extLst>
            <a:ext uri="{FF2B5EF4-FFF2-40B4-BE49-F238E27FC236}">
              <a16:creationId xmlns:a16="http://schemas.microsoft.com/office/drawing/2014/main" id="{7A97420E-DFB7-4D5D-BD1E-FC981AE3E1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1" name="Rectangle 24">
          <a:extLst>
            <a:ext uri="{FF2B5EF4-FFF2-40B4-BE49-F238E27FC236}">
              <a16:creationId xmlns:a16="http://schemas.microsoft.com/office/drawing/2014/main" id="{BF602D6B-881E-48BC-9BF9-1F1E2491B33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2" name="Rectangle 24">
          <a:extLst>
            <a:ext uri="{FF2B5EF4-FFF2-40B4-BE49-F238E27FC236}">
              <a16:creationId xmlns:a16="http://schemas.microsoft.com/office/drawing/2014/main" id="{B4F5D22C-32EA-4C5F-BBBE-1368EB71C0D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3" name="Rectangle 24">
          <a:extLst>
            <a:ext uri="{FF2B5EF4-FFF2-40B4-BE49-F238E27FC236}">
              <a16:creationId xmlns:a16="http://schemas.microsoft.com/office/drawing/2014/main" id="{58E3F9C8-2E41-455A-8FBF-92F00CCB5C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4" name="Rectangle 24">
          <a:extLst>
            <a:ext uri="{FF2B5EF4-FFF2-40B4-BE49-F238E27FC236}">
              <a16:creationId xmlns:a16="http://schemas.microsoft.com/office/drawing/2014/main" id="{8C50CE9B-D293-457E-BE4B-B818344E43A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5" name="Rectangle 24">
          <a:extLst>
            <a:ext uri="{FF2B5EF4-FFF2-40B4-BE49-F238E27FC236}">
              <a16:creationId xmlns:a16="http://schemas.microsoft.com/office/drawing/2014/main" id="{76C60101-76AE-4C85-BEBB-552EEFFB9F0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6" name="Rectangle 24">
          <a:extLst>
            <a:ext uri="{FF2B5EF4-FFF2-40B4-BE49-F238E27FC236}">
              <a16:creationId xmlns:a16="http://schemas.microsoft.com/office/drawing/2014/main" id="{37EF4B07-EE07-4BF9-89A2-40024B7D74D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7" name="Rectangle 24">
          <a:extLst>
            <a:ext uri="{FF2B5EF4-FFF2-40B4-BE49-F238E27FC236}">
              <a16:creationId xmlns:a16="http://schemas.microsoft.com/office/drawing/2014/main" id="{51FD200D-5800-4C6A-BFC7-B4F09B04993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8" name="Rectangle 24">
          <a:extLst>
            <a:ext uri="{FF2B5EF4-FFF2-40B4-BE49-F238E27FC236}">
              <a16:creationId xmlns:a16="http://schemas.microsoft.com/office/drawing/2014/main" id="{0F8B0972-A230-4A45-9B88-0D314040632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69" name="Rectangle 24">
          <a:extLst>
            <a:ext uri="{FF2B5EF4-FFF2-40B4-BE49-F238E27FC236}">
              <a16:creationId xmlns:a16="http://schemas.microsoft.com/office/drawing/2014/main" id="{0C1E0F92-F1AB-4240-AE46-CFC215EAFFE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0" name="Rectangle 24">
          <a:extLst>
            <a:ext uri="{FF2B5EF4-FFF2-40B4-BE49-F238E27FC236}">
              <a16:creationId xmlns:a16="http://schemas.microsoft.com/office/drawing/2014/main" id="{7083169D-F821-43EA-A84C-E7265923A38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1" name="Rectangle 24">
          <a:extLst>
            <a:ext uri="{FF2B5EF4-FFF2-40B4-BE49-F238E27FC236}">
              <a16:creationId xmlns:a16="http://schemas.microsoft.com/office/drawing/2014/main" id="{FD4435D9-58EE-4CB4-B645-B2E58BC80F8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2" name="Rectangle 24">
          <a:extLst>
            <a:ext uri="{FF2B5EF4-FFF2-40B4-BE49-F238E27FC236}">
              <a16:creationId xmlns:a16="http://schemas.microsoft.com/office/drawing/2014/main" id="{52C87419-700E-4DFB-BCE8-592A7F7957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3" name="Rectangle 24">
          <a:extLst>
            <a:ext uri="{FF2B5EF4-FFF2-40B4-BE49-F238E27FC236}">
              <a16:creationId xmlns:a16="http://schemas.microsoft.com/office/drawing/2014/main" id="{E09360B6-C053-4A5C-A7C8-CE030C1F256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4" name="Rectangle 24">
          <a:extLst>
            <a:ext uri="{FF2B5EF4-FFF2-40B4-BE49-F238E27FC236}">
              <a16:creationId xmlns:a16="http://schemas.microsoft.com/office/drawing/2014/main" id="{D15959F3-B14F-44C1-B468-AF68AC5D2BB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5" name="Rectangle 24">
          <a:extLst>
            <a:ext uri="{FF2B5EF4-FFF2-40B4-BE49-F238E27FC236}">
              <a16:creationId xmlns:a16="http://schemas.microsoft.com/office/drawing/2014/main" id="{0048F0A3-59F0-4E57-B13E-54C06894CC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6" name="Rectangle 24">
          <a:extLst>
            <a:ext uri="{FF2B5EF4-FFF2-40B4-BE49-F238E27FC236}">
              <a16:creationId xmlns:a16="http://schemas.microsoft.com/office/drawing/2014/main" id="{A317CF73-8A81-4045-B39E-927FA4DAC3B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7" name="Rectangle 24">
          <a:extLst>
            <a:ext uri="{FF2B5EF4-FFF2-40B4-BE49-F238E27FC236}">
              <a16:creationId xmlns:a16="http://schemas.microsoft.com/office/drawing/2014/main" id="{52E229CF-2146-4A7F-B608-9597BCE5FDB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8" name="Rectangle 24">
          <a:extLst>
            <a:ext uri="{FF2B5EF4-FFF2-40B4-BE49-F238E27FC236}">
              <a16:creationId xmlns:a16="http://schemas.microsoft.com/office/drawing/2014/main" id="{A3A28B78-73EB-4AC8-9F4E-BBBE777ABD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79" name="Rectangle 24">
          <a:extLst>
            <a:ext uri="{FF2B5EF4-FFF2-40B4-BE49-F238E27FC236}">
              <a16:creationId xmlns:a16="http://schemas.microsoft.com/office/drawing/2014/main" id="{826716B9-14DA-4874-85EB-239CE6577B0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0" name="Rectangle 24">
          <a:extLst>
            <a:ext uri="{FF2B5EF4-FFF2-40B4-BE49-F238E27FC236}">
              <a16:creationId xmlns:a16="http://schemas.microsoft.com/office/drawing/2014/main" id="{8931626D-58EE-4A13-94DA-A577E2F0A0B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1" name="Rectangle 24">
          <a:extLst>
            <a:ext uri="{FF2B5EF4-FFF2-40B4-BE49-F238E27FC236}">
              <a16:creationId xmlns:a16="http://schemas.microsoft.com/office/drawing/2014/main" id="{DF5012F2-6F7C-4D61-8471-1968F3E74A8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2" name="Rectangle 24">
          <a:extLst>
            <a:ext uri="{FF2B5EF4-FFF2-40B4-BE49-F238E27FC236}">
              <a16:creationId xmlns:a16="http://schemas.microsoft.com/office/drawing/2014/main" id="{FDB47352-E96B-4C8A-9D75-B2A46C167E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3" name="Rectangle 24">
          <a:extLst>
            <a:ext uri="{FF2B5EF4-FFF2-40B4-BE49-F238E27FC236}">
              <a16:creationId xmlns:a16="http://schemas.microsoft.com/office/drawing/2014/main" id="{537FB71B-E212-48D3-95F8-AEBFFA7C790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4" name="Rectangle 24">
          <a:extLst>
            <a:ext uri="{FF2B5EF4-FFF2-40B4-BE49-F238E27FC236}">
              <a16:creationId xmlns:a16="http://schemas.microsoft.com/office/drawing/2014/main" id="{E1C31377-67BF-43CD-9557-02C1419BB35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5" name="Rectangle 24">
          <a:extLst>
            <a:ext uri="{FF2B5EF4-FFF2-40B4-BE49-F238E27FC236}">
              <a16:creationId xmlns:a16="http://schemas.microsoft.com/office/drawing/2014/main" id="{DE23D980-DE5C-4293-B3A4-0C7CA637A47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6" name="Rectangle 24">
          <a:extLst>
            <a:ext uri="{FF2B5EF4-FFF2-40B4-BE49-F238E27FC236}">
              <a16:creationId xmlns:a16="http://schemas.microsoft.com/office/drawing/2014/main" id="{3B2CF275-00AA-4C85-8917-C000B9E1A27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7" name="Rectangle 24">
          <a:extLst>
            <a:ext uri="{FF2B5EF4-FFF2-40B4-BE49-F238E27FC236}">
              <a16:creationId xmlns:a16="http://schemas.microsoft.com/office/drawing/2014/main" id="{6AFD57C9-9DC1-40BE-B62D-F969A06AD5B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8" name="Rectangle 24">
          <a:extLst>
            <a:ext uri="{FF2B5EF4-FFF2-40B4-BE49-F238E27FC236}">
              <a16:creationId xmlns:a16="http://schemas.microsoft.com/office/drawing/2014/main" id="{55079383-C1A0-4AF6-916A-74C75CAC4A3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89" name="Rectangle 24">
          <a:extLst>
            <a:ext uri="{FF2B5EF4-FFF2-40B4-BE49-F238E27FC236}">
              <a16:creationId xmlns:a16="http://schemas.microsoft.com/office/drawing/2014/main" id="{32555238-D3E8-4E0C-82E5-B97AE9801F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0" name="Rectangle 24">
          <a:extLst>
            <a:ext uri="{FF2B5EF4-FFF2-40B4-BE49-F238E27FC236}">
              <a16:creationId xmlns:a16="http://schemas.microsoft.com/office/drawing/2014/main" id="{EFEBEB24-C39E-4CA6-AD06-0A3F33A4011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1" name="Rectangle 24">
          <a:extLst>
            <a:ext uri="{FF2B5EF4-FFF2-40B4-BE49-F238E27FC236}">
              <a16:creationId xmlns:a16="http://schemas.microsoft.com/office/drawing/2014/main" id="{F54C8D68-2D87-4007-A7B7-63F858081B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2" name="Rectangle 24">
          <a:extLst>
            <a:ext uri="{FF2B5EF4-FFF2-40B4-BE49-F238E27FC236}">
              <a16:creationId xmlns:a16="http://schemas.microsoft.com/office/drawing/2014/main" id="{92731F20-8FE6-42B8-A38B-85E6D45FFA3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3" name="Rectangle 24">
          <a:extLst>
            <a:ext uri="{FF2B5EF4-FFF2-40B4-BE49-F238E27FC236}">
              <a16:creationId xmlns:a16="http://schemas.microsoft.com/office/drawing/2014/main" id="{B94662FB-9952-470A-B8F4-74E83293F23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4" name="Rectangle 24">
          <a:extLst>
            <a:ext uri="{FF2B5EF4-FFF2-40B4-BE49-F238E27FC236}">
              <a16:creationId xmlns:a16="http://schemas.microsoft.com/office/drawing/2014/main" id="{5734CF93-7708-445B-AE37-BC4B6FB7FB4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5" name="Rectangle 24">
          <a:extLst>
            <a:ext uri="{FF2B5EF4-FFF2-40B4-BE49-F238E27FC236}">
              <a16:creationId xmlns:a16="http://schemas.microsoft.com/office/drawing/2014/main" id="{89431F4E-B5F9-4B0A-954E-28E44464FD7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6" name="Rectangle 24">
          <a:extLst>
            <a:ext uri="{FF2B5EF4-FFF2-40B4-BE49-F238E27FC236}">
              <a16:creationId xmlns:a16="http://schemas.microsoft.com/office/drawing/2014/main" id="{63F0F468-0DA4-4319-90ED-551551206BA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7" name="Rectangle 24">
          <a:extLst>
            <a:ext uri="{FF2B5EF4-FFF2-40B4-BE49-F238E27FC236}">
              <a16:creationId xmlns:a16="http://schemas.microsoft.com/office/drawing/2014/main" id="{726389D3-CB2B-4E38-A7E7-04571D70A84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8" name="Rectangle 24">
          <a:extLst>
            <a:ext uri="{FF2B5EF4-FFF2-40B4-BE49-F238E27FC236}">
              <a16:creationId xmlns:a16="http://schemas.microsoft.com/office/drawing/2014/main" id="{5EF1F67D-278F-4288-82CB-623B95EBD4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199" name="Rectangle 24">
          <a:extLst>
            <a:ext uri="{FF2B5EF4-FFF2-40B4-BE49-F238E27FC236}">
              <a16:creationId xmlns:a16="http://schemas.microsoft.com/office/drawing/2014/main" id="{8CCDE4E8-56BA-4DDA-B7C7-37DC2354810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0" name="Rectangle 24">
          <a:extLst>
            <a:ext uri="{FF2B5EF4-FFF2-40B4-BE49-F238E27FC236}">
              <a16:creationId xmlns:a16="http://schemas.microsoft.com/office/drawing/2014/main" id="{FA9A4483-9197-40E2-B636-0552EBF96CA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1" name="Rectangle 24">
          <a:extLst>
            <a:ext uri="{FF2B5EF4-FFF2-40B4-BE49-F238E27FC236}">
              <a16:creationId xmlns:a16="http://schemas.microsoft.com/office/drawing/2014/main" id="{2F5F6B14-9ED4-48F6-BB34-AA70B17FD1E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2" name="Rectangle 24">
          <a:extLst>
            <a:ext uri="{FF2B5EF4-FFF2-40B4-BE49-F238E27FC236}">
              <a16:creationId xmlns:a16="http://schemas.microsoft.com/office/drawing/2014/main" id="{7ADE0F1E-1684-4B3E-AA01-2FE6015DF7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3" name="Rectangle 24">
          <a:extLst>
            <a:ext uri="{FF2B5EF4-FFF2-40B4-BE49-F238E27FC236}">
              <a16:creationId xmlns:a16="http://schemas.microsoft.com/office/drawing/2014/main" id="{A4A1FEDA-5F49-4B5B-9A27-FE6C78D0860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4" name="Rectangle 24">
          <a:extLst>
            <a:ext uri="{FF2B5EF4-FFF2-40B4-BE49-F238E27FC236}">
              <a16:creationId xmlns:a16="http://schemas.microsoft.com/office/drawing/2014/main" id="{C9023393-B901-48BB-AE3F-B1D7A21C105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5" name="Rectangle 24">
          <a:extLst>
            <a:ext uri="{FF2B5EF4-FFF2-40B4-BE49-F238E27FC236}">
              <a16:creationId xmlns:a16="http://schemas.microsoft.com/office/drawing/2014/main" id="{CA8E2722-DF2F-42D2-B3E8-D9502C0C8B5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6" name="Rectangle 24">
          <a:extLst>
            <a:ext uri="{FF2B5EF4-FFF2-40B4-BE49-F238E27FC236}">
              <a16:creationId xmlns:a16="http://schemas.microsoft.com/office/drawing/2014/main" id="{5A668003-C5EE-4D2A-A500-CBF87BB52A8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7" name="Rectangle 24">
          <a:extLst>
            <a:ext uri="{FF2B5EF4-FFF2-40B4-BE49-F238E27FC236}">
              <a16:creationId xmlns:a16="http://schemas.microsoft.com/office/drawing/2014/main" id="{75BA3599-3641-46F3-8B46-9427B8B453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8" name="Rectangle 24">
          <a:extLst>
            <a:ext uri="{FF2B5EF4-FFF2-40B4-BE49-F238E27FC236}">
              <a16:creationId xmlns:a16="http://schemas.microsoft.com/office/drawing/2014/main" id="{D9F098F8-66B8-4273-8BE5-A1D39E8885D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09" name="Rectangle 24">
          <a:extLst>
            <a:ext uri="{FF2B5EF4-FFF2-40B4-BE49-F238E27FC236}">
              <a16:creationId xmlns:a16="http://schemas.microsoft.com/office/drawing/2014/main" id="{EA064D7F-3503-4C73-8368-E18B6908BCF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0" name="Rectangle 24">
          <a:extLst>
            <a:ext uri="{FF2B5EF4-FFF2-40B4-BE49-F238E27FC236}">
              <a16:creationId xmlns:a16="http://schemas.microsoft.com/office/drawing/2014/main" id="{50A49504-D15E-4E78-B723-153AB898C4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1" name="Rectangle 24">
          <a:extLst>
            <a:ext uri="{FF2B5EF4-FFF2-40B4-BE49-F238E27FC236}">
              <a16:creationId xmlns:a16="http://schemas.microsoft.com/office/drawing/2014/main" id="{E9A83942-FF71-4831-ACBB-12F7CBECB51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2" name="Rectangle 24">
          <a:extLst>
            <a:ext uri="{FF2B5EF4-FFF2-40B4-BE49-F238E27FC236}">
              <a16:creationId xmlns:a16="http://schemas.microsoft.com/office/drawing/2014/main" id="{F7E5A88A-CBD9-4528-8847-59710DD9789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3" name="Rectangle 24">
          <a:extLst>
            <a:ext uri="{FF2B5EF4-FFF2-40B4-BE49-F238E27FC236}">
              <a16:creationId xmlns:a16="http://schemas.microsoft.com/office/drawing/2014/main" id="{E9E4FE71-E7AD-4963-8600-36002FA1E2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4" name="Rectangle 24">
          <a:extLst>
            <a:ext uri="{FF2B5EF4-FFF2-40B4-BE49-F238E27FC236}">
              <a16:creationId xmlns:a16="http://schemas.microsoft.com/office/drawing/2014/main" id="{5D7B71DA-AFAE-4D52-87E9-E1B8253155A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5" name="Rectangle 24">
          <a:extLst>
            <a:ext uri="{FF2B5EF4-FFF2-40B4-BE49-F238E27FC236}">
              <a16:creationId xmlns:a16="http://schemas.microsoft.com/office/drawing/2014/main" id="{00EB4542-A65D-4B5A-BA0E-FEFDE7ECEAD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6" name="Rectangle 24">
          <a:extLst>
            <a:ext uri="{FF2B5EF4-FFF2-40B4-BE49-F238E27FC236}">
              <a16:creationId xmlns:a16="http://schemas.microsoft.com/office/drawing/2014/main" id="{3DB10C23-E515-4D94-8369-9AF25B42487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7" name="Rectangle 24">
          <a:extLst>
            <a:ext uri="{FF2B5EF4-FFF2-40B4-BE49-F238E27FC236}">
              <a16:creationId xmlns:a16="http://schemas.microsoft.com/office/drawing/2014/main" id="{FEF50164-4D3B-45B5-AB65-6893BA1A94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8" name="Rectangle 24">
          <a:extLst>
            <a:ext uri="{FF2B5EF4-FFF2-40B4-BE49-F238E27FC236}">
              <a16:creationId xmlns:a16="http://schemas.microsoft.com/office/drawing/2014/main" id="{A28CD4EB-63C8-4DA5-99B0-AAB8F788A30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19" name="Rectangle 24">
          <a:extLst>
            <a:ext uri="{FF2B5EF4-FFF2-40B4-BE49-F238E27FC236}">
              <a16:creationId xmlns:a16="http://schemas.microsoft.com/office/drawing/2014/main" id="{CBF630A4-9D7F-4FF9-8B0D-4804D5EFD55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0" name="Rectangle 24">
          <a:extLst>
            <a:ext uri="{FF2B5EF4-FFF2-40B4-BE49-F238E27FC236}">
              <a16:creationId xmlns:a16="http://schemas.microsoft.com/office/drawing/2014/main" id="{5B2D1FDD-1E68-4472-9747-FB988E5A4B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1" name="Rectangle 24">
          <a:extLst>
            <a:ext uri="{FF2B5EF4-FFF2-40B4-BE49-F238E27FC236}">
              <a16:creationId xmlns:a16="http://schemas.microsoft.com/office/drawing/2014/main" id="{023C1781-9940-432E-B4F3-C2DBB2A1400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2" name="Rectangle 24">
          <a:extLst>
            <a:ext uri="{FF2B5EF4-FFF2-40B4-BE49-F238E27FC236}">
              <a16:creationId xmlns:a16="http://schemas.microsoft.com/office/drawing/2014/main" id="{B212999F-DF9A-446B-8863-D523C56666F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3" name="Rectangle 24">
          <a:extLst>
            <a:ext uri="{FF2B5EF4-FFF2-40B4-BE49-F238E27FC236}">
              <a16:creationId xmlns:a16="http://schemas.microsoft.com/office/drawing/2014/main" id="{DD674D06-A1A8-4D02-ADC9-1F459054E4C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4" name="Rectangle 24">
          <a:extLst>
            <a:ext uri="{FF2B5EF4-FFF2-40B4-BE49-F238E27FC236}">
              <a16:creationId xmlns:a16="http://schemas.microsoft.com/office/drawing/2014/main" id="{5013874D-7291-467F-80FB-C619C8FE2B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5" name="Rectangle 24">
          <a:extLst>
            <a:ext uri="{FF2B5EF4-FFF2-40B4-BE49-F238E27FC236}">
              <a16:creationId xmlns:a16="http://schemas.microsoft.com/office/drawing/2014/main" id="{A06F9CD2-183E-4A07-AD86-6D6E2558507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6" name="Rectangle 24">
          <a:extLst>
            <a:ext uri="{FF2B5EF4-FFF2-40B4-BE49-F238E27FC236}">
              <a16:creationId xmlns:a16="http://schemas.microsoft.com/office/drawing/2014/main" id="{9FF0DF33-56EE-4314-A5AE-9620D37ABA8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7" name="Rectangle 24">
          <a:extLst>
            <a:ext uri="{FF2B5EF4-FFF2-40B4-BE49-F238E27FC236}">
              <a16:creationId xmlns:a16="http://schemas.microsoft.com/office/drawing/2014/main" id="{D736F239-89FD-416A-848B-A3E532957DA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8" name="Rectangle 24">
          <a:extLst>
            <a:ext uri="{FF2B5EF4-FFF2-40B4-BE49-F238E27FC236}">
              <a16:creationId xmlns:a16="http://schemas.microsoft.com/office/drawing/2014/main" id="{73024581-AF71-4827-8746-AFF1D425C2B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29" name="Rectangle 24">
          <a:extLst>
            <a:ext uri="{FF2B5EF4-FFF2-40B4-BE49-F238E27FC236}">
              <a16:creationId xmlns:a16="http://schemas.microsoft.com/office/drawing/2014/main" id="{9F3BC568-F16E-405D-A817-3C0077C2FE1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0" name="Rectangle 24">
          <a:extLst>
            <a:ext uri="{FF2B5EF4-FFF2-40B4-BE49-F238E27FC236}">
              <a16:creationId xmlns:a16="http://schemas.microsoft.com/office/drawing/2014/main" id="{AD29B908-E1C4-401A-B172-FB9CDF3DB75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1" name="Rectangle 24">
          <a:extLst>
            <a:ext uri="{FF2B5EF4-FFF2-40B4-BE49-F238E27FC236}">
              <a16:creationId xmlns:a16="http://schemas.microsoft.com/office/drawing/2014/main" id="{27F6367C-7B39-480D-AB67-67E3474AB8A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2" name="Rectangle 24">
          <a:extLst>
            <a:ext uri="{FF2B5EF4-FFF2-40B4-BE49-F238E27FC236}">
              <a16:creationId xmlns:a16="http://schemas.microsoft.com/office/drawing/2014/main" id="{E171CA7A-8AB0-4376-9EDC-8C9314EFF6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3" name="Rectangle 24">
          <a:extLst>
            <a:ext uri="{FF2B5EF4-FFF2-40B4-BE49-F238E27FC236}">
              <a16:creationId xmlns:a16="http://schemas.microsoft.com/office/drawing/2014/main" id="{3CFFE214-FD4B-4680-8C05-33C7F1325C5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4" name="Rectangle 24">
          <a:extLst>
            <a:ext uri="{FF2B5EF4-FFF2-40B4-BE49-F238E27FC236}">
              <a16:creationId xmlns:a16="http://schemas.microsoft.com/office/drawing/2014/main" id="{242CFA24-00A9-40FD-B51A-4C0C1B07A09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5" name="Rectangle 24">
          <a:extLst>
            <a:ext uri="{FF2B5EF4-FFF2-40B4-BE49-F238E27FC236}">
              <a16:creationId xmlns:a16="http://schemas.microsoft.com/office/drawing/2014/main" id="{11F97E1E-3207-42A1-ABCE-EAC933DB045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6" name="Rectangle 24">
          <a:extLst>
            <a:ext uri="{FF2B5EF4-FFF2-40B4-BE49-F238E27FC236}">
              <a16:creationId xmlns:a16="http://schemas.microsoft.com/office/drawing/2014/main" id="{C0399DC1-E897-471A-B7C2-FCDE26A2AD0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7" name="Rectangle 24">
          <a:extLst>
            <a:ext uri="{FF2B5EF4-FFF2-40B4-BE49-F238E27FC236}">
              <a16:creationId xmlns:a16="http://schemas.microsoft.com/office/drawing/2014/main" id="{D5CB8520-ECBA-4D19-9F41-F966FFCF6B8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8" name="Rectangle 24">
          <a:extLst>
            <a:ext uri="{FF2B5EF4-FFF2-40B4-BE49-F238E27FC236}">
              <a16:creationId xmlns:a16="http://schemas.microsoft.com/office/drawing/2014/main" id="{7B7CA29F-5B5F-48FC-958E-4948AE1F93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39" name="Rectangle 24">
          <a:extLst>
            <a:ext uri="{FF2B5EF4-FFF2-40B4-BE49-F238E27FC236}">
              <a16:creationId xmlns:a16="http://schemas.microsoft.com/office/drawing/2014/main" id="{D00C8E25-34E1-4DE7-B29E-39C9AA645DB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0" name="Rectangle 24">
          <a:extLst>
            <a:ext uri="{FF2B5EF4-FFF2-40B4-BE49-F238E27FC236}">
              <a16:creationId xmlns:a16="http://schemas.microsoft.com/office/drawing/2014/main" id="{F0F1FB87-E46A-413C-9492-59979ED5B80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1" name="Rectangle 24">
          <a:extLst>
            <a:ext uri="{FF2B5EF4-FFF2-40B4-BE49-F238E27FC236}">
              <a16:creationId xmlns:a16="http://schemas.microsoft.com/office/drawing/2014/main" id="{ABFFDF63-5118-42A4-8C8D-862FD65B07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2" name="Rectangle 24">
          <a:extLst>
            <a:ext uri="{FF2B5EF4-FFF2-40B4-BE49-F238E27FC236}">
              <a16:creationId xmlns:a16="http://schemas.microsoft.com/office/drawing/2014/main" id="{645576B0-E707-4452-94CA-CF6FA6B9FC6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3" name="Rectangle 24">
          <a:extLst>
            <a:ext uri="{FF2B5EF4-FFF2-40B4-BE49-F238E27FC236}">
              <a16:creationId xmlns:a16="http://schemas.microsoft.com/office/drawing/2014/main" id="{AA52D141-5DFA-4DB2-8191-A9BF3629168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4" name="Rectangle 24">
          <a:extLst>
            <a:ext uri="{FF2B5EF4-FFF2-40B4-BE49-F238E27FC236}">
              <a16:creationId xmlns:a16="http://schemas.microsoft.com/office/drawing/2014/main" id="{35136AE8-0AF2-4D7B-ADBB-B798C053CD4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5" name="Rectangle 24">
          <a:extLst>
            <a:ext uri="{FF2B5EF4-FFF2-40B4-BE49-F238E27FC236}">
              <a16:creationId xmlns:a16="http://schemas.microsoft.com/office/drawing/2014/main" id="{FDBC0E24-A442-4B23-B82A-3AC2E10414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6" name="Rectangle 24">
          <a:extLst>
            <a:ext uri="{FF2B5EF4-FFF2-40B4-BE49-F238E27FC236}">
              <a16:creationId xmlns:a16="http://schemas.microsoft.com/office/drawing/2014/main" id="{9B3AF711-A4CC-4B20-A5A1-FAD8BE5A10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7" name="Rectangle 24">
          <a:extLst>
            <a:ext uri="{FF2B5EF4-FFF2-40B4-BE49-F238E27FC236}">
              <a16:creationId xmlns:a16="http://schemas.microsoft.com/office/drawing/2014/main" id="{FDE35AF0-DF34-4CC9-A607-0559C79A58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8" name="Rectangle 24">
          <a:extLst>
            <a:ext uri="{FF2B5EF4-FFF2-40B4-BE49-F238E27FC236}">
              <a16:creationId xmlns:a16="http://schemas.microsoft.com/office/drawing/2014/main" id="{2ED302FF-A192-4C77-AA31-6E3F1799C43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49" name="Rectangle 24">
          <a:extLst>
            <a:ext uri="{FF2B5EF4-FFF2-40B4-BE49-F238E27FC236}">
              <a16:creationId xmlns:a16="http://schemas.microsoft.com/office/drawing/2014/main" id="{C833FA11-2EDE-40E6-9DFE-240AA172601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0" name="Rectangle 24">
          <a:extLst>
            <a:ext uri="{FF2B5EF4-FFF2-40B4-BE49-F238E27FC236}">
              <a16:creationId xmlns:a16="http://schemas.microsoft.com/office/drawing/2014/main" id="{52B2FCD8-D5C0-4683-96DF-3CDEE8C2ED1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1" name="Rectangle 24">
          <a:extLst>
            <a:ext uri="{FF2B5EF4-FFF2-40B4-BE49-F238E27FC236}">
              <a16:creationId xmlns:a16="http://schemas.microsoft.com/office/drawing/2014/main" id="{D34921AE-A419-43E5-A20A-81413F6DC04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2" name="Rectangle 24">
          <a:extLst>
            <a:ext uri="{FF2B5EF4-FFF2-40B4-BE49-F238E27FC236}">
              <a16:creationId xmlns:a16="http://schemas.microsoft.com/office/drawing/2014/main" id="{6496A7BF-24E2-48CA-AC38-0C19D073D4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3" name="Rectangle 24">
          <a:extLst>
            <a:ext uri="{FF2B5EF4-FFF2-40B4-BE49-F238E27FC236}">
              <a16:creationId xmlns:a16="http://schemas.microsoft.com/office/drawing/2014/main" id="{5F371DF8-9142-4C20-AA2F-6E84692AD3A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4" name="Rectangle 24">
          <a:extLst>
            <a:ext uri="{FF2B5EF4-FFF2-40B4-BE49-F238E27FC236}">
              <a16:creationId xmlns:a16="http://schemas.microsoft.com/office/drawing/2014/main" id="{E755CA81-B463-4D85-A675-1827370BDF9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5" name="Rectangle 24">
          <a:extLst>
            <a:ext uri="{FF2B5EF4-FFF2-40B4-BE49-F238E27FC236}">
              <a16:creationId xmlns:a16="http://schemas.microsoft.com/office/drawing/2014/main" id="{88AE4F03-3E7B-4491-888C-9FE17FCF540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6" name="Rectangle 24">
          <a:extLst>
            <a:ext uri="{FF2B5EF4-FFF2-40B4-BE49-F238E27FC236}">
              <a16:creationId xmlns:a16="http://schemas.microsoft.com/office/drawing/2014/main" id="{95075429-2AA4-491F-8EB9-A629A93958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7" name="Rectangle 24">
          <a:extLst>
            <a:ext uri="{FF2B5EF4-FFF2-40B4-BE49-F238E27FC236}">
              <a16:creationId xmlns:a16="http://schemas.microsoft.com/office/drawing/2014/main" id="{FFB64D14-4734-46AC-94E7-610065C7832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8" name="Rectangle 24">
          <a:extLst>
            <a:ext uri="{FF2B5EF4-FFF2-40B4-BE49-F238E27FC236}">
              <a16:creationId xmlns:a16="http://schemas.microsoft.com/office/drawing/2014/main" id="{3DB98731-7E2F-4704-AE64-9D35EEB59A5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59" name="Rectangle 24">
          <a:extLst>
            <a:ext uri="{FF2B5EF4-FFF2-40B4-BE49-F238E27FC236}">
              <a16:creationId xmlns:a16="http://schemas.microsoft.com/office/drawing/2014/main" id="{7F0F6CD8-DB7E-427D-B0E0-86E73E2EF64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0" name="Rectangle 24">
          <a:extLst>
            <a:ext uri="{FF2B5EF4-FFF2-40B4-BE49-F238E27FC236}">
              <a16:creationId xmlns:a16="http://schemas.microsoft.com/office/drawing/2014/main" id="{ACE84E7C-5380-41F6-A9AB-92898797BF9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1" name="Rectangle 24">
          <a:extLst>
            <a:ext uri="{FF2B5EF4-FFF2-40B4-BE49-F238E27FC236}">
              <a16:creationId xmlns:a16="http://schemas.microsoft.com/office/drawing/2014/main" id="{A472EC54-DA0C-4D15-8E30-B5DC29FEB1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2" name="Rectangle 24">
          <a:extLst>
            <a:ext uri="{FF2B5EF4-FFF2-40B4-BE49-F238E27FC236}">
              <a16:creationId xmlns:a16="http://schemas.microsoft.com/office/drawing/2014/main" id="{978FBBA5-6083-48F5-BABB-C9F4477A858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3" name="Rectangle 24">
          <a:extLst>
            <a:ext uri="{FF2B5EF4-FFF2-40B4-BE49-F238E27FC236}">
              <a16:creationId xmlns:a16="http://schemas.microsoft.com/office/drawing/2014/main" id="{D5D5D728-7AE4-4493-8206-DD655DABCDA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4" name="Rectangle 24">
          <a:extLst>
            <a:ext uri="{FF2B5EF4-FFF2-40B4-BE49-F238E27FC236}">
              <a16:creationId xmlns:a16="http://schemas.microsoft.com/office/drawing/2014/main" id="{1F3CBAB7-6F06-47F8-864D-4EC2F42166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5" name="Rectangle 24">
          <a:extLst>
            <a:ext uri="{FF2B5EF4-FFF2-40B4-BE49-F238E27FC236}">
              <a16:creationId xmlns:a16="http://schemas.microsoft.com/office/drawing/2014/main" id="{59E7E383-FF32-40FA-A18B-BF6861B161A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6" name="Rectangle 24">
          <a:extLst>
            <a:ext uri="{FF2B5EF4-FFF2-40B4-BE49-F238E27FC236}">
              <a16:creationId xmlns:a16="http://schemas.microsoft.com/office/drawing/2014/main" id="{B2103AC2-C3EC-4D81-8065-FF332BB73AB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7" name="Rectangle 24">
          <a:extLst>
            <a:ext uri="{FF2B5EF4-FFF2-40B4-BE49-F238E27FC236}">
              <a16:creationId xmlns:a16="http://schemas.microsoft.com/office/drawing/2014/main" id="{88CE5D2F-F8A5-4997-A951-30E08A9A60B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8" name="Rectangle 24">
          <a:extLst>
            <a:ext uri="{FF2B5EF4-FFF2-40B4-BE49-F238E27FC236}">
              <a16:creationId xmlns:a16="http://schemas.microsoft.com/office/drawing/2014/main" id="{FA276FD0-07DA-4B7D-BF5E-287C1F7E7C8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69" name="Rectangle 24">
          <a:extLst>
            <a:ext uri="{FF2B5EF4-FFF2-40B4-BE49-F238E27FC236}">
              <a16:creationId xmlns:a16="http://schemas.microsoft.com/office/drawing/2014/main" id="{BA8C4746-9402-4D27-9F91-E9E7089D47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0" name="Rectangle 24">
          <a:extLst>
            <a:ext uri="{FF2B5EF4-FFF2-40B4-BE49-F238E27FC236}">
              <a16:creationId xmlns:a16="http://schemas.microsoft.com/office/drawing/2014/main" id="{18FA511E-95D8-4774-B706-6DCD3DD7E4D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1" name="Rectangle 24">
          <a:extLst>
            <a:ext uri="{FF2B5EF4-FFF2-40B4-BE49-F238E27FC236}">
              <a16:creationId xmlns:a16="http://schemas.microsoft.com/office/drawing/2014/main" id="{1475A81A-56BF-47A5-B6F8-CB1DB3B8CFC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2" name="Rectangle 24">
          <a:extLst>
            <a:ext uri="{FF2B5EF4-FFF2-40B4-BE49-F238E27FC236}">
              <a16:creationId xmlns:a16="http://schemas.microsoft.com/office/drawing/2014/main" id="{2EFADD61-F4F4-49C3-B276-346F3FEBBC4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3" name="Rectangle 24">
          <a:extLst>
            <a:ext uri="{FF2B5EF4-FFF2-40B4-BE49-F238E27FC236}">
              <a16:creationId xmlns:a16="http://schemas.microsoft.com/office/drawing/2014/main" id="{E62F5F50-5720-4CDC-B8CA-8638FBA54A2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4" name="Rectangle 24">
          <a:extLst>
            <a:ext uri="{FF2B5EF4-FFF2-40B4-BE49-F238E27FC236}">
              <a16:creationId xmlns:a16="http://schemas.microsoft.com/office/drawing/2014/main" id="{3883E65E-0141-470C-B9BA-3CC8AB88D14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5" name="Rectangle 24">
          <a:extLst>
            <a:ext uri="{FF2B5EF4-FFF2-40B4-BE49-F238E27FC236}">
              <a16:creationId xmlns:a16="http://schemas.microsoft.com/office/drawing/2014/main" id="{41DCB3BB-7498-4FF9-8348-62EE529E384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6" name="Rectangle 24">
          <a:extLst>
            <a:ext uri="{FF2B5EF4-FFF2-40B4-BE49-F238E27FC236}">
              <a16:creationId xmlns:a16="http://schemas.microsoft.com/office/drawing/2014/main" id="{5D6B1FEE-36B4-46B0-899E-BC28AA04BE0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7" name="Rectangle 24">
          <a:extLst>
            <a:ext uri="{FF2B5EF4-FFF2-40B4-BE49-F238E27FC236}">
              <a16:creationId xmlns:a16="http://schemas.microsoft.com/office/drawing/2014/main" id="{A97002DC-24AD-417F-9C34-6CE5F4DB250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8" name="Rectangle 24">
          <a:extLst>
            <a:ext uri="{FF2B5EF4-FFF2-40B4-BE49-F238E27FC236}">
              <a16:creationId xmlns:a16="http://schemas.microsoft.com/office/drawing/2014/main" id="{28D37EEB-4C62-46CC-8AAA-0A667DF6219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79" name="Rectangle 24">
          <a:extLst>
            <a:ext uri="{FF2B5EF4-FFF2-40B4-BE49-F238E27FC236}">
              <a16:creationId xmlns:a16="http://schemas.microsoft.com/office/drawing/2014/main" id="{6A64CB1B-C9E3-4DD2-B82A-99A4BAAC53A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0" name="Rectangle 24">
          <a:extLst>
            <a:ext uri="{FF2B5EF4-FFF2-40B4-BE49-F238E27FC236}">
              <a16:creationId xmlns:a16="http://schemas.microsoft.com/office/drawing/2014/main" id="{2FA8F47E-C3F3-4246-ABBA-317B26F03A2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1" name="Rectangle 24">
          <a:extLst>
            <a:ext uri="{FF2B5EF4-FFF2-40B4-BE49-F238E27FC236}">
              <a16:creationId xmlns:a16="http://schemas.microsoft.com/office/drawing/2014/main" id="{41A9F572-9264-44AD-AAF2-9BB38B22514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2" name="Rectangle 24">
          <a:extLst>
            <a:ext uri="{FF2B5EF4-FFF2-40B4-BE49-F238E27FC236}">
              <a16:creationId xmlns:a16="http://schemas.microsoft.com/office/drawing/2014/main" id="{90BE7C58-BDD7-46CA-9D11-52A9FE52FE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3" name="Rectangle 24">
          <a:extLst>
            <a:ext uri="{FF2B5EF4-FFF2-40B4-BE49-F238E27FC236}">
              <a16:creationId xmlns:a16="http://schemas.microsoft.com/office/drawing/2014/main" id="{C187E957-5EF5-4D05-A1CA-BF45471DDD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4" name="Rectangle 24">
          <a:extLst>
            <a:ext uri="{FF2B5EF4-FFF2-40B4-BE49-F238E27FC236}">
              <a16:creationId xmlns:a16="http://schemas.microsoft.com/office/drawing/2014/main" id="{5358A00C-FE7D-4924-99F2-8F7909D5B38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5" name="Rectangle 24">
          <a:extLst>
            <a:ext uri="{FF2B5EF4-FFF2-40B4-BE49-F238E27FC236}">
              <a16:creationId xmlns:a16="http://schemas.microsoft.com/office/drawing/2014/main" id="{E3FAAAE4-89A5-4FF2-B786-EDFAD16DF29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6" name="Rectangle 24">
          <a:extLst>
            <a:ext uri="{FF2B5EF4-FFF2-40B4-BE49-F238E27FC236}">
              <a16:creationId xmlns:a16="http://schemas.microsoft.com/office/drawing/2014/main" id="{530AD03E-63A3-466D-B55C-4D57F2A798E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7" name="Rectangle 24">
          <a:extLst>
            <a:ext uri="{FF2B5EF4-FFF2-40B4-BE49-F238E27FC236}">
              <a16:creationId xmlns:a16="http://schemas.microsoft.com/office/drawing/2014/main" id="{2646EF20-DCBA-4471-A8BA-78D95F3A861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8" name="Rectangle 24">
          <a:extLst>
            <a:ext uri="{FF2B5EF4-FFF2-40B4-BE49-F238E27FC236}">
              <a16:creationId xmlns:a16="http://schemas.microsoft.com/office/drawing/2014/main" id="{4E9749B5-BC82-41A1-A048-55A4A9763C4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89" name="Rectangle 24">
          <a:extLst>
            <a:ext uri="{FF2B5EF4-FFF2-40B4-BE49-F238E27FC236}">
              <a16:creationId xmlns:a16="http://schemas.microsoft.com/office/drawing/2014/main" id="{6A6C94C7-65E5-4238-92C1-11F1B51C06B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0" name="Rectangle 24">
          <a:extLst>
            <a:ext uri="{FF2B5EF4-FFF2-40B4-BE49-F238E27FC236}">
              <a16:creationId xmlns:a16="http://schemas.microsoft.com/office/drawing/2014/main" id="{8DEF9487-0948-469B-90B7-13F138DA0E1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1" name="Rectangle 24">
          <a:extLst>
            <a:ext uri="{FF2B5EF4-FFF2-40B4-BE49-F238E27FC236}">
              <a16:creationId xmlns:a16="http://schemas.microsoft.com/office/drawing/2014/main" id="{2D6BFEE4-D64D-4EC2-87C2-227D8494AB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2" name="Rectangle 24">
          <a:extLst>
            <a:ext uri="{FF2B5EF4-FFF2-40B4-BE49-F238E27FC236}">
              <a16:creationId xmlns:a16="http://schemas.microsoft.com/office/drawing/2014/main" id="{D9CF5A1F-F6FD-42B5-8C11-738C35E7561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3" name="Rectangle 24">
          <a:extLst>
            <a:ext uri="{FF2B5EF4-FFF2-40B4-BE49-F238E27FC236}">
              <a16:creationId xmlns:a16="http://schemas.microsoft.com/office/drawing/2014/main" id="{CB97CBF9-FD33-42D8-BD8C-4AB1A16DD3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4" name="Rectangle 24">
          <a:extLst>
            <a:ext uri="{FF2B5EF4-FFF2-40B4-BE49-F238E27FC236}">
              <a16:creationId xmlns:a16="http://schemas.microsoft.com/office/drawing/2014/main" id="{B546D5BC-7398-4682-8265-EE40B731E7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5" name="Rectangle 24">
          <a:extLst>
            <a:ext uri="{FF2B5EF4-FFF2-40B4-BE49-F238E27FC236}">
              <a16:creationId xmlns:a16="http://schemas.microsoft.com/office/drawing/2014/main" id="{DEF1A7AA-8D6D-45D8-B36F-C6500885149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6" name="Rectangle 24">
          <a:extLst>
            <a:ext uri="{FF2B5EF4-FFF2-40B4-BE49-F238E27FC236}">
              <a16:creationId xmlns:a16="http://schemas.microsoft.com/office/drawing/2014/main" id="{00A4CA58-D58D-4D29-8E14-B6875D1A651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7" name="Rectangle 24">
          <a:extLst>
            <a:ext uri="{FF2B5EF4-FFF2-40B4-BE49-F238E27FC236}">
              <a16:creationId xmlns:a16="http://schemas.microsoft.com/office/drawing/2014/main" id="{E92222FB-862C-4D52-BE47-28BCC18830F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8" name="Rectangle 24">
          <a:extLst>
            <a:ext uri="{FF2B5EF4-FFF2-40B4-BE49-F238E27FC236}">
              <a16:creationId xmlns:a16="http://schemas.microsoft.com/office/drawing/2014/main" id="{EA8D99AF-3E59-40DE-B3F1-544E42374F3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299" name="Rectangle 24">
          <a:extLst>
            <a:ext uri="{FF2B5EF4-FFF2-40B4-BE49-F238E27FC236}">
              <a16:creationId xmlns:a16="http://schemas.microsoft.com/office/drawing/2014/main" id="{2442DF6D-1137-4519-B56B-BE929DA064B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00" name="Rectangle 24">
          <a:extLst>
            <a:ext uri="{FF2B5EF4-FFF2-40B4-BE49-F238E27FC236}">
              <a16:creationId xmlns:a16="http://schemas.microsoft.com/office/drawing/2014/main" id="{BDB12016-E38E-40B5-A6E4-CF09C76C054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01" name="Rectangle 24">
          <a:extLst>
            <a:ext uri="{FF2B5EF4-FFF2-40B4-BE49-F238E27FC236}">
              <a16:creationId xmlns:a16="http://schemas.microsoft.com/office/drawing/2014/main" id="{3CE04761-5F02-473D-9C65-B0AF08F0853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1594</xdr:row>
      <xdr:rowOff>0</xdr:rowOff>
    </xdr:from>
    <xdr:ext cx="1778000" cy="19050"/>
    <xdr:sp macro="" textlink="">
      <xdr:nvSpPr>
        <xdr:cNvPr id="5302" name="Rectangle 24">
          <a:extLst>
            <a:ext uri="{FF2B5EF4-FFF2-40B4-BE49-F238E27FC236}">
              <a16:creationId xmlns:a16="http://schemas.microsoft.com/office/drawing/2014/main" id="{17B01735-B192-4DC8-8020-CC49150ADD28}"/>
            </a:ext>
          </a:extLst>
        </xdr:cNvPr>
        <xdr:cNvSpPr>
          <a:spLocks noChangeArrowheads="1"/>
        </xdr:cNvSpPr>
      </xdr:nvSpPr>
      <xdr:spPr bwMode="auto">
        <a:xfrm>
          <a:off x="14056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1594</xdr:row>
      <xdr:rowOff>0</xdr:rowOff>
    </xdr:from>
    <xdr:ext cx="1778000" cy="19050"/>
    <xdr:sp macro="" textlink="">
      <xdr:nvSpPr>
        <xdr:cNvPr id="5303" name="Rectangle 24">
          <a:extLst>
            <a:ext uri="{FF2B5EF4-FFF2-40B4-BE49-F238E27FC236}">
              <a16:creationId xmlns:a16="http://schemas.microsoft.com/office/drawing/2014/main" id="{DD62362C-F154-404D-8266-493876DB6F8D}"/>
            </a:ext>
          </a:extLst>
        </xdr:cNvPr>
        <xdr:cNvSpPr>
          <a:spLocks noChangeArrowheads="1"/>
        </xdr:cNvSpPr>
      </xdr:nvSpPr>
      <xdr:spPr bwMode="auto">
        <a:xfrm>
          <a:off x="8468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1594</xdr:row>
      <xdr:rowOff>0</xdr:rowOff>
    </xdr:from>
    <xdr:ext cx="1778000" cy="19050"/>
    <xdr:sp macro="" textlink="">
      <xdr:nvSpPr>
        <xdr:cNvPr id="5304" name="Rectangle 24">
          <a:extLst>
            <a:ext uri="{FF2B5EF4-FFF2-40B4-BE49-F238E27FC236}">
              <a16:creationId xmlns:a16="http://schemas.microsoft.com/office/drawing/2014/main" id="{49AB3BDE-163F-4491-8A9A-D7311A79DA9B}"/>
            </a:ext>
          </a:extLst>
        </xdr:cNvPr>
        <xdr:cNvSpPr>
          <a:spLocks noChangeArrowheads="1"/>
        </xdr:cNvSpPr>
      </xdr:nvSpPr>
      <xdr:spPr bwMode="auto">
        <a:xfrm>
          <a:off x="1372054"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1594</xdr:row>
      <xdr:rowOff>0</xdr:rowOff>
    </xdr:from>
    <xdr:ext cx="1778000" cy="19050"/>
    <xdr:sp macro="" textlink="">
      <xdr:nvSpPr>
        <xdr:cNvPr id="5305" name="Rectangle 24">
          <a:extLst>
            <a:ext uri="{FF2B5EF4-FFF2-40B4-BE49-F238E27FC236}">
              <a16:creationId xmlns:a16="http://schemas.microsoft.com/office/drawing/2014/main" id="{7C40981E-0335-498F-869D-A9D66505548D}"/>
            </a:ext>
          </a:extLst>
        </xdr:cNvPr>
        <xdr:cNvSpPr>
          <a:spLocks noChangeArrowheads="1"/>
        </xdr:cNvSpPr>
      </xdr:nvSpPr>
      <xdr:spPr bwMode="auto">
        <a:xfrm>
          <a:off x="14056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1594</xdr:row>
      <xdr:rowOff>0</xdr:rowOff>
    </xdr:from>
    <xdr:ext cx="1778000" cy="19050"/>
    <xdr:sp macro="" textlink="">
      <xdr:nvSpPr>
        <xdr:cNvPr id="5306" name="Rectangle 24">
          <a:extLst>
            <a:ext uri="{FF2B5EF4-FFF2-40B4-BE49-F238E27FC236}">
              <a16:creationId xmlns:a16="http://schemas.microsoft.com/office/drawing/2014/main" id="{51ED6D68-450A-4992-A57A-A6B59999EF00}"/>
            </a:ext>
          </a:extLst>
        </xdr:cNvPr>
        <xdr:cNvSpPr>
          <a:spLocks noChangeArrowheads="1"/>
        </xdr:cNvSpPr>
      </xdr:nvSpPr>
      <xdr:spPr bwMode="auto">
        <a:xfrm>
          <a:off x="8468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899886</xdr:colOff>
      <xdr:row>1594</xdr:row>
      <xdr:rowOff>0</xdr:rowOff>
    </xdr:from>
    <xdr:ext cx="1778000" cy="19050"/>
    <xdr:sp macro="" textlink="">
      <xdr:nvSpPr>
        <xdr:cNvPr id="5307" name="Rectangle 24">
          <a:extLst>
            <a:ext uri="{FF2B5EF4-FFF2-40B4-BE49-F238E27FC236}">
              <a16:creationId xmlns:a16="http://schemas.microsoft.com/office/drawing/2014/main" id="{B08056EB-A863-48FD-B646-E9B187E5E3DA}"/>
            </a:ext>
          </a:extLst>
        </xdr:cNvPr>
        <xdr:cNvSpPr>
          <a:spLocks noChangeArrowheads="1"/>
        </xdr:cNvSpPr>
      </xdr:nvSpPr>
      <xdr:spPr bwMode="auto">
        <a:xfrm>
          <a:off x="1362529"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08" name="Rectangle 24">
          <a:extLst>
            <a:ext uri="{FF2B5EF4-FFF2-40B4-BE49-F238E27FC236}">
              <a16:creationId xmlns:a16="http://schemas.microsoft.com/office/drawing/2014/main" id="{F3B44BFB-BB6C-483D-B935-B12B426272F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09" name="Rectangle 24">
          <a:extLst>
            <a:ext uri="{FF2B5EF4-FFF2-40B4-BE49-F238E27FC236}">
              <a16:creationId xmlns:a16="http://schemas.microsoft.com/office/drawing/2014/main" id="{9CC7063A-7FA3-4649-8E9B-77CC585AAE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0" name="Rectangle 24">
          <a:extLst>
            <a:ext uri="{FF2B5EF4-FFF2-40B4-BE49-F238E27FC236}">
              <a16:creationId xmlns:a16="http://schemas.microsoft.com/office/drawing/2014/main" id="{2A5FE475-8E5B-48CC-8E97-2883B05C91C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1" name="Rectangle 24">
          <a:extLst>
            <a:ext uri="{FF2B5EF4-FFF2-40B4-BE49-F238E27FC236}">
              <a16:creationId xmlns:a16="http://schemas.microsoft.com/office/drawing/2014/main" id="{A120BE1C-E360-47F6-BB1D-22F215C036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2" name="Rectangle 24">
          <a:extLst>
            <a:ext uri="{FF2B5EF4-FFF2-40B4-BE49-F238E27FC236}">
              <a16:creationId xmlns:a16="http://schemas.microsoft.com/office/drawing/2014/main" id="{D484D258-08CB-40BA-BFA6-1E4E0859AD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3" name="Rectangle 24">
          <a:extLst>
            <a:ext uri="{FF2B5EF4-FFF2-40B4-BE49-F238E27FC236}">
              <a16:creationId xmlns:a16="http://schemas.microsoft.com/office/drawing/2014/main" id="{8FA546B7-1030-48EE-927F-BFFA9BCA575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4" name="Rectangle 24">
          <a:extLst>
            <a:ext uri="{FF2B5EF4-FFF2-40B4-BE49-F238E27FC236}">
              <a16:creationId xmlns:a16="http://schemas.microsoft.com/office/drawing/2014/main" id="{4E1D7665-338B-49C5-AA1B-21C91189269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5" name="Rectangle 24">
          <a:extLst>
            <a:ext uri="{FF2B5EF4-FFF2-40B4-BE49-F238E27FC236}">
              <a16:creationId xmlns:a16="http://schemas.microsoft.com/office/drawing/2014/main" id="{9575E9EB-366A-46E2-A0E0-42EE2F279F7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6" name="Rectangle 24">
          <a:extLst>
            <a:ext uri="{FF2B5EF4-FFF2-40B4-BE49-F238E27FC236}">
              <a16:creationId xmlns:a16="http://schemas.microsoft.com/office/drawing/2014/main" id="{37853145-2368-46F0-ABD8-414CB2485F9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7" name="Rectangle 24">
          <a:extLst>
            <a:ext uri="{FF2B5EF4-FFF2-40B4-BE49-F238E27FC236}">
              <a16:creationId xmlns:a16="http://schemas.microsoft.com/office/drawing/2014/main" id="{0489353F-EFCD-42DC-87ED-EA74A9A5A3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8" name="Rectangle 24">
          <a:extLst>
            <a:ext uri="{FF2B5EF4-FFF2-40B4-BE49-F238E27FC236}">
              <a16:creationId xmlns:a16="http://schemas.microsoft.com/office/drawing/2014/main" id="{706B89F6-3FCB-4DA1-BD25-4C04487E5B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19" name="Rectangle 24">
          <a:extLst>
            <a:ext uri="{FF2B5EF4-FFF2-40B4-BE49-F238E27FC236}">
              <a16:creationId xmlns:a16="http://schemas.microsoft.com/office/drawing/2014/main" id="{7E98FDC4-F2F2-42F7-ADB0-EC3A51BD27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0" name="Rectangle 24">
          <a:extLst>
            <a:ext uri="{FF2B5EF4-FFF2-40B4-BE49-F238E27FC236}">
              <a16:creationId xmlns:a16="http://schemas.microsoft.com/office/drawing/2014/main" id="{0D2A547B-373A-474C-A66C-BDBC54D1D5E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1" name="Rectangle 24">
          <a:extLst>
            <a:ext uri="{FF2B5EF4-FFF2-40B4-BE49-F238E27FC236}">
              <a16:creationId xmlns:a16="http://schemas.microsoft.com/office/drawing/2014/main" id="{BF02F3AB-973D-4284-9109-884D813FEE8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2" name="Rectangle 24">
          <a:extLst>
            <a:ext uri="{FF2B5EF4-FFF2-40B4-BE49-F238E27FC236}">
              <a16:creationId xmlns:a16="http://schemas.microsoft.com/office/drawing/2014/main" id="{4807DD84-85BA-4007-BB16-142728B6862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3" name="Rectangle 24">
          <a:extLst>
            <a:ext uri="{FF2B5EF4-FFF2-40B4-BE49-F238E27FC236}">
              <a16:creationId xmlns:a16="http://schemas.microsoft.com/office/drawing/2014/main" id="{8EA4B4DD-B913-46C9-A7D0-9BDAF3ED7E3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4" name="Rectangle 24">
          <a:extLst>
            <a:ext uri="{FF2B5EF4-FFF2-40B4-BE49-F238E27FC236}">
              <a16:creationId xmlns:a16="http://schemas.microsoft.com/office/drawing/2014/main" id="{16D9AD0B-3303-42A4-BD91-C2E7A5252AE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5" name="Rectangle 24">
          <a:extLst>
            <a:ext uri="{FF2B5EF4-FFF2-40B4-BE49-F238E27FC236}">
              <a16:creationId xmlns:a16="http://schemas.microsoft.com/office/drawing/2014/main" id="{A5713BDF-4BAF-4E3E-8F0C-75A1F88F760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6" name="Rectangle 24">
          <a:extLst>
            <a:ext uri="{FF2B5EF4-FFF2-40B4-BE49-F238E27FC236}">
              <a16:creationId xmlns:a16="http://schemas.microsoft.com/office/drawing/2014/main" id="{CA480C63-E6B6-4978-B755-05515C4B3A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7" name="Rectangle 24">
          <a:extLst>
            <a:ext uri="{FF2B5EF4-FFF2-40B4-BE49-F238E27FC236}">
              <a16:creationId xmlns:a16="http://schemas.microsoft.com/office/drawing/2014/main" id="{FAF05EE8-4806-4BC0-AA2C-4C092AB59C1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8" name="Rectangle 24">
          <a:extLst>
            <a:ext uri="{FF2B5EF4-FFF2-40B4-BE49-F238E27FC236}">
              <a16:creationId xmlns:a16="http://schemas.microsoft.com/office/drawing/2014/main" id="{26B67027-6D74-4B24-BD09-CF3409FD24B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29" name="Rectangle 24">
          <a:extLst>
            <a:ext uri="{FF2B5EF4-FFF2-40B4-BE49-F238E27FC236}">
              <a16:creationId xmlns:a16="http://schemas.microsoft.com/office/drawing/2014/main" id="{D657F600-BA7A-4624-854A-4B4D7A4D1C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0" name="Rectangle 24">
          <a:extLst>
            <a:ext uri="{FF2B5EF4-FFF2-40B4-BE49-F238E27FC236}">
              <a16:creationId xmlns:a16="http://schemas.microsoft.com/office/drawing/2014/main" id="{6EE1C964-34E0-4D32-A8F2-7C1195FE956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1" name="Rectangle 24">
          <a:extLst>
            <a:ext uri="{FF2B5EF4-FFF2-40B4-BE49-F238E27FC236}">
              <a16:creationId xmlns:a16="http://schemas.microsoft.com/office/drawing/2014/main" id="{5FCDEFB0-A3D7-4664-9D5A-5BEADB10F57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2" name="Rectangle 24">
          <a:extLst>
            <a:ext uri="{FF2B5EF4-FFF2-40B4-BE49-F238E27FC236}">
              <a16:creationId xmlns:a16="http://schemas.microsoft.com/office/drawing/2014/main" id="{D7AEF2F2-3B1F-44E5-940E-EC1AE29712E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3" name="Rectangle 24">
          <a:extLst>
            <a:ext uri="{FF2B5EF4-FFF2-40B4-BE49-F238E27FC236}">
              <a16:creationId xmlns:a16="http://schemas.microsoft.com/office/drawing/2014/main" id="{E2F7F2E7-8F37-43F2-B541-789A777019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4" name="Rectangle 24">
          <a:extLst>
            <a:ext uri="{FF2B5EF4-FFF2-40B4-BE49-F238E27FC236}">
              <a16:creationId xmlns:a16="http://schemas.microsoft.com/office/drawing/2014/main" id="{7501836B-4CD1-4766-A9B0-7703AF793B7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5" name="Rectangle 24">
          <a:extLst>
            <a:ext uri="{FF2B5EF4-FFF2-40B4-BE49-F238E27FC236}">
              <a16:creationId xmlns:a16="http://schemas.microsoft.com/office/drawing/2014/main" id="{2CC5DD61-43BF-4F10-9802-52D91577EF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6" name="Rectangle 24">
          <a:extLst>
            <a:ext uri="{FF2B5EF4-FFF2-40B4-BE49-F238E27FC236}">
              <a16:creationId xmlns:a16="http://schemas.microsoft.com/office/drawing/2014/main" id="{68E64DE8-4A91-4D7A-8DF1-9575208720F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7" name="Rectangle 24">
          <a:extLst>
            <a:ext uri="{FF2B5EF4-FFF2-40B4-BE49-F238E27FC236}">
              <a16:creationId xmlns:a16="http://schemas.microsoft.com/office/drawing/2014/main" id="{4809F263-8DFE-4E42-AD7E-8058486E6B4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8" name="Rectangle 24">
          <a:extLst>
            <a:ext uri="{FF2B5EF4-FFF2-40B4-BE49-F238E27FC236}">
              <a16:creationId xmlns:a16="http://schemas.microsoft.com/office/drawing/2014/main" id="{E7AD6C14-2FD1-404A-AE31-A258EE3B989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39" name="Rectangle 24">
          <a:extLst>
            <a:ext uri="{FF2B5EF4-FFF2-40B4-BE49-F238E27FC236}">
              <a16:creationId xmlns:a16="http://schemas.microsoft.com/office/drawing/2014/main" id="{4BB41707-BF32-4F50-8753-FE1DCDC84A1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0" name="Rectangle 24">
          <a:extLst>
            <a:ext uri="{FF2B5EF4-FFF2-40B4-BE49-F238E27FC236}">
              <a16:creationId xmlns:a16="http://schemas.microsoft.com/office/drawing/2014/main" id="{9AEAA8F6-B27C-428E-BE9B-4EF2EC73B1C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1" name="Rectangle 24">
          <a:extLst>
            <a:ext uri="{FF2B5EF4-FFF2-40B4-BE49-F238E27FC236}">
              <a16:creationId xmlns:a16="http://schemas.microsoft.com/office/drawing/2014/main" id="{6462F33E-5EC3-4E8D-A13D-5175FCABFBA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2" name="Rectangle 24">
          <a:extLst>
            <a:ext uri="{FF2B5EF4-FFF2-40B4-BE49-F238E27FC236}">
              <a16:creationId xmlns:a16="http://schemas.microsoft.com/office/drawing/2014/main" id="{0C7CAE86-0276-4072-AFEE-048D838D6FC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3" name="Rectangle 24">
          <a:extLst>
            <a:ext uri="{FF2B5EF4-FFF2-40B4-BE49-F238E27FC236}">
              <a16:creationId xmlns:a16="http://schemas.microsoft.com/office/drawing/2014/main" id="{A02C9620-023D-419A-BD92-47C00CC7C78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4" name="Rectangle 24">
          <a:extLst>
            <a:ext uri="{FF2B5EF4-FFF2-40B4-BE49-F238E27FC236}">
              <a16:creationId xmlns:a16="http://schemas.microsoft.com/office/drawing/2014/main" id="{1F26C9FF-73C0-4E44-81E8-96A56E5F07E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5" name="Rectangle 24">
          <a:extLst>
            <a:ext uri="{FF2B5EF4-FFF2-40B4-BE49-F238E27FC236}">
              <a16:creationId xmlns:a16="http://schemas.microsoft.com/office/drawing/2014/main" id="{F169E3F7-D0E1-4454-826A-8161677B737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6" name="Rectangle 24">
          <a:extLst>
            <a:ext uri="{FF2B5EF4-FFF2-40B4-BE49-F238E27FC236}">
              <a16:creationId xmlns:a16="http://schemas.microsoft.com/office/drawing/2014/main" id="{F86A7A6F-6A24-4962-984F-B40F7D1604C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7" name="Rectangle 24">
          <a:extLst>
            <a:ext uri="{FF2B5EF4-FFF2-40B4-BE49-F238E27FC236}">
              <a16:creationId xmlns:a16="http://schemas.microsoft.com/office/drawing/2014/main" id="{7431955E-E3AC-439C-B580-3EE2DF6FF07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8" name="Rectangle 24">
          <a:extLst>
            <a:ext uri="{FF2B5EF4-FFF2-40B4-BE49-F238E27FC236}">
              <a16:creationId xmlns:a16="http://schemas.microsoft.com/office/drawing/2014/main" id="{774CBBB6-4624-462B-AF47-99EFC6DA41C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49" name="Rectangle 24">
          <a:extLst>
            <a:ext uri="{FF2B5EF4-FFF2-40B4-BE49-F238E27FC236}">
              <a16:creationId xmlns:a16="http://schemas.microsoft.com/office/drawing/2014/main" id="{0B3F9DC4-9810-4C88-948C-95390FF31E7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0" name="Rectangle 24">
          <a:extLst>
            <a:ext uri="{FF2B5EF4-FFF2-40B4-BE49-F238E27FC236}">
              <a16:creationId xmlns:a16="http://schemas.microsoft.com/office/drawing/2014/main" id="{5536DD57-4819-4524-959C-2DF90D49916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1" name="Rectangle 24">
          <a:extLst>
            <a:ext uri="{FF2B5EF4-FFF2-40B4-BE49-F238E27FC236}">
              <a16:creationId xmlns:a16="http://schemas.microsoft.com/office/drawing/2014/main" id="{37EE5613-71E6-45AB-A0BC-3EFB6A124DA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2" name="Rectangle 24">
          <a:extLst>
            <a:ext uri="{FF2B5EF4-FFF2-40B4-BE49-F238E27FC236}">
              <a16:creationId xmlns:a16="http://schemas.microsoft.com/office/drawing/2014/main" id="{06DE3FF6-EF92-4CA9-B23B-3038F5D56D9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3" name="Rectangle 24">
          <a:extLst>
            <a:ext uri="{FF2B5EF4-FFF2-40B4-BE49-F238E27FC236}">
              <a16:creationId xmlns:a16="http://schemas.microsoft.com/office/drawing/2014/main" id="{9CE29615-0291-4559-9EE5-F403BC5F709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4" name="Rectangle 24">
          <a:extLst>
            <a:ext uri="{FF2B5EF4-FFF2-40B4-BE49-F238E27FC236}">
              <a16:creationId xmlns:a16="http://schemas.microsoft.com/office/drawing/2014/main" id="{0929C1F7-07CA-4914-856E-3B76C2BAA33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5" name="Rectangle 24">
          <a:extLst>
            <a:ext uri="{FF2B5EF4-FFF2-40B4-BE49-F238E27FC236}">
              <a16:creationId xmlns:a16="http://schemas.microsoft.com/office/drawing/2014/main" id="{157D5FD8-F3D6-4CF7-97B8-C95527CE5D0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6" name="Rectangle 24">
          <a:extLst>
            <a:ext uri="{FF2B5EF4-FFF2-40B4-BE49-F238E27FC236}">
              <a16:creationId xmlns:a16="http://schemas.microsoft.com/office/drawing/2014/main" id="{188BDDD4-F93B-410E-B096-59615B4A382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7" name="Rectangle 24">
          <a:extLst>
            <a:ext uri="{FF2B5EF4-FFF2-40B4-BE49-F238E27FC236}">
              <a16:creationId xmlns:a16="http://schemas.microsoft.com/office/drawing/2014/main" id="{AC7BF649-3F1D-456B-B471-B4D09AA31C2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8" name="Rectangle 24">
          <a:extLst>
            <a:ext uri="{FF2B5EF4-FFF2-40B4-BE49-F238E27FC236}">
              <a16:creationId xmlns:a16="http://schemas.microsoft.com/office/drawing/2014/main" id="{35C1025F-CE33-4DB6-8010-2EDAF507C0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59" name="Rectangle 24">
          <a:extLst>
            <a:ext uri="{FF2B5EF4-FFF2-40B4-BE49-F238E27FC236}">
              <a16:creationId xmlns:a16="http://schemas.microsoft.com/office/drawing/2014/main" id="{44CC0A3C-FDBD-4BE6-9128-F3165CA1D1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0" name="Rectangle 24">
          <a:extLst>
            <a:ext uri="{FF2B5EF4-FFF2-40B4-BE49-F238E27FC236}">
              <a16:creationId xmlns:a16="http://schemas.microsoft.com/office/drawing/2014/main" id="{5933A8B8-2628-4DC1-B72E-B075C9F2042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1" name="Rectangle 24">
          <a:extLst>
            <a:ext uri="{FF2B5EF4-FFF2-40B4-BE49-F238E27FC236}">
              <a16:creationId xmlns:a16="http://schemas.microsoft.com/office/drawing/2014/main" id="{B582577F-C586-4646-A2CF-241DE1E6C8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2" name="Rectangle 24">
          <a:extLst>
            <a:ext uri="{FF2B5EF4-FFF2-40B4-BE49-F238E27FC236}">
              <a16:creationId xmlns:a16="http://schemas.microsoft.com/office/drawing/2014/main" id="{0C713DB6-EA7D-43D5-BDF5-4E8AA569893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3" name="Rectangle 24">
          <a:extLst>
            <a:ext uri="{FF2B5EF4-FFF2-40B4-BE49-F238E27FC236}">
              <a16:creationId xmlns:a16="http://schemas.microsoft.com/office/drawing/2014/main" id="{79C3C40E-8F28-4B1E-8729-69F17AC7A10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4" name="Rectangle 24">
          <a:extLst>
            <a:ext uri="{FF2B5EF4-FFF2-40B4-BE49-F238E27FC236}">
              <a16:creationId xmlns:a16="http://schemas.microsoft.com/office/drawing/2014/main" id="{7872F5A9-16C8-40EA-A305-7C7F12C03E7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5" name="Rectangle 24">
          <a:extLst>
            <a:ext uri="{FF2B5EF4-FFF2-40B4-BE49-F238E27FC236}">
              <a16:creationId xmlns:a16="http://schemas.microsoft.com/office/drawing/2014/main" id="{4463E378-FE59-4619-8A2C-A5A860DD591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6" name="Rectangle 24">
          <a:extLst>
            <a:ext uri="{FF2B5EF4-FFF2-40B4-BE49-F238E27FC236}">
              <a16:creationId xmlns:a16="http://schemas.microsoft.com/office/drawing/2014/main" id="{5E56B2C1-752D-4838-9090-1F919AC0CCD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7" name="Rectangle 24">
          <a:extLst>
            <a:ext uri="{FF2B5EF4-FFF2-40B4-BE49-F238E27FC236}">
              <a16:creationId xmlns:a16="http://schemas.microsoft.com/office/drawing/2014/main" id="{4299D2F8-4722-4337-B956-105A7BDC900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8" name="Rectangle 24">
          <a:extLst>
            <a:ext uri="{FF2B5EF4-FFF2-40B4-BE49-F238E27FC236}">
              <a16:creationId xmlns:a16="http://schemas.microsoft.com/office/drawing/2014/main" id="{0D2BABCA-FD26-4821-AE62-2ACE1B7549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69" name="Rectangle 24">
          <a:extLst>
            <a:ext uri="{FF2B5EF4-FFF2-40B4-BE49-F238E27FC236}">
              <a16:creationId xmlns:a16="http://schemas.microsoft.com/office/drawing/2014/main" id="{848567B4-5390-4520-BE8B-8828D468E27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0" name="Rectangle 24">
          <a:extLst>
            <a:ext uri="{FF2B5EF4-FFF2-40B4-BE49-F238E27FC236}">
              <a16:creationId xmlns:a16="http://schemas.microsoft.com/office/drawing/2014/main" id="{85E2112A-EAA7-474C-9692-636CCBF60D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1" name="Rectangle 24">
          <a:extLst>
            <a:ext uri="{FF2B5EF4-FFF2-40B4-BE49-F238E27FC236}">
              <a16:creationId xmlns:a16="http://schemas.microsoft.com/office/drawing/2014/main" id="{55BF23C2-5F9C-454A-B025-5596A76C90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2" name="Rectangle 24">
          <a:extLst>
            <a:ext uri="{FF2B5EF4-FFF2-40B4-BE49-F238E27FC236}">
              <a16:creationId xmlns:a16="http://schemas.microsoft.com/office/drawing/2014/main" id="{A393C8E3-7EFF-406E-B859-6B66B14FDD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3" name="Rectangle 24">
          <a:extLst>
            <a:ext uri="{FF2B5EF4-FFF2-40B4-BE49-F238E27FC236}">
              <a16:creationId xmlns:a16="http://schemas.microsoft.com/office/drawing/2014/main" id="{F4C6E669-8B0B-461E-B175-C89E7C9312A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4" name="Rectangle 24">
          <a:extLst>
            <a:ext uri="{FF2B5EF4-FFF2-40B4-BE49-F238E27FC236}">
              <a16:creationId xmlns:a16="http://schemas.microsoft.com/office/drawing/2014/main" id="{F8D136BF-7829-4D04-90A4-6A33625A3E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5" name="Rectangle 24">
          <a:extLst>
            <a:ext uri="{FF2B5EF4-FFF2-40B4-BE49-F238E27FC236}">
              <a16:creationId xmlns:a16="http://schemas.microsoft.com/office/drawing/2014/main" id="{3C2466B6-153F-4615-9003-D8844EA3618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6" name="Rectangle 24">
          <a:extLst>
            <a:ext uri="{FF2B5EF4-FFF2-40B4-BE49-F238E27FC236}">
              <a16:creationId xmlns:a16="http://schemas.microsoft.com/office/drawing/2014/main" id="{F9B5880D-C29E-4BA4-A799-EA062BD412F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7" name="Rectangle 24">
          <a:extLst>
            <a:ext uri="{FF2B5EF4-FFF2-40B4-BE49-F238E27FC236}">
              <a16:creationId xmlns:a16="http://schemas.microsoft.com/office/drawing/2014/main" id="{D7A5B1DE-BAE3-4FAC-8CA6-A8E9C124908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8" name="Rectangle 24">
          <a:extLst>
            <a:ext uri="{FF2B5EF4-FFF2-40B4-BE49-F238E27FC236}">
              <a16:creationId xmlns:a16="http://schemas.microsoft.com/office/drawing/2014/main" id="{54F74A71-E9BE-4839-8037-C957D67BF6A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79" name="Rectangle 24">
          <a:extLst>
            <a:ext uri="{FF2B5EF4-FFF2-40B4-BE49-F238E27FC236}">
              <a16:creationId xmlns:a16="http://schemas.microsoft.com/office/drawing/2014/main" id="{96D82C33-E942-4F6B-AA94-CDECAE220A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0" name="Rectangle 24">
          <a:extLst>
            <a:ext uri="{FF2B5EF4-FFF2-40B4-BE49-F238E27FC236}">
              <a16:creationId xmlns:a16="http://schemas.microsoft.com/office/drawing/2014/main" id="{E7206F8A-0DE9-43B7-9868-34CE200C689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1" name="Rectangle 24">
          <a:extLst>
            <a:ext uri="{FF2B5EF4-FFF2-40B4-BE49-F238E27FC236}">
              <a16:creationId xmlns:a16="http://schemas.microsoft.com/office/drawing/2014/main" id="{A7A2B5F5-E315-408C-A04B-64DFE5F6C4A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2" name="Rectangle 24">
          <a:extLst>
            <a:ext uri="{FF2B5EF4-FFF2-40B4-BE49-F238E27FC236}">
              <a16:creationId xmlns:a16="http://schemas.microsoft.com/office/drawing/2014/main" id="{A5934B88-773D-4EC5-B4DC-CE3B7792D5E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3" name="Rectangle 24">
          <a:extLst>
            <a:ext uri="{FF2B5EF4-FFF2-40B4-BE49-F238E27FC236}">
              <a16:creationId xmlns:a16="http://schemas.microsoft.com/office/drawing/2014/main" id="{FFC324F1-6F47-4C71-94C4-9DBDFAD940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4" name="Rectangle 24">
          <a:extLst>
            <a:ext uri="{FF2B5EF4-FFF2-40B4-BE49-F238E27FC236}">
              <a16:creationId xmlns:a16="http://schemas.microsoft.com/office/drawing/2014/main" id="{CF48354F-A0F8-4231-94EF-00A3A97505C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5" name="Rectangle 24">
          <a:extLst>
            <a:ext uri="{FF2B5EF4-FFF2-40B4-BE49-F238E27FC236}">
              <a16:creationId xmlns:a16="http://schemas.microsoft.com/office/drawing/2014/main" id="{462190B1-B9E9-4AEB-AB32-AE1E423CB4B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6" name="Rectangle 24">
          <a:extLst>
            <a:ext uri="{FF2B5EF4-FFF2-40B4-BE49-F238E27FC236}">
              <a16:creationId xmlns:a16="http://schemas.microsoft.com/office/drawing/2014/main" id="{1A8F9A27-9255-4CCF-A923-5746A98490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7" name="Rectangle 24">
          <a:extLst>
            <a:ext uri="{FF2B5EF4-FFF2-40B4-BE49-F238E27FC236}">
              <a16:creationId xmlns:a16="http://schemas.microsoft.com/office/drawing/2014/main" id="{D1F94C8E-9D5F-40AA-B061-84201B98AA5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8" name="Rectangle 24">
          <a:extLst>
            <a:ext uri="{FF2B5EF4-FFF2-40B4-BE49-F238E27FC236}">
              <a16:creationId xmlns:a16="http://schemas.microsoft.com/office/drawing/2014/main" id="{33E662EB-67D7-4C0A-8FCE-967D1D32ED6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89" name="Rectangle 24">
          <a:extLst>
            <a:ext uri="{FF2B5EF4-FFF2-40B4-BE49-F238E27FC236}">
              <a16:creationId xmlns:a16="http://schemas.microsoft.com/office/drawing/2014/main" id="{4E28B3F7-D53A-4F3F-986B-D4149B4FD34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0" name="Rectangle 24">
          <a:extLst>
            <a:ext uri="{FF2B5EF4-FFF2-40B4-BE49-F238E27FC236}">
              <a16:creationId xmlns:a16="http://schemas.microsoft.com/office/drawing/2014/main" id="{8C04F0A5-5EFC-4FE0-B4C0-360E9DC4F3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1" name="Rectangle 24">
          <a:extLst>
            <a:ext uri="{FF2B5EF4-FFF2-40B4-BE49-F238E27FC236}">
              <a16:creationId xmlns:a16="http://schemas.microsoft.com/office/drawing/2014/main" id="{CDBDE2AA-3CA7-44A1-AA62-7F2060C1BE3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2" name="Rectangle 24">
          <a:extLst>
            <a:ext uri="{FF2B5EF4-FFF2-40B4-BE49-F238E27FC236}">
              <a16:creationId xmlns:a16="http://schemas.microsoft.com/office/drawing/2014/main" id="{B80FA015-9C16-4CD4-9D31-7B4167CC120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3" name="Rectangle 24">
          <a:extLst>
            <a:ext uri="{FF2B5EF4-FFF2-40B4-BE49-F238E27FC236}">
              <a16:creationId xmlns:a16="http://schemas.microsoft.com/office/drawing/2014/main" id="{BDDD663A-16A4-4654-AF94-75BF96F3F9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4" name="Rectangle 24">
          <a:extLst>
            <a:ext uri="{FF2B5EF4-FFF2-40B4-BE49-F238E27FC236}">
              <a16:creationId xmlns:a16="http://schemas.microsoft.com/office/drawing/2014/main" id="{70FA5A51-2E9E-4EC1-984B-8FABCF53F35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5" name="Rectangle 24">
          <a:extLst>
            <a:ext uri="{FF2B5EF4-FFF2-40B4-BE49-F238E27FC236}">
              <a16:creationId xmlns:a16="http://schemas.microsoft.com/office/drawing/2014/main" id="{0941A606-06FF-4C4F-AFDD-809275BF1CC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6" name="Rectangle 24">
          <a:extLst>
            <a:ext uri="{FF2B5EF4-FFF2-40B4-BE49-F238E27FC236}">
              <a16:creationId xmlns:a16="http://schemas.microsoft.com/office/drawing/2014/main" id="{38408CD6-A8F2-4B87-822F-668ACD11FDE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7" name="Rectangle 24">
          <a:extLst>
            <a:ext uri="{FF2B5EF4-FFF2-40B4-BE49-F238E27FC236}">
              <a16:creationId xmlns:a16="http://schemas.microsoft.com/office/drawing/2014/main" id="{AAABC750-0024-46B5-9FC7-1FDC68C2E8A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8" name="Rectangle 24">
          <a:extLst>
            <a:ext uri="{FF2B5EF4-FFF2-40B4-BE49-F238E27FC236}">
              <a16:creationId xmlns:a16="http://schemas.microsoft.com/office/drawing/2014/main" id="{25FBCBA0-EEE7-4D6C-965A-B8E6B9EBE5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399" name="Rectangle 24">
          <a:extLst>
            <a:ext uri="{FF2B5EF4-FFF2-40B4-BE49-F238E27FC236}">
              <a16:creationId xmlns:a16="http://schemas.microsoft.com/office/drawing/2014/main" id="{7F489C7E-F0DA-4987-9061-55825E530DF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0" name="Rectangle 24">
          <a:extLst>
            <a:ext uri="{FF2B5EF4-FFF2-40B4-BE49-F238E27FC236}">
              <a16:creationId xmlns:a16="http://schemas.microsoft.com/office/drawing/2014/main" id="{5CA6F0D0-040D-4D22-9B93-6F68922450E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1" name="Rectangle 24">
          <a:extLst>
            <a:ext uri="{FF2B5EF4-FFF2-40B4-BE49-F238E27FC236}">
              <a16:creationId xmlns:a16="http://schemas.microsoft.com/office/drawing/2014/main" id="{BB857C25-7EF5-4253-BBE3-C77601A7AA3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2" name="Rectangle 24">
          <a:extLst>
            <a:ext uri="{FF2B5EF4-FFF2-40B4-BE49-F238E27FC236}">
              <a16:creationId xmlns:a16="http://schemas.microsoft.com/office/drawing/2014/main" id="{D8F11760-32AC-4828-8923-7FBC4F4A82A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3" name="Rectangle 24">
          <a:extLst>
            <a:ext uri="{FF2B5EF4-FFF2-40B4-BE49-F238E27FC236}">
              <a16:creationId xmlns:a16="http://schemas.microsoft.com/office/drawing/2014/main" id="{22DCAEA2-853C-4B53-A36F-5C9BDE2B937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4" name="Rectangle 24">
          <a:extLst>
            <a:ext uri="{FF2B5EF4-FFF2-40B4-BE49-F238E27FC236}">
              <a16:creationId xmlns:a16="http://schemas.microsoft.com/office/drawing/2014/main" id="{3FB44398-75C1-48E6-B679-C6BF5F9B2D6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5" name="Rectangle 24">
          <a:extLst>
            <a:ext uri="{FF2B5EF4-FFF2-40B4-BE49-F238E27FC236}">
              <a16:creationId xmlns:a16="http://schemas.microsoft.com/office/drawing/2014/main" id="{0A1CECD8-D349-446A-8882-30072E2E58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6" name="Rectangle 24">
          <a:extLst>
            <a:ext uri="{FF2B5EF4-FFF2-40B4-BE49-F238E27FC236}">
              <a16:creationId xmlns:a16="http://schemas.microsoft.com/office/drawing/2014/main" id="{760608AB-639C-48C5-93D1-A0A13CEA7C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7" name="Rectangle 24">
          <a:extLst>
            <a:ext uri="{FF2B5EF4-FFF2-40B4-BE49-F238E27FC236}">
              <a16:creationId xmlns:a16="http://schemas.microsoft.com/office/drawing/2014/main" id="{68098218-5D9B-42CB-B14B-436774EB1CE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8" name="Rectangle 24">
          <a:extLst>
            <a:ext uri="{FF2B5EF4-FFF2-40B4-BE49-F238E27FC236}">
              <a16:creationId xmlns:a16="http://schemas.microsoft.com/office/drawing/2014/main" id="{2DC12E26-1E7A-43FA-8E03-B5852CBC609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09" name="Rectangle 24">
          <a:extLst>
            <a:ext uri="{FF2B5EF4-FFF2-40B4-BE49-F238E27FC236}">
              <a16:creationId xmlns:a16="http://schemas.microsoft.com/office/drawing/2014/main" id="{45F75B5E-F0D2-4E24-AD5D-0D7E55EF234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0" name="Rectangle 24">
          <a:extLst>
            <a:ext uri="{FF2B5EF4-FFF2-40B4-BE49-F238E27FC236}">
              <a16:creationId xmlns:a16="http://schemas.microsoft.com/office/drawing/2014/main" id="{7F8D1E8A-85B6-4F62-8E9D-FFCFB02621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1" name="Rectangle 24">
          <a:extLst>
            <a:ext uri="{FF2B5EF4-FFF2-40B4-BE49-F238E27FC236}">
              <a16:creationId xmlns:a16="http://schemas.microsoft.com/office/drawing/2014/main" id="{A877132F-FCDF-43FD-BE21-049069063F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2" name="Rectangle 24">
          <a:extLst>
            <a:ext uri="{FF2B5EF4-FFF2-40B4-BE49-F238E27FC236}">
              <a16:creationId xmlns:a16="http://schemas.microsoft.com/office/drawing/2014/main" id="{972A11F4-12F6-48A3-8612-458E8BA1E0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3" name="Rectangle 24">
          <a:extLst>
            <a:ext uri="{FF2B5EF4-FFF2-40B4-BE49-F238E27FC236}">
              <a16:creationId xmlns:a16="http://schemas.microsoft.com/office/drawing/2014/main" id="{FE012C63-E2CA-4A16-8FF2-411CD076717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4" name="Rectangle 24">
          <a:extLst>
            <a:ext uri="{FF2B5EF4-FFF2-40B4-BE49-F238E27FC236}">
              <a16:creationId xmlns:a16="http://schemas.microsoft.com/office/drawing/2014/main" id="{B3A1BBFC-9C3C-4B82-B20B-5B6C791C71F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5" name="Rectangle 24">
          <a:extLst>
            <a:ext uri="{FF2B5EF4-FFF2-40B4-BE49-F238E27FC236}">
              <a16:creationId xmlns:a16="http://schemas.microsoft.com/office/drawing/2014/main" id="{F1B30BEF-7645-4FF6-98AB-BE8EC026911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6" name="Rectangle 24">
          <a:extLst>
            <a:ext uri="{FF2B5EF4-FFF2-40B4-BE49-F238E27FC236}">
              <a16:creationId xmlns:a16="http://schemas.microsoft.com/office/drawing/2014/main" id="{50B37900-746A-4015-AF4F-1607515FA1E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7" name="Rectangle 24">
          <a:extLst>
            <a:ext uri="{FF2B5EF4-FFF2-40B4-BE49-F238E27FC236}">
              <a16:creationId xmlns:a16="http://schemas.microsoft.com/office/drawing/2014/main" id="{E5964E04-6D92-4D34-9CC7-C0E1F71CF83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8" name="Rectangle 24">
          <a:extLst>
            <a:ext uri="{FF2B5EF4-FFF2-40B4-BE49-F238E27FC236}">
              <a16:creationId xmlns:a16="http://schemas.microsoft.com/office/drawing/2014/main" id="{C8079EF8-981D-4B52-9D34-C76738AA0A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19" name="Rectangle 24">
          <a:extLst>
            <a:ext uri="{FF2B5EF4-FFF2-40B4-BE49-F238E27FC236}">
              <a16:creationId xmlns:a16="http://schemas.microsoft.com/office/drawing/2014/main" id="{D2FEA34D-2F18-4B4A-A0C6-50BE85A290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0" name="Rectangle 24">
          <a:extLst>
            <a:ext uri="{FF2B5EF4-FFF2-40B4-BE49-F238E27FC236}">
              <a16:creationId xmlns:a16="http://schemas.microsoft.com/office/drawing/2014/main" id="{71D3BC06-7587-44A1-BA4C-07C2E6E510B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1" name="Rectangle 24">
          <a:extLst>
            <a:ext uri="{FF2B5EF4-FFF2-40B4-BE49-F238E27FC236}">
              <a16:creationId xmlns:a16="http://schemas.microsoft.com/office/drawing/2014/main" id="{F85FB97B-3C99-43D0-B5DF-769CF2100C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2" name="Rectangle 24">
          <a:extLst>
            <a:ext uri="{FF2B5EF4-FFF2-40B4-BE49-F238E27FC236}">
              <a16:creationId xmlns:a16="http://schemas.microsoft.com/office/drawing/2014/main" id="{4C9B11FB-8177-4406-8925-38FCABE21B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3" name="Rectangle 24">
          <a:extLst>
            <a:ext uri="{FF2B5EF4-FFF2-40B4-BE49-F238E27FC236}">
              <a16:creationId xmlns:a16="http://schemas.microsoft.com/office/drawing/2014/main" id="{9548D7CB-5327-464E-9547-65F0281863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4" name="Rectangle 24">
          <a:extLst>
            <a:ext uri="{FF2B5EF4-FFF2-40B4-BE49-F238E27FC236}">
              <a16:creationId xmlns:a16="http://schemas.microsoft.com/office/drawing/2014/main" id="{8AA8FC4E-2C03-410D-A60E-DE3BDBB2F4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5" name="Rectangle 24">
          <a:extLst>
            <a:ext uri="{FF2B5EF4-FFF2-40B4-BE49-F238E27FC236}">
              <a16:creationId xmlns:a16="http://schemas.microsoft.com/office/drawing/2014/main" id="{29F77CF2-E0A5-4294-BD69-C4ADE4481E5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6" name="Rectangle 24">
          <a:extLst>
            <a:ext uri="{FF2B5EF4-FFF2-40B4-BE49-F238E27FC236}">
              <a16:creationId xmlns:a16="http://schemas.microsoft.com/office/drawing/2014/main" id="{BDE02BDB-539B-4ACC-99B5-4F8707E63DD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7" name="Rectangle 24">
          <a:extLst>
            <a:ext uri="{FF2B5EF4-FFF2-40B4-BE49-F238E27FC236}">
              <a16:creationId xmlns:a16="http://schemas.microsoft.com/office/drawing/2014/main" id="{603AA4AF-3016-40A4-B179-8921037E788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8" name="Rectangle 24">
          <a:extLst>
            <a:ext uri="{FF2B5EF4-FFF2-40B4-BE49-F238E27FC236}">
              <a16:creationId xmlns:a16="http://schemas.microsoft.com/office/drawing/2014/main" id="{58F26586-6822-4A0A-BDBC-4586FF0428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29" name="Rectangle 24">
          <a:extLst>
            <a:ext uri="{FF2B5EF4-FFF2-40B4-BE49-F238E27FC236}">
              <a16:creationId xmlns:a16="http://schemas.microsoft.com/office/drawing/2014/main" id="{4157D77E-B900-402E-9FD6-D9D60EA9C3D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0" name="Rectangle 24">
          <a:extLst>
            <a:ext uri="{FF2B5EF4-FFF2-40B4-BE49-F238E27FC236}">
              <a16:creationId xmlns:a16="http://schemas.microsoft.com/office/drawing/2014/main" id="{9C8E6B58-C470-40D3-9785-354F2C7A20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1" name="Rectangle 24">
          <a:extLst>
            <a:ext uri="{FF2B5EF4-FFF2-40B4-BE49-F238E27FC236}">
              <a16:creationId xmlns:a16="http://schemas.microsoft.com/office/drawing/2014/main" id="{47E845B8-BA5A-40D8-AD40-45BA4A2CB69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2" name="Rectangle 24">
          <a:extLst>
            <a:ext uri="{FF2B5EF4-FFF2-40B4-BE49-F238E27FC236}">
              <a16:creationId xmlns:a16="http://schemas.microsoft.com/office/drawing/2014/main" id="{B38588E0-C5F8-45AD-AC1E-48C1D98859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3" name="Rectangle 24">
          <a:extLst>
            <a:ext uri="{FF2B5EF4-FFF2-40B4-BE49-F238E27FC236}">
              <a16:creationId xmlns:a16="http://schemas.microsoft.com/office/drawing/2014/main" id="{AC4B6EA1-7201-411D-AC3F-674F9076FE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4" name="Rectangle 24">
          <a:extLst>
            <a:ext uri="{FF2B5EF4-FFF2-40B4-BE49-F238E27FC236}">
              <a16:creationId xmlns:a16="http://schemas.microsoft.com/office/drawing/2014/main" id="{997C00FE-E8C0-4BDC-9558-6723B91E0FB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5" name="Rectangle 24">
          <a:extLst>
            <a:ext uri="{FF2B5EF4-FFF2-40B4-BE49-F238E27FC236}">
              <a16:creationId xmlns:a16="http://schemas.microsoft.com/office/drawing/2014/main" id="{1D621CFB-0978-4948-9777-AFA0845F1A4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6" name="Rectangle 24">
          <a:extLst>
            <a:ext uri="{FF2B5EF4-FFF2-40B4-BE49-F238E27FC236}">
              <a16:creationId xmlns:a16="http://schemas.microsoft.com/office/drawing/2014/main" id="{B8BE226A-BDE5-4D5A-BE69-F10BC06364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7" name="Rectangle 24">
          <a:extLst>
            <a:ext uri="{FF2B5EF4-FFF2-40B4-BE49-F238E27FC236}">
              <a16:creationId xmlns:a16="http://schemas.microsoft.com/office/drawing/2014/main" id="{A04CE283-DF9B-4BCB-A349-DC54B93F539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8" name="Rectangle 24">
          <a:extLst>
            <a:ext uri="{FF2B5EF4-FFF2-40B4-BE49-F238E27FC236}">
              <a16:creationId xmlns:a16="http://schemas.microsoft.com/office/drawing/2014/main" id="{2B0DB023-FA0C-4A17-8541-3182A77A051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39" name="Rectangle 24">
          <a:extLst>
            <a:ext uri="{FF2B5EF4-FFF2-40B4-BE49-F238E27FC236}">
              <a16:creationId xmlns:a16="http://schemas.microsoft.com/office/drawing/2014/main" id="{2F195427-3946-4D5E-AA8B-CA9C816893D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0" name="Rectangle 24">
          <a:extLst>
            <a:ext uri="{FF2B5EF4-FFF2-40B4-BE49-F238E27FC236}">
              <a16:creationId xmlns:a16="http://schemas.microsoft.com/office/drawing/2014/main" id="{772BA170-C10B-49B9-BB76-8AB62B63123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1" name="Rectangle 24">
          <a:extLst>
            <a:ext uri="{FF2B5EF4-FFF2-40B4-BE49-F238E27FC236}">
              <a16:creationId xmlns:a16="http://schemas.microsoft.com/office/drawing/2014/main" id="{572FECCB-D9A6-4649-9900-5853C8D606E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2" name="Rectangle 24">
          <a:extLst>
            <a:ext uri="{FF2B5EF4-FFF2-40B4-BE49-F238E27FC236}">
              <a16:creationId xmlns:a16="http://schemas.microsoft.com/office/drawing/2014/main" id="{698C7788-5E5F-4F44-BD45-277B594ECED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3" name="Rectangle 24">
          <a:extLst>
            <a:ext uri="{FF2B5EF4-FFF2-40B4-BE49-F238E27FC236}">
              <a16:creationId xmlns:a16="http://schemas.microsoft.com/office/drawing/2014/main" id="{A1FD48BC-4AEF-402D-8C92-34B65913A42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4" name="Rectangle 24">
          <a:extLst>
            <a:ext uri="{FF2B5EF4-FFF2-40B4-BE49-F238E27FC236}">
              <a16:creationId xmlns:a16="http://schemas.microsoft.com/office/drawing/2014/main" id="{A328AF26-593C-4159-A96E-9470891B32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5" name="Rectangle 24">
          <a:extLst>
            <a:ext uri="{FF2B5EF4-FFF2-40B4-BE49-F238E27FC236}">
              <a16:creationId xmlns:a16="http://schemas.microsoft.com/office/drawing/2014/main" id="{2C3968AB-425E-4520-8631-D000474143B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6" name="Rectangle 24">
          <a:extLst>
            <a:ext uri="{FF2B5EF4-FFF2-40B4-BE49-F238E27FC236}">
              <a16:creationId xmlns:a16="http://schemas.microsoft.com/office/drawing/2014/main" id="{FE09B1E2-AA7C-4E77-B85F-380E951614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7" name="Rectangle 24">
          <a:extLst>
            <a:ext uri="{FF2B5EF4-FFF2-40B4-BE49-F238E27FC236}">
              <a16:creationId xmlns:a16="http://schemas.microsoft.com/office/drawing/2014/main" id="{6F81F471-56DB-419B-9982-C614A9B1F5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8" name="Rectangle 24">
          <a:extLst>
            <a:ext uri="{FF2B5EF4-FFF2-40B4-BE49-F238E27FC236}">
              <a16:creationId xmlns:a16="http://schemas.microsoft.com/office/drawing/2014/main" id="{296D61A0-15D3-47B6-AE3B-6EB72A750E7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49" name="Rectangle 24">
          <a:extLst>
            <a:ext uri="{FF2B5EF4-FFF2-40B4-BE49-F238E27FC236}">
              <a16:creationId xmlns:a16="http://schemas.microsoft.com/office/drawing/2014/main" id="{9A1B35CE-4D84-40E7-9189-458E4350C23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0" name="Rectangle 24">
          <a:extLst>
            <a:ext uri="{FF2B5EF4-FFF2-40B4-BE49-F238E27FC236}">
              <a16:creationId xmlns:a16="http://schemas.microsoft.com/office/drawing/2014/main" id="{36FA1A03-E164-4115-90E7-7B8417B659F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1" name="Rectangle 24">
          <a:extLst>
            <a:ext uri="{FF2B5EF4-FFF2-40B4-BE49-F238E27FC236}">
              <a16:creationId xmlns:a16="http://schemas.microsoft.com/office/drawing/2014/main" id="{17E12672-FFE7-4636-ACC9-FF0DE50673D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2" name="Rectangle 24">
          <a:extLst>
            <a:ext uri="{FF2B5EF4-FFF2-40B4-BE49-F238E27FC236}">
              <a16:creationId xmlns:a16="http://schemas.microsoft.com/office/drawing/2014/main" id="{F017399A-3C60-4AC2-964A-2F40F6DE920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3" name="Rectangle 24">
          <a:extLst>
            <a:ext uri="{FF2B5EF4-FFF2-40B4-BE49-F238E27FC236}">
              <a16:creationId xmlns:a16="http://schemas.microsoft.com/office/drawing/2014/main" id="{676B14A9-3F70-4FDF-8801-98E26D1F268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4" name="Rectangle 24">
          <a:extLst>
            <a:ext uri="{FF2B5EF4-FFF2-40B4-BE49-F238E27FC236}">
              <a16:creationId xmlns:a16="http://schemas.microsoft.com/office/drawing/2014/main" id="{BBAA1348-7780-4A8D-AAB3-802E093488F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5" name="Rectangle 24">
          <a:extLst>
            <a:ext uri="{FF2B5EF4-FFF2-40B4-BE49-F238E27FC236}">
              <a16:creationId xmlns:a16="http://schemas.microsoft.com/office/drawing/2014/main" id="{E386E588-4EC4-4A45-B89E-8E0549A95B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6" name="Rectangle 24">
          <a:extLst>
            <a:ext uri="{FF2B5EF4-FFF2-40B4-BE49-F238E27FC236}">
              <a16:creationId xmlns:a16="http://schemas.microsoft.com/office/drawing/2014/main" id="{E9377057-1FEA-4466-803C-CF40E60FAE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7" name="Rectangle 24">
          <a:extLst>
            <a:ext uri="{FF2B5EF4-FFF2-40B4-BE49-F238E27FC236}">
              <a16:creationId xmlns:a16="http://schemas.microsoft.com/office/drawing/2014/main" id="{C9DC8E6D-F3FF-467F-87DA-EEE747F032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8" name="Rectangle 24">
          <a:extLst>
            <a:ext uri="{FF2B5EF4-FFF2-40B4-BE49-F238E27FC236}">
              <a16:creationId xmlns:a16="http://schemas.microsoft.com/office/drawing/2014/main" id="{85075410-A2BA-4597-B9A7-C00BAB3DDC9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59" name="Rectangle 24">
          <a:extLst>
            <a:ext uri="{FF2B5EF4-FFF2-40B4-BE49-F238E27FC236}">
              <a16:creationId xmlns:a16="http://schemas.microsoft.com/office/drawing/2014/main" id="{A2516972-0644-4063-B40F-EA23E343F8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0" name="Rectangle 24">
          <a:extLst>
            <a:ext uri="{FF2B5EF4-FFF2-40B4-BE49-F238E27FC236}">
              <a16:creationId xmlns:a16="http://schemas.microsoft.com/office/drawing/2014/main" id="{D17A8C9F-0D42-4E3C-966B-4CEA10FF413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1" name="Rectangle 24">
          <a:extLst>
            <a:ext uri="{FF2B5EF4-FFF2-40B4-BE49-F238E27FC236}">
              <a16:creationId xmlns:a16="http://schemas.microsoft.com/office/drawing/2014/main" id="{51000BCA-C1B6-400C-8E6E-399FCF3D7FA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2" name="Rectangle 24">
          <a:extLst>
            <a:ext uri="{FF2B5EF4-FFF2-40B4-BE49-F238E27FC236}">
              <a16:creationId xmlns:a16="http://schemas.microsoft.com/office/drawing/2014/main" id="{A782BC90-848D-4E4C-BAAF-E39BE8AD530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3" name="Rectangle 24">
          <a:extLst>
            <a:ext uri="{FF2B5EF4-FFF2-40B4-BE49-F238E27FC236}">
              <a16:creationId xmlns:a16="http://schemas.microsoft.com/office/drawing/2014/main" id="{DFECC659-FE5B-4474-BC15-01E412196DA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4" name="Rectangle 24">
          <a:extLst>
            <a:ext uri="{FF2B5EF4-FFF2-40B4-BE49-F238E27FC236}">
              <a16:creationId xmlns:a16="http://schemas.microsoft.com/office/drawing/2014/main" id="{D87E46F8-F189-46CA-9C79-B86812648C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5" name="Rectangle 24">
          <a:extLst>
            <a:ext uri="{FF2B5EF4-FFF2-40B4-BE49-F238E27FC236}">
              <a16:creationId xmlns:a16="http://schemas.microsoft.com/office/drawing/2014/main" id="{A067B28B-D848-4EBA-B0DF-A324EC8FC45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6" name="Rectangle 24">
          <a:extLst>
            <a:ext uri="{FF2B5EF4-FFF2-40B4-BE49-F238E27FC236}">
              <a16:creationId xmlns:a16="http://schemas.microsoft.com/office/drawing/2014/main" id="{362AB4E9-F6EF-4672-ABB6-ACF750391DE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7" name="Rectangle 24">
          <a:extLst>
            <a:ext uri="{FF2B5EF4-FFF2-40B4-BE49-F238E27FC236}">
              <a16:creationId xmlns:a16="http://schemas.microsoft.com/office/drawing/2014/main" id="{91F31D93-22FA-4D0C-9B22-7F71DC175F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8" name="Rectangle 24">
          <a:extLst>
            <a:ext uri="{FF2B5EF4-FFF2-40B4-BE49-F238E27FC236}">
              <a16:creationId xmlns:a16="http://schemas.microsoft.com/office/drawing/2014/main" id="{357465FD-6C61-4EFA-BEDC-EEF7CE0D223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69" name="Rectangle 24">
          <a:extLst>
            <a:ext uri="{FF2B5EF4-FFF2-40B4-BE49-F238E27FC236}">
              <a16:creationId xmlns:a16="http://schemas.microsoft.com/office/drawing/2014/main" id="{563663EF-AA27-445B-BE6A-60513E4B96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0" name="Rectangle 24">
          <a:extLst>
            <a:ext uri="{FF2B5EF4-FFF2-40B4-BE49-F238E27FC236}">
              <a16:creationId xmlns:a16="http://schemas.microsoft.com/office/drawing/2014/main" id="{BF712B4B-3C78-4D96-AF7A-7767287BA4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1" name="Rectangle 24">
          <a:extLst>
            <a:ext uri="{FF2B5EF4-FFF2-40B4-BE49-F238E27FC236}">
              <a16:creationId xmlns:a16="http://schemas.microsoft.com/office/drawing/2014/main" id="{EB077E69-DEC3-4EF4-BB87-54A0476F909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2" name="Rectangle 24">
          <a:extLst>
            <a:ext uri="{FF2B5EF4-FFF2-40B4-BE49-F238E27FC236}">
              <a16:creationId xmlns:a16="http://schemas.microsoft.com/office/drawing/2014/main" id="{02AD4706-EEE7-40E5-ADB4-66BD3780FC6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3" name="Rectangle 24">
          <a:extLst>
            <a:ext uri="{FF2B5EF4-FFF2-40B4-BE49-F238E27FC236}">
              <a16:creationId xmlns:a16="http://schemas.microsoft.com/office/drawing/2014/main" id="{82EE689A-CBD8-4929-8DA3-723D5845194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4" name="Rectangle 24">
          <a:extLst>
            <a:ext uri="{FF2B5EF4-FFF2-40B4-BE49-F238E27FC236}">
              <a16:creationId xmlns:a16="http://schemas.microsoft.com/office/drawing/2014/main" id="{BF426FA3-0FB1-43E9-83D2-135305ABC4B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5" name="Rectangle 24">
          <a:extLst>
            <a:ext uri="{FF2B5EF4-FFF2-40B4-BE49-F238E27FC236}">
              <a16:creationId xmlns:a16="http://schemas.microsoft.com/office/drawing/2014/main" id="{86BBD053-918E-443F-8D73-FA58B5939E3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6" name="Rectangle 24">
          <a:extLst>
            <a:ext uri="{FF2B5EF4-FFF2-40B4-BE49-F238E27FC236}">
              <a16:creationId xmlns:a16="http://schemas.microsoft.com/office/drawing/2014/main" id="{86F2F2F6-865A-4419-B4B0-69A3DBCF05C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7" name="Rectangle 24">
          <a:extLst>
            <a:ext uri="{FF2B5EF4-FFF2-40B4-BE49-F238E27FC236}">
              <a16:creationId xmlns:a16="http://schemas.microsoft.com/office/drawing/2014/main" id="{FCB01047-353A-4B9E-8BB5-CCDB31A3B45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8" name="Rectangle 24">
          <a:extLst>
            <a:ext uri="{FF2B5EF4-FFF2-40B4-BE49-F238E27FC236}">
              <a16:creationId xmlns:a16="http://schemas.microsoft.com/office/drawing/2014/main" id="{97F17BE4-C1EC-4CC9-B194-54085C216B1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79" name="Rectangle 24">
          <a:extLst>
            <a:ext uri="{FF2B5EF4-FFF2-40B4-BE49-F238E27FC236}">
              <a16:creationId xmlns:a16="http://schemas.microsoft.com/office/drawing/2014/main" id="{F10D1A4F-CE49-495A-8E70-3F8823E052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0" name="Rectangle 24">
          <a:extLst>
            <a:ext uri="{FF2B5EF4-FFF2-40B4-BE49-F238E27FC236}">
              <a16:creationId xmlns:a16="http://schemas.microsoft.com/office/drawing/2014/main" id="{D8B506C2-FD39-4F56-B285-20C57A3E6B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1" name="Rectangle 24">
          <a:extLst>
            <a:ext uri="{FF2B5EF4-FFF2-40B4-BE49-F238E27FC236}">
              <a16:creationId xmlns:a16="http://schemas.microsoft.com/office/drawing/2014/main" id="{E09D2EED-7914-4502-A9AD-FB528F18CB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2" name="Rectangle 24">
          <a:extLst>
            <a:ext uri="{FF2B5EF4-FFF2-40B4-BE49-F238E27FC236}">
              <a16:creationId xmlns:a16="http://schemas.microsoft.com/office/drawing/2014/main" id="{342B59FD-00D9-4C22-9E54-1104179EBFC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3" name="Rectangle 24">
          <a:extLst>
            <a:ext uri="{FF2B5EF4-FFF2-40B4-BE49-F238E27FC236}">
              <a16:creationId xmlns:a16="http://schemas.microsoft.com/office/drawing/2014/main" id="{86660927-AA0F-4A91-A921-31A218200A7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4" name="Rectangle 24">
          <a:extLst>
            <a:ext uri="{FF2B5EF4-FFF2-40B4-BE49-F238E27FC236}">
              <a16:creationId xmlns:a16="http://schemas.microsoft.com/office/drawing/2014/main" id="{D7727846-64A3-430A-9837-AD8864192FA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5" name="Rectangle 24">
          <a:extLst>
            <a:ext uri="{FF2B5EF4-FFF2-40B4-BE49-F238E27FC236}">
              <a16:creationId xmlns:a16="http://schemas.microsoft.com/office/drawing/2014/main" id="{A1853714-0DC8-4AA3-9BC7-8D776378384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6" name="Rectangle 24">
          <a:extLst>
            <a:ext uri="{FF2B5EF4-FFF2-40B4-BE49-F238E27FC236}">
              <a16:creationId xmlns:a16="http://schemas.microsoft.com/office/drawing/2014/main" id="{320637A6-981D-4EC9-97EE-CDF354553C1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7" name="Rectangle 24">
          <a:extLst>
            <a:ext uri="{FF2B5EF4-FFF2-40B4-BE49-F238E27FC236}">
              <a16:creationId xmlns:a16="http://schemas.microsoft.com/office/drawing/2014/main" id="{3A95FC8E-B16C-4C3C-BF70-24DC0DC6CB0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8" name="Rectangle 24">
          <a:extLst>
            <a:ext uri="{FF2B5EF4-FFF2-40B4-BE49-F238E27FC236}">
              <a16:creationId xmlns:a16="http://schemas.microsoft.com/office/drawing/2014/main" id="{374630EA-E023-43FF-9088-96558429F94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89" name="Rectangle 24">
          <a:extLst>
            <a:ext uri="{FF2B5EF4-FFF2-40B4-BE49-F238E27FC236}">
              <a16:creationId xmlns:a16="http://schemas.microsoft.com/office/drawing/2014/main" id="{B8E1BF69-E919-4E65-BE0F-4ECE3644090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0" name="Rectangle 24">
          <a:extLst>
            <a:ext uri="{FF2B5EF4-FFF2-40B4-BE49-F238E27FC236}">
              <a16:creationId xmlns:a16="http://schemas.microsoft.com/office/drawing/2014/main" id="{EE73087A-2A04-46F2-84B4-FC62076648C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1" name="Rectangle 24">
          <a:extLst>
            <a:ext uri="{FF2B5EF4-FFF2-40B4-BE49-F238E27FC236}">
              <a16:creationId xmlns:a16="http://schemas.microsoft.com/office/drawing/2014/main" id="{E5F8306C-1586-4233-94FD-B2D2E3D50C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2" name="Rectangle 24">
          <a:extLst>
            <a:ext uri="{FF2B5EF4-FFF2-40B4-BE49-F238E27FC236}">
              <a16:creationId xmlns:a16="http://schemas.microsoft.com/office/drawing/2014/main" id="{EB561311-EDE3-4C4F-AFF5-6E96DC8388A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3" name="Rectangle 24">
          <a:extLst>
            <a:ext uri="{FF2B5EF4-FFF2-40B4-BE49-F238E27FC236}">
              <a16:creationId xmlns:a16="http://schemas.microsoft.com/office/drawing/2014/main" id="{F5F717CB-E3C7-4315-BDF4-1F7C3FBE26A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4" name="Rectangle 24">
          <a:extLst>
            <a:ext uri="{FF2B5EF4-FFF2-40B4-BE49-F238E27FC236}">
              <a16:creationId xmlns:a16="http://schemas.microsoft.com/office/drawing/2014/main" id="{4C995EE7-7CBD-40A9-B249-FC500A83E4E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5" name="Rectangle 24">
          <a:extLst>
            <a:ext uri="{FF2B5EF4-FFF2-40B4-BE49-F238E27FC236}">
              <a16:creationId xmlns:a16="http://schemas.microsoft.com/office/drawing/2014/main" id="{7A17CD61-8052-4577-B666-7DD064520C7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6" name="Rectangle 24">
          <a:extLst>
            <a:ext uri="{FF2B5EF4-FFF2-40B4-BE49-F238E27FC236}">
              <a16:creationId xmlns:a16="http://schemas.microsoft.com/office/drawing/2014/main" id="{DC2D7712-0D48-47DA-B32E-E2D312F7FAB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7" name="Rectangle 24">
          <a:extLst>
            <a:ext uri="{FF2B5EF4-FFF2-40B4-BE49-F238E27FC236}">
              <a16:creationId xmlns:a16="http://schemas.microsoft.com/office/drawing/2014/main" id="{1BA10A3E-8B2F-4C99-BDD7-1C5EBE866AD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8" name="Rectangle 24">
          <a:extLst>
            <a:ext uri="{FF2B5EF4-FFF2-40B4-BE49-F238E27FC236}">
              <a16:creationId xmlns:a16="http://schemas.microsoft.com/office/drawing/2014/main" id="{AB2C471D-4BCD-46EB-9017-E2F331F0879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499" name="Rectangle 24">
          <a:extLst>
            <a:ext uri="{FF2B5EF4-FFF2-40B4-BE49-F238E27FC236}">
              <a16:creationId xmlns:a16="http://schemas.microsoft.com/office/drawing/2014/main" id="{D6E26935-951F-40B8-AA33-43E767AE656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0" name="Rectangle 24">
          <a:extLst>
            <a:ext uri="{FF2B5EF4-FFF2-40B4-BE49-F238E27FC236}">
              <a16:creationId xmlns:a16="http://schemas.microsoft.com/office/drawing/2014/main" id="{30F3B766-1371-4DF8-9D23-3EF876875A8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1" name="Rectangle 24">
          <a:extLst>
            <a:ext uri="{FF2B5EF4-FFF2-40B4-BE49-F238E27FC236}">
              <a16:creationId xmlns:a16="http://schemas.microsoft.com/office/drawing/2014/main" id="{A42C3A41-F90D-4DD7-B3CD-1E808C4CAF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2" name="Rectangle 24">
          <a:extLst>
            <a:ext uri="{FF2B5EF4-FFF2-40B4-BE49-F238E27FC236}">
              <a16:creationId xmlns:a16="http://schemas.microsoft.com/office/drawing/2014/main" id="{6C8EC35F-8FAC-4C83-BE70-188C911027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3" name="Rectangle 24">
          <a:extLst>
            <a:ext uri="{FF2B5EF4-FFF2-40B4-BE49-F238E27FC236}">
              <a16:creationId xmlns:a16="http://schemas.microsoft.com/office/drawing/2014/main" id="{D80DDDB1-03D6-4D23-8666-65FCC30A729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4" name="Rectangle 24">
          <a:extLst>
            <a:ext uri="{FF2B5EF4-FFF2-40B4-BE49-F238E27FC236}">
              <a16:creationId xmlns:a16="http://schemas.microsoft.com/office/drawing/2014/main" id="{B796539F-9F36-4A21-B9F0-63FB8F74F0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5" name="Rectangle 24">
          <a:extLst>
            <a:ext uri="{FF2B5EF4-FFF2-40B4-BE49-F238E27FC236}">
              <a16:creationId xmlns:a16="http://schemas.microsoft.com/office/drawing/2014/main" id="{0A500A08-4907-4EA9-8E89-4ECF25F35E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6" name="Rectangle 24">
          <a:extLst>
            <a:ext uri="{FF2B5EF4-FFF2-40B4-BE49-F238E27FC236}">
              <a16:creationId xmlns:a16="http://schemas.microsoft.com/office/drawing/2014/main" id="{617A24E1-379B-4D2C-A327-7F26E0F8BD9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7" name="Rectangle 24">
          <a:extLst>
            <a:ext uri="{FF2B5EF4-FFF2-40B4-BE49-F238E27FC236}">
              <a16:creationId xmlns:a16="http://schemas.microsoft.com/office/drawing/2014/main" id="{B98AA6F1-5DA0-4712-9558-8C11704DA0A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8" name="Rectangle 24">
          <a:extLst>
            <a:ext uri="{FF2B5EF4-FFF2-40B4-BE49-F238E27FC236}">
              <a16:creationId xmlns:a16="http://schemas.microsoft.com/office/drawing/2014/main" id="{EA70FE17-FB9C-43D1-9901-5171B6ED914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09" name="Rectangle 24">
          <a:extLst>
            <a:ext uri="{FF2B5EF4-FFF2-40B4-BE49-F238E27FC236}">
              <a16:creationId xmlns:a16="http://schemas.microsoft.com/office/drawing/2014/main" id="{E0C669E5-1DB6-42AC-A6B8-5953B74000A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0" name="Rectangle 24">
          <a:extLst>
            <a:ext uri="{FF2B5EF4-FFF2-40B4-BE49-F238E27FC236}">
              <a16:creationId xmlns:a16="http://schemas.microsoft.com/office/drawing/2014/main" id="{1AC1BB55-1195-45B0-8FEF-C29ECB0CC2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1" name="Rectangle 24">
          <a:extLst>
            <a:ext uri="{FF2B5EF4-FFF2-40B4-BE49-F238E27FC236}">
              <a16:creationId xmlns:a16="http://schemas.microsoft.com/office/drawing/2014/main" id="{5AD019F1-A991-46EC-88D3-852F34320D1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2" name="Rectangle 24">
          <a:extLst>
            <a:ext uri="{FF2B5EF4-FFF2-40B4-BE49-F238E27FC236}">
              <a16:creationId xmlns:a16="http://schemas.microsoft.com/office/drawing/2014/main" id="{54A65A45-D142-4448-80BA-CC84CFEFFA3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3" name="Rectangle 24">
          <a:extLst>
            <a:ext uri="{FF2B5EF4-FFF2-40B4-BE49-F238E27FC236}">
              <a16:creationId xmlns:a16="http://schemas.microsoft.com/office/drawing/2014/main" id="{66D5203F-CDEE-478E-BEEF-9B82FA559B4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4" name="Rectangle 24">
          <a:extLst>
            <a:ext uri="{FF2B5EF4-FFF2-40B4-BE49-F238E27FC236}">
              <a16:creationId xmlns:a16="http://schemas.microsoft.com/office/drawing/2014/main" id="{56D862C0-5318-4A64-825D-D886F6CA79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5" name="Rectangle 24">
          <a:extLst>
            <a:ext uri="{FF2B5EF4-FFF2-40B4-BE49-F238E27FC236}">
              <a16:creationId xmlns:a16="http://schemas.microsoft.com/office/drawing/2014/main" id="{8B1E162A-73D5-4D8A-938F-54BDABF2061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6" name="Rectangle 24">
          <a:extLst>
            <a:ext uri="{FF2B5EF4-FFF2-40B4-BE49-F238E27FC236}">
              <a16:creationId xmlns:a16="http://schemas.microsoft.com/office/drawing/2014/main" id="{CA5FCC1D-FA0B-4833-87E0-6E8250CD2C3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7" name="Rectangle 24">
          <a:extLst>
            <a:ext uri="{FF2B5EF4-FFF2-40B4-BE49-F238E27FC236}">
              <a16:creationId xmlns:a16="http://schemas.microsoft.com/office/drawing/2014/main" id="{6CB67AA4-210D-4F73-943F-2A32A45D0CB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8" name="Rectangle 24">
          <a:extLst>
            <a:ext uri="{FF2B5EF4-FFF2-40B4-BE49-F238E27FC236}">
              <a16:creationId xmlns:a16="http://schemas.microsoft.com/office/drawing/2014/main" id="{F0E704B9-99BA-4853-AE09-10B0D48667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19" name="Rectangle 24">
          <a:extLst>
            <a:ext uri="{FF2B5EF4-FFF2-40B4-BE49-F238E27FC236}">
              <a16:creationId xmlns:a16="http://schemas.microsoft.com/office/drawing/2014/main" id="{C2A2A0F3-8A25-4C56-A9B8-C36001D635A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0" name="Rectangle 24">
          <a:extLst>
            <a:ext uri="{FF2B5EF4-FFF2-40B4-BE49-F238E27FC236}">
              <a16:creationId xmlns:a16="http://schemas.microsoft.com/office/drawing/2014/main" id="{ECBCAF82-F2D6-4442-8103-5EC795DACBA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1" name="Rectangle 24">
          <a:extLst>
            <a:ext uri="{FF2B5EF4-FFF2-40B4-BE49-F238E27FC236}">
              <a16:creationId xmlns:a16="http://schemas.microsoft.com/office/drawing/2014/main" id="{40C2169B-C111-4964-BAE1-CEC7DAEFEBF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2" name="Rectangle 24">
          <a:extLst>
            <a:ext uri="{FF2B5EF4-FFF2-40B4-BE49-F238E27FC236}">
              <a16:creationId xmlns:a16="http://schemas.microsoft.com/office/drawing/2014/main" id="{A805C217-9C83-43C9-AC9A-219121ED4DD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3" name="Rectangle 24">
          <a:extLst>
            <a:ext uri="{FF2B5EF4-FFF2-40B4-BE49-F238E27FC236}">
              <a16:creationId xmlns:a16="http://schemas.microsoft.com/office/drawing/2014/main" id="{396D64DB-DEBC-4B0B-9650-AED98706E6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4" name="Rectangle 24">
          <a:extLst>
            <a:ext uri="{FF2B5EF4-FFF2-40B4-BE49-F238E27FC236}">
              <a16:creationId xmlns:a16="http://schemas.microsoft.com/office/drawing/2014/main" id="{30888469-6AA8-431D-9150-D781359310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5" name="Rectangle 24">
          <a:extLst>
            <a:ext uri="{FF2B5EF4-FFF2-40B4-BE49-F238E27FC236}">
              <a16:creationId xmlns:a16="http://schemas.microsoft.com/office/drawing/2014/main" id="{2A31FCC1-60A1-4A37-8141-70B662A9ACE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6" name="Rectangle 24">
          <a:extLst>
            <a:ext uri="{FF2B5EF4-FFF2-40B4-BE49-F238E27FC236}">
              <a16:creationId xmlns:a16="http://schemas.microsoft.com/office/drawing/2014/main" id="{37106934-EEC4-41C7-BDCE-9790CF152F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7" name="Rectangle 24">
          <a:extLst>
            <a:ext uri="{FF2B5EF4-FFF2-40B4-BE49-F238E27FC236}">
              <a16:creationId xmlns:a16="http://schemas.microsoft.com/office/drawing/2014/main" id="{EE0C4A2C-0163-443E-B823-D5BC08A23FE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8" name="Rectangle 24">
          <a:extLst>
            <a:ext uri="{FF2B5EF4-FFF2-40B4-BE49-F238E27FC236}">
              <a16:creationId xmlns:a16="http://schemas.microsoft.com/office/drawing/2014/main" id="{EFD320BA-44A7-43EB-9321-35BFC1955DE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29" name="Rectangle 24">
          <a:extLst>
            <a:ext uri="{FF2B5EF4-FFF2-40B4-BE49-F238E27FC236}">
              <a16:creationId xmlns:a16="http://schemas.microsoft.com/office/drawing/2014/main" id="{E7515BA3-FB06-4C1D-941C-512CA546A00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0" name="Rectangle 24">
          <a:extLst>
            <a:ext uri="{FF2B5EF4-FFF2-40B4-BE49-F238E27FC236}">
              <a16:creationId xmlns:a16="http://schemas.microsoft.com/office/drawing/2014/main" id="{72C613A2-2475-4886-A0C5-CD835CD386F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1" name="Rectangle 24">
          <a:extLst>
            <a:ext uri="{FF2B5EF4-FFF2-40B4-BE49-F238E27FC236}">
              <a16:creationId xmlns:a16="http://schemas.microsoft.com/office/drawing/2014/main" id="{FF2FE7E7-0C85-416D-BB8B-0A155926E0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2" name="Rectangle 24">
          <a:extLst>
            <a:ext uri="{FF2B5EF4-FFF2-40B4-BE49-F238E27FC236}">
              <a16:creationId xmlns:a16="http://schemas.microsoft.com/office/drawing/2014/main" id="{CCC07F1A-A596-4280-B346-2049E7BCB4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3" name="Rectangle 24">
          <a:extLst>
            <a:ext uri="{FF2B5EF4-FFF2-40B4-BE49-F238E27FC236}">
              <a16:creationId xmlns:a16="http://schemas.microsoft.com/office/drawing/2014/main" id="{0211EC32-FDAF-4B61-A996-CF5C76389C7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4" name="Rectangle 24">
          <a:extLst>
            <a:ext uri="{FF2B5EF4-FFF2-40B4-BE49-F238E27FC236}">
              <a16:creationId xmlns:a16="http://schemas.microsoft.com/office/drawing/2014/main" id="{F636F731-4279-4C22-8570-F1CAFC06CDF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5" name="Rectangle 24">
          <a:extLst>
            <a:ext uri="{FF2B5EF4-FFF2-40B4-BE49-F238E27FC236}">
              <a16:creationId xmlns:a16="http://schemas.microsoft.com/office/drawing/2014/main" id="{4DC0C4F1-9D1F-441A-BCA8-EA4A15A9961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6" name="Rectangle 24">
          <a:extLst>
            <a:ext uri="{FF2B5EF4-FFF2-40B4-BE49-F238E27FC236}">
              <a16:creationId xmlns:a16="http://schemas.microsoft.com/office/drawing/2014/main" id="{CD9A5DBB-9E5A-450F-B328-FD8159766A5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7" name="Rectangle 24">
          <a:extLst>
            <a:ext uri="{FF2B5EF4-FFF2-40B4-BE49-F238E27FC236}">
              <a16:creationId xmlns:a16="http://schemas.microsoft.com/office/drawing/2014/main" id="{2A276C74-8496-4032-91A2-F3C75C14FD1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8" name="Rectangle 24">
          <a:extLst>
            <a:ext uri="{FF2B5EF4-FFF2-40B4-BE49-F238E27FC236}">
              <a16:creationId xmlns:a16="http://schemas.microsoft.com/office/drawing/2014/main" id="{1FF69379-B19A-49F8-BBE3-77076C247D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39" name="Rectangle 24">
          <a:extLst>
            <a:ext uri="{FF2B5EF4-FFF2-40B4-BE49-F238E27FC236}">
              <a16:creationId xmlns:a16="http://schemas.microsoft.com/office/drawing/2014/main" id="{14CB1889-753F-4BD5-9D76-B51224B9EA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0" name="Rectangle 24">
          <a:extLst>
            <a:ext uri="{FF2B5EF4-FFF2-40B4-BE49-F238E27FC236}">
              <a16:creationId xmlns:a16="http://schemas.microsoft.com/office/drawing/2014/main" id="{37DE6E0F-E8EB-4B8B-B268-7016D6B625B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1" name="Rectangle 24">
          <a:extLst>
            <a:ext uri="{FF2B5EF4-FFF2-40B4-BE49-F238E27FC236}">
              <a16:creationId xmlns:a16="http://schemas.microsoft.com/office/drawing/2014/main" id="{0DDDBB27-B0D9-4CC9-9C4C-7056BA119EF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2" name="Rectangle 24">
          <a:extLst>
            <a:ext uri="{FF2B5EF4-FFF2-40B4-BE49-F238E27FC236}">
              <a16:creationId xmlns:a16="http://schemas.microsoft.com/office/drawing/2014/main" id="{40498733-0FE7-45A7-8B93-A8AECF5F1DC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3" name="Rectangle 24">
          <a:extLst>
            <a:ext uri="{FF2B5EF4-FFF2-40B4-BE49-F238E27FC236}">
              <a16:creationId xmlns:a16="http://schemas.microsoft.com/office/drawing/2014/main" id="{90E5DE49-84AC-41E5-82F4-1ED642B6FA7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4" name="Rectangle 24">
          <a:extLst>
            <a:ext uri="{FF2B5EF4-FFF2-40B4-BE49-F238E27FC236}">
              <a16:creationId xmlns:a16="http://schemas.microsoft.com/office/drawing/2014/main" id="{C13BB3A0-F22B-4E5E-9197-1790CF08A1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5" name="Rectangle 24">
          <a:extLst>
            <a:ext uri="{FF2B5EF4-FFF2-40B4-BE49-F238E27FC236}">
              <a16:creationId xmlns:a16="http://schemas.microsoft.com/office/drawing/2014/main" id="{F9355D24-B46D-4940-98C7-66F6ACC5D80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6" name="Rectangle 24">
          <a:extLst>
            <a:ext uri="{FF2B5EF4-FFF2-40B4-BE49-F238E27FC236}">
              <a16:creationId xmlns:a16="http://schemas.microsoft.com/office/drawing/2014/main" id="{DCDAA8EA-43F1-412C-8921-C592798DA75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7" name="Rectangle 24">
          <a:extLst>
            <a:ext uri="{FF2B5EF4-FFF2-40B4-BE49-F238E27FC236}">
              <a16:creationId xmlns:a16="http://schemas.microsoft.com/office/drawing/2014/main" id="{D225AC49-4CB6-47EF-8335-204B14F08B3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8" name="Rectangle 24">
          <a:extLst>
            <a:ext uri="{FF2B5EF4-FFF2-40B4-BE49-F238E27FC236}">
              <a16:creationId xmlns:a16="http://schemas.microsoft.com/office/drawing/2014/main" id="{D644A8A0-18C4-44AE-9552-5A7C2CE2FEC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49" name="Rectangle 24">
          <a:extLst>
            <a:ext uri="{FF2B5EF4-FFF2-40B4-BE49-F238E27FC236}">
              <a16:creationId xmlns:a16="http://schemas.microsoft.com/office/drawing/2014/main" id="{3520EFFF-6658-4DB3-B1C4-89DC0947A33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0" name="Rectangle 24">
          <a:extLst>
            <a:ext uri="{FF2B5EF4-FFF2-40B4-BE49-F238E27FC236}">
              <a16:creationId xmlns:a16="http://schemas.microsoft.com/office/drawing/2014/main" id="{80D768E7-2FF8-475B-8AC8-42BB00F684C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1" name="Rectangle 24">
          <a:extLst>
            <a:ext uri="{FF2B5EF4-FFF2-40B4-BE49-F238E27FC236}">
              <a16:creationId xmlns:a16="http://schemas.microsoft.com/office/drawing/2014/main" id="{B32C93DE-CD62-4339-AFFD-B6CA0CFE149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2" name="Rectangle 24">
          <a:extLst>
            <a:ext uri="{FF2B5EF4-FFF2-40B4-BE49-F238E27FC236}">
              <a16:creationId xmlns:a16="http://schemas.microsoft.com/office/drawing/2014/main" id="{062C64DA-9A69-431B-ADE8-63423810298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3" name="Rectangle 24">
          <a:extLst>
            <a:ext uri="{FF2B5EF4-FFF2-40B4-BE49-F238E27FC236}">
              <a16:creationId xmlns:a16="http://schemas.microsoft.com/office/drawing/2014/main" id="{875B8524-5965-490F-AB6E-D04386000A3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4" name="Rectangle 24">
          <a:extLst>
            <a:ext uri="{FF2B5EF4-FFF2-40B4-BE49-F238E27FC236}">
              <a16:creationId xmlns:a16="http://schemas.microsoft.com/office/drawing/2014/main" id="{6C8F7B3A-B787-41B6-A12E-36CA7ABCAA2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5" name="Rectangle 24">
          <a:extLst>
            <a:ext uri="{FF2B5EF4-FFF2-40B4-BE49-F238E27FC236}">
              <a16:creationId xmlns:a16="http://schemas.microsoft.com/office/drawing/2014/main" id="{6EE2D301-736B-4C76-8A82-BB25261DD60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6" name="Rectangle 24">
          <a:extLst>
            <a:ext uri="{FF2B5EF4-FFF2-40B4-BE49-F238E27FC236}">
              <a16:creationId xmlns:a16="http://schemas.microsoft.com/office/drawing/2014/main" id="{F0BA9391-D09C-436D-81AB-261FF586668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7" name="Rectangle 24">
          <a:extLst>
            <a:ext uri="{FF2B5EF4-FFF2-40B4-BE49-F238E27FC236}">
              <a16:creationId xmlns:a16="http://schemas.microsoft.com/office/drawing/2014/main" id="{CAE27385-EBD5-423B-9968-41C65BE9A37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8" name="Rectangle 24">
          <a:extLst>
            <a:ext uri="{FF2B5EF4-FFF2-40B4-BE49-F238E27FC236}">
              <a16:creationId xmlns:a16="http://schemas.microsoft.com/office/drawing/2014/main" id="{D7706633-A42B-43EE-BEE7-11A924AEB25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59" name="Rectangle 24">
          <a:extLst>
            <a:ext uri="{FF2B5EF4-FFF2-40B4-BE49-F238E27FC236}">
              <a16:creationId xmlns:a16="http://schemas.microsoft.com/office/drawing/2014/main" id="{84C1050C-7D56-40E5-BA84-98A784D81D1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0" name="Rectangle 24">
          <a:extLst>
            <a:ext uri="{FF2B5EF4-FFF2-40B4-BE49-F238E27FC236}">
              <a16:creationId xmlns:a16="http://schemas.microsoft.com/office/drawing/2014/main" id="{0D94A34C-3526-480D-87EF-8D5FE854DDB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1" name="Rectangle 24">
          <a:extLst>
            <a:ext uri="{FF2B5EF4-FFF2-40B4-BE49-F238E27FC236}">
              <a16:creationId xmlns:a16="http://schemas.microsoft.com/office/drawing/2014/main" id="{45CF47C2-4079-4D82-9117-750F44964D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2" name="Rectangle 24">
          <a:extLst>
            <a:ext uri="{FF2B5EF4-FFF2-40B4-BE49-F238E27FC236}">
              <a16:creationId xmlns:a16="http://schemas.microsoft.com/office/drawing/2014/main" id="{D5EEF7E2-F337-40AF-95D9-89E6D7FE315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3" name="Rectangle 24">
          <a:extLst>
            <a:ext uri="{FF2B5EF4-FFF2-40B4-BE49-F238E27FC236}">
              <a16:creationId xmlns:a16="http://schemas.microsoft.com/office/drawing/2014/main" id="{E644D20C-73FB-427B-814E-02041A35C30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4" name="Rectangle 24">
          <a:extLst>
            <a:ext uri="{FF2B5EF4-FFF2-40B4-BE49-F238E27FC236}">
              <a16:creationId xmlns:a16="http://schemas.microsoft.com/office/drawing/2014/main" id="{A00A3FD5-9F9D-4874-AB55-B9882DC5B04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5" name="Rectangle 24">
          <a:extLst>
            <a:ext uri="{FF2B5EF4-FFF2-40B4-BE49-F238E27FC236}">
              <a16:creationId xmlns:a16="http://schemas.microsoft.com/office/drawing/2014/main" id="{1F88372B-6B38-444A-8C88-3E55F0F3874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6" name="Rectangle 24">
          <a:extLst>
            <a:ext uri="{FF2B5EF4-FFF2-40B4-BE49-F238E27FC236}">
              <a16:creationId xmlns:a16="http://schemas.microsoft.com/office/drawing/2014/main" id="{662F0304-6A66-4B5E-A11D-307BF9217E8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7" name="Rectangle 24">
          <a:extLst>
            <a:ext uri="{FF2B5EF4-FFF2-40B4-BE49-F238E27FC236}">
              <a16:creationId xmlns:a16="http://schemas.microsoft.com/office/drawing/2014/main" id="{D8671ABD-E890-415B-BCB4-0B94DE4EB5D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8" name="Rectangle 24">
          <a:extLst>
            <a:ext uri="{FF2B5EF4-FFF2-40B4-BE49-F238E27FC236}">
              <a16:creationId xmlns:a16="http://schemas.microsoft.com/office/drawing/2014/main" id="{800CA858-77FB-47C4-ADAA-E68D3CB3CCE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69" name="Rectangle 24">
          <a:extLst>
            <a:ext uri="{FF2B5EF4-FFF2-40B4-BE49-F238E27FC236}">
              <a16:creationId xmlns:a16="http://schemas.microsoft.com/office/drawing/2014/main" id="{7DD596CD-4B8B-4B98-B156-D6802AA7C4D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0" name="Rectangle 24">
          <a:extLst>
            <a:ext uri="{FF2B5EF4-FFF2-40B4-BE49-F238E27FC236}">
              <a16:creationId xmlns:a16="http://schemas.microsoft.com/office/drawing/2014/main" id="{D6A4E7DE-C38B-44D9-8248-52196CB894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1" name="Rectangle 24">
          <a:extLst>
            <a:ext uri="{FF2B5EF4-FFF2-40B4-BE49-F238E27FC236}">
              <a16:creationId xmlns:a16="http://schemas.microsoft.com/office/drawing/2014/main" id="{B9C11063-96DD-41BB-BE22-16F8B5A00E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2" name="Rectangle 24">
          <a:extLst>
            <a:ext uri="{FF2B5EF4-FFF2-40B4-BE49-F238E27FC236}">
              <a16:creationId xmlns:a16="http://schemas.microsoft.com/office/drawing/2014/main" id="{ED2FD472-5144-4C37-BDF0-985E289F2A1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3" name="Rectangle 24">
          <a:extLst>
            <a:ext uri="{FF2B5EF4-FFF2-40B4-BE49-F238E27FC236}">
              <a16:creationId xmlns:a16="http://schemas.microsoft.com/office/drawing/2014/main" id="{50DD1469-3CC5-4E25-98D1-2F85E03F32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4" name="Rectangle 24">
          <a:extLst>
            <a:ext uri="{FF2B5EF4-FFF2-40B4-BE49-F238E27FC236}">
              <a16:creationId xmlns:a16="http://schemas.microsoft.com/office/drawing/2014/main" id="{20D59C4B-AD6F-4455-BBDC-02AA18CD2B4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5" name="Rectangle 24">
          <a:extLst>
            <a:ext uri="{FF2B5EF4-FFF2-40B4-BE49-F238E27FC236}">
              <a16:creationId xmlns:a16="http://schemas.microsoft.com/office/drawing/2014/main" id="{2160D643-F672-4CC3-A6AE-D9213C85FA2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6" name="Rectangle 24">
          <a:extLst>
            <a:ext uri="{FF2B5EF4-FFF2-40B4-BE49-F238E27FC236}">
              <a16:creationId xmlns:a16="http://schemas.microsoft.com/office/drawing/2014/main" id="{25CCABD6-00CA-4A45-B15C-CEE84A4D6AE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7" name="Rectangle 24">
          <a:extLst>
            <a:ext uri="{FF2B5EF4-FFF2-40B4-BE49-F238E27FC236}">
              <a16:creationId xmlns:a16="http://schemas.microsoft.com/office/drawing/2014/main" id="{F2F09776-68DA-43F4-B2BC-B26F361E2C4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8" name="Rectangle 24">
          <a:extLst>
            <a:ext uri="{FF2B5EF4-FFF2-40B4-BE49-F238E27FC236}">
              <a16:creationId xmlns:a16="http://schemas.microsoft.com/office/drawing/2014/main" id="{B9D440C3-586D-472A-BCC9-EAB009DF0CA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79" name="Rectangle 24">
          <a:extLst>
            <a:ext uri="{FF2B5EF4-FFF2-40B4-BE49-F238E27FC236}">
              <a16:creationId xmlns:a16="http://schemas.microsoft.com/office/drawing/2014/main" id="{3F427B53-ED5E-4A8D-A0BB-A812BDD606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0" name="Rectangle 24">
          <a:extLst>
            <a:ext uri="{FF2B5EF4-FFF2-40B4-BE49-F238E27FC236}">
              <a16:creationId xmlns:a16="http://schemas.microsoft.com/office/drawing/2014/main" id="{E557323B-B064-44B5-A686-E21EDBB685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1" name="Rectangle 24">
          <a:extLst>
            <a:ext uri="{FF2B5EF4-FFF2-40B4-BE49-F238E27FC236}">
              <a16:creationId xmlns:a16="http://schemas.microsoft.com/office/drawing/2014/main" id="{A83F9FFF-FD00-4550-B08D-DAC84C048A8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2" name="Rectangle 24">
          <a:extLst>
            <a:ext uri="{FF2B5EF4-FFF2-40B4-BE49-F238E27FC236}">
              <a16:creationId xmlns:a16="http://schemas.microsoft.com/office/drawing/2014/main" id="{A64B1DDE-6897-4D43-9BB7-6A6CBC0BDAE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3" name="Rectangle 24">
          <a:extLst>
            <a:ext uri="{FF2B5EF4-FFF2-40B4-BE49-F238E27FC236}">
              <a16:creationId xmlns:a16="http://schemas.microsoft.com/office/drawing/2014/main" id="{34076329-090B-45EE-9327-2D1190DA7FA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4" name="Rectangle 24">
          <a:extLst>
            <a:ext uri="{FF2B5EF4-FFF2-40B4-BE49-F238E27FC236}">
              <a16:creationId xmlns:a16="http://schemas.microsoft.com/office/drawing/2014/main" id="{9F1BC77A-26BB-482C-9C87-5A1AAE8A5AB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5" name="Rectangle 24">
          <a:extLst>
            <a:ext uri="{FF2B5EF4-FFF2-40B4-BE49-F238E27FC236}">
              <a16:creationId xmlns:a16="http://schemas.microsoft.com/office/drawing/2014/main" id="{5DECC30F-FD13-4DE5-A397-5DF750C814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6" name="Rectangle 24">
          <a:extLst>
            <a:ext uri="{FF2B5EF4-FFF2-40B4-BE49-F238E27FC236}">
              <a16:creationId xmlns:a16="http://schemas.microsoft.com/office/drawing/2014/main" id="{7FAEA871-D991-4FA3-A548-8FE97D90E10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7" name="Rectangle 24">
          <a:extLst>
            <a:ext uri="{FF2B5EF4-FFF2-40B4-BE49-F238E27FC236}">
              <a16:creationId xmlns:a16="http://schemas.microsoft.com/office/drawing/2014/main" id="{306674E9-F4F7-4B27-9FF4-C5EF9A83065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8" name="Rectangle 24">
          <a:extLst>
            <a:ext uri="{FF2B5EF4-FFF2-40B4-BE49-F238E27FC236}">
              <a16:creationId xmlns:a16="http://schemas.microsoft.com/office/drawing/2014/main" id="{62C682EB-D3F9-4A48-8C65-0D48C059FB4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89" name="Rectangle 24">
          <a:extLst>
            <a:ext uri="{FF2B5EF4-FFF2-40B4-BE49-F238E27FC236}">
              <a16:creationId xmlns:a16="http://schemas.microsoft.com/office/drawing/2014/main" id="{C86B01A2-7E4A-4CF8-8080-871FB7C6CB9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0" name="Rectangle 24">
          <a:extLst>
            <a:ext uri="{FF2B5EF4-FFF2-40B4-BE49-F238E27FC236}">
              <a16:creationId xmlns:a16="http://schemas.microsoft.com/office/drawing/2014/main" id="{03904B0B-FD7C-4CFA-8732-894D00300A6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1" name="Rectangle 24">
          <a:extLst>
            <a:ext uri="{FF2B5EF4-FFF2-40B4-BE49-F238E27FC236}">
              <a16:creationId xmlns:a16="http://schemas.microsoft.com/office/drawing/2014/main" id="{33A873DE-5B83-4219-A66D-05999185A7C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2" name="Rectangle 24">
          <a:extLst>
            <a:ext uri="{FF2B5EF4-FFF2-40B4-BE49-F238E27FC236}">
              <a16:creationId xmlns:a16="http://schemas.microsoft.com/office/drawing/2014/main" id="{5A7BD7C2-EA7F-4BF2-AA52-BDA65439B41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3" name="Rectangle 24">
          <a:extLst>
            <a:ext uri="{FF2B5EF4-FFF2-40B4-BE49-F238E27FC236}">
              <a16:creationId xmlns:a16="http://schemas.microsoft.com/office/drawing/2014/main" id="{7672621E-84B4-458F-B788-313D9EDE0CF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4" name="Rectangle 24">
          <a:extLst>
            <a:ext uri="{FF2B5EF4-FFF2-40B4-BE49-F238E27FC236}">
              <a16:creationId xmlns:a16="http://schemas.microsoft.com/office/drawing/2014/main" id="{545DC75D-31D6-408A-9564-A606A7B86FF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5" name="Rectangle 24">
          <a:extLst>
            <a:ext uri="{FF2B5EF4-FFF2-40B4-BE49-F238E27FC236}">
              <a16:creationId xmlns:a16="http://schemas.microsoft.com/office/drawing/2014/main" id="{4C6491A4-CAF4-4695-9557-4C086077296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6" name="Rectangle 24">
          <a:extLst>
            <a:ext uri="{FF2B5EF4-FFF2-40B4-BE49-F238E27FC236}">
              <a16:creationId xmlns:a16="http://schemas.microsoft.com/office/drawing/2014/main" id="{3775C936-25EC-4CBE-A744-590A7E59A56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7" name="Rectangle 24">
          <a:extLst>
            <a:ext uri="{FF2B5EF4-FFF2-40B4-BE49-F238E27FC236}">
              <a16:creationId xmlns:a16="http://schemas.microsoft.com/office/drawing/2014/main" id="{8710A983-9CEA-4F9D-BFE2-361B38B2805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8" name="Rectangle 24">
          <a:extLst>
            <a:ext uri="{FF2B5EF4-FFF2-40B4-BE49-F238E27FC236}">
              <a16:creationId xmlns:a16="http://schemas.microsoft.com/office/drawing/2014/main" id="{4E6C3928-E4AD-4FB8-B7B7-CEB1D07007D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599" name="Rectangle 24">
          <a:extLst>
            <a:ext uri="{FF2B5EF4-FFF2-40B4-BE49-F238E27FC236}">
              <a16:creationId xmlns:a16="http://schemas.microsoft.com/office/drawing/2014/main" id="{C8797025-2B36-4A25-AF36-F7A8CA248E5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0" name="Rectangle 24">
          <a:extLst>
            <a:ext uri="{FF2B5EF4-FFF2-40B4-BE49-F238E27FC236}">
              <a16:creationId xmlns:a16="http://schemas.microsoft.com/office/drawing/2014/main" id="{CBAA3269-8EAE-4DE5-A932-A7F6ADA2852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1" name="Rectangle 24">
          <a:extLst>
            <a:ext uri="{FF2B5EF4-FFF2-40B4-BE49-F238E27FC236}">
              <a16:creationId xmlns:a16="http://schemas.microsoft.com/office/drawing/2014/main" id="{F820989D-01F6-4901-8D53-96383653A86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2" name="Rectangle 24">
          <a:extLst>
            <a:ext uri="{FF2B5EF4-FFF2-40B4-BE49-F238E27FC236}">
              <a16:creationId xmlns:a16="http://schemas.microsoft.com/office/drawing/2014/main" id="{2920491B-4402-4BA8-B466-3A86DCB75C2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3" name="Rectangle 24">
          <a:extLst>
            <a:ext uri="{FF2B5EF4-FFF2-40B4-BE49-F238E27FC236}">
              <a16:creationId xmlns:a16="http://schemas.microsoft.com/office/drawing/2014/main" id="{801FE819-B09B-4AE7-AF0F-3D0B3ADBA4E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4" name="Rectangle 24">
          <a:extLst>
            <a:ext uri="{FF2B5EF4-FFF2-40B4-BE49-F238E27FC236}">
              <a16:creationId xmlns:a16="http://schemas.microsoft.com/office/drawing/2014/main" id="{74139BD3-FBFE-4187-97C5-C084E8F9837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5" name="Rectangle 24">
          <a:extLst>
            <a:ext uri="{FF2B5EF4-FFF2-40B4-BE49-F238E27FC236}">
              <a16:creationId xmlns:a16="http://schemas.microsoft.com/office/drawing/2014/main" id="{B48FE794-EB9E-4C14-B231-B3D867A8DE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6" name="Rectangle 24">
          <a:extLst>
            <a:ext uri="{FF2B5EF4-FFF2-40B4-BE49-F238E27FC236}">
              <a16:creationId xmlns:a16="http://schemas.microsoft.com/office/drawing/2014/main" id="{67A244DF-C82E-4EEE-8315-0C828FB1E5B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7" name="Rectangle 24">
          <a:extLst>
            <a:ext uri="{FF2B5EF4-FFF2-40B4-BE49-F238E27FC236}">
              <a16:creationId xmlns:a16="http://schemas.microsoft.com/office/drawing/2014/main" id="{F6CD7A9A-FFEB-438F-A540-2C5DDA78BC7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8" name="Rectangle 24">
          <a:extLst>
            <a:ext uri="{FF2B5EF4-FFF2-40B4-BE49-F238E27FC236}">
              <a16:creationId xmlns:a16="http://schemas.microsoft.com/office/drawing/2014/main" id="{891E9D9C-9EBE-4106-9125-EAA2119F967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09" name="Rectangle 24">
          <a:extLst>
            <a:ext uri="{FF2B5EF4-FFF2-40B4-BE49-F238E27FC236}">
              <a16:creationId xmlns:a16="http://schemas.microsoft.com/office/drawing/2014/main" id="{B7A5010D-16BF-4659-BA65-E93F96F6A88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0" name="Rectangle 24">
          <a:extLst>
            <a:ext uri="{FF2B5EF4-FFF2-40B4-BE49-F238E27FC236}">
              <a16:creationId xmlns:a16="http://schemas.microsoft.com/office/drawing/2014/main" id="{34E6F346-357B-4B98-A1E2-E4B2E1254B9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1" name="Rectangle 24">
          <a:extLst>
            <a:ext uri="{FF2B5EF4-FFF2-40B4-BE49-F238E27FC236}">
              <a16:creationId xmlns:a16="http://schemas.microsoft.com/office/drawing/2014/main" id="{36CC8763-4387-46A6-883B-5A76515DC44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2" name="Rectangle 24">
          <a:extLst>
            <a:ext uri="{FF2B5EF4-FFF2-40B4-BE49-F238E27FC236}">
              <a16:creationId xmlns:a16="http://schemas.microsoft.com/office/drawing/2014/main" id="{4D0BAA45-B539-47FA-93D4-AAAD9656E13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3" name="Rectangle 24">
          <a:extLst>
            <a:ext uri="{FF2B5EF4-FFF2-40B4-BE49-F238E27FC236}">
              <a16:creationId xmlns:a16="http://schemas.microsoft.com/office/drawing/2014/main" id="{175EB3AD-74C3-4170-952C-B32124D212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4" name="Rectangle 24">
          <a:extLst>
            <a:ext uri="{FF2B5EF4-FFF2-40B4-BE49-F238E27FC236}">
              <a16:creationId xmlns:a16="http://schemas.microsoft.com/office/drawing/2014/main" id="{EEAAD2E4-4D1F-49B8-AB76-EEDD4677A57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5" name="Rectangle 24">
          <a:extLst>
            <a:ext uri="{FF2B5EF4-FFF2-40B4-BE49-F238E27FC236}">
              <a16:creationId xmlns:a16="http://schemas.microsoft.com/office/drawing/2014/main" id="{D8636232-CF63-4AC9-B284-CE9C96312AD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6" name="Rectangle 24">
          <a:extLst>
            <a:ext uri="{FF2B5EF4-FFF2-40B4-BE49-F238E27FC236}">
              <a16:creationId xmlns:a16="http://schemas.microsoft.com/office/drawing/2014/main" id="{7170AFE1-D490-491B-9735-EA8B4A8AEC6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7" name="Rectangle 24">
          <a:extLst>
            <a:ext uri="{FF2B5EF4-FFF2-40B4-BE49-F238E27FC236}">
              <a16:creationId xmlns:a16="http://schemas.microsoft.com/office/drawing/2014/main" id="{C36E699A-C597-49BE-AE1B-D76D9B191F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8" name="Rectangle 24">
          <a:extLst>
            <a:ext uri="{FF2B5EF4-FFF2-40B4-BE49-F238E27FC236}">
              <a16:creationId xmlns:a16="http://schemas.microsoft.com/office/drawing/2014/main" id="{B56DB800-9EED-440C-A48E-C0F99A4F2C8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19" name="Rectangle 24">
          <a:extLst>
            <a:ext uri="{FF2B5EF4-FFF2-40B4-BE49-F238E27FC236}">
              <a16:creationId xmlns:a16="http://schemas.microsoft.com/office/drawing/2014/main" id="{4E9C4380-F948-47B6-B2AA-DEF7C94200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0" name="Rectangle 24">
          <a:extLst>
            <a:ext uri="{FF2B5EF4-FFF2-40B4-BE49-F238E27FC236}">
              <a16:creationId xmlns:a16="http://schemas.microsoft.com/office/drawing/2014/main" id="{495AD193-90CD-430F-AD23-2C04441130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1" name="Rectangle 24">
          <a:extLst>
            <a:ext uri="{FF2B5EF4-FFF2-40B4-BE49-F238E27FC236}">
              <a16:creationId xmlns:a16="http://schemas.microsoft.com/office/drawing/2014/main" id="{C073FDCA-AF70-48FC-AEE5-675AD362D9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2" name="Rectangle 24">
          <a:extLst>
            <a:ext uri="{FF2B5EF4-FFF2-40B4-BE49-F238E27FC236}">
              <a16:creationId xmlns:a16="http://schemas.microsoft.com/office/drawing/2014/main" id="{686C6A4B-C43B-4E96-87DE-F59E79F43B7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3" name="Rectangle 24">
          <a:extLst>
            <a:ext uri="{FF2B5EF4-FFF2-40B4-BE49-F238E27FC236}">
              <a16:creationId xmlns:a16="http://schemas.microsoft.com/office/drawing/2014/main" id="{6CE6BB2C-AB31-46C6-9C8A-8D655A26164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4" name="Rectangle 24">
          <a:extLst>
            <a:ext uri="{FF2B5EF4-FFF2-40B4-BE49-F238E27FC236}">
              <a16:creationId xmlns:a16="http://schemas.microsoft.com/office/drawing/2014/main" id="{4CA7C22F-70E0-4BE6-A3E4-56331D93CB9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5" name="Rectangle 24">
          <a:extLst>
            <a:ext uri="{FF2B5EF4-FFF2-40B4-BE49-F238E27FC236}">
              <a16:creationId xmlns:a16="http://schemas.microsoft.com/office/drawing/2014/main" id="{2494B40A-5694-42A4-B422-EAB1FCE8BB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6" name="Rectangle 24">
          <a:extLst>
            <a:ext uri="{FF2B5EF4-FFF2-40B4-BE49-F238E27FC236}">
              <a16:creationId xmlns:a16="http://schemas.microsoft.com/office/drawing/2014/main" id="{CDA30074-28B3-4EE2-841D-E707ABA3140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7" name="Rectangle 24">
          <a:extLst>
            <a:ext uri="{FF2B5EF4-FFF2-40B4-BE49-F238E27FC236}">
              <a16:creationId xmlns:a16="http://schemas.microsoft.com/office/drawing/2014/main" id="{EB02691E-D7B2-4349-B207-B2679220F4E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8" name="Rectangle 24">
          <a:extLst>
            <a:ext uri="{FF2B5EF4-FFF2-40B4-BE49-F238E27FC236}">
              <a16:creationId xmlns:a16="http://schemas.microsoft.com/office/drawing/2014/main" id="{4EED2171-272C-4F64-BC38-B775BE77BB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29" name="Rectangle 24">
          <a:extLst>
            <a:ext uri="{FF2B5EF4-FFF2-40B4-BE49-F238E27FC236}">
              <a16:creationId xmlns:a16="http://schemas.microsoft.com/office/drawing/2014/main" id="{497A6A35-FC46-4B78-BFD5-C5B44669647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0" name="Rectangle 24">
          <a:extLst>
            <a:ext uri="{FF2B5EF4-FFF2-40B4-BE49-F238E27FC236}">
              <a16:creationId xmlns:a16="http://schemas.microsoft.com/office/drawing/2014/main" id="{6560B816-1FFC-423C-9081-7759B40A53D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1" name="Rectangle 24">
          <a:extLst>
            <a:ext uri="{FF2B5EF4-FFF2-40B4-BE49-F238E27FC236}">
              <a16:creationId xmlns:a16="http://schemas.microsoft.com/office/drawing/2014/main" id="{6EB1AF45-931E-4FBA-B0EA-8384ACBF1CB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2" name="Rectangle 24">
          <a:extLst>
            <a:ext uri="{FF2B5EF4-FFF2-40B4-BE49-F238E27FC236}">
              <a16:creationId xmlns:a16="http://schemas.microsoft.com/office/drawing/2014/main" id="{2FB24D99-71A8-4CE4-BCA1-D79F8B6E87B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3" name="Rectangle 24">
          <a:extLst>
            <a:ext uri="{FF2B5EF4-FFF2-40B4-BE49-F238E27FC236}">
              <a16:creationId xmlns:a16="http://schemas.microsoft.com/office/drawing/2014/main" id="{65F2534A-97B2-4ACE-8BDC-C7FCB45DBE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4" name="Rectangle 24">
          <a:extLst>
            <a:ext uri="{FF2B5EF4-FFF2-40B4-BE49-F238E27FC236}">
              <a16:creationId xmlns:a16="http://schemas.microsoft.com/office/drawing/2014/main" id="{68CC046F-D6B1-40E7-8102-0BDB2AC6063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5" name="Rectangle 24">
          <a:extLst>
            <a:ext uri="{FF2B5EF4-FFF2-40B4-BE49-F238E27FC236}">
              <a16:creationId xmlns:a16="http://schemas.microsoft.com/office/drawing/2014/main" id="{E555CFEB-01C7-456E-A95A-BFDEFBC5DC7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6" name="Rectangle 24">
          <a:extLst>
            <a:ext uri="{FF2B5EF4-FFF2-40B4-BE49-F238E27FC236}">
              <a16:creationId xmlns:a16="http://schemas.microsoft.com/office/drawing/2014/main" id="{AE953E71-D151-4309-B8D8-CF03A77CAAA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7" name="Rectangle 24">
          <a:extLst>
            <a:ext uri="{FF2B5EF4-FFF2-40B4-BE49-F238E27FC236}">
              <a16:creationId xmlns:a16="http://schemas.microsoft.com/office/drawing/2014/main" id="{92A0181E-1F82-4BB2-ABD0-6BEDCE318A8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8" name="Rectangle 24">
          <a:extLst>
            <a:ext uri="{FF2B5EF4-FFF2-40B4-BE49-F238E27FC236}">
              <a16:creationId xmlns:a16="http://schemas.microsoft.com/office/drawing/2014/main" id="{E8A34046-3BB4-4ED6-983B-A399F40DE4C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39" name="Rectangle 24">
          <a:extLst>
            <a:ext uri="{FF2B5EF4-FFF2-40B4-BE49-F238E27FC236}">
              <a16:creationId xmlns:a16="http://schemas.microsoft.com/office/drawing/2014/main" id="{5E3C572F-4898-441C-BCAD-7215CFF89AB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0" name="Rectangle 24">
          <a:extLst>
            <a:ext uri="{FF2B5EF4-FFF2-40B4-BE49-F238E27FC236}">
              <a16:creationId xmlns:a16="http://schemas.microsoft.com/office/drawing/2014/main" id="{B5A2D59A-F6C9-47BF-8DA3-D90BD37BA5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1" name="Rectangle 24">
          <a:extLst>
            <a:ext uri="{FF2B5EF4-FFF2-40B4-BE49-F238E27FC236}">
              <a16:creationId xmlns:a16="http://schemas.microsoft.com/office/drawing/2014/main" id="{25830FF2-6743-44D1-9AD9-2AA1CDE1856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2" name="Rectangle 24">
          <a:extLst>
            <a:ext uri="{FF2B5EF4-FFF2-40B4-BE49-F238E27FC236}">
              <a16:creationId xmlns:a16="http://schemas.microsoft.com/office/drawing/2014/main" id="{F645DB8E-B5B9-4BC1-827B-A2768EC9F83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3" name="Rectangle 24">
          <a:extLst>
            <a:ext uri="{FF2B5EF4-FFF2-40B4-BE49-F238E27FC236}">
              <a16:creationId xmlns:a16="http://schemas.microsoft.com/office/drawing/2014/main" id="{D355099B-0B25-4F36-92DA-F71AF32CC49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4" name="Rectangle 24">
          <a:extLst>
            <a:ext uri="{FF2B5EF4-FFF2-40B4-BE49-F238E27FC236}">
              <a16:creationId xmlns:a16="http://schemas.microsoft.com/office/drawing/2014/main" id="{3FAC446B-21A6-44A5-BD5A-6A6749C9D2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5" name="Rectangle 24">
          <a:extLst>
            <a:ext uri="{FF2B5EF4-FFF2-40B4-BE49-F238E27FC236}">
              <a16:creationId xmlns:a16="http://schemas.microsoft.com/office/drawing/2014/main" id="{88DE1668-0718-4D26-BEAE-22CADFFF61C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6" name="Rectangle 24">
          <a:extLst>
            <a:ext uri="{FF2B5EF4-FFF2-40B4-BE49-F238E27FC236}">
              <a16:creationId xmlns:a16="http://schemas.microsoft.com/office/drawing/2014/main" id="{FCAB61E7-881D-4961-ABE3-A9D60C8C7E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7" name="Rectangle 24">
          <a:extLst>
            <a:ext uri="{FF2B5EF4-FFF2-40B4-BE49-F238E27FC236}">
              <a16:creationId xmlns:a16="http://schemas.microsoft.com/office/drawing/2014/main" id="{6FC74AA0-CBBE-4E22-8BEC-C765135BCC3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8" name="Rectangle 24">
          <a:extLst>
            <a:ext uri="{FF2B5EF4-FFF2-40B4-BE49-F238E27FC236}">
              <a16:creationId xmlns:a16="http://schemas.microsoft.com/office/drawing/2014/main" id="{18FF8311-E876-4CF0-9099-A8B332E7D94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49" name="Rectangle 24">
          <a:extLst>
            <a:ext uri="{FF2B5EF4-FFF2-40B4-BE49-F238E27FC236}">
              <a16:creationId xmlns:a16="http://schemas.microsoft.com/office/drawing/2014/main" id="{C21FEBD7-9B72-4E69-922C-4CD76C3E9C2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0" name="Rectangle 24">
          <a:extLst>
            <a:ext uri="{FF2B5EF4-FFF2-40B4-BE49-F238E27FC236}">
              <a16:creationId xmlns:a16="http://schemas.microsoft.com/office/drawing/2014/main" id="{BE0FC19B-A30F-4C9A-BE49-7C8B39697A2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1" name="Rectangle 24">
          <a:extLst>
            <a:ext uri="{FF2B5EF4-FFF2-40B4-BE49-F238E27FC236}">
              <a16:creationId xmlns:a16="http://schemas.microsoft.com/office/drawing/2014/main" id="{D7FF97B8-2189-4A24-8515-650C850951C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2" name="Rectangle 24">
          <a:extLst>
            <a:ext uri="{FF2B5EF4-FFF2-40B4-BE49-F238E27FC236}">
              <a16:creationId xmlns:a16="http://schemas.microsoft.com/office/drawing/2014/main" id="{62B6EE57-1224-4FE0-A1F6-A6A30A38913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3" name="Rectangle 24">
          <a:extLst>
            <a:ext uri="{FF2B5EF4-FFF2-40B4-BE49-F238E27FC236}">
              <a16:creationId xmlns:a16="http://schemas.microsoft.com/office/drawing/2014/main" id="{1EC76EBC-F62F-4E79-8BF2-34A957B7A46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4" name="Rectangle 24">
          <a:extLst>
            <a:ext uri="{FF2B5EF4-FFF2-40B4-BE49-F238E27FC236}">
              <a16:creationId xmlns:a16="http://schemas.microsoft.com/office/drawing/2014/main" id="{D5FF7335-7343-4EDE-A7E7-B24EBDD01C9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5" name="Rectangle 24">
          <a:extLst>
            <a:ext uri="{FF2B5EF4-FFF2-40B4-BE49-F238E27FC236}">
              <a16:creationId xmlns:a16="http://schemas.microsoft.com/office/drawing/2014/main" id="{E1439D30-DD68-4153-BB70-E8FB3B78087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6" name="Rectangle 24">
          <a:extLst>
            <a:ext uri="{FF2B5EF4-FFF2-40B4-BE49-F238E27FC236}">
              <a16:creationId xmlns:a16="http://schemas.microsoft.com/office/drawing/2014/main" id="{6B76A8D5-9361-433E-8E58-43FB3AF5845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7" name="Rectangle 24">
          <a:extLst>
            <a:ext uri="{FF2B5EF4-FFF2-40B4-BE49-F238E27FC236}">
              <a16:creationId xmlns:a16="http://schemas.microsoft.com/office/drawing/2014/main" id="{B153A706-17FC-4509-8AC0-ECDB3D8F879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8" name="Rectangle 24">
          <a:extLst>
            <a:ext uri="{FF2B5EF4-FFF2-40B4-BE49-F238E27FC236}">
              <a16:creationId xmlns:a16="http://schemas.microsoft.com/office/drawing/2014/main" id="{A1A03C7B-4A92-4CDA-9F33-F613F3421D1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59" name="Rectangle 24">
          <a:extLst>
            <a:ext uri="{FF2B5EF4-FFF2-40B4-BE49-F238E27FC236}">
              <a16:creationId xmlns:a16="http://schemas.microsoft.com/office/drawing/2014/main" id="{6B4E9A5C-9A8D-4954-BDD6-BB92F5FB6F3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0" name="Rectangle 24">
          <a:extLst>
            <a:ext uri="{FF2B5EF4-FFF2-40B4-BE49-F238E27FC236}">
              <a16:creationId xmlns:a16="http://schemas.microsoft.com/office/drawing/2014/main" id="{AD3C8C5F-7B90-42A7-9F5E-47FAD32249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1" name="Rectangle 24">
          <a:extLst>
            <a:ext uri="{FF2B5EF4-FFF2-40B4-BE49-F238E27FC236}">
              <a16:creationId xmlns:a16="http://schemas.microsoft.com/office/drawing/2014/main" id="{02B3501C-58B1-458D-A37C-14828B7E716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2" name="Rectangle 24">
          <a:extLst>
            <a:ext uri="{FF2B5EF4-FFF2-40B4-BE49-F238E27FC236}">
              <a16:creationId xmlns:a16="http://schemas.microsoft.com/office/drawing/2014/main" id="{246009CC-1BB2-4A7F-84C7-FA4E64A23A8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3" name="Rectangle 24">
          <a:extLst>
            <a:ext uri="{FF2B5EF4-FFF2-40B4-BE49-F238E27FC236}">
              <a16:creationId xmlns:a16="http://schemas.microsoft.com/office/drawing/2014/main" id="{A68CA440-7E7E-4609-A2DD-6C2ED030DBD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4" name="Rectangle 24">
          <a:extLst>
            <a:ext uri="{FF2B5EF4-FFF2-40B4-BE49-F238E27FC236}">
              <a16:creationId xmlns:a16="http://schemas.microsoft.com/office/drawing/2014/main" id="{6B4B28F9-BD25-4ACD-9B30-91DBDE6CC4A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5" name="Rectangle 24">
          <a:extLst>
            <a:ext uri="{FF2B5EF4-FFF2-40B4-BE49-F238E27FC236}">
              <a16:creationId xmlns:a16="http://schemas.microsoft.com/office/drawing/2014/main" id="{EF490D7F-1C05-4EE1-8CAB-F8D0FF3A908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6" name="Rectangle 24">
          <a:extLst>
            <a:ext uri="{FF2B5EF4-FFF2-40B4-BE49-F238E27FC236}">
              <a16:creationId xmlns:a16="http://schemas.microsoft.com/office/drawing/2014/main" id="{A99B784E-AA50-49CC-ADCA-14C05E2CFE3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7" name="Rectangle 24">
          <a:extLst>
            <a:ext uri="{FF2B5EF4-FFF2-40B4-BE49-F238E27FC236}">
              <a16:creationId xmlns:a16="http://schemas.microsoft.com/office/drawing/2014/main" id="{C3078A92-E6E7-4B68-A76E-CB71AB33A20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8" name="Rectangle 24">
          <a:extLst>
            <a:ext uri="{FF2B5EF4-FFF2-40B4-BE49-F238E27FC236}">
              <a16:creationId xmlns:a16="http://schemas.microsoft.com/office/drawing/2014/main" id="{F35A76FA-40F1-45FC-AF8F-8672017FB0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69" name="Rectangle 24">
          <a:extLst>
            <a:ext uri="{FF2B5EF4-FFF2-40B4-BE49-F238E27FC236}">
              <a16:creationId xmlns:a16="http://schemas.microsoft.com/office/drawing/2014/main" id="{73E74C0A-26C5-4238-B00D-6A20C5A4C3D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0" name="Rectangle 24">
          <a:extLst>
            <a:ext uri="{FF2B5EF4-FFF2-40B4-BE49-F238E27FC236}">
              <a16:creationId xmlns:a16="http://schemas.microsoft.com/office/drawing/2014/main" id="{5FA62ABC-0BEC-481F-BDFC-A21A75EF2C0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1" name="Rectangle 24">
          <a:extLst>
            <a:ext uri="{FF2B5EF4-FFF2-40B4-BE49-F238E27FC236}">
              <a16:creationId xmlns:a16="http://schemas.microsoft.com/office/drawing/2014/main" id="{D56B2726-FB9E-488E-BB4C-33E438C2593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2" name="Rectangle 24">
          <a:extLst>
            <a:ext uri="{FF2B5EF4-FFF2-40B4-BE49-F238E27FC236}">
              <a16:creationId xmlns:a16="http://schemas.microsoft.com/office/drawing/2014/main" id="{EF09C098-24DF-4EF4-9DB2-437908C496B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3" name="Rectangle 24">
          <a:extLst>
            <a:ext uri="{FF2B5EF4-FFF2-40B4-BE49-F238E27FC236}">
              <a16:creationId xmlns:a16="http://schemas.microsoft.com/office/drawing/2014/main" id="{4DE9B620-4108-4E0A-BD79-C97C01DB664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4" name="Rectangle 24">
          <a:extLst>
            <a:ext uri="{FF2B5EF4-FFF2-40B4-BE49-F238E27FC236}">
              <a16:creationId xmlns:a16="http://schemas.microsoft.com/office/drawing/2014/main" id="{8F5A1946-9F61-457B-9A1B-92A351B025C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5" name="Rectangle 24">
          <a:extLst>
            <a:ext uri="{FF2B5EF4-FFF2-40B4-BE49-F238E27FC236}">
              <a16:creationId xmlns:a16="http://schemas.microsoft.com/office/drawing/2014/main" id="{A1DD4FBA-E053-44D2-93B1-B31723B06C4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6" name="Rectangle 24">
          <a:extLst>
            <a:ext uri="{FF2B5EF4-FFF2-40B4-BE49-F238E27FC236}">
              <a16:creationId xmlns:a16="http://schemas.microsoft.com/office/drawing/2014/main" id="{A7BD1130-8CD7-4CE8-B6A9-1C7B05AC68F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7" name="Rectangle 24">
          <a:extLst>
            <a:ext uri="{FF2B5EF4-FFF2-40B4-BE49-F238E27FC236}">
              <a16:creationId xmlns:a16="http://schemas.microsoft.com/office/drawing/2014/main" id="{68C9DA81-4DE0-4792-80FD-AE94B9481E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8" name="Rectangle 24">
          <a:extLst>
            <a:ext uri="{FF2B5EF4-FFF2-40B4-BE49-F238E27FC236}">
              <a16:creationId xmlns:a16="http://schemas.microsoft.com/office/drawing/2014/main" id="{5163D9A6-9ED4-46A5-B36F-C37484AA43A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79" name="Rectangle 24">
          <a:extLst>
            <a:ext uri="{FF2B5EF4-FFF2-40B4-BE49-F238E27FC236}">
              <a16:creationId xmlns:a16="http://schemas.microsoft.com/office/drawing/2014/main" id="{DC33B468-9AAA-40E4-98FE-F4FAC30BAD0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0" name="Rectangle 24">
          <a:extLst>
            <a:ext uri="{FF2B5EF4-FFF2-40B4-BE49-F238E27FC236}">
              <a16:creationId xmlns:a16="http://schemas.microsoft.com/office/drawing/2014/main" id="{497C2FF7-B214-4F52-89D3-5B211014111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1" name="Rectangle 24">
          <a:extLst>
            <a:ext uri="{FF2B5EF4-FFF2-40B4-BE49-F238E27FC236}">
              <a16:creationId xmlns:a16="http://schemas.microsoft.com/office/drawing/2014/main" id="{FB679052-0C06-4054-8D3E-A6FA69DB3E6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2" name="Rectangle 24">
          <a:extLst>
            <a:ext uri="{FF2B5EF4-FFF2-40B4-BE49-F238E27FC236}">
              <a16:creationId xmlns:a16="http://schemas.microsoft.com/office/drawing/2014/main" id="{062DC979-A812-4A47-BC05-671CF8AAB1C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3" name="Rectangle 24">
          <a:extLst>
            <a:ext uri="{FF2B5EF4-FFF2-40B4-BE49-F238E27FC236}">
              <a16:creationId xmlns:a16="http://schemas.microsoft.com/office/drawing/2014/main" id="{E1415095-A7B3-43E7-A395-D13C34A70B6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4" name="Rectangle 24">
          <a:extLst>
            <a:ext uri="{FF2B5EF4-FFF2-40B4-BE49-F238E27FC236}">
              <a16:creationId xmlns:a16="http://schemas.microsoft.com/office/drawing/2014/main" id="{80B0CF16-0BA3-4494-99E3-1614B71E62D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5" name="Rectangle 24">
          <a:extLst>
            <a:ext uri="{FF2B5EF4-FFF2-40B4-BE49-F238E27FC236}">
              <a16:creationId xmlns:a16="http://schemas.microsoft.com/office/drawing/2014/main" id="{901EE3A3-2A26-474A-B8F8-87CDD3ACEC2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6" name="Rectangle 24">
          <a:extLst>
            <a:ext uri="{FF2B5EF4-FFF2-40B4-BE49-F238E27FC236}">
              <a16:creationId xmlns:a16="http://schemas.microsoft.com/office/drawing/2014/main" id="{75BA24AE-80FE-4ACB-AC1B-D44974D86AA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7" name="Rectangle 24">
          <a:extLst>
            <a:ext uri="{FF2B5EF4-FFF2-40B4-BE49-F238E27FC236}">
              <a16:creationId xmlns:a16="http://schemas.microsoft.com/office/drawing/2014/main" id="{72E01074-8073-4D01-B8C6-CE0FF1DA287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8" name="Rectangle 24">
          <a:extLst>
            <a:ext uri="{FF2B5EF4-FFF2-40B4-BE49-F238E27FC236}">
              <a16:creationId xmlns:a16="http://schemas.microsoft.com/office/drawing/2014/main" id="{3A8969EF-CCEC-42B2-8E4F-79436BAE72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89" name="Rectangle 24">
          <a:extLst>
            <a:ext uri="{FF2B5EF4-FFF2-40B4-BE49-F238E27FC236}">
              <a16:creationId xmlns:a16="http://schemas.microsoft.com/office/drawing/2014/main" id="{B8B35E3B-9C88-4266-AE0D-EC55F537126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0" name="Rectangle 24">
          <a:extLst>
            <a:ext uri="{FF2B5EF4-FFF2-40B4-BE49-F238E27FC236}">
              <a16:creationId xmlns:a16="http://schemas.microsoft.com/office/drawing/2014/main" id="{6637408E-9A52-4841-9F52-5E9722A22D5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1" name="Rectangle 24">
          <a:extLst>
            <a:ext uri="{FF2B5EF4-FFF2-40B4-BE49-F238E27FC236}">
              <a16:creationId xmlns:a16="http://schemas.microsoft.com/office/drawing/2014/main" id="{A3341D2E-86FF-4CBF-88BD-A5D03EC9CD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2" name="Rectangle 24">
          <a:extLst>
            <a:ext uri="{FF2B5EF4-FFF2-40B4-BE49-F238E27FC236}">
              <a16:creationId xmlns:a16="http://schemas.microsoft.com/office/drawing/2014/main" id="{4C2AE534-1E08-4AD6-9D0E-5A0396B0761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3" name="Rectangle 24">
          <a:extLst>
            <a:ext uri="{FF2B5EF4-FFF2-40B4-BE49-F238E27FC236}">
              <a16:creationId xmlns:a16="http://schemas.microsoft.com/office/drawing/2014/main" id="{3D8A5136-278E-45F5-878F-094C37AB50F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4" name="Rectangle 24">
          <a:extLst>
            <a:ext uri="{FF2B5EF4-FFF2-40B4-BE49-F238E27FC236}">
              <a16:creationId xmlns:a16="http://schemas.microsoft.com/office/drawing/2014/main" id="{F96521FE-4D91-404F-9EE4-E04DB25DBB5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5" name="Rectangle 24">
          <a:extLst>
            <a:ext uri="{FF2B5EF4-FFF2-40B4-BE49-F238E27FC236}">
              <a16:creationId xmlns:a16="http://schemas.microsoft.com/office/drawing/2014/main" id="{1D302014-EFE8-46C5-98C3-08F841055D5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6" name="Rectangle 24">
          <a:extLst>
            <a:ext uri="{FF2B5EF4-FFF2-40B4-BE49-F238E27FC236}">
              <a16:creationId xmlns:a16="http://schemas.microsoft.com/office/drawing/2014/main" id="{0DA65170-1DA9-409E-857B-22A9AF2E0EB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7" name="Rectangle 24">
          <a:extLst>
            <a:ext uri="{FF2B5EF4-FFF2-40B4-BE49-F238E27FC236}">
              <a16:creationId xmlns:a16="http://schemas.microsoft.com/office/drawing/2014/main" id="{2F0664B4-03BC-42D5-9014-DAF263257D1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8" name="Rectangle 24">
          <a:extLst>
            <a:ext uri="{FF2B5EF4-FFF2-40B4-BE49-F238E27FC236}">
              <a16:creationId xmlns:a16="http://schemas.microsoft.com/office/drawing/2014/main" id="{B6BD7C6D-6787-41DA-8312-0582EDBA33F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699" name="Rectangle 24">
          <a:extLst>
            <a:ext uri="{FF2B5EF4-FFF2-40B4-BE49-F238E27FC236}">
              <a16:creationId xmlns:a16="http://schemas.microsoft.com/office/drawing/2014/main" id="{AD1886E8-5CA0-49D8-9E23-66FCAFC14B2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0" name="Rectangle 24">
          <a:extLst>
            <a:ext uri="{FF2B5EF4-FFF2-40B4-BE49-F238E27FC236}">
              <a16:creationId xmlns:a16="http://schemas.microsoft.com/office/drawing/2014/main" id="{3CFFECA9-D8B7-4C7B-91A2-7C8FC91ED3A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1" name="Rectangle 24">
          <a:extLst>
            <a:ext uri="{FF2B5EF4-FFF2-40B4-BE49-F238E27FC236}">
              <a16:creationId xmlns:a16="http://schemas.microsoft.com/office/drawing/2014/main" id="{D52A2624-020B-4F80-B2E3-0A5A12FE749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2" name="Rectangle 24">
          <a:extLst>
            <a:ext uri="{FF2B5EF4-FFF2-40B4-BE49-F238E27FC236}">
              <a16:creationId xmlns:a16="http://schemas.microsoft.com/office/drawing/2014/main" id="{601B4AD6-A3EF-4908-B4E1-2D8E25E962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3" name="Rectangle 24">
          <a:extLst>
            <a:ext uri="{FF2B5EF4-FFF2-40B4-BE49-F238E27FC236}">
              <a16:creationId xmlns:a16="http://schemas.microsoft.com/office/drawing/2014/main" id="{7E493C81-3B8D-42B7-8D78-36243D275F0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4" name="Rectangle 24">
          <a:extLst>
            <a:ext uri="{FF2B5EF4-FFF2-40B4-BE49-F238E27FC236}">
              <a16:creationId xmlns:a16="http://schemas.microsoft.com/office/drawing/2014/main" id="{2CCB30A8-9E6E-4E85-BB53-7B9958F9388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5" name="Rectangle 24">
          <a:extLst>
            <a:ext uri="{FF2B5EF4-FFF2-40B4-BE49-F238E27FC236}">
              <a16:creationId xmlns:a16="http://schemas.microsoft.com/office/drawing/2014/main" id="{3B3B0673-F47A-4C1B-ABDB-D130DEDF889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6" name="Rectangle 24">
          <a:extLst>
            <a:ext uri="{FF2B5EF4-FFF2-40B4-BE49-F238E27FC236}">
              <a16:creationId xmlns:a16="http://schemas.microsoft.com/office/drawing/2014/main" id="{15CE9DFD-9843-434F-9616-3B893FB6BEE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7" name="Rectangle 24">
          <a:extLst>
            <a:ext uri="{FF2B5EF4-FFF2-40B4-BE49-F238E27FC236}">
              <a16:creationId xmlns:a16="http://schemas.microsoft.com/office/drawing/2014/main" id="{D9701181-57F3-437F-BA19-1E9DCC68C1E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8" name="Rectangle 24">
          <a:extLst>
            <a:ext uri="{FF2B5EF4-FFF2-40B4-BE49-F238E27FC236}">
              <a16:creationId xmlns:a16="http://schemas.microsoft.com/office/drawing/2014/main" id="{59E81608-B24F-4DB1-B728-A18A7ECFDAF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09" name="Rectangle 24">
          <a:extLst>
            <a:ext uri="{FF2B5EF4-FFF2-40B4-BE49-F238E27FC236}">
              <a16:creationId xmlns:a16="http://schemas.microsoft.com/office/drawing/2014/main" id="{F6B5452D-61A4-4EBA-A64D-D0F0BAAB758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0" name="Rectangle 24">
          <a:extLst>
            <a:ext uri="{FF2B5EF4-FFF2-40B4-BE49-F238E27FC236}">
              <a16:creationId xmlns:a16="http://schemas.microsoft.com/office/drawing/2014/main" id="{B28B9260-776E-42A0-975F-41CCD1877B3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1" name="Rectangle 24">
          <a:extLst>
            <a:ext uri="{FF2B5EF4-FFF2-40B4-BE49-F238E27FC236}">
              <a16:creationId xmlns:a16="http://schemas.microsoft.com/office/drawing/2014/main" id="{E773DCB6-F46B-4266-A8F6-0AD3730D40B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2" name="Rectangle 24">
          <a:extLst>
            <a:ext uri="{FF2B5EF4-FFF2-40B4-BE49-F238E27FC236}">
              <a16:creationId xmlns:a16="http://schemas.microsoft.com/office/drawing/2014/main" id="{D5BF7227-2A2D-4F62-897B-54158A38CAB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3" name="Rectangle 24">
          <a:extLst>
            <a:ext uri="{FF2B5EF4-FFF2-40B4-BE49-F238E27FC236}">
              <a16:creationId xmlns:a16="http://schemas.microsoft.com/office/drawing/2014/main" id="{BFA27AB6-771F-401C-9CB4-3F3773D1AB3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4" name="Rectangle 24">
          <a:extLst>
            <a:ext uri="{FF2B5EF4-FFF2-40B4-BE49-F238E27FC236}">
              <a16:creationId xmlns:a16="http://schemas.microsoft.com/office/drawing/2014/main" id="{1E12B098-C03A-48D0-B265-E5A3792D823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5" name="Rectangle 24">
          <a:extLst>
            <a:ext uri="{FF2B5EF4-FFF2-40B4-BE49-F238E27FC236}">
              <a16:creationId xmlns:a16="http://schemas.microsoft.com/office/drawing/2014/main" id="{0CFA057A-CFB6-400E-AF39-7229FBE4BA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6" name="Rectangle 24">
          <a:extLst>
            <a:ext uri="{FF2B5EF4-FFF2-40B4-BE49-F238E27FC236}">
              <a16:creationId xmlns:a16="http://schemas.microsoft.com/office/drawing/2014/main" id="{7A8EE53D-8452-496F-90E1-A450A37CF38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7" name="Rectangle 24">
          <a:extLst>
            <a:ext uri="{FF2B5EF4-FFF2-40B4-BE49-F238E27FC236}">
              <a16:creationId xmlns:a16="http://schemas.microsoft.com/office/drawing/2014/main" id="{5ADD2CB3-5B28-4B3B-A839-42EB31EDD5E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8" name="Rectangle 24">
          <a:extLst>
            <a:ext uri="{FF2B5EF4-FFF2-40B4-BE49-F238E27FC236}">
              <a16:creationId xmlns:a16="http://schemas.microsoft.com/office/drawing/2014/main" id="{55FCE647-0188-4053-AFA8-F6CF958646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19" name="Rectangle 24">
          <a:extLst>
            <a:ext uri="{FF2B5EF4-FFF2-40B4-BE49-F238E27FC236}">
              <a16:creationId xmlns:a16="http://schemas.microsoft.com/office/drawing/2014/main" id="{4EE2674A-ECC6-4215-96D5-4AE5F24100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0" name="Rectangle 24">
          <a:extLst>
            <a:ext uri="{FF2B5EF4-FFF2-40B4-BE49-F238E27FC236}">
              <a16:creationId xmlns:a16="http://schemas.microsoft.com/office/drawing/2014/main" id="{17A574E1-A50D-4F40-A278-A460E22B84C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1" name="Rectangle 24">
          <a:extLst>
            <a:ext uri="{FF2B5EF4-FFF2-40B4-BE49-F238E27FC236}">
              <a16:creationId xmlns:a16="http://schemas.microsoft.com/office/drawing/2014/main" id="{C7421F38-9281-43BB-B7FA-9623A46F417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2" name="Rectangle 24">
          <a:extLst>
            <a:ext uri="{FF2B5EF4-FFF2-40B4-BE49-F238E27FC236}">
              <a16:creationId xmlns:a16="http://schemas.microsoft.com/office/drawing/2014/main" id="{F9D18DD3-43B6-47EF-94B7-ED1341575CB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3" name="Rectangle 24">
          <a:extLst>
            <a:ext uri="{FF2B5EF4-FFF2-40B4-BE49-F238E27FC236}">
              <a16:creationId xmlns:a16="http://schemas.microsoft.com/office/drawing/2014/main" id="{456B057D-ACBB-44A5-B380-2B0C700FE6D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4" name="Rectangle 24">
          <a:extLst>
            <a:ext uri="{FF2B5EF4-FFF2-40B4-BE49-F238E27FC236}">
              <a16:creationId xmlns:a16="http://schemas.microsoft.com/office/drawing/2014/main" id="{0A97B0A3-C1D3-4DA6-93AB-944BAAC4992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5" name="Rectangle 24">
          <a:extLst>
            <a:ext uri="{FF2B5EF4-FFF2-40B4-BE49-F238E27FC236}">
              <a16:creationId xmlns:a16="http://schemas.microsoft.com/office/drawing/2014/main" id="{1E7E2BAC-5F60-431C-A915-04142A84DEB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6" name="Rectangle 24">
          <a:extLst>
            <a:ext uri="{FF2B5EF4-FFF2-40B4-BE49-F238E27FC236}">
              <a16:creationId xmlns:a16="http://schemas.microsoft.com/office/drawing/2014/main" id="{2DA1ABB2-95BB-482F-B085-DF673E691B7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7" name="Rectangle 24">
          <a:extLst>
            <a:ext uri="{FF2B5EF4-FFF2-40B4-BE49-F238E27FC236}">
              <a16:creationId xmlns:a16="http://schemas.microsoft.com/office/drawing/2014/main" id="{CD3C0A2C-248C-481E-A44A-01EAAF9BC34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8" name="Rectangle 24">
          <a:extLst>
            <a:ext uri="{FF2B5EF4-FFF2-40B4-BE49-F238E27FC236}">
              <a16:creationId xmlns:a16="http://schemas.microsoft.com/office/drawing/2014/main" id="{2E022847-79F0-4DDD-921E-EE23696149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29" name="Rectangle 24">
          <a:extLst>
            <a:ext uri="{FF2B5EF4-FFF2-40B4-BE49-F238E27FC236}">
              <a16:creationId xmlns:a16="http://schemas.microsoft.com/office/drawing/2014/main" id="{26F1E059-CDDC-47D5-87C4-83CDC2D9A6A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0" name="Rectangle 24">
          <a:extLst>
            <a:ext uri="{FF2B5EF4-FFF2-40B4-BE49-F238E27FC236}">
              <a16:creationId xmlns:a16="http://schemas.microsoft.com/office/drawing/2014/main" id="{CF38AC4A-7D56-43FF-953D-AF302AD81E4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1" name="Rectangle 24">
          <a:extLst>
            <a:ext uri="{FF2B5EF4-FFF2-40B4-BE49-F238E27FC236}">
              <a16:creationId xmlns:a16="http://schemas.microsoft.com/office/drawing/2014/main" id="{EA4ABC71-CCBF-4345-B9F3-34C0037074E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2" name="Rectangle 24">
          <a:extLst>
            <a:ext uri="{FF2B5EF4-FFF2-40B4-BE49-F238E27FC236}">
              <a16:creationId xmlns:a16="http://schemas.microsoft.com/office/drawing/2014/main" id="{C2B0E285-665D-4E27-929B-446A8860ED5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3" name="Rectangle 24">
          <a:extLst>
            <a:ext uri="{FF2B5EF4-FFF2-40B4-BE49-F238E27FC236}">
              <a16:creationId xmlns:a16="http://schemas.microsoft.com/office/drawing/2014/main" id="{1BE54EF1-852F-424C-ABD9-183F258B7F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4" name="Rectangle 24">
          <a:extLst>
            <a:ext uri="{FF2B5EF4-FFF2-40B4-BE49-F238E27FC236}">
              <a16:creationId xmlns:a16="http://schemas.microsoft.com/office/drawing/2014/main" id="{E51A8043-EBD3-40C3-BBC5-D2A5C6864A1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5" name="Rectangle 24">
          <a:extLst>
            <a:ext uri="{FF2B5EF4-FFF2-40B4-BE49-F238E27FC236}">
              <a16:creationId xmlns:a16="http://schemas.microsoft.com/office/drawing/2014/main" id="{47A41804-A9B5-435D-9277-91B03529792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6" name="Rectangle 24">
          <a:extLst>
            <a:ext uri="{FF2B5EF4-FFF2-40B4-BE49-F238E27FC236}">
              <a16:creationId xmlns:a16="http://schemas.microsoft.com/office/drawing/2014/main" id="{43480492-51F6-4EEB-9D43-E44B2F5162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7" name="Rectangle 24">
          <a:extLst>
            <a:ext uri="{FF2B5EF4-FFF2-40B4-BE49-F238E27FC236}">
              <a16:creationId xmlns:a16="http://schemas.microsoft.com/office/drawing/2014/main" id="{5DB921C7-F423-4D2E-A019-7CE87144ED7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8" name="Rectangle 24">
          <a:extLst>
            <a:ext uri="{FF2B5EF4-FFF2-40B4-BE49-F238E27FC236}">
              <a16:creationId xmlns:a16="http://schemas.microsoft.com/office/drawing/2014/main" id="{25FC672C-193A-488A-8579-2E7DC5A6E5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39" name="Rectangle 24">
          <a:extLst>
            <a:ext uri="{FF2B5EF4-FFF2-40B4-BE49-F238E27FC236}">
              <a16:creationId xmlns:a16="http://schemas.microsoft.com/office/drawing/2014/main" id="{174056F9-6EF4-4B41-8188-AB6E17C3B31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0" name="Rectangle 24">
          <a:extLst>
            <a:ext uri="{FF2B5EF4-FFF2-40B4-BE49-F238E27FC236}">
              <a16:creationId xmlns:a16="http://schemas.microsoft.com/office/drawing/2014/main" id="{D18E7A33-0BCB-4BEB-9BCE-1C4C1FBFA2A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1" name="Rectangle 24">
          <a:extLst>
            <a:ext uri="{FF2B5EF4-FFF2-40B4-BE49-F238E27FC236}">
              <a16:creationId xmlns:a16="http://schemas.microsoft.com/office/drawing/2014/main" id="{168DF917-0EAC-47FC-99D9-3AC6E1B5535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2" name="Rectangle 24">
          <a:extLst>
            <a:ext uri="{FF2B5EF4-FFF2-40B4-BE49-F238E27FC236}">
              <a16:creationId xmlns:a16="http://schemas.microsoft.com/office/drawing/2014/main" id="{8F6399ED-9284-44ED-B45C-D88D62373DE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3" name="Rectangle 24">
          <a:extLst>
            <a:ext uri="{FF2B5EF4-FFF2-40B4-BE49-F238E27FC236}">
              <a16:creationId xmlns:a16="http://schemas.microsoft.com/office/drawing/2014/main" id="{28C1D711-366A-4F6B-BEFD-FDEAF8B6726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4" name="Rectangle 24">
          <a:extLst>
            <a:ext uri="{FF2B5EF4-FFF2-40B4-BE49-F238E27FC236}">
              <a16:creationId xmlns:a16="http://schemas.microsoft.com/office/drawing/2014/main" id="{6EEE24E3-70D6-47DC-91A3-0E1A63E8D69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5" name="Rectangle 24">
          <a:extLst>
            <a:ext uri="{FF2B5EF4-FFF2-40B4-BE49-F238E27FC236}">
              <a16:creationId xmlns:a16="http://schemas.microsoft.com/office/drawing/2014/main" id="{51B80298-3451-4CFB-8651-72464FC5991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6" name="Rectangle 24">
          <a:extLst>
            <a:ext uri="{FF2B5EF4-FFF2-40B4-BE49-F238E27FC236}">
              <a16:creationId xmlns:a16="http://schemas.microsoft.com/office/drawing/2014/main" id="{F67031ED-CF5D-4F09-8F96-687866ACF4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7" name="Rectangle 24">
          <a:extLst>
            <a:ext uri="{FF2B5EF4-FFF2-40B4-BE49-F238E27FC236}">
              <a16:creationId xmlns:a16="http://schemas.microsoft.com/office/drawing/2014/main" id="{BAE0896F-2DD9-4E88-9C94-A05CAC4149B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8" name="Rectangle 24">
          <a:extLst>
            <a:ext uri="{FF2B5EF4-FFF2-40B4-BE49-F238E27FC236}">
              <a16:creationId xmlns:a16="http://schemas.microsoft.com/office/drawing/2014/main" id="{761ADB3A-0905-46A6-B836-C907E38C425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49" name="Rectangle 24">
          <a:extLst>
            <a:ext uri="{FF2B5EF4-FFF2-40B4-BE49-F238E27FC236}">
              <a16:creationId xmlns:a16="http://schemas.microsoft.com/office/drawing/2014/main" id="{B646A0E3-5245-4A9D-82AE-8437981EBBA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0" name="Rectangle 24">
          <a:extLst>
            <a:ext uri="{FF2B5EF4-FFF2-40B4-BE49-F238E27FC236}">
              <a16:creationId xmlns:a16="http://schemas.microsoft.com/office/drawing/2014/main" id="{204FA83D-7323-40E0-891E-1F7FAC5046C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1" name="Rectangle 24">
          <a:extLst>
            <a:ext uri="{FF2B5EF4-FFF2-40B4-BE49-F238E27FC236}">
              <a16:creationId xmlns:a16="http://schemas.microsoft.com/office/drawing/2014/main" id="{B813CCCC-FF0A-4C2C-9A39-BBCE0251F97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2" name="Rectangle 24">
          <a:extLst>
            <a:ext uri="{FF2B5EF4-FFF2-40B4-BE49-F238E27FC236}">
              <a16:creationId xmlns:a16="http://schemas.microsoft.com/office/drawing/2014/main" id="{5BF3F2BE-DCF1-490C-ABF9-0A2E5CD8357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3" name="Rectangle 24">
          <a:extLst>
            <a:ext uri="{FF2B5EF4-FFF2-40B4-BE49-F238E27FC236}">
              <a16:creationId xmlns:a16="http://schemas.microsoft.com/office/drawing/2014/main" id="{6CF57952-87EE-4244-B251-F5FE2F86DCF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4" name="Rectangle 24">
          <a:extLst>
            <a:ext uri="{FF2B5EF4-FFF2-40B4-BE49-F238E27FC236}">
              <a16:creationId xmlns:a16="http://schemas.microsoft.com/office/drawing/2014/main" id="{4EA5E6B6-12D3-49E6-8CE0-A8FA12314CE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5" name="Rectangle 24">
          <a:extLst>
            <a:ext uri="{FF2B5EF4-FFF2-40B4-BE49-F238E27FC236}">
              <a16:creationId xmlns:a16="http://schemas.microsoft.com/office/drawing/2014/main" id="{A5D5F6E0-7EED-4157-BD4D-3EE88E792D6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6" name="Rectangle 24">
          <a:extLst>
            <a:ext uri="{FF2B5EF4-FFF2-40B4-BE49-F238E27FC236}">
              <a16:creationId xmlns:a16="http://schemas.microsoft.com/office/drawing/2014/main" id="{72977009-83C7-4524-B1ED-14C904F7473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7" name="Rectangle 24">
          <a:extLst>
            <a:ext uri="{FF2B5EF4-FFF2-40B4-BE49-F238E27FC236}">
              <a16:creationId xmlns:a16="http://schemas.microsoft.com/office/drawing/2014/main" id="{FFCA09F8-FBC9-4854-BFD8-7E726DE53A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8" name="Rectangle 24">
          <a:extLst>
            <a:ext uri="{FF2B5EF4-FFF2-40B4-BE49-F238E27FC236}">
              <a16:creationId xmlns:a16="http://schemas.microsoft.com/office/drawing/2014/main" id="{5EE321A6-9D0E-474A-97F6-23218C93C00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59" name="Rectangle 24">
          <a:extLst>
            <a:ext uri="{FF2B5EF4-FFF2-40B4-BE49-F238E27FC236}">
              <a16:creationId xmlns:a16="http://schemas.microsoft.com/office/drawing/2014/main" id="{6613BDB9-A080-4B76-AF62-223026201A7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0" name="Rectangle 24">
          <a:extLst>
            <a:ext uri="{FF2B5EF4-FFF2-40B4-BE49-F238E27FC236}">
              <a16:creationId xmlns:a16="http://schemas.microsoft.com/office/drawing/2014/main" id="{23EDD5C9-9B3F-40E1-876E-05A57BDD4D0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1" name="Rectangle 24">
          <a:extLst>
            <a:ext uri="{FF2B5EF4-FFF2-40B4-BE49-F238E27FC236}">
              <a16:creationId xmlns:a16="http://schemas.microsoft.com/office/drawing/2014/main" id="{53C88C1A-3EA9-4ED1-A7C8-2C3526B3ECC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2" name="Rectangle 24">
          <a:extLst>
            <a:ext uri="{FF2B5EF4-FFF2-40B4-BE49-F238E27FC236}">
              <a16:creationId xmlns:a16="http://schemas.microsoft.com/office/drawing/2014/main" id="{29DDCE0E-3155-4CB1-89CD-4C4BC36CBEC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3" name="Rectangle 24">
          <a:extLst>
            <a:ext uri="{FF2B5EF4-FFF2-40B4-BE49-F238E27FC236}">
              <a16:creationId xmlns:a16="http://schemas.microsoft.com/office/drawing/2014/main" id="{EC84DC90-E20E-4F8A-8C90-AF9DF985522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4" name="Rectangle 24">
          <a:extLst>
            <a:ext uri="{FF2B5EF4-FFF2-40B4-BE49-F238E27FC236}">
              <a16:creationId xmlns:a16="http://schemas.microsoft.com/office/drawing/2014/main" id="{ACEC4DBD-438B-4062-9D1F-6DBBD242A8B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5" name="Rectangle 24">
          <a:extLst>
            <a:ext uri="{FF2B5EF4-FFF2-40B4-BE49-F238E27FC236}">
              <a16:creationId xmlns:a16="http://schemas.microsoft.com/office/drawing/2014/main" id="{A997F4DF-0585-4761-926B-3472DEC08D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6" name="Rectangle 24">
          <a:extLst>
            <a:ext uri="{FF2B5EF4-FFF2-40B4-BE49-F238E27FC236}">
              <a16:creationId xmlns:a16="http://schemas.microsoft.com/office/drawing/2014/main" id="{8E7A57CD-F1F4-4276-891B-2C133F1A75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7" name="Rectangle 24">
          <a:extLst>
            <a:ext uri="{FF2B5EF4-FFF2-40B4-BE49-F238E27FC236}">
              <a16:creationId xmlns:a16="http://schemas.microsoft.com/office/drawing/2014/main" id="{D5D10160-47DC-4792-AA06-39BE666EECE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8" name="Rectangle 24">
          <a:extLst>
            <a:ext uri="{FF2B5EF4-FFF2-40B4-BE49-F238E27FC236}">
              <a16:creationId xmlns:a16="http://schemas.microsoft.com/office/drawing/2014/main" id="{640771FC-63E4-4D8A-AEF7-15D016B4630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69" name="Rectangle 24">
          <a:extLst>
            <a:ext uri="{FF2B5EF4-FFF2-40B4-BE49-F238E27FC236}">
              <a16:creationId xmlns:a16="http://schemas.microsoft.com/office/drawing/2014/main" id="{8C2B9B8C-1325-4359-862A-BB31EC24B1F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0" name="Rectangle 24">
          <a:extLst>
            <a:ext uri="{FF2B5EF4-FFF2-40B4-BE49-F238E27FC236}">
              <a16:creationId xmlns:a16="http://schemas.microsoft.com/office/drawing/2014/main" id="{2997F253-B224-4242-8C4D-4B2E3E518C6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1" name="Rectangle 24">
          <a:extLst>
            <a:ext uri="{FF2B5EF4-FFF2-40B4-BE49-F238E27FC236}">
              <a16:creationId xmlns:a16="http://schemas.microsoft.com/office/drawing/2014/main" id="{BE86CC75-EDEC-4DD0-A1B6-1E1629A249E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2" name="Rectangle 24">
          <a:extLst>
            <a:ext uri="{FF2B5EF4-FFF2-40B4-BE49-F238E27FC236}">
              <a16:creationId xmlns:a16="http://schemas.microsoft.com/office/drawing/2014/main" id="{0E02F8B1-25D1-4771-96BA-72F7DB30F7B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3" name="Rectangle 24">
          <a:extLst>
            <a:ext uri="{FF2B5EF4-FFF2-40B4-BE49-F238E27FC236}">
              <a16:creationId xmlns:a16="http://schemas.microsoft.com/office/drawing/2014/main" id="{8F454878-9CD0-42D1-8012-F2672A32235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4" name="Rectangle 24">
          <a:extLst>
            <a:ext uri="{FF2B5EF4-FFF2-40B4-BE49-F238E27FC236}">
              <a16:creationId xmlns:a16="http://schemas.microsoft.com/office/drawing/2014/main" id="{55D544A6-F4D0-4FB3-B1FA-988CC05F86B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5" name="Rectangle 24">
          <a:extLst>
            <a:ext uri="{FF2B5EF4-FFF2-40B4-BE49-F238E27FC236}">
              <a16:creationId xmlns:a16="http://schemas.microsoft.com/office/drawing/2014/main" id="{5C17A1C1-DFEF-4A0A-AC3C-148CCE04683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6" name="Rectangle 24">
          <a:extLst>
            <a:ext uri="{FF2B5EF4-FFF2-40B4-BE49-F238E27FC236}">
              <a16:creationId xmlns:a16="http://schemas.microsoft.com/office/drawing/2014/main" id="{F65CF342-2D56-45C4-978A-1C8265757D6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7" name="Rectangle 24">
          <a:extLst>
            <a:ext uri="{FF2B5EF4-FFF2-40B4-BE49-F238E27FC236}">
              <a16:creationId xmlns:a16="http://schemas.microsoft.com/office/drawing/2014/main" id="{2288F32D-628B-42A8-88BB-A8490B32D90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8" name="Rectangle 24">
          <a:extLst>
            <a:ext uri="{FF2B5EF4-FFF2-40B4-BE49-F238E27FC236}">
              <a16:creationId xmlns:a16="http://schemas.microsoft.com/office/drawing/2014/main" id="{728A90C7-7712-41F3-82C5-528064B10ED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79" name="Rectangle 24">
          <a:extLst>
            <a:ext uri="{FF2B5EF4-FFF2-40B4-BE49-F238E27FC236}">
              <a16:creationId xmlns:a16="http://schemas.microsoft.com/office/drawing/2014/main" id="{9B74F95A-27CE-438D-8962-EB04632B2B4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0" name="Rectangle 24">
          <a:extLst>
            <a:ext uri="{FF2B5EF4-FFF2-40B4-BE49-F238E27FC236}">
              <a16:creationId xmlns:a16="http://schemas.microsoft.com/office/drawing/2014/main" id="{19406D44-7E4D-4294-B097-F2BD252DD1E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1" name="Rectangle 24">
          <a:extLst>
            <a:ext uri="{FF2B5EF4-FFF2-40B4-BE49-F238E27FC236}">
              <a16:creationId xmlns:a16="http://schemas.microsoft.com/office/drawing/2014/main" id="{41C6E04D-4C20-4179-A2C7-1C4B11C5B8C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2" name="Rectangle 24">
          <a:extLst>
            <a:ext uri="{FF2B5EF4-FFF2-40B4-BE49-F238E27FC236}">
              <a16:creationId xmlns:a16="http://schemas.microsoft.com/office/drawing/2014/main" id="{C6071E56-66BA-4469-9814-0CAF2F6C9F3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3" name="Rectangle 24">
          <a:extLst>
            <a:ext uri="{FF2B5EF4-FFF2-40B4-BE49-F238E27FC236}">
              <a16:creationId xmlns:a16="http://schemas.microsoft.com/office/drawing/2014/main" id="{EE951744-A3A4-40A3-B86F-D4570CAF30E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4" name="Rectangle 24">
          <a:extLst>
            <a:ext uri="{FF2B5EF4-FFF2-40B4-BE49-F238E27FC236}">
              <a16:creationId xmlns:a16="http://schemas.microsoft.com/office/drawing/2014/main" id="{8F0A94EA-044D-4F3A-BE78-27D61B71A53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5" name="Rectangle 24">
          <a:extLst>
            <a:ext uri="{FF2B5EF4-FFF2-40B4-BE49-F238E27FC236}">
              <a16:creationId xmlns:a16="http://schemas.microsoft.com/office/drawing/2014/main" id="{9B9F7584-1573-4D82-8EE3-8DB61A3E045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6" name="Rectangle 24">
          <a:extLst>
            <a:ext uri="{FF2B5EF4-FFF2-40B4-BE49-F238E27FC236}">
              <a16:creationId xmlns:a16="http://schemas.microsoft.com/office/drawing/2014/main" id="{8F5F91FB-CAC5-4189-A87C-30F3B3C567E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7" name="Rectangle 24">
          <a:extLst>
            <a:ext uri="{FF2B5EF4-FFF2-40B4-BE49-F238E27FC236}">
              <a16:creationId xmlns:a16="http://schemas.microsoft.com/office/drawing/2014/main" id="{DF361DB6-7DB4-4D3F-AE66-456D9407F9E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8" name="Rectangle 24">
          <a:extLst>
            <a:ext uri="{FF2B5EF4-FFF2-40B4-BE49-F238E27FC236}">
              <a16:creationId xmlns:a16="http://schemas.microsoft.com/office/drawing/2014/main" id="{45B88E1C-188B-4B79-AB69-D991126B287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89" name="Rectangle 24">
          <a:extLst>
            <a:ext uri="{FF2B5EF4-FFF2-40B4-BE49-F238E27FC236}">
              <a16:creationId xmlns:a16="http://schemas.microsoft.com/office/drawing/2014/main" id="{7534A0B2-CD66-4FFA-961E-2FCE9059AE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0" name="Rectangle 24">
          <a:extLst>
            <a:ext uri="{FF2B5EF4-FFF2-40B4-BE49-F238E27FC236}">
              <a16:creationId xmlns:a16="http://schemas.microsoft.com/office/drawing/2014/main" id="{3953D111-CD6A-4778-AB26-EE04D9AEB67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1" name="Rectangle 24">
          <a:extLst>
            <a:ext uri="{FF2B5EF4-FFF2-40B4-BE49-F238E27FC236}">
              <a16:creationId xmlns:a16="http://schemas.microsoft.com/office/drawing/2014/main" id="{DAE0ECDD-69FE-4A8F-99BA-012A3979B9A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2" name="Rectangle 24">
          <a:extLst>
            <a:ext uri="{FF2B5EF4-FFF2-40B4-BE49-F238E27FC236}">
              <a16:creationId xmlns:a16="http://schemas.microsoft.com/office/drawing/2014/main" id="{9995A4E3-8E82-4C92-B1B3-9D0F067F767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3" name="Rectangle 24">
          <a:extLst>
            <a:ext uri="{FF2B5EF4-FFF2-40B4-BE49-F238E27FC236}">
              <a16:creationId xmlns:a16="http://schemas.microsoft.com/office/drawing/2014/main" id="{8445BE52-73F5-4F22-8FFE-9890638BA5DD}"/>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4" name="Rectangle 24">
          <a:extLst>
            <a:ext uri="{FF2B5EF4-FFF2-40B4-BE49-F238E27FC236}">
              <a16:creationId xmlns:a16="http://schemas.microsoft.com/office/drawing/2014/main" id="{FCCA4C54-953F-4211-A1A0-53D7FA9EAEF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5" name="Rectangle 24">
          <a:extLst>
            <a:ext uri="{FF2B5EF4-FFF2-40B4-BE49-F238E27FC236}">
              <a16:creationId xmlns:a16="http://schemas.microsoft.com/office/drawing/2014/main" id="{2186C969-1622-466E-8DA3-2E7950F484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6" name="Rectangle 24">
          <a:extLst>
            <a:ext uri="{FF2B5EF4-FFF2-40B4-BE49-F238E27FC236}">
              <a16:creationId xmlns:a16="http://schemas.microsoft.com/office/drawing/2014/main" id="{5467F46C-060C-4D3F-BF36-B820B1C3D12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7" name="Rectangle 24">
          <a:extLst>
            <a:ext uri="{FF2B5EF4-FFF2-40B4-BE49-F238E27FC236}">
              <a16:creationId xmlns:a16="http://schemas.microsoft.com/office/drawing/2014/main" id="{80923974-4D73-4E82-9D5E-AA2C68A628C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8" name="Rectangle 24">
          <a:extLst>
            <a:ext uri="{FF2B5EF4-FFF2-40B4-BE49-F238E27FC236}">
              <a16:creationId xmlns:a16="http://schemas.microsoft.com/office/drawing/2014/main" id="{9A4FFAAB-929C-4E61-8702-AB7E75AB94D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799" name="Rectangle 24">
          <a:extLst>
            <a:ext uri="{FF2B5EF4-FFF2-40B4-BE49-F238E27FC236}">
              <a16:creationId xmlns:a16="http://schemas.microsoft.com/office/drawing/2014/main" id="{57A11EDC-32F2-48C4-8087-F85F8EC5BF2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0" name="Rectangle 24">
          <a:extLst>
            <a:ext uri="{FF2B5EF4-FFF2-40B4-BE49-F238E27FC236}">
              <a16:creationId xmlns:a16="http://schemas.microsoft.com/office/drawing/2014/main" id="{A59A0444-4382-43D0-98F5-D8FD6F5E8EB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1" name="Rectangle 24">
          <a:extLst>
            <a:ext uri="{FF2B5EF4-FFF2-40B4-BE49-F238E27FC236}">
              <a16:creationId xmlns:a16="http://schemas.microsoft.com/office/drawing/2014/main" id="{9C6EF697-113F-4860-84E0-A12916FE189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2" name="Rectangle 24">
          <a:extLst>
            <a:ext uri="{FF2B5EF4-FFF2-40B4-BE49-F238E27FC236}">
              <a16:creationId xmlns:a16="http://schemas.microsoft.com/office/drawing/2014/main" id="{8633715F-FC06-40B1-8892-6E5596225191}"/>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3" name="Rectangle 24">
          <a:extLst>
            <a:ext uri="{FF2B5EF4-FFF2-40B4-BE49-F238E27FC236}">
              <a16:creationId xmlns:a16="http://schemas.microsoft.com/office/drawing/2014/main" id="{EE25A491-1D1E-4E0B-A303-CF4D14D21E6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4" name="Rectangle 24">
          <a:extLst>
            <a:ext uri="{FF2B5EF4-FFF2-40B4-BE49-F238E27FC236}">
              <a16:creationId xmlns:a16="http://schemas.microsoft.com/office/drawing/2014/main" id="{3287B5BC-E3A5-44A6-A32A-A0941643D25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5" name="Rectangle 24">
          <a:extLst>
            <a:ext uri="{FF2B5EF4-FFF2-40B4-BE49-F238E27FC236}">
              <a16:creationId xmlns:a16="http://schemas.microsoft.com/office/drawing/2014/main" id="{C1ADFE67-C7DA-48C0-9AB8-C73E8D0F620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6" name="Rectangle 24">
          <a:extLst>
            <a:ext uri="{FF2B5EF4-FFF2-40B4-BE49-F238E27FC236}">
              <a16:creationId xmlns:a16="http://schemas.microsoft.com/office/drawing/2014/main" id="{569B118F-27F5-4FA4-92F7-A32F75BF44B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7" name="Rectangle 24">
          <a:extLst>
            <a:ext uri="{FF2B5EF4-FFF2-40B4-BE49-F238E27FC236}">
              <a16:creationId xmlns:a16="http://schemas.microsoft.com/office/drawing/2014/main" id="{9A498D3E-63F1-4DAD-86D7-F494E754D8B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8" name="Rectangle 24">
          <a:extLst>
            <a:ext uri="{FF2B5EF4-FFF2-40B4-BE49-F238E27FC236}">
              <a16:creationId xmlns:a16="http://schemas.microsoft.com/office/drawing/2014/main" id="{87B60D48-09BE-4F6C-B559-F61B8DDC562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09" name="Rectangle 24">
          <a:extLst>
            <a:ext uri="{FF2B5EF4-FFF2-40B4-BE49-F238E27FC236}">
              <a16:creationId xmlns:a16="http://schemas.microsoft.com/office/drawing/2014/main" id="{48451021-3949-4AB4-9800-D2725368102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0" name="Rectangle 24">
          <a:extLst>
            <a:ext uri="{FF2B5EF4-FFF2-40B4-BE49-F238E27FC236}">
              <a16:creationId xmlns:a16="http://schemas.microsoft.com/office/drawing/2014/main" id="{D88F0F5D-3B4C-4A6E-B0B7-A71D170D085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1" name="Rectangle 24">
          <a:extLst>
            <a:ext uri="{FF2B5EF4-FFF2-40B4-BE49-F238E27FC236}">
              <a16:creationId xmlns:a16="http://schemas.microsoft.com/office/drawing/2014/main" id="{EA9E058E-3836-4E85-AA4D-E39DC5706CE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2" name="Rectangle 24">
          <a:extLst>
            <a:ext uri="{FF2B5EF4-FFF2-40B4-BE49-F238E27FC236}">
              <a16:creationId xmlns:a16="http://schemas.microsoft.com/office/drawing/2014/main" id="{BCB77448-83CA-404B-AD25-0570A355B4F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3" name="Rectangle 24">
          <a:extLst>
            <a:ext uri="{FF2B5EF4-FFF2-40B4-BE49-F238E27FC236}">
              <a16:creationId xmlns:a16="http://schemas.microsoft.com/office/drawing/2014/main" id="{691CA624-5FBC-49D9-8266-1026D0AE634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4" name="Rectangle 24">
          <a:extLst>
            <a:ext uri="{FF2B5EF4-FFF2-40B4-BE49-F238E27FC236}">
              <a16:creationId xmlns:a16="http://schemas.microsoft.com/office/drawing/2014/main" id="{BAFC7D2E-2213-4D68-A672-9E77FA4223B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5" name="Rectangle 24">
          <a:extLst>
            <a:ext uri="{FF2B5EF4-FFF2-40B4-BE49-F238E27FC236}">
              <a16:creationId xmlns:a16="http://schemas.microsoft.com/office/drawing/2014/main" id="{32FABD21-D44B-4EC6-87D2-AFF3FB8EF4A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6" name="Rectangle 24">
          <a:extLst>
            <a:ext uri="{FF2B5EF4-FFF2-40B4-BE49-F238E27FC236}">
              <a16:creationId xmlns:a16="http://schemas.microsoft.com/office/drawing/2014/main" id="{5EFEAD28-B2C5-43A6-9C76-EE4A42C87EA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7" name="Rectangle 24">
          <a:extLst>
            <a:ext uri="{FF2B5EF4-FFF2-40B4-BE49-F238E27FC236}">
              <a16:creationId xmlns:a16="http://schemas.microsoft.com/office/drawing/2014/main" id="{A38254C1-14E4-4053-A630-CB582CA41A2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8" name="Rectangle 24">
          <a:extLst>
            <a:ext uri="{FF2B5EF4-FFF2-40B4-BE49-F238E27FC236}">
              <a16:creationId xmlns:a16="http://schemas.microsoft.com/office/drawing/2014/main" id="{14059534-5520-48F7-8715-5F083871F89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19" name="Rectangle 24">
          <a:extLst>
            <a:ext uri="{FF2B5EF4-FFF2-40B4-BE49-F238E27FC236}">
              <a16:creationId xmlns:a16="http://schemas.microsoft.com/office/drawing/2014/main" id="{DA6B3AA6-1707-4E3C-B9AA-BF696509315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0" name="Rectangle 24">
          <a:extLst>
            <a:ext uri="{FF2B5EF4-FFF2-40B4-BE49-F238E27FC236}">
              <a16:creationId xmlns:a16="http://schemas.microsoft.com/office/drawing/2014/main" id="{BA47E83A-54EF-4E70-A2AC-8486122A3EB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1" name="Rectangle 24">
          <a:extLst>
            <a:ext uri="{FF2B5EF4-FFF2-40B4-BE49-F238E27FC236}">
              <a16:creationId xmlns:a16="http://schemas.microsoft.com/office/drawing/2014/main" id="{B32FE8DF-E1DE-4BB5-B0AB-7ACD7231406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2" name="Rectangle 24">
          <a:extLst>
            <a:ext uri="{FF2B5EF4-FFF2-40B4-BE49-F238E27FC236}">
              <a16:creationId xmlns:a16="http://schemas.microsoft.com/office/drawing/2014/main" id="{E7EE0F86-6C14-412B-80EA-7D652209918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3" name="Rectangle 24">
          <a:extLst>
            <a:ext uri="{FF2B5EF4-FFF2-40B4-BE49-F238E27FC236}">
              <a16:creationId xmlns:a16="http://schemas.microsoft.com/office/drawing/2014/main" id="{08200046-5713-4F80-AE9E-9B754BF34BB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4" name="Rectangle 24">
          <a:extLst>
            <a:ext uri="{FF2B5EF4-FFF2-40B4-BE49-F238E27FC236}">
              <a16:creationId xmlns:a16="http://schemas.microsoft.com/office/drawing/2014/main" id="{10A7B65A-B2F8-4282-928E-1FCD08CFEA2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5" name="Rectangle 24">
          <a:extLst>
            <a:ext uri="{FF2B5EF4-FFF2-40B4-BE49-F238E27FC236}">
              <a16:creationId xmlns:a16="http://schemas.microsoft.com/office/drawing/2014/main" id="{8C329E0B-B2EC-4F1C-9C7F-A598C869E01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6" name="Rectangle 24">
          <a:extLst>
            <a:ext uri="{FF2B5EF4-FFF2-40B4-BE49-F238E27FC236}">
              <a16:creationId xmlns:a16="http://schemas.microsoft.com/office/drawing/2014/main" id="{9470AF02-61D7-464F-A730-AAF66A9F6D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7" name="Rectangle 24">
          <a:extLst>
            <a:ext uri="{FF2B5EF4-FFF2-40B4-BE49-F238E27FC236}">
              <a16:creationId xmlns:a16="http://schemas.microsoft.com/office/drawing/2014/main" id="{A11B28AA-3308-4285-B5C7-3914796D2A1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8" name="Rectangle 24">
          <a:extLst>
            <a:ext uri="{FF2B5EF4-FFF2-40B4-BE49-F238E27FC236}">
              <a16:creationId xmlns:a16="http://schemas.microsoft.com/office/drawing/2014/main" id="{6F886BE4-AC73-4E0C-9564-EFEF2FBA253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29" name="Rectangle 24">
          <a:extLst>
            <a:ext uri="{FF2B5EF4-FFF2-40B4-BE49-F238E27FC236}">
              <a16:creationId xmlns:a16="http://schemas.microsoft.com/office/drawing/2014/main" id="{DBE88040-263E-457E-A582-189F44B8022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0" name="Rectangle 24">
          <a:extLst>
            <a:ext uri="{FF2B5EF4-FFF2-40B4-BE49-F238E27FC236}">
              <a16:creationId xmlns:a16="http://schemas.microsoft.com/office/drawing/2014/main" id="{EC92C963-9EAB-4A66-98E6-0BEFBCEACFF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1" name="Rectangle 24">
          <a:extLst>
            <a:ext uri="{FF2B5EF4-FFF2-40B4-BE49-F238E27FC236}">
              <a16:creationId xmlns:a16="http://schemas.microsoft.com/office/drawing/2014/main" id="{0636B83A-7FE2-422E-8130-CC06AA59B29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2" name="Rectangle 24">
          <a:extLst>
            <a:ext uri="{FF2B5EF4-FFF2-40B4-BE49-F238E27FC236}">
              <a16:creationId xmlns:a16="http://schemas.microsoft.com/office/drawing/2014/main" id="{26E24F9E-1268-46AB-A479-24E9BBE9CA3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3" name="Rectangle 24">
          <a:extLst>
            <a:ext uri="{FF2B5EF4-FFF2-40B4-BE49-F238E27FC236}">
              <a16:creationId xmlns:a16="http://schemas.microsoft.com/office/drawing/2014/main" id="{E3E1FA19-920B-4005-93CD-56C3846CBDC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4" name="Rectangle 24">
          <a:extLst>
            <a:ext uri="{FF2B5EF4-FFF2-40B4-BE49-F238E27FC236}">
              <a16:creationId xmlns:a16="http://schemas.microsoft.com/office/drawing/2014/main" id="{A719B9DB-BDCE-4DD7-B345-262432F5B22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5" name="Rectangle 24">
          <a:extLst>
            <a:ext uri="{FF2B5EF4-FFF2-40B4-BE49-F238E27FC236}">
              <a16:creationId xmlns:a16="http://schemas.microsoft.com/office/drawing/2014/main" id="{EAEC51A8-E3A2-4032-8E43-A1134099B26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6" name="Rectangle 24">
          <a:extLst>
            <a:ext uri="{FF2B5EF4-FFF2-40B4-BE49-F238E27FC236}">
              <a16:creationId xmlns:a16="http://schemas.microsoft.com/office/drawing/2014/main" id="{0946ED86-9DCF-42BB-8603-576BCC3309C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7" name="Rectangle 24">
          <a:extLst>
            <a:ext uri="{FF2B5EF4-FFF2-40B4-BE49-F238E27FC236}">
              <a16:creationId xmlns:a16="http://schemas.microsoft.com/office/drawing/2014/main" id="{3A78DBF2-4C8F-45A6-BDCC-9658148B937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8" name="Rectangle 24">
          <a:extLst>
            <a:ext uri="{FF2B5EF4-FFF2-40B4-BE49-F238E27FC236}">
              <a16:creationId xmlns:a16="http://schemas.microsoft.com/office/drawing/2014/main" id="{395F8940-77FA-41BA-9229-C5722F2CC688}"/>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39" name="Rectangle 24">
          <a:extLst>
            <a:ext uri="{FF2B5EF4-FFF2-40B4-BE49-F238E27FC236}">
              <a16:creationId xmlns:a16="http://schemas.microsoft.com/office/drawing/2014/main" id="{1F62454E-6570-410A-8D6D-0B8125ECFEF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0" name="Rectangle 24">
          <a:extLst>
            <a:ext uri="{FF2B5EF4-FFF2-40B4-BE49-F238E27FC236}">
              <a16:creationId xmlns:a16="http://schemas.microsoft.com/office/drawing/2014/main" id="{504EA08B-7597-4800-9A20-B7C3773D5F2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1" name="Rectangle 24">
          <a:extLst>
            <a:ext uri="{FF2B5EF4-FFF2-40B4-BE49-F238E27FC236}">
              <a16:creationId xmlns:a16="http://schemas.microsoft.com/office/drawing/2014/main" id="{F5B92D51-8548-4267-9B4B-F86C8A16C96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2" name="Rectangle 24">
          <a:extLst>
            <a:ext uri="{FF2B5EF4-FFF2-40B4-BE49-F238E27FC236}">
              <a16:creationId xmlns:a16="http://schemas.microsoft.com/office/drawing/2014/main" id="{8EC5CA17-2E4D-4848-BC1F-88401BD2A1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3" name="Rectangle 24">
          <a:extLst>
            <a:ext uri="{FF2B5EF4-FFF2-40B4-BE49-F238E27FC236}">
              <a16:creationId xmlns:a16="http://schemas.microsoft.com/office/drawing/2014/main" id="{9B65B13B-A5B1-4FED-AF4F-50C754B498D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4" name="Rectangle 24">
          <a:extLst>
            <a:ext uri="{FF2B5EF4-FFF2-40B4-BE49-F238E27FC236}">
              <a16:creationId xmlns:a16="http://schemas.microsoft.com/office/drawing/2014/main" id="{DB462DA6-464D-4F38-BC93-AE4AACC88CD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5" name="Rectangle 24">
          <a:extLst>
            <a:ext uri="{FF2B5EF4-FFF2-40B4-BE49-F238E27FC236}">
              <a16:creationId xmlns:a16="http://schemas.microsoft.com/office/drawing/2014/main" id="{7FCABE59-6E75-4FCA-98E8-8123CBE759C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6" name="Rectangle 24">
          <a:extLst>
            <a:ext uri="{FF2B5EF4-FFF2-40B4-BE49-F238E27FC236}">
              <a16:creationId xmlns:a16="http://schemas.microsoft.com/office/drawing/2014/main" id="{0755D4EF-923D-41E1-A17F-D950D946E8D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7" name="Rectangle 24">
          <a:extLst>
            <a:ext uri="{FF2B5EF4-FFF2-40B4-BE49-F238E27FC236}">
              <a16:creationId xmlns:a16="http://schemas.microsoft.com/office/drawing/2014/main" id="{76640C6F-5928-4847-8211-664084EF294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8" name="Rectangle 24">
          <a:extLst>
            <a:ext uri="{FF2B5EF4-FFF2-40B4-BE49-F238E27FC236}">
              <a16:creationId xmlns:a16="http://schemas.microsoft.com/office/drawing/2014/main" id="{75710074-2221-4C28-BD83-F0A4BE4103B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49" name="Rectangle 24">
          <a:extLst>
            <a:ext uri="{FF2B5EF4-FFF2-40B4-BE49-F238E27FC236}">
              <a16:creationId xmlns:a16="http://schemas.microsoft.com/office/drawing/2014/main" id="{972C4824-8FC8-4A80-9DB9-0D961C964E0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0" name="Rectangle 24">
          <a:extLst>
            <a:ext uri="{FF2B5EF4-FFF2-40B4-BE49-F238E27FC236}">
              <a16:creationId xmlns:a16="http://schemas.microsoft.com/office/drawing/2014/main" id="{5384A9B6-0F21-4F40-878B-7214131005F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1" name="Rectangle 24">
          <a:extLst>
            <a:ext uri="{FF2B5EF4-FFF2-40B4-BE49-F238E27FC236}">
              <a16:creationId xmlns:a16="http://schemas.microsoft.com/office/drawing/2014/main" id="{CFF3EA36-9F01-4613-8650-827577A29E8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2" name="Rectangle 24">
          <a:extLst>
            <a:ext uri="{FF2B5EF4-FFF2-40B4-BE49-F238E27FC236}">
              <a16:creationId xmlns:a16="http://schemas.microsoft.com/office/drawing/2014/main" id="{F3B2F31E-070B-432F-951D-FB3DD0FECB7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3" name="Rectangle 24">
          <a:extLst>
            <a:ext uri="{FF2B5EF4-FFF2-40B4-BE49-F238E27FC236}">
              <a16:creationId xmlns:a16="http://schemas.microsoft.com/office/drawing/2014/main" id="{1F524AB9-E14B-4FD3-B615-CDC3CC589EE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4" name="Rectangle 24">
          <a:extLst>
            <a:ext uri="{FF2B5EF4-FFF2-40B4-BE49-F238E27FC236}">
              <a16:creationId xmlns:a16="http://schemas.microsoft.com/office/drawing/2014/main" id="{FD5F744F-58CB-4618-9E2B-3DB9B4CF317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5" name="Rectangle 24">
          <a:extLst>
            <a:ext uri="{FF2B5EF4-FFF2-40B4-BE49-F238E27FC236}">
              <a16:creationId xmlns:a16="http://schemas.microsoft.com/office/drawing/2014/main" id="{EB5007AD-9C28-4521-8148-4A1779CC1526}"/>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6" name="Rectangle 24">
          <a:extLst>
            <a:ext uri="{FF2B5EF4-FFF2-40B4-BE49-F238E27FC236}">
              <a16:creationId xmlns:a16="http://schemas.microsoft.com/office/drawing/2014/main" id="{65303B8C-1CA3-4A86-A9F8-4758EE017B0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7" name="Rectangle 24">
          <a:extLst>
            <a:ext uri="{FF2B5EF4-FFF2-40B4-BE49-F238E27FC236}">
              <a16:creationId xmlns:a16="http://schemas.microsoft.com/office/drawing/2014/main" id="{794EA925-2111-4FF8-989C-BEED7E259E9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8" name="Rectangle 24">
          <a:extLst>
            <a:ext uri="{FF2B5EF4-FFF2-40B4-BE49-F238E27FC236}">
              <a16:creationId xmlns:a16="http://schemas.microsoft.com/office/drawing/2014/main" id="{7C1F3638-3D1D-43EA-B1B1-B9B10C5B5CE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59" name="Rectangle 24">
          <a:extLst>
            <a:ext uri="{FF2B5EF4-FFF2-40B4-BE49-F238E27FC236}">
              <a16:creationId xmlns:a16="http://schemas.microsoft.com/office/drawing/2014/main" id="{E8B8DCD3-AE55-4433-BC6C-13AB5951180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0" name="Rectangle 24">
          <a:extLst>
            <a:ext uri="{FF2B5EF4-FFF2-40B4-BE49-F238E27FC236}">
              <a16:creationId xmlns:a16="http://schemas.microsoft.com/office/drawing/2014/main" id="{D5EE567B-3D02-45F1-B0C7-28A060DD688B}"/>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1" name="Rectangle 24">
          <a:extLst>
            <a:ext uri="{FF2B5EF4-FFF2-40B4-BE49-F238E27FC236}">
              <a16:creationId xmlns:a16="http://schemas.microsoft.com/office/drawing/2014/main" id="{84CBBFEE-E1C9-4BAB-82F9-538A84A765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2" name="Rectangle 24">
          <a:extLst>
            <a:ext uri="{FF2B5EF4-FFF2-40B4-BE49-F238E27FC236}">
              <a16:creationId xmlns:a16="http://schemas.microsoft.com/office/drawing/2014/main" id="{76CA821F-FEE2-4330-B90D-978FB252A59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3" name="Rectangle 24">
          <a:extLst>
            <a:ext uri="{FF2B5EF4-FFF2-40B4-BE49-F238E27FC236}">
              <a16:creationId xmlns:a16="http://schemas.microsoft.com/office/drawing/2014/main" id="{B780399D-13B1-433B-AE96-1E059B35988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4" name="Rectangle 24">
          <a:extLst>
            <a:ext uri="{FF2B5EF4-FFF2-40B4-BE49-F238E27FC236}">
              <a16:creationId xmlns:a16="http://schemas.microsoft.com/office/drawing/2014/main" id="{8AFE6D77-296B-45F6-9D78-815DDD4658B2}"/>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5" name="Rectangle 24">
          <a:extLst>
            <a:ext uri="{FF2B5EF4-FFF2-40B4-BE49-F238E27FC236}">
              <a16:creationId xmlns:a16="http://schemas.microsoft.com/office/drawing/2014/main" id="{F7736F2B-C07C-4519-9374-E08F9DAB3EF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6" name="Rectangle 24">
          <a:extLst>
            <a:ext uri="{FF2B5EF4-FFF2-40B4-BE49-F238E27FC236}">
              <a16:creationId xmlns:a16="http://schemas.microsoft.com/office/drawing/2014/main" id="{1CE60483-BA5B-4C4C-A1D0-4CAE1E2E26E7}"/>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7" name="Rectangle 24">
          <a:extLst>
            <a:ext uri="{FF2B5EF4-FFF2-40B4-BE49-F238E27FC236}">
              <a16:creationId xmlns:a16="http://schemas.microsoft.com/office/drawing/2014/main" id="{B58856EA-492E-4F99-9058-1902590CD42A}"/>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8" name="Rectangle 24">
          <a:extLst>
            <a:ext uri="{FF2B5EF4-FFF2-40B4-BE49-F238E27FC236}">
              <a16:creationId xmlns:a16="http://schemas.microsoft.com/office/drawing/2014/main" id="{0F22B8B8-6275-4360-9DF9-607C25B22245}"/>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69" name="Rectangle 24">
          <a:extLst>
            <a:ext uri="{FF2B5EF4-FFF2-40B4-BE49-F238E27FC236}">
              <a16:creationId xmlns:a16="http://schemas.microsoft.com/office/drawing/2014/main" id="{60732510-21F0-4102-9E21-AB5F507D5D99}"/>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70" name="Rectangle 24">
          <a:extLst>
            <a:ext uri="{FF2B5EF4-FFF2-40B4-BE49-F238E27FC236}">
              <a16:creationId xmlns:a16="http://schemas.microsoft.com/office/drawing/2014/main" id="{F3724453-EB9D-4E9B-806E-3692B90755F0}"/>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71" name="Rectangle 24">
          <a:extLst>
            <a:ext uri="{FF2B5EF4-FFF2-40B4-BE49-F238E27FC236}">
              <a16:creationId xmlns:a16="http://schemas.microsoft.com/office/drawing/2014/main" id="{2310C1D7-880B-4C26-905A-DA860C30DFA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72" name="Rectangle 24">
          <a:extLst>
            <a:ext uri="{FF2B5EF4-FFF2-40B4-BE49-F238E27FC236}">
              <a16:creationId xmlns:a16="http://schemas.microsoft.com/office/drawing/2014/main" id="{EC5A7050-4381-40C9-956B-7B4513D43A0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73" name="Rectangle 24">
          <a:extLst>
            <a:ext uri="{FF2B5EF4-FFF2-40B4-BE49-F238E27FC236}">
              <a16:creationId xmlns:a16="http://schemas.microsoft.com/office/drawing/2014/main" id="{E04F5E98-A400-4B04-9D94-5C314C4158C4}"/>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74" name="Rectangle 24">
          <a:extLst>
            <a:ext uri="{FF2B5EF4-FFF2-40B4-BE49-F238E27FC236}">
              <a16:creationId xmlns:a16="http://schemas.microsoft.com/office/drawing/2014/main" id="{C2DAA4BF-21AB-4263-8812-79B10908B65C}"/>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75" name="Rectangle 24">
          <a:extLst>
            <a:ext uri="{FF2B5EF4-FFF2-40B4-BE49-F238E27FC236}">
              <a16:creationId xmlns:a16="http://schemas.microsoft.com/office/drawing/2014/main" id="{29FE52D4-408F-44DE-937D-95A28846135F}"/>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76" name="Rectangle 24">
          <a:extLst>
            <a:ext uri="{FF2B5EF4-FFF2-40B4-BE49-F238E27FC236}">
              <a16:creationId xmlns:a16="http://schemas.microsoft.com/office/drawing/2014/main" id="{BABCEF22-EB61-4176-9668-7975DAF54863}"/>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517525</xdr:colOff>
      <xdr:row>1594</xdr:row>
      <xdr:rowOff>0</xdr:rowOff>
    </xdr:from>
    <xdr:ext cx="1778000" cy="19050"/>
    <xdr:sp macro="" textlink="">
      <xdr:nvSpPr>
        <xdr:cNvPr id="5877" name="Rectangle 24">
          <a:extLst>
            <a:ext uri="{FF2B5EF4-FFF2-40B4-BE49-F238E27FC236}">
              <a16:creationId xmlns:a16="http://schemas.microsoft.com/office/drawing/2014/main" id="{8F461109-4984-4D73-A35A-B2AE8631193E}"/>
            </a:ext>
          </a:extLst>
        </xdr:cNvPr>
        <xdr:cNvSpPr>
          <a:spLocks noChangeArrowheads="1"/>
        </xdr:cNvSpPr>
      </xdr:nvSpPr>
      <xdr:spPr bwMode="auto">
        <a:xfrm>
          <a:off x="98016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78" name="Rectangle 24">
          <a:extLst>
            <a:ext uri="{FF2B5EF4-FFF2-40B4-BE49-F238E27FC236}">
              <a16:creationId xmlns:a16="http://schemas.microsoft.com/office/drawing/2014/main" id="{8E9F22F6-A800-452C-B0EA-0D8F27A58AF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79" name="Rectangle 24">
          <a:extLst>
            <a:ext uri="{FF2B5EF4-FFF2-40B4-BE49-F238E27FC236}">
              <a16:creationId xmlns:a16="http://schemas.microsoft.com/office/drawing/2014/main" id="{A3FAB112-84BF-490B-8E55-E1A1DC1D0EE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0" name="Rectangle 24">
          <a:extLst>
            <a:ext uri="{FF2B5EF4-FFF2-40B4-BE49-F238E27FC236}">
              <a16:creationId xmlns:a16="http://schemas.microsoft.com/office/drawing/2014/main" id="{C03EFA8D-E27D-48C6-BDE3-F0CA1293CA6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1" name="Rectangle 24">
          <a:extLst>
            <a:ext uri="{FF2B5EF4-FFF2-40B4-BE49-F238E27FC236}">
              <a16:creationId xmlns:a16="http://schemas.microsoft.com/office/drawing/2014/main" id="{214A06C5-04FD-4B13-9DB8-97992EA4754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2" name="Rectangle 24">
          <a:extLst>
            <a:ext uri="{FF2B5EF4-FFF2-40B4-BE49-F238E27FC236}">
              <a16:creationId xmlns:a16="http://schemas.microsoft.com/office/drawing/2014/main" id="{B1EF80CF-41B1-4D6C-963F-9CE17B850B9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3" name="Rectangle 24">
          <a:extLst>
            <a:ext uri="{FF2B5EF4-FFF2-40B4-BE49-F238E27FC236}">
              <a16:creationId xmlns:a16="http://schemas.microsoft.com/office/drawing/2014/main" id="{1612570F-D54A-4101-90D5-B398E08AEB0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4" name="Rectangle 24">
          <a:extLst>
            <a:ext uri="{FF2B5EF4-FFF2-40B4-BE49-F238E27FC236}">
              <a16:creationId xmlns:a16="http://schemas.microsoft.com/office/drawing/2014/main" id="{524BFB13-332E-4EA6-A575-234DA9C4558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5" name="Rectangle 24">
          <a:extLst>
            <a:ext uri="{FF2B5EF4-FFF2-40B4-BE49-F238E27FC236}">
              <a16:creationId xmlns:a16="http://schemas.microsoft.com/office/drawing/2014/main" id="{B1132969-325A-4287-9304-A4657FAAA46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6" name="Rectangle 24">
          <a:extLst>
            <a:ext uri="{FF2B5EF4-FFF2-40B4-BE49-F238E27FC236}">
              <a16:creationId xmlns:a16="http://schemas.microsoft.com/office/drawing/2014/main" id="{FBEB9006-4B9C-4BE5-B215-36A4A49F806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7" name="Rectangle 24">
          <a:extLst>
            <a:ext uri="{FF2B5EF4-FFF2-40B4-BE49-F238E27FC236}">
              <a16:creationId xmlns:a16="http://schemas.microsoft.com/office/drawing/2014/main" id="{3A35BA47-D1DA-4ED5-B38B-2BAF5B08D0C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8" name="Rectangle 24">
          <a:extLst>
            <a:ext uri="{FF2B5EF4-FFF2-40B4-BE49-F238E27FC236}">
              <a16:creationId xmlns:a16="http://schemas.microsoft.com/office/drawing/2014/main" id="{77DCA075-B6AC-4B62-B3C3-6C0BE5CB723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89" name="Rectangle 24">
          <a:extLst>
            <a:ext uri="{FF2B5EF4-FFF2-40B4-BE49-F238E27FC236}">
              <a16:creationId xmlns:a16="http://schemas.microsoft.com/office/drawing/2014/main" id="{B5869DD2-2EBD-46FC-8019-BBB450C6F44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0" name="Rectangle 24">
          <a:extLst>
            <a:ext uri="{FF2B5EF4-FFF2-40B4-BE49-F238E27FC236}">
              <a16:creationId xmlns:a16="http://schemas.microsoft.com/office/drawing/2014/main" id="{318A818E-F2C4-4CAE-BEEB-140D588C922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1" name="Rectangle 24">
          <a:extLst>
            <a:ext uri="{FF2B5EF4-FFF2-40B4-BE49-F238E27FC236}">
              <a16:creationId xmlns:a16="http://schemas.microsoft.com/office/drawing/2014/main" id="{D82887F0-B723-4C36-B9AC-53461C91DDB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2" name="Rectangle 24">
          <a:extLst>
            <a:ext uri="{FF2B5EF4-FFF2-40B4-BE49-F238E27FC236}">
              <a16:creationId xmlns:a16="http://schemas.microsoft.com/office/drawing/2014/main" id="{1FD80C86-6BBD-49A2-8799-FBBB63077F9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3" name="Rectangle 24">
          <a:extLst>
            <a:ext uri="{FF2B5EF4-FFF2-40B4-BE49-F238E27FC236}">
              <a16:creationId xmlns:a16="http://schemas.microsoft.com/office/drawing/2014/main" id="{575A11CB-03C2-432E-8B57-28F4B7542CE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4" name="Rectangle 24">
          <a:extLst>
            <a:ext uri="{FF2B5EF4-FFF2-40B4-BE49-F238E27FC236}">
              <a16:creationId xmlns:a16="http://schemas.microsoft.com/office/drawing/2014/main" id="{CE77BD1D-7807-4E36-AF8B-3C978AC8824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5" name="Rectangle 24">
          <a:extLst>
            <a:ext uri="{FF2B5EF4-FFF2-40B4-BE49-F238E27FC236}">
              <a16:creationId xmlns:a16="http://schemas.microsoft.com/office/drawing/2014/main" id="{5777851D-4FDF-4F2E-9BDE-58E4139D47E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6" name="Rectangle 24">
          <a:extLst>
            <a:ext uri="{FF2B5EF4-FFF2-40B4-BE49-F238E27FC236}">
              <a16:creationId xmlns:a16="http://schemas.microsoft.com/office/drawing/2014/main" id="{DA602FC8-252C-4FFF-BEF6-6D513B0A730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7" name="Rectangle 24">
          <a:extLst>
            <a:ext uri="{FF2B5EF4-FFF2-40B4-BE49-F238E27FC236}">
              <a16:creationId xmlns:a16="http://schemas.microsoft.com/office/drawing/2014/main" id="{AF7F8B29-7A8A-4C5D-AC44-FFE1B4F56D3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8" name="Rectangle 24">
          <a:extLst>
            <a:ext uri="{FF2B5EF4-FFF2-40B4-BE49-F238E27FC236}">
              <a16:creationId xmlns:a16="http://schemas.microsoft.com/office/drawing/2014/main" id="{AA28BF6A-82B4-4E1D-83F4-903611712E9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899" name="Rectangle 24">
          <a:extLst>
            <a:ext uri="{FF2B5EF4-FFF2-40B4-BE49-F238E27FC236}">
              <a16:creationId xmlns:a16="http://schemas.microsoft.com/office/drawing/2014/main" id="{97A1A68C-9FBA-454C-BEA6-54ED6D8BEB7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0" name="Rectangle 24">
          <a:extLst>
            <a:ext uri="{FF2B5EF4-FFF2-40B4-BE49-F238E27FC236}">
              <a16:creationId xmlns:a16="http://schemas.microsoft.com/office/drawing/2014/main" id="{4E4F8E39-12A2-4D3D-A479-1755866B26F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1" name="Rectangle 24">
          <a:extLst>
            <a:ext uri="{FF2B5EF4-FFF2-40B4-BE49-F238E27FC236}">
              <a16:creationId xmlns:a16="http://schemas.microsoft.com/office/drawing/2014/main" id="{841B3307-6979-4D0A-B663-21FDC812057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2" name="Rectangle 24">
          <a:extLst>
            <a:ext uri="{FF2B5EF4-FFF2-40B4-BE49-F238E27FC236}">
              <a16:creationId xmlns:a16="http://schemas.microsoft.com/office/drawing/2014/main" id="{ADE67494-B312-41C8-985E-4E1CDDED189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3" name="Rectangle 24">
          <a:extLst>
            <a:ext uri="{FF2B5EF4-FFF2-40B4-BE49-F238E27FC236}">
              <a16:creationId xmlns:a16="http://schemas.microsoft.com/office/drawing/2014/main" id="{5665093B-AF0F-43A6-BC43-DD496EE312E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4" name="Rectangle 24">
          <a:extLst>
            <a:ext uri="{FF2B5EF4-FFF2-40B4-BE49-F238E27FC236}">
              <a16:creationId xmlns:a16="http://schemas.microsoft.com/office/drawing/2014/main" id="{40D359BD-9732-4F3C-B5DB-CD0C6BB0F00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5" name="Rectangle 24">
          <a:extLst>
            <a:ext uri="{FF2B5EF4-FFF2-40B4-BE49-F238E27FC236}">
              <a16:creationId xmlns:a16="http://schemas.microsoft.com/office/drawing/2014/main" id="{BF1C0F5A-BFEC-43F2-BF9E-DEEEC0C9769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6" name="Rectangle 24">
          <a:extLst>
            <a:ext uri="{FF2B5EF4-FFF2-40B4-BE49-F238E27FC236}">
              <a16:creationId xmlns:a16="http://schemas.microsoft.com/office/drawing/2014/main" id="{99B22252-E01D-4421-8BA4-1522D9238BC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7" name="Rectangle 24">
          <a:extLst>
            <a:ext uri="{FF2B5EF4-FFF2-40B4-BE49-F238E27FC236}">
              <a16:creationId xmlns:a16="http://schemas.microsoft.com/office/drawing/2014/main" id="{D1B201E2-5CC1-455E-91D0-A44EDDEA9E3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8" name="Rectangle 24">
          <a:extLst>
            <a:ext uri="{FF2B5EF4-FFF2-40B4-BE49-F238E27FC236}">
              <a16:creationId xmlns:a16="http://schemas.microsoft.com/office/drawing/2014/main" id="{F4E92F5D-5B72-4E16-A0B1-B29C839C268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09" name="Rectangle 24">
          <a:extLst>
            <a:ext uri="{FF2B5EF4-FFF2-40B4-BE49-F238E27FC236}">
              <a16:creationId xmlns:a16="http://schemas.microsoft.com/office/drawing/2014/main" id="{F979B7EE-3971-4A43-80B0-A272273EFA3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0" name="Rectangle 24">
          <a:extLst>
            <a:ext uri="{FF2B5EF4-FFF2-40B4-BE49-F238E27FC236}">
              <a16:creationId xmlns:a16="http://schemas.microsoft.com/office/drawing/2014/main" id="{01DE203A-A4DD-402B-A1C1-10FEB220DE0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1" name="Rectangle 24">
          <a:extLst>
            <a:ext uri="{FF2B5EF4-FFF2-40B4-BE49-F238E27FC236}">
              <a16:creationId xmlns:a16="http://schemas.microsoft.com/office/drawing/2014/main" id="{5F55DDD3-0B1B-4321-BDC1-D24F0DD80B7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2" name="Rectangle 24">
          <a:extLst>
            <a:ext uri="{FF2B5EF4-FFF2-40B4-BE49-F238E27FC236}">
              <a16:creationId xmlns:a16="http://schemas.microsoft.com/office/drawing/2014/main" id="{C5006162-A8E9-485A-9190-2A3F3AD685E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3" name="Rectangle 24">
          <a:extLst>
            <a:ext uri="{FF2B5EF4-FFF2-40B4-BE49-F238E27FC236}">
              <a16:creationId xmlns:a16="http://schemas.microsoft.com/office/drawing/2014/main" id="{614C0CC8-A378-4A4C-9D54-F319CE008AF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4" name="Rectangle 24">
          <a:extLst>
            <a:ext uri="{FF2B5EF4-FFF2-40B4-BE49-F238E27FC236}">
              <a16:creationId xmlns:a16="http://schemas.microsoft.com/office/drawing/2014/main" id="{59CE0774-5194-4D75-B7BC-6B795375229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5" name="Rectangle 24">
          <a:extLst>
            <a:ext uri="{FF2B5EF4-FFF2-40B4-BE49-F238E27FC236}">
              <a16:creationId xmlns:a16="http://schemas.microsoft.com/office/drawing/2014/main" id="{0A9801DC-E7DA-4A65-907D-CE95E0753E7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6" name="Rectangle 24">
          <a:extLst>
            <a:ext uri="{FF2B5EF4-FFF2-40B4-BE49-F238E27FC236}">
              <a16:creationId xmlns:a16="http://schemas.microsoft.com/office/drawing/2014/main" id="{5F6C8C13-AE43-46B8-943C-E01F5507A0E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7" name="Rectangle 24">
          <a:extLst>
            <a:ext uri="{FF2B5EF4-FFF2-40B4-BE49-F238E27FC236}">
              <a16:creationId xmlns:a16="http://schemas.microsoft.com/office/drawing/2014/main" id="{F3D92BDC-1DB9-4D65-B23C-EEB262C01DD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8" name="Rectangle 24">
          <a:extLst>
            <a:ext uri="{FF2B5EF4-FFF2-40B4-BE49-F238E27FC236}">
              <a16:creationId xmlns:a16="http://schemas.microsoft.com/office/drawing/2014/main" id="{7DF27D4D-F830-40CB-B13B-D931922B0B0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19" name="Rectangle 24">
          <a:extLst>
            <a:ext uri="{FF2B5EF4-FFF2-40B4-BE49-F238E27FC236}">
              <a16:creationId xmlns:a16="http://schemas.microsoft.com/office/drawing/2014/main" id="{A018622E-22E5-435D-8F4F-18ABCE9092A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0" name="Rectangle 24">
          <a:extLst>
            <a:ext uri="{FF2B5EF4-FFF2-40B4-BE49-F238E27FC236}">
              <a16:creationId xmlns:a16="http://schemas.microsoft.com/office/drawing/2014/main" id="{C22E1A1A-B0BD-40A5-9270-3C51137336B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1" name="Rectangle 24">
          <a:extLst>
            <a:ext uri="{FF2B5EF4-FFF2-40B4-BE49-F238E27FC236}">
              <a16:creationId xmlns:a16="http://schemas.microsoft.com/office/drawing/2014/main" id="{B078152D-AF13-47CC-A9FF-1C2D63F6871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2" name="Rectangle 24">
          <a:extLst>
            <a:ext uri="{FF2B5EF4-FFF2-40B4-BE49-F238E27FC236}">
              <a16:creationId xmlns:a16="http://schemas.microsoft.com/office/drawing/2014/main" id="{2C720E40-0FA0-458A-9299-D7540C1B979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3" name="Rectangle 24">
          <a:extLst>
            <a:ext uri="{FF2B5EF4-FFF2-40B4-BE49-F238E27FC236}">
              <a16:creationId xmlns:a16="http://schemas.microsoft.com/office/drawing/2014/main" id="{FB243002-99A5-40B4-ADDF-E0F876A688C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4" name="Rectangle 24">
          <a:extLst>
            <a:ext uri="{FF2B5EF4-FFF2-40B4-BE49-F238E27FC236}">
              <a16:creationId xmlns:a16="http://schemas.microsoft.com/office/drawing/2014/main" id="{3264F97A-6920-4A66-B188-D455E2353C9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5" name="Rectangle 24">
          <a:extLst>
            <a:ext uri="{FF2B5EF4-FFF2-40B4-BE49-F238E27FC236}">
              <a16:creationId xmlns:a16="http://schemas.microsoft.com/office/drawing/2014/main" id="{00AE42B7-0C80-415E-B8EF-162595952F6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6" name="Rectangle 24">
          <a:extLst>
            <a:ext uri="{FF2B5EF4-FFF2-40B4-BE49-F238E27FC236}">
              <a16:creationId xmlns:a16="http://schemas.microsoft.com/office/drawing/2014/main" id="{37F8B9EE-7F96-42A2-B7A3-E2F9CB5DCF5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7" name="Rectangle 24">
          <a:extLst>
            <a:ext uri="{FF2B5EF4-FFF2-40B4-BE49-F238E27FC236}">
              <a16:creationId xmlns:a16="http://schemas.microsoft.com/office/drawing/2014/main" id="{432142A1-FDA1-4B2B-AAC5-B6CD7496E0F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8" name="Rectangle 24">
          <a:extLst>
            <a:ext uri="{FF2B5EF4-FFF2-40B4-BE49-F238E27FC236}">
              <a16:creationId xmlns:a16="http://schemas.microsoft.com/office/drawing/2014/main" id="{1339BE0D-82CA-416C-8EC1-CCEABEC7F14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29" name="Rectangle 24">
          <a:extLst>
            <a:ext uri="{FF2B5EF4-FFF2-40B4-BE49-F238E27FC236}">
              <a16:creationId xmlns:a16="http://schemas.microsoft.com/office/drawing/2014/main" id="{CACC976E-9165-4FB8-89B4-EC5ADD02F46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0" name="Rectangle 24">
          <a:extLst>
            <a:ext uri="{FF2B5EF4-FFF2-40B4-BE49-F238E27FC236}">
              <a16:creationId xmlns:a16="http://schemas.microsoft.com/office/drawing/2014/main" id="{EC0E794F-2431-40C3-859E-E318C4C2CD2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1" name="Rectangle 24">
          <a:extLst>
            <a:ext uri="{FF2B5EF4-FFF2-40B4-BE49-F238E27FC236}">
              <a16:creationId xmlns:a16="http://schemas.microsoft.com/office/drawing/2014/main" id="{21005A48-BDB3-48A8-A062-4321B4E21E2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2" name="Rectangle 24">
          <a:extLst>
            <a:ext uri="{FF2B5EF4-FFF2-40B4-BE49-F238E27FC236}">
              <a16:creationId xmlns:a16="http://schemas.microsoft.com/office/drawing/2014/main" id="{D805728C-25B3-48F8-A43D-2303B7D83EF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3" name="Rectangle 24">
          <a:extLst>
            <a:ext uri="{FF2B5EF4-FFF2-40B4-BE49-F238E27FC236}">
              <a16:creationId xmlns:a16="http://schemas.microsoft.com/office/drawing/2014/main" id="{921D621A-996F-4C14-8D3F-F4EB0222D90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4" name="Rectangle 24">
          <a:extLst>
            <a:ext uri="{FF2B5EF4-FFF2-40B4-BE49-F238E27FC236}">
              <a16:creationId xmlns:a16="http://schemas.microsoft.com/office/drawing/2014/main" id="{5325A50D-50BB-482A-9C52-126B6DF3A16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5" name="Rectangle 24">
          <a:extLst>
            <a:ext uri="{FF2B5EF4-FFF2-40B4-BE49-F238E27FC236}">
              <a16:creationId xmlns:a16="http://schemas.microsoft.com/office/drawing/2014/main" id="{7905134E-AA18-4A93-8A86-E20587198FC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6" name="Rectangle 24">
          <a:extLst>
            <a:ext uri="{FF2B5EF4-FFF2-40B4-BE49-F238E27FC236}">
              <a16:creationId xmlns:a16="http://schemas.microsoft.com/office/drawing/2014/main" id="{ABA6A22D-69C7-4A88-B9BF-503DF6BF7EF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7" name="Rectangle 24">
          <a:extLst>
            <a:ext uri="{FF2B5EF4-FFF2-40B4-BE49-F238E27FC236}">
              <a16:creationId xmlns:a16="http://schemas.microsoft.com/office/drawing/2014/main" id="{8D7EB136-7917-43A6-8738-6006C51F225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8" name="Rectangle 24">
          <a:extLst>
            <a:ext uri="{FF2B5EF4-FFF2-40B4-BE49-F238E27FC236}">
              <a16:creationId xmlns:a16="http://schemas.microsoft.com/office/drawing/2014/main" id="{9DFD56AE-EFB1-4110-8885-5A32C285AD1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39" name="Rectangle 24">
          <a:extLst>
            <a:ext uri="{FF2B5EF4-FFF2-40B4-BE49-F238E27FC236}">
              <a16:creationId xmlns:a16="http://schemas.microsoft.com/office/drawing/2014/main" id="{D1639D4A-89A0-474D-85E3-342B24BA4CA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0" name="Rectangle 24">
          <a:extLst>
            <a:ext uri="{FF2B5EF4-FFF2-40B4-BE49-F238E27FC236}">
              <a16:creationId xmlns:a16="http://schemas.microsoft.com/office/drawing/2014/main" id="{FF404471-AD4D-45C6-A766-A7675088236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1" name="Rectangle 24">
          <a:extLst>
            <a:ext uri="{FF2B5EF4-FFF2-40B4-BE49-F238E27FC236}">
              <a16:creationId xmlns:a16="http://schemas.microsoft.com/office/drawing/2014/main" id="{D8DEAADE-FD53-42B1-BB01-2BC747F1ED1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2" name="Rectangle 24">
          <a:extLst>
            <a:ext uri="{FF2B5EF4-FFF2-40B4-BE49-F238E27FC236}">
              <a16:creationId xmlns:a16="http://schemas.microsoft.com/office/drawing/2014/main" id="{4ABD4F9F-5223-40CC-89BD-E92EDFC5A4E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3" name="Rectangle 24">
          <a:extLst>
            <a:ext uri="{FF2B5EF4-FFF2-40B4-BE49-F238E27FC236}">
              <a16:creationId xmlns:a16="http://schemas.microsoft.com/office/drawing/2014/main" id="{825B60EB-FA53-4F23-A7F2-6A5E5A26C4F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4" name="Rectangle 24">
          <a:extLst>
            <a:ext uri="{FF2B5EF4-FFF2-40B4-BE49-F238E27FC236}">
              <a16:creationId xmlns:a16="http://schemas.microsoft.com/office/drawing/2014/main" id="{9AC3FAA8-B0B6-4724-BE01-F8BB7EB2654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5" name="Rectangle 24">
          <a:extLst>
            <a:ext uri="{FF2B5EF4-FFF2-40B4-BE49-F238E27FC236}">
              <a16:creationId xmlns:a16="http://schemas.microsoft.com/office/drawing/2014/main" id="{91691897-A73A-46F3-8E72-6BF5D32C763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6" name="Rectangle 24">
          <a:extLst>
            <a:ext uri="{FF2B5EF4-FFF2-40B4-BE49-F238E27FC236}">
              <a16:creationId xmlns:a16="http://schemas.microsoft.com/office/drawing/2014/main" id="{D1A680C8-E249-4B1A-AB6B-987E2C5CBD3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7" name="Rectangle 24">
          <a:extLst>
            <a:ext uri="{FF2B5EF4-FFF2-40B4-BE49-F238E27FC236}">
              <a16:creationId xmlns:a16="http://schemas.microsoft.com/office/drawing/2014/main" id="{330A0402-E8AB-446B-813C-F98435D35E7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8" name="Rectangle 24">
          <a:extLst>
            <a:ext uri="{FF2B5EF4-FFF2-40B4-BE49-F238E27FC236}">
              <a16:creationId xmlns:a16="http://schemas.microsoft.com/office/drawing/2014/main" id="{1D9BB654-DE1F-45EB-B934-1A91A05562E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49" name="Rectangle 24">
          <a:extLst>
            <a:ext uri="{FF2B5EF4-FFF2-40B4-BE49-F238E27FC236}">
              <a16:creationId xmlns:a16="http://schemas.microsoft.com/office/drawing/2014/main" id="{2A428C05-5D70-4956-B06D-01B1002CFD2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0" name="Rectangle 24">
          <a:extLst>
            <a:ext uri="{FF2B5EF4-FFF2-40B4-BE49-F238E27FC236}">
              <a16:creationId xmlns:a16="http://schemas.microsoft.com/office/drawing/2014/main" id="{A704177B-4C45-44F3-8554-63427CA7C84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1" name="Rectangle 24">
          <a:extLst>
            <a:ext uri="{FF2B5EF4-FFF2-40B4-BE49-F238E27FC236}">
              <a16:creationId xmlns:a16="http://schemas.microsoft.com/office/drawing/2014/main" id="{D2FC7A37-3EA7-4AC9-BC79-21875824733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2" name="Rectangle 24">
          <a:extLst>
            <a:ext uri="{FF2B5EF4-FFF2-40B4-BE49-F238E27FC236}">
              <a16:creationId xmlns:a16="http://schemas.microsoft.com/office/drawing/2014/main" id="{D8F01B1F-6443-46CA-9FA0-D24D735A260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3" name="Rectangle 24">
          <a:extLst>
            <a:ext uri="{FF2B5EF4-FFF2-40B4-BE49-F238E27FC236}">
              <a16:creationId xmlns:a16="http://schemas.microsoft.com/office/drawing/2014/main" id="{07062301-29F6-4750-A838-13F0C4F1100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4" name="Rectangle 24">
          <a:extLst>
            <a:ext uri="{FF2B5EF4-FFF2-40B4-BE49-F238E27FC236}">
              <a16:creationId xmlns:a16="http://schemas.microsoft.com/office/drawing/2014/main" id="{94312D31-C4D4-4456-8E1F-2FC3800C250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5" name="Rectangle 24">
          <a:extLst>
            <a:ext uri="{FF2B5EF4-FFF2-40B4-BE49-F238E27FC236}">
              <a16:creationId xmlns:a16="http://schemas.microsoft.com/office/drawing/2014/main" id="{C110E877-DE7E-4194-96F4-6A55E829EE4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6" name="Rectangle 24">
          <a:extLst>
            <a:ext uri="{FF2B5EF4-FFF2-40B4-BE49-F238E27FC236}">
              <a16:creationId xmlns:a16="http://schemas.microsoft.com/office/drawing/2014/main" id="{518614A9-E782-44FF-95C1-2E6381F0C78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7" name="Rectangle 24">
          <a:extLst>
            <a:ext uri="{FF2B5EF4-FFF2-40B4-BE49-F238E27FC236}">
              <a16:creationId xmlns:a16="http://schemas.microsoft.com/office/drawing/2014/main" id="{B881EE59-3D66-4270-AFA7-42D940F48EA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8" name="Rectangle 24">
          <a:extLst>
            <a:ext uri="{FF2B5EF4-FFF2-40B4-BE49-F238E27FC236}">
              <a16:creationId xmlns:a16="http://schemas.microsoft.com/office/drawing/2014/main" id="{494E29E5-0DAC-48D1-98CD-AEBE740E6AB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59" name="Rectangle 24">
          <a:extLst>
            <a:ext uri="{FF2B5EF4-FFF2-40B4-BE49-F238E27FC236}">
              <a16:creationId xmlns:a16="http://schemas.microsoft.com/office/drawing/2014/main" id="{57F62A05-7D71-4E7F-9AF1-690941DC5F2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0" name="Rectangle 24">
          <a:extLst>
            <a:ext uri="{FF2B5EF4-FFF2-40B4-BE49-F238E27FC236}">
              <a16:creationId xmlns:a16="http://schemas.microsoft.com/office/drawing/2014/main" id="{8130C387-5031-4915-9391-7370FCC6DB3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1" name="Rectangle 24">
          <a:extLst>
            <a:ext uri="{FF2B5EF4-FFF2-40B4-BE49-F238E27FC236}">
              <a16:creationId xmlns:a16="http://schemas.microsoft.com/office/drawing/2014/main" id="{F34CCFB0-8962-434B-B69C-E90816A7ED6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2" name="Rectangle 24">
          <a:extLst>
            <a:ext uri="{FF2B5EF4-FFF2-40B4-BE49-F238E27FC236}">
              <a16:creationId xmlns:a16="http://schemas.microsoft.com/office/drawing/2014/main" id="{1A799015-FCF8-4686-87F8-52EB322FF7D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3" name="Rectangle 24">
          <a:extLst>
            <a:ext uri="{FF2B5EF4-FFF2-40B4-BE49-F238E27FC236}">
              <a16:creationId xmlns:a16="http://schemas.microsoft.com/office/drawing/2014/main" id="{91D2354F-E714-4D33-BF64-E0D6EDE8C31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4" name="Rectangle 24">
          <a:extLst>
            <a:ext uri="{FF2B5EF4-FFF2-40B4-BE49-F238E27FC236}">
              <a16:creationId xmlns:a16="http://schemas.microsoft.com/office/drawing/2014/main" id="{E2937E99-4187-43D5-B670-757D8400DAD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5" name="Rectangle 24">
          <a:extLst>
            <a:ext uri="{FF2B5EF4-FFF2-40B4-BE49-F238E27FC236}">
              <a16:creationId xmlns:a16="http://schemas.microsoft.com/office/drawing/2014/main" id="{56F69D12-53E9-47EB-9867-BAD7790ABE1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6" name="Rectangle 24">
          <a:extLst>
            <a:ext uri="{FF2B5EF4-FFF2-40B4-BE49-F238E27FC236}">
              <a16:creationId xmlns:a16="http://schemas.microsoft.com/office/drawing/2014/main" id="{FBE3E62D-33B7-4828-8A66-F16DAF509F3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7" name="Rectangle 24">
          <a:extLst>
            <a:ext uri="{FF2B5EF4-FFF2-40B4-BE49-F238E27FC236}">
              <a16:creationId xmlns:a16="http://schemas.microsoft.com/office/drawing/2014/main" id="{E2BB5876-12E4-401F-9D42-FE9A6CCC7B8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8" name="Rectangle 24">
          <a:extLst>
            <a:ext uri="{FF2B5EF4-FFF2-40B4-BE49-F238E27FC236}">
              <a16:creationId xmlns:a16="http://schemas.microsoft.com/office/drawing/2014/main" id="{0CC28220-C2ED-48CF-B2DD-DC44C596303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69" name="Rectangle 24">
          <a:extLst>
            <a:ext uri="{FF2B5EF4-FFF2-40B4-BE49-F238E27FC236}">
              <a16:creationId xmlns:a16="http://schemas.microsoft.com/office/drawing/2014/main" id="{39F3A260-2026-47EA-8567-4BADDD4BF77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0" name="Rectangle 24">
          <a:extLst>
            <a:ext uri="{FF2B5EF4-FFF2-40B4-BE49-F238E27FC236}">
              <a16:creationId xmlns:a16="http://schemas.microsoft.com/office/drawing/2014/main" id="{5D3746EF-9873-49EC-A4A4-64C20E6E9BB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1" name="Rectangle 24">
          <a:extLst>
            <a:ext uri="{FF2B5EF4-FFF2-40B4-BE49-F238E27FC236}">
              <a16:creationId xmlns:a16="http://schemas.microsoft.com/office/drawing/2014/main" id="{7241308E-7553-45C1-B413-5BBA827F471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2" name="Rectangle 24">
          <a:extLst>
            <a:ext uri="{FF2B5EF4-FFF2-40B4-BE49-F238E27FC236}">
              <a16:creationId xmlns:a16="http://schemas.microsoft.com/office/drawing/2014/main" id="{479A7D39-E36B-4D0C-9600-AB189C0F2CE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3" name="Rectangle 24">
          <a:extLst>
            <a:ext uri="{FF2B5EF4-FFF2-40B4-BE49-F238E27FC236}">
              <a16:creationId xmlns:a16="http://schemas.microsoft.com/office/drawing/2014/main" id="{CADB7D21-FD47-4497-B195-0CE870FB404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4" name="Rectangle 24">
          <a:extLst>
            <a:ext uri="{FF2B5EF4-FFF2-40B4-BE49-F238E27FC236}">
              <a16:creationId xmlns:a16="http://schemas.microsoft.com/office/drawing/2014/main" id="{F8C32755-210A-4EC2-A7D3-9D1EA18CDF6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5" name="Rectangle 24">
          <a:extLst>
            <a:ext uri="{FF2B5EF4-FFF2-40B4-BE49-F238E27FC236}">
              <a16:creationId xmlns:a16="http://schemas.microsoft.com/office/drawing/2014/main" id="{8DA9DE8F-C061-4672-AA6B-2592D70EE6F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6" name="Rectangle 24">
          <a:extLst>
            <a:ext uri="{FF2B5EF4-FFF2-40B4-BE49-F238E27FC236}">
              <a16:creationId xmlns:a16="http://schemas.microsoft.com/office/drawing/2014/main" id="{C04AC423-E911-4BFD-B950-29792BA1FD1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7" name="Rectangle 24">
          <a:extLst>
            <a:ext uri="{FF2B5EF4-FFF2-40B4-BE49-F238E27FC236}">
              <a16:creationId xmlns:a16="http://schemas.microsoft.com/office/drawing/2014/main" id="{6EA2BBCD-20AE-49D1-BB56-BA41E4FB831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8" name="Rectangle 24">
          <a:extLst>
            <a:ext uri="{FF2B5EF4-FFF2-40B4-BE49-F238E27FC236}">
              <a16:creationId xmlns:a16="http://schemas.microsoft.com/office/drawing/2014/main" id="{5A7CD81D-6377-429C-8FA1-25035003503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79" name="Rectangle 24">
          <a:extLst>
            <a:ext uri="{FF2B5EF4-FFF2-40B4-BE49-F238E27FC236}">
              <a16:creationId xmlns:a16="http://schemas.microsoft.com/office/drawing/2014/main" id="{BCC34FA0-A6A9-4D20-AE17-46DA7D2A04F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0" name="Rectangle 24">
          <a:extLst>
            <a:ext uri="{FF2B5EF4-FFF2-40B4-BE49-F238E27FC236}">
              <a16:creationId xmlns:a16="http://schemas.microsoft.com/office/drawing/2014/main" id="{E163C503-507E-4F47-8BB7-D9A0919FA7A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1" name="Rectangle 24">
          <a:extLst>
            <a:ext uri="{FF2B5EF4-FFF2-40B4-BE49-F238E27FC236}">
              <a16:creationId xmlns:a16="http://schemas.microsoft.com/office/drawing/2014/main" id="{447D7676-53A0-48D3-B3A9-84306D1BBC7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2" name="Rectangle 24">
          <a:extLst>
            <a:ext uri="{FF2B5EF4-FFF2-40B4-BE49-F238E27FC236}">
              <a16:creationId xmlns:a16="http://schemas.microsoft.com/office/drawing/2014/main" id="{3A7FD67B-76FC-48DE-88D5-784CD73A4B9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3" name="Rectangle 24">
          <a:extLst>
            <a:ext uri="{FF2B5EF4-FFF2-40B4-BE49-F238E27FC236}">
              <a16:creationId xmlns:a16="http://schemas.microsoft.com/office/drawing/2014/main" id="{5199EACB-51E0-429A-8419-BC65AA07E84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4" name="Rectangle 24">
          <a:extLst>
            <a:ext uri="{FF2B5EF4-FFF2-40B4-BE49-F238E27FC236}">
              <a16:creationId xmlns:a16="http://schemas.microsoft.com/office/drawing/2014/main" id="{F6F3D626-E950-4174-A148-1F9BCAE429E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5" name="Rectangle 24">
          <a:extLst>
            <a:ext uri="{FF2B5EF4-FFF2-40B4-BE49-F238E27FC236}">
              <a16:creationId xmlns:a16="http://schemas.microsoft.com/office/drawing/2014/main" id="{40414ACE-B487-495A-A0F8-3F5C3EE2913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6" name="Rectangle 24">
          <a:extLst>
            <a:ext uri="{FF2B5EF4-FFF2-40B4-BE49-F238E27FC236}">
              <a16:creationId xmlns:a16="http://schemas.microsoft.com/office/drawing/2014/main" id="{03D96CA0-0E2F-437D-BF69-2C0E319F74B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7" name="Rectangle 24">
          <a:extLst>
            <a:ext uri="{FF2B5EF4-FFF2-40B4-BE49-F238E27FC236}">
              <a16:creationId xmlns:a16="http://schemas.microsoft.com/office/drawing/2014/main" id="{E0B38FE3-FD90-450F-AE9A-F8D374CD982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8" name="Rectangle 24">
          <a:extLst>
            <a:ext uri="{FF2B5EF4-FFF2-40B4-BE49-F238E27FC236}">
              <a16:creationId xmlns:a16="http://schemas.microsoft.com/office/drawing/2014/main" id="{BC0E23A4-7B79-4E23-9085-387AE9B7078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89" name="Rectangle 24">
          <a:extLst>
            <a:ext uri="{FF2B5EF4-FFF2-40B4-BE49-F238E27FC236}">
              <a16:creationId xmlns:a16="http://schemas.microsoft.com/office/drawing/2014/main" id="{D3387897-F7F0-47A6-B1DA-B2F78202587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0" name="Rectangle 24">
          <a:extLst>
            <a:ext uri="{FF2B5EF4-FFF2-40B4-BE49-F238E27FC236}">
              <a16:creationId xmlns:a16="http://schemas.microsoft.com/office/drawing/2014/main" id="{E84D1F73-DE48-430C-88F2-C694299F293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1" name="Rectangle 24">
          <a:extLst>
            <a:ext uri="{FF2B5EF4-FFF2-40B4-BE49-F238E27FC236}">
              <a16:creationId xmlns:a16="http://schemas.microsoft.com/office/drawing/2014/main" id="{EAEDDBF4-8430-4A7C-A5EB-88BF08F3DA1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2" name="Rectangle 24">
          <a:extLst>
            <a:ext uri="{FF2B5EF4-FFF2-40B4-BE49-F238E27FC236}">
              <a16:creationId xmlns:a16="http://schemas.microsoft.com/office/drawing/2014/main" id="{F185F3D3-1977-4B8E-AE43-17A51A41016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3" name="Rectangle 24">
          <a:extLst>
            <a:ext uri="{FF2B5EF4-FFF2-40B4-BE49-F238E27FC236}">
              <a16:creationId xmlns:a16="http://schemas.microsoft.com/office/drawing/2014/main" id="{8F3BDB7B-657E-4A0C-810B-7905EE5E961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4" name="Rectangle 24">
          <a:extLst>
            <a:ext uri="{FF2B5EF4-FFF2-40B4-BE49-F238E27FC236}">
              <a16:creationId xmlns:a16="http://schemas.microsoft.com/office/drawing/2014/main" id="{C794C001-F31E-4207-8BB1-C2CE4E5F974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5" name="Rectangle 24">
          <a:extLst>
            <a:ext uri="{FF2B5EF4-FFF2-40B4-BE49-F238E27FC236}">
              <a16:creationId xmlns:a16="http://schemas.microsoft.com/office/drawing/2014/main" id="{EFD6D50D-49A9-4605-A380-AC52F8D62AC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6" name="Rectangle 24">
          <a:extLst>
            <a:ext uri="{FF2B5EF4-FFF2-40B4-BE49-F238E27FC236}">
              <a16:creationId xmlns:a16="http://schemas.microsoft.com/office/drawing/2014/main" id="{532080E2-779C-45E0-98B2-E469E401366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7" name="Rectangle 24">
          <a:extLst>
            <a:ext uri="{FF2B5EF4-FFF2-40B4-BE49-F238E27FC236}">
              <a16:creationId xmlns:a16="http://schemas.microsoft.com/office/drawing/2014/main" id="{DD75D452-9FBD-466C-9832-6EC16D69CF5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8" name="Rectangle 24">
          <a:extLst>
            <a:ext uri="{FF2B5EF4-FFF2-40B4-BE49-F238E27FC236}">
              <a16:creationId xmlns:a16="http://schemas.microsoft.com/office/drawing/2014/main" id="{79C337DA-DCF3-4CF4-8120-4D5077D9CFB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5999" name="Rectangle 24">
          <a:extLst>
            <a:ext uri="{FF2B5EF4-FFF2-40B4-BE49-F238E27FC236}">
              <a16:creationId xmlns:a16="http://schemas.microsoft.com/office/drawing/2014/main" id="{5145847B-4FEB-4383-9B5C-ED35851916A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0" name="Rectangle 24">
          <a:extLst>
            <a:ext uri="{FF2B5EF4-FFF2-40B4-BE49-F238E27FC236}">
              <a16:creationId xmlns:a16="http://schemas.microsoft.com/office/drawing/2014/main" id="{AAEF5072-6409-4104-89C8-2CEC51CDC25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1" name="Rectangle 24">
          <a:extLst>
            <a:ext uri="{FF2B5EF4-FFF2-40B4-BE49-F238E27FC236}">
              <a16:creationId xmlns:a16="http://schemas.microsoft.com/office/drawing/2014/main" id="{221B8997-6EE2-43E0-B0BC-83F1A9BD48A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2" name="Rectangle 24">
          <a:extLst>
            <a:ext uri="{FF2B5EF4-FFF2-40B4-BE49-F238E27FC236}">
              <a16:creationId xmlns:a16="http://schemas.microsoft.com/office/drawing/2014/main" id="{DF707368-B034-4E6E-AED2-E700B2063FF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3" name="Rectangle 24">
          <a:extLst>
            <a:ext uri="{FF2B5EF4-FFF2-40B4-BE49-F238E27FC236}">
              <a16:creationId xmlns:a16="http://schemas.microsoft.com/office/drawing/2014/main" id="{3B10F4C7-08C6-4EF0-A1C2-0A0EA481433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4" name="Rectangle 24">
          <a:extLst>
            <a:ext uri="{FF2B5EF4-FFF2-40B4-BE49-F238E27FC236}">
              <a16:creationId xmlns:a16="http://schemas.microsoft.com/office/drawing/2014/main" id="{C5E71880-5C8C-4F03-B9D5-30812EDFE29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5" name="Rectangle 24">
          <a:extLst>
            <a:ext uri="{FF2B5EF4-FFF2-40B4-BE49-F238E27FC236}">
              <a16:creationId xmlns:a16="http://schemas.microsoft.com/office/drawing/2014/main" id="{B175F49A-E1DD-43F0-9A9F-2616A4C1D1D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6" name="Rectangle 24">
          <a:extLst>
            <a:ext uri="{FF2B5EF4-FFF2-40B4-BE49-F238E27FC236}">
              <a16:creationId xmlns:a16="http://schemas.microsoft.com/office/drawing/2014/main" id="{243FA520-9237-48E7-838B-BC938761B4A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7" name="Rectangle 24">
          <a:extLst>
            <a:ext uri="{FF2B5EF4-FFF2-40B4-BE49-F238E27FC236}">
              <a16:creationId xmlns:a16="http://schemas.microsoft.com/office/drawing/2014/main" id="{DBEEACA9-5F2E-40AF-AA9F-45EE88C1F77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8" name="Rectangle 24">
          <a:extLst>
            <a:ext uri="{FF2B5EF4-FFF2-40B4-BE49-F238E27FC236}">
              <a16:creationId xmlns:a16="http://schemas.microsoft.com/office/drawing/2014/main" id="{C3D56D14-B3F8-43D0-BBBA-BDAA465EC61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09" name="Rectangle 24">
          <a:extLst>
            <a:ext uri="{FF2B5EF4-FFF2-40B4-BE49-F238E27FC236}">
              <a16:creationId xmlns:a16="http://schemas.microsoft.com/office/drawing/2014/main" id="{D17316EC-3E5C-41A2-BAA7-950B3F55F73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0" name="Rectangle 24">
          <a:extLst>
            <a:ext uri="{FF2B5EF4-FFF2-40B4-BE49-F238E27FC236}">
              <a16:creationId xmlns:a16="http://schemas.microsoft.com/office/drawing/2014/main" id="{B40DB887-59E2-4D06-B67E-526ACE50C66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1" name="Rectangle 24">
          <a:extLst>
            <a:ext uri="{FF2B5EF4-FFF2-40B4-BE49-F238E27FC236}">
              <a16:creationId xmlns:a16="http://schemas.microsoft.com/office/drawing/2014/main" id="{9DF8BF0D-A653-4A47-B577-E2DE9D61A84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2" name="Rectangle 24">
          <a:extLst>
            <a:ext uri="{FF2B5EF4-FFF2-40B4-BE49-F238E27FC236}">
              <a16:creationId xmlns:a16="http://schemas.microsoft.com/office/drawing/2014/main" id="{6BF08074-762C-4DA6-8ADF-F203C78423D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3" name="Rectangle 24">
          <a:extLst>
            <a:ext uri="{FF2B5EF4-FFF2-40B4-BE49-F238E27FC236}">
              <a16:creationId xmlns:a16="http://schemas.microsoft.com/office/drawing/2014/main" id="{B1EDCD0D-8FEE-4B65-9D6D-73485E269A7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4" name="Rectangle 24">
          <a:extLst>
            <a:ext uri="{FF2B5EF4-FFF2-40B4-BE49-F238E27FC236}">
              <a16:creationId xmlns:a16="http://schemas.microsoft.com/office/drawing/2014/main" id="{D02EF27F-7139-4F6C-A231-3AE82C76D04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5" name="Rectangle 24">
          <a:extLst>
            <a:ext uri="{FF2B5EF4-FFF2-40B4-BE49-F238E27FC236}">
              <a16:creationId xmlns:a16="http://schemas.microsoft.com/office/drawing/2014/main" id="{C414892D-104C-49FC-B690-0036F97AADF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6" name="Rectangle 24">
          <a:extLst>
            <a:ext uri="{FF2B5EF4-FFF2-40B4-BE49-F238E27FC236}">
              <a16:creationId xmlns:a16="http://schemas.microsoft.com/office/drawing/2014/main" id="{1B3263F4-1B29-4E91-913F-F5F2988576C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7" name="Rectangle 24">
          <a:extLst>
            <a:ext uri="{FF2B5EF4-FFF2-40B4-BE49-F238E27FC236}">
              <a16:creationId xmlns:a16="http://schemas.microsoft.com/office/drawing/2014/main" id="{0E9F49A6-9FAA-4711-925B-3188585384E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8" name="Rectangle 24">
          <a:extLst>
            <a:ext uri="{FF2B5EF4-FFF2-40B4-BE49-F238E27FC236}">
              <a16:creationId xmlns:a16="http://schemas.microsoft.com/office/drawing/2014/main" id="{AE5A4E00-C57A-4B92-B29E-18A948CEFC2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19" name="Rectangle 24">
          <a:extLst>
            <a:ext uri="{FF2B5EF4-FFF2-40B4-BE49-F238E27FC236}">
              <a16:creationId xmlns:a16="http://schemas.microsoft.com/office/drawing/2014/main" id="{B0C88676-6CDC-4D71-94F2-EE98BC1DDE3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0" name="Rectangle 24">
          <a:extLst>
            <a:ext uri="{FF2B5EF4-FFF2-40B4-BE49-F238E27FC236}">
              <a16:creationId xmlns:a16="http://schemas.microsoft.com/office/drawing/2014/main" id="{805F1D8D-CB98-4ACA-8E6A-054A5D0E214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1" name="Rectangle 24">
          <a:extLst>
            <a:ext uri="{FF2B5EF4-FFF2-40B4-BE49-F238E27FC236}">
              <a16:creationId xmlns:a16="http://schemas.microsoft.com/office/drawing/2014/main" id="{C4F50978-CAE6-4671-93A6-C856418AC98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2" name="Rectangle 24">
          <a:extLst>
            <a:ext uri="{FF2B5EF4-FFF2-40B4-BE49-F238E27FC236}">
              <a16:creationId xmlns:a16="http://schemas.microsoft.com/office/drawing/2014/main" id="{CC012641-86A5-4E3D-8F4D-CC0481E297B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3" name="Rectangle 24">
          <a:extLst>
            <a:ext uri="{FF2B5EF4-FFF2-40B4-BE49-F238E27FC236}">
              <a16:creationId xmlns:a16="http://schemas.microsoft.com/office/drawing/2014/main" id="{24C927C0-4636-4AC7-9BBD-843CC61438D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4" name="Rectangle 24">
          <a:extLst>
            <a:ext uri="{FF2B5EF4-FFF2-40B4-BE49-F238E27FC236}">
              <a16:creationId xmlns:a16="http://schemas.microsoft.com/office/drawing/2014/main" id="{44B5B25F-6CC1-4824-A6F3-442BAE2300A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5" name="Rectangle 24">
          <a:extLst>
            <a:ext uri="{FF2B5EF4-FFF2-40B4-BE49-F238E27FC236}">
              <a16:creationId xmlns:a16="http://schemas.microsoft.com/office/drawing/2014/main" id="{0D482997-9463-4D37-80A3-AD9AAB23016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6" name="Rectangle 24">
          <a:extLst>
            <a:ext uri="{FF2B5EF4-FFF2-40B4-BE49-F238E27FC236}">
              <a16:creationId xmlns:a16="http://schemas.microsoft.com/office/drawing/2014/main" id="{E2060601-8A5F-444C-9B00-81DD6B8550C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7" name="Rectangle 24">
          <a:extLst>
            <a:ext uri="{FF2B5EF4-FFF2-40B4-BE49-F238E27FC236}">
              <a16:creationId xmlns:a16="http://schemas.microsoft.com/office/drawing/2014/main" id="{EECB410C-53E3-407D-8973-746EC912E36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8" name="Rectangle 24">
          <a:extLst>
            <a:ext uri="{FF2B5EF4-FFF2-40B4-BE49-F238E27FC236}">
              <a16:creationId xmlns:a16="http://schemas.microsoft.com/office/drawing/2014/main" id="{68BC85CF-3FDF-406E-B5CE-877074BF1B3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29" name="Rectangle 24">
          <a:extLst>
            <a:ext uri="{FF2B5EF4-FFF2-40B4-BE49-F238E27FC236}">
              <a16:creationId xmlns:a16="http://schemas.microsoft.com/office/drawing/2014/main" id="{6199B6CA-6BDA-4A6A-A604-6D14B26AF84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0" name="Rectangle 24">
          <a:extLst>
            <a:ext uri="{FF2B5EF4-FFF2-40B4-BE49-F238E27FC236}">
              <a16:creationId xmlns:a16="http://schemas.microsoft.com/office/drawing/2014/main" id="{44D50194-3112-4BFE-9626-E3F26E3F912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1" name="Rectangle 24">
          <a:extLst>
            <a:ext uri="{FF2B5EF4-FFF2-40B4-BE49-F238E27FC236}">
              <a16:creationId xmlns:a16="http://schemas.microsoft.com/office/drawing/2014/main" id="{07E10E1E-42A2-444A-835E-CCCEFDBBC17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2" name="Rectangle 24">
          <a:extLst>
            <a:ext uri="{FF2B5EF4-FFF2-40B4-BE49-F238E27FC236}">
              <a16:creationId xmlns:a16="http://schemas.microsoft.com/office/drawing/2014/main" id="{47C113AB-DCC3-4718-BBE8-C12B708DC20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3" name="Rectangle 24">
          <a:extLst>
            <a:ext uri="{FF2B5EF4-FFF2-40B4-BE49-F238E27FC236}">
              <a16:creationId xmlns:a16="http://schemas.microsoft.com/office/drawing/2014/main" id="{9113A29D-0732-4099-8C1A-E6428D8682C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4" name="Rectangle 24">
          <a:extLst>
            <a:ext uri="{FF2B5EF4-FFF2-40B4-BE49-F238E27FC236}">
              <a16:creationId xmlns:a16="http://schemas.microsoft.com/office/drawing/2014/main" id="{14CF51D9-CC97-4DE7-8B59-995CA02C2F2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5" name="Rectangle 24">
          <a:extLst>
            <a:ext uri="{FF2B5EF4-FFF2-40B4-BE49-F238E27FC236}">
              <a16:creationId xmlns:a16="http://schemas.microsoft.com/office/drawing/2014/main" id="{B04E6492-364E-44F4-B095-5ED22917FAC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6" name="Rectangle 24">
          <a:extLst>
            <a:ext uri="{FF2B5EF4-FFF2-40B4-BE49-F238E27FC236}">
              <a16:creationId xmlns:a16="http://schemas.microsoft.com/office/drawing/2014/main" id="{8DF02AD8-A064-47A3-B668-F236E04E09C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7" name="Rectangle 24">
          <a:extLst>
            <a:ext uri="{FF2B5EF4-FFF2-40B4-BE49-F238E27FC236}">
              <a16:creationId xmlns:a16="http://schemas.microsoft.com/office/drawing/2014/main" id="{ADB2EAC8-6B83-4B8D-9B49-6A89C49ACEA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8" name="Rectangle 24">
          <a:extLst>
            <a:ext uri="{FF2B5EF4-FFF2-40B4-BE49-F238E27FC236}">
              <a16:creationId xmlns:a16="http://schemas.microsoft.com/office/drawing/2014/main" id="{24176C5C-CB00-4C48-8EE2-B7994CC383E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39" name="Rectangle 24">
          <a:extLst>
            <a:ext uri="{FF2B5EF4-FFF2-40B4-BE49-F238E27FC236}">
              <a16:creationId xmlns:a16="http://schemas.microsoft.com/office/drawing/2014/main" id="{40B0D130-B19A-45E9-A5A4-B909DBACCCE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0" name="Rectangle 24">
          <a:extLst>
            <a:ext uri="{FF2B5EF4-FFF2-40B4-BE49-F238E27FC236}">
              <a16:creationId xmlns:a16="http://schemas.microsoft.com/office/drawing/2014/main" id="{C8E6E55A-5FB5-4C8D-94E6-488D798EB8A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1" name="Rectangle 24">
          <a:extLst>
            <a:ext uri="{FF2B5EF4-FFF2-40B4-BE49-F238E27FC236}">
              <a16:creationId xmlns:a16="http://schemas.microsoft.com/office/drawing/2014/main" id="{C32D56DB-95E9-4F1B-9E01-C7192FAB3D8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2" name="Rectangle 24">
          <a:extLst>
            <a:ext uri="{FF2B5EF4-FFF2-40B4-BE49-F238E27FC236}">
              <a16:creationId xmlns:a16="http://schemas.microsoft.com/office/drawing/2014/main" id="{2B0C0B47-AB49-4260-9F9D-3AC763C555F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3" name="Rectangle 24">
          <a:extLst>
            <a:ext uri="{FF2B5EF4-FFF2-40B4-BE49-F238E27FC236}">
              <a16:creationId xmlns:a16="http://schemas.microsoft.com/office/drawing/2014/main" id="{FD0A83BD-9D23-4F1A-94E2-9DA2FF0EC3E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4" name="Rectangle 24">
          <a:extLst>
            <a:ext uri="{FF2B5EF4-FFF2-40B4-BE49-F238E27FC236}">
              <a16:creationId xmlns:a16="http://schemas.microsoft.com/office/drawing/2014/main" id="{AE9F0074-2D33-4347-BEBB-400F5CB095B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5" name="Rectangle 24">
          <a:extLst>
            <a:ext uri="{FF2B5EF4-FFF2-40B4-BE49-F238E27FC236}">
              <a16:creationId xmlns:a16="http://schemas.microsoft.com/office/drawing/2014/main" id="{D0F9239B-8457-426F-A2A2-49C8CD44772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6" name="Rectangle 24">
          <a:extLst>
            <a:ext uri="{FF2B5EF4-FFF2-40B4-BE49-F238E27FC236}">
              <a16:creationId xmlns:a16="http://schemas.microsoft.com/office/drawing/2014/main" id="{3023A912-7525-4CCB-BDC8-D8F7BBAA6AF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7" name="Rectangle 24">
          <a:extLst>
            <a:ext uri="{FF2B5EF4-FFF2-40B4-BE49-F238E27FC236}">
              <a16:creationId xmlns:a16="http://schemas.microsoft.com/office/drawing/2014/main" id="{33EF00D2-B93A-4724-A07A-A610846763D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8" name="Rectangle 24">
          <a:extLst>
            <a:ext uri="{FF2B5EF4-FFF2-40B4-BE49-F238E27FC236}">
              <a16:creationId xmlns:a16="http://schemas.microsoft.com/office/drawing/2014/main" id="{7EEDE32E-CC25-420C-B775-CEEAA476E85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49" name="Rectangle 24">
          <a:extLst>
            <a:ext uri="{FF2B5EF4-FFF2-40B4-BE49-F238E27FC236}">
              <a16:creationId xmlns:a16="http://schemas.microsoft.com/office/drawing/2014/main" id="{AC38BC40-3134-4647-8DA0-CC376502A2A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0" name="Rectangle 24">
          <a:extLst>
            <a:ext uri="{FF2B5EF4-FFF2-40B4-BE49-F238E27FC236}">
              <a16:creationId xmlns:a16="http://schemas.microsoft.com/office/drawing/2014/main" id="{3CCD3A56-7C79-4F92-8FD8-1007A397D11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1" name="Rectangle 24">
          <a:extLst>
            <a:ext uri="{FF2B5EF4-FFF2-40B4-BE49-F238E27FC236}">
              <a16:creationId xmlns:a16="http://schemas.microsoft.com/office/drawing/2014/main" id="{1F64D3A8-F293-4F90-9CFD-659396CEE07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2" name="Rectangle 24">
          <a:extLst>
            <a:ext uri="{FF2B5EF4-FFF2-40B4-BE49-F238E27FC236}">
              <a16:creationId xmlns:a16="http://schemas.microsoft.com/office/drawing/2014/main" id="{C997EED0-1BE7-4F36-81B1-045D3D8FC13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3" name="Rectangle 24">
          <a:extLst>
            <a:ext uri="{FF2B5EF4-FFF2-40B4-BE49-F238E27FC236}">
              <a16:creationId xmlns:a16="http://schemas.microsoft.com/office/drawing/2014/main" id="{A4544444-E2D8-401D-9771-5DC04B332B4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4" name="Rectangle 24">
          <a:extLst>
            <a:ext uri="{FF2B5EF4-FFF2-40B4-BE49-F238E27FC236}">
              <a16:creationId xmlns:a16="http://schemas.microsoft.com/office/drawing/2014/main" id="{19706D56-2440-4B43-9EFA-AF8E9966F98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5" name="Rectangle 24">
          <a:extLst>
            <a:ext uri="{FF2B5EF4-FFF2-40B4-BE49-F238E27FC236}">
              <a16:creationId xmlns:a16="http://schemas.microsoft.com/office/drawing/2014/main" id="{363C583E-F3BE-48FE-BD89-327825FD06D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6" name="Rectangle 24">
          <a:extLst>
            <a:ext uri="{FF2B5EF4-FFF2-40B4-BE49-F238E27FC236}">
              <a16:creationId xmlns:a16="http://schemas.microsoft.com/office/drawing/2014/main" id="{94AA7F98-4C92-41BB-BA4F-216DC37B6A6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7" name="Rectangle 24">
          <a:extLst>
            <a:ext uri="{FF2B5EF4-FFF2-40B4-BE49-F238E27FC236}">
              <a16:creationId xmlns:a16="http://schemas.microsoft.com/office/drawing/2014/main" id="{EF49EF93-4218-4315-9C40-11431AB345B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8" name="Rectangle 24">
          <a:extLst>
            <a:ext uri="{FF2B5EF4-FFF2-40B4-BE49-F238E27FC236}">
              <a16:creationId xmlns:a16="http://schemas.microsoft.com/office/drawing/2014/main" id="{F0C0B670-0A21-42E5-B886-A85A9DEF918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59" name="Rectangle 24">
          <a:extLst>
            <a:ext uri="{FF2B5EF4-FFF2-40B4-BE49-F238E27FC236}">
              <a16:creationId xmlns:a16="http://schemas.microsoft.com/office/drawing/2014/main" id="{3CC87D7C-C567-490A-8E82-4CB58CF4063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60" name="Rectangle 24">
          <a:extLst>
            <a:ext uri="{FF2B5EF4-FFF2-40B4-BE49-F238E27FC236}">
              <a16:creationId xmlns:a16="http://schemas.microsoft.com/office/drawing/2014/main" id="{E260D876-95CF-4148-B5B8-80E574010CB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61" name="Rectangle 24">
          <a:extLst>
            <a:ext uri="{FF2B5EF4-FFF2-40B4-BE49-F238E27FC236}">
              <a16:creationId xmlns:a16="http://schemas.microsoft.com/office/drawing/2014/main" id="{102C70AB-0683-4415-BCC6-8150D51127A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62" name="Rectangle 24">
          <a:extLst>
            <a:ext uri="{FF2B5EF4-FFF2-40B4-BE49-F238E27FC236}">
              <a16:creationId xmlns:a16="http://schemas.microsoft.com/office/drawing/2014/main" id="{054D0C9E-7C19-4924-8F8A-E4D25B99845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63" name="Rectangle 24">
          <a:extLst>
            <a:ext uri="{FF2B5EF4-FFF2-40B4-BE49-F238E27FC236}">
              <a16:creationId xmlns:a16="http://schemas.microsoft.com/office/drawing/2014/main" id="{5474FCEA-021D-4311-8B50-0C31FFCE000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64" name="Rectangle 24">
          <a:extLst>
            <a:ext uri="{FF2B5EF4-FFF2-40B4-BE49-F238E27FC236}">
              <a16:creationId xmlns:a16="http://schemas.microsoft.com/office/drawing/2014/main" id="{A55345D5-2484-4922-8525-F49486947DB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65" name="Rectangle 24">
          <a:extLst>
            <a:ext uri="{FF2B5EF4-FFF2-40B4-BE49-F238E27FC236}">
              <a16:creationId xmlns:a16="http://schemas.microsoft.com/office/drawing/2014/main" id="{4AF7CAB5-884F-4837-9839-1D42CDCE0BA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66" name="Rectangle 24">
          <a:extLst>
            <a:ext uri="{FF2B5EF4-FFF2-40B4-BE49-F238E27FC236}">
              <a16:creationId xmlns:a16="http://schemas.microsoft.com/office/drawing/2014/main" id="{956E235C-00D7-4EC1-B605-B6CD8425E59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67" name="Rectangle 24">
          <a:extLst>
            <a:ext uri="{FF2B5EF4-FFF2-40B4-BE49-F238E27FC236}">
              <a16:creationId xmlns:a16="http://schemas.microsoft.com/office/drawing/2014/main" id="{2CE0F4AA-E6FE-4E58-997B-68885C80538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068" name="Rectangle 24">
          <a:extLst>
            <a:ext uri="{FF2B5EF4-FFF2-40B4-BE49-F238E27FC236}">
              <a16:creationId xmlns:a16="http://schemas.microsoft.com/office/drawing/2014/main" id="{775E73F9-60B5-4FEC-AF16-E3D34C6C3B4F}"/>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069" name="Rectangle 24">
          <a:extLst>
            <a:ext uri="{FF2B5EF4-FFF2-40B4-BE49-F238E27FC236}">
              <a16:creationId xmlns:a16="http://schemas.microsoft.com/office/drawing/2014/main" id="{A36A379D-3989-498D-88D7-25261ECCF482}"/>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070" name="Rectangle 24">
          <a:extLst>
            <a:ext uri="{FF2B5EF4-FFF2-40B4-BE49-F238E27FC236}">
              <a16:creationId xmlns:a16="http://schemas.microsoft.com/office/drawing/2014/main" id="{1C50B6B6-EFF6-4B56-9480-3C2DC1350406}"/>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071" name="Rectangle 24">
          <a:extLst>
            <a:ext uri="{FF2B5EF4-FFF2-40B4-BE49-F238E27FC236}">
              <a16:creationId xmlns:a16="http://schemas.microsoft.com/office/drawing/2014/main" id="{88B32DCA-E96F-46F0-A17B-440AF7DF7430}"/>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072" name="Rectangle 24">
          <a:extLst>
            <a:ext uri="{FF2B5EF4-FFF2-40B4-BE49-F238E27FC236}">
              <a16:creationId xmlns:a16="http://schemas.microsoft.com/office/drawing/2014/main" id="{5FB28B51-1EC4-41EC-8143-FCC4AB7B380B}"/>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073" name="Rectangle 24">
          <a:extLst>
            <a:ext uri="{FF2B5EF4-FFF2-40B4-BE49-F238E27FC236}">
              <a16:creationId xmlns:a16="http://schemas.microsoft.com/office/drawing/2014/main" id="{3AF4636F-E962-4349-A00C-5B140C4336A9}"/>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074" name="Rectangle 24">
          <a:extLst>
            <a:ext uri="{FF2B5EF4-FFF2-40B4-BE49-F238E27FC236}">
              <a16:creationId xmlns:a16="http://schemas.microsoft.com/office/drawing/2014/main" id="{27092608-619E-4C32-972B-AC3CDF8C2572}"/>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075" name="Rectangle 24">
          <a:extLst>
            <a:ext uri="{FF2B5EF4-FFF2-40B4-BE49-F238E27FC236}">
              <a16:creationId xmlns:a16="http://schemas.microsoft.com/office/drawing/2014/main" id="{DE13631F-C9BC-41B2-A60A-40DA9CD14B7E}"/>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76" name="Rectangle 24">
          <a:extLst>
            <a:ext uri="{FF2B5EF4-FFF2-40B4-BE49-F238E27FC236}">
              <a16:creationId xmlns:a16="http://schemas.microsoft.com/office/drawing/2014/main" id="{AD162140-E7B2-44CD-88B6-2A4459570F2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77" name="Rectangle 24">
          <a:extLst>
            <a:ext uri="{FF2B5EF4-FFF2-40B4-BE49-F238E27FC236}">
              <a16:creationId xmlns:a16="http://schemas.microsoft.com/office/drawing/2014/main" id="{F170077D-AA0A-4404-96B0-308F983F848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78" name="Rectangle 24">
          <a:extLst>
            <a:ext uri="{FF2B5EF4-FFF2-40B4-BE49-F238E27FC236}">
              <a16:creationId xmlns:a16="http://schemas.microsoft.com/office/drawing/2014/main" id="{8A636753-06E2-4A30-AA4C-72BD7F9F3D8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79" name="Rectangle 24">
          <a:extLst>
            <a:ext uri="{FF2B5EF4-FFF2-40B4-BE49-F238E27FC236}">
              <a16:creationId xmlns:a16="http://schemas.microsoft.com/office/drawing/2014/main" id="{5A4B3C9B-A730-481B-B6BA-4F22BEB6D50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0" name="Rectangle 24">
          <a:extLst>
            <a:ext uri="{FF2B5EF4-FFF2-40B4-BE49-F238E27FC236}">
              <a16:creationId xmlns:a16="http://schemas.microsoft.com/office/drawing/2014/main" id="{F2CE9E74-9E55-45D5-8D8F-60306E9A7A8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1" name="Rectangle 24">
          <a:extLst>
            <a:ext uri="{FF2B5EF4-FFF2-40B4-BE49-F238E27FC236}">
              <a16:creationId xmlns:a16="http://schemas.microsoft.com/office/drawing/2014/main" id="{E378CB1F-2FBB-4E0C-966D-8035A7072E4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2" name="Rectangle 24">
          <a:extLst>
            <a:ext uri="{FF2B5EF4-FFF2-40B4-BE49-F238E27FC236}">
              <a16:creationId xmlns:a16="http://schemas.microsoft.com/office/drawing/2014/main" id="{7213AE88-F61C-4216-9841-D33651ACD3B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3" name="Rectangle 24">
          <a:extLst>
            <a:ext uri="{FF2B5EF4-FFF2-40B4-BE49-F238E27FC236}">
              <a16:creationId xmlns:a16="http://schemas.microsoft.com/office/drawing/2014/main" id="{8F1E5EFE-DDA9-4539-8A0B-0F0ECEC8C39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4" name="Rectangle 24">
          <a:extLst>
            <a:ext uri="{FF2B5EF4-FFF2-40B4-BE49-F238E27FC236}">
              <a16:creationId xmlns:a16="http://schemas.microsoft.com/office/drawing/2014/main" id="{F78515DF-63B9-465C-B9F1-61C6C1D4CFA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5" name="Rectangle 24">
          <a:extLst>
            <a:ext uri="{FF2B5EF4-FFF2-40B4-BE49-F238E27FC236}">
              <a16:creationId xmlns:a16="http://schemas.microsoft.com/office/drawing/2014/main" id="{38CE9203-734C-40CF-B2FE-FF7793BFB10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6" name="Rectangle 24">
          <a:extLst>
            <a:ext uri="{FF2B5EF4-FFF2-40B4-BE49-F238E27FC236}">
              <a16:creationId xmlns:a16="http://schemas.microsoft.com/office/drawing/2014/main" id="{0618C33D-05A6-4347-B23A-774CE6CB1AF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7" name="Rectangle 24">
          <a:extLst>
            <a:ext uri="{FF2B5EF4-FFF2-40B4-BE49-F238E27FC236}">
              <a16:creationId xmlns:a16="http://schemas.microsoft.com/office/drawing/2014/main" id="{13E4166B-8959-49D6-AA8C-E5BABB6D054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8" name="Rectangle 24">
          <a:extLst>
            <a:ext uri="{FF2B5EF4-FFF2-40B4-BE49-F238E27FC236}">
              <a16:creationId xmlns:a16="http://schemas.microsoft.com/office/drawing/2014/main" id="{08A4BB88-AE0B-4586-A35B-08911E9635A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89" name="Rectangle 24">
          <a:extLst>
            <a:ext uri="{FF2B5EF4-FFF2-40B4-BE49-F238E27FC236}">
              <a16:creationId xmlns:a16="http://schemas.microsoft.com/office/drawing/2014/main" id="{CB319FE4-F183-4BAB-BC9D-46CC2B0C219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0" name="Rectangle 24">
          <a:extLst>
            <a:ext uri="{FF2B5EF4-FFF2-40B4-BE49-F238E27FC236}">
              <a16:creationId xmlns:a16="http://schemas.microsoft.com/office/drawing/2014/main" id="{48BBAB79-CBA7-4D0C-981B-83AEF960F36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1" name="Rectangle 24">
          <a:extLst>
            <a:ext uri="{FF2B5EF4-FFF2-40B4-BE49-F238E27FC236}">
              <a16:creationId xmlns:a16="http://schemas.microsoft.com/office/drawing/2014/main" id="{6A327BBF-F08B-435A-BBB6-6F7E4D29379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2" name="Rectangle 24">
          <a:extLst>
            <a:ext uri="{FF2B5EF4-FFF2-40B4-BE49-F238E27FC236}">
              <a16:creationId xmlns:a16="http://schemas.microsoft.com/office/drawing/2014/main" id="{A5F9E96F-8D3D-4AE3-BB02-2DC4E7D38C3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1594</xdr:row>
      <xdr:rowOff>0</xdr:rowOff>
    </xdr:from>
    <xdr:ext cx="1778000" cy="19050"/>
    <xdr:sp macro="" textlink="">
      <xdr:nvSpPr>
        <xdr:cNvPr id="6093" name="Rectangle 24">
          <a:extLst>
            <a:ext uri="{FF2B5EF4-FFF2-40B4-BE49-F238E27FC236}">
              <a16:creationId xmlns:a16="http://schemas.microsoft.com/office/drawing/2014/main" id="{EBB50351-8FBA-473F-A612-ADA4E69E661D}"/>
            </a:ext>
          </a:extLst>
        </xdr:cNvPr>
        <xdr:cNvSpPr>
          <a:spLocks noChangeArrowheads="1"/>
        </xdr:cNvSpPr>
      </xdr:nvSpPr>
      <xdr:spPr bwMode="auto">
        <a:xfrm>
          <a:off x="14056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4" name="Rectangle 24">
          <a:extLst>
            <a:ext uri="{FF2B5EF4-FFF2-40B4-BE49-F238E27FC236}">
              <a16:creationId xmlns:a16="http://schemas.microsoft.com/office/drawing/2014/main" id="{17BBC5D6-3886-4356-BB59-5D0C855439D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5" name="Rectangle 24">
          <a:extLst>
            <a:ext uri="{FF2B5EF4-FFF2-40B4-BE49-F238E27FC236}">
              <a16:creationId xmlns:a16="http://schemas.microsoft.com/office/drawing/2014/main" id="{6239FF6C-4933-4CFB-9B35-2C629F0FDEF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6" name="Rectangle 24">
          <a:extLst>
            <a:ext uri="{FF2B5EF4-FFF2-40B4-BE49-F238E27FC236}">
              <a16:creationId xmlns:a16="http://schemas.microsoft.com/office/drawing/2014/main" id="{9202F7E0-8725-486E-9EF5-2ED5515FE5A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7" name="Rectangle 24">
          <a:extLst>
            <a:ext uri="{FF2B5EF4-FFF2-40B4-BE49-F238E27FC236}">
              <a16:creationId xmlns:a16="http://schemas.microsoft.com/office/drawing/2014/main" id="{45840B75-0196-4CA7-ABF9-BB5B709018F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8" name="Rectangle 24">
          <a:extLst>
            <a:ext uri="{FF2B5EF4-FFF2-40B4-BE49-F238E27FC236}">
              <a16:creationId xmlns:a16="http://schemas.microsoft.com/office/drawing/2014/main" id="{4B416D5A-7373-462A-A9E5-9E9666A4BBD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099" name="Rectangle 24">
          <a:extLst>
            <a:ext uri="{FF2B5EF4-FFF2-40B4-BE49-F238E27FC236}">
              <a16:creationId xmlns:a16="http://schemas.microsoft.com/office/drawing/2014/main" id="{EAC714A3-FF0D-46A2-901C-5F0AAF053D6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0" name="Rectangle 24">
          <a:extLst>
            <a:ext uri="{FF2B5EF4-FFF2-40B4-BE49-F238E27FC236}">
              <a16:creationId xmlns:a16="http://schemas.microsoft.com/office/drawing/2014/main" id="{8C4B4938-47C9-4E62-BA84-2078808A8C5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1" name="Rectangle 24">
          <a:extLst>
            <a:ext uri="{FF2B5EF4-FFF2-40B4-BE49-F238E27FC236}">
              <a16:creationId xmlns:a16="http://schemas.microsoft.com/office/drawing/2014/main" id="{AA31685D-69EF-4AE9-A1D2-68316F3173F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2" name="Rectangle 24">
          <a:extLst>
            <a:ext uri="{FF2B5EF4-FFF2-40B4-BE49-F238E27FC236}">
              <a16:creationId xmlns:a16="http://schemas.microsoft.com/office/drawing/2014/main" id="{F9441819-FA93-4EA4-BE8C-913A97227B8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3" name="Rectangle 24">
          <a:extLst>
            <a:ext uri="{FF2B5EF4-FFF2-40B4-BE49-F238E27FC236}">
              <a16:creationId xmlns:a16="http://schemas.microsoft.com/office/drawing/2014/main" id="{54325B1A-756A-4A78-8EB1-39CFFB521FA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4" name="Rectangle 24">
          <a:extLst>
            <a:ext uri="{FF2B5EF4-FFF2-40B4-BE49-F238E27FC236}">
              <a16:creationId xmlns:a16="http://schemas.microsoft.com/office/drawing/2014/main" id="{E8DA7785-F090-4708-8AE4-C0D1F9B1E41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5" name="Rectangle 24">
          <a:extLst>
            <a:ext uri="{FF2B5EF4-FFF2-40B4-BE49-F238E27FC236}">
              <a16:creationId xmlns:a16="http://schemas.microsoft.com/office/drawing/2014/main" id="{5FC753E9-97F2-4DAA-B27C-03D5E7E27BC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6" name="Rectangle 24">
          <a:extLst>
            <a:ext uri="{FF2B5EF4-FFF2-40B4-BE49-F238E27FC236}">
              <a16:creationId xmlns:a16="http://schemas.microsoft.com/office/drawing/2014/main" id="{A18FD5B3-608B-4D1A-9C5F-EDA1D56E891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7" name="Rectangle 24">
          <a:extLst>
            <a:ext uri="{FF2B5EF4-FFF2-40B4-BE49-F238E27FC236}">
              <a16:creationId xmlns:a16="http://schemas.microsoft.com/office/drawing/2014/main" id="{B1A51AFC-3D67-419C-99C7-23861436F00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8" name="Rectangle 24">
          <a:extLst>
            <a:ext uri="{FF2B5EF4-FFF2-40B4-BE49-F238E27FC236}">
              <a16:creationId xmlns:a16="http://schemas.microsoft.com/office/drawing/2014/main" id="{A8EC4EA6-DA6C-425F-8105-C50F9FCA3D2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09" name="Rectangle 24">
          <a:extLst>
            <a:ext uri="{FF2B5EF4-FFF2-40B4-BE49-F238E27FC236}">
              <a16:creationId xmlns:a16="http://schemas.microsoft.com/office/drawing/2014/main" id="{A7447F32-ADC2-4E15-8CBA-C1E62AF2755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10" name="Rectangle 24">
          <a:extLst>
            <a:ext uri="{FF2B5EF4-FFF2-40B4-BE49-F238E27FC236}">
              <a16:creationId xmlns:a16="http://schemas.microsoft.com/office/drawing/2014/main" id="{52219A3A-D75A-4988-8995-258E3B8231A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1594</xdr:row>
      <xdr:rowOff>0</xdr:rowOff>
    </xdr:from>
    <xdr:ext cx="1778000" cy="19050"/>
    <xdr:sp macro="" textlink="">
      <xdr:nvSpPr>
        <xdr:cNvPr id="6111" name="Rectangle 24">
          <a:extLst>
            <a:ext uri="{FF2B5EF4-FFF2-40B4-BE49-F238E27FC236}">
              <a16:creationId xmlns:a16="http://schemas.microsoft.com/office/drawing/2014/main" id="{38593616-AB3E-483A-86BE-6C91F8AB3640}"/>
            </a:ext>
          </a:extLst>
        </xdr:cNvPr>
        <xdr:cNvSpPr>
          <a:spLocks noChangeArrowheads="1"/>
        </xdr:cNvSpPr>
      </xdr:nvSpPr>
      <xdr:spPr bwMode="auto">
        <a:xfrm>
          <a:off x="8468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12" name="Rectangle 24">
          <a:extLst>
            <a:ext uri="{FF2B5EF4-FFF2-40B4-BE49-F238E27FC236}">
              <a16:creationId xmlns:a16="http://schemas.microsoft.com/office/drawing/2014/main" id="{CAEDBC8D-26F7-4AE3-8C8D-8D0F3842D6B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13" name="Rectangle 24">
          <a:extLst>
            <a:ext uri="{FF2B5EF4-FFF2-40B4-BE49-F238E27FC236}">
              <a16:creationId xmlns:a16="http://schemas.microsoft.com/office/drawing/2014/main" id="{CD9758C8-A1D0-47DC-B4FB-E17433CEC13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909411</xdr:colOff>
      <xdr:row>1594</xdr:row>
      <xdr:rowOff>0</xdr:rowOff>
    </xdr:from>
    <xdr:ext cx="1778000" cy="19050"/>
    <xdr:sp macro="" textlink="">
      <xdr:nvSpPr>
        <xdr:cNvPr id="6114" name="Rectangle 24">
          <a:extLst>
            <a:ext uri="{FF2B5EF4-FFF2-40B4-BE49-F238E27FC236}">
              <a16:creationId xmlns:a16="http://schemas.microsoft.com/office/drawing/2014/main" id="{F7D618A6-134A-4B95-B4CB-EE679CD78BE3}"/>
            </a:ext>
          </a:extLst>
        </xdr:cNvPr>
        <xdr:cNvSpPr>
          <a:spLocks noChangeArrowheads="1"/>
        </xdr:cNvSpPr>
      </xdr:nvSpPr>
      <xdr:spPr bwMode="auto">
        <a:xfrm>
          <a:off x="1372054"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15" name="Rectangle 24">
          <a:extLst>
            <a:ext uri="{FF2B5EF4-FFF2-40B4-BE49-F238E27FC236}">
              <a16:creationId xmlns:a16="http://schemas.microsoft.com/office/drawing/2014/main" id="{A40DCB64-4A93-48BA-96E6-B86A2C74D4E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16" name="Rectangle 24">
          <a:extLst>
            <a:ext uri="{FF2B5EF4-FFF2-40B4-BE49-F238E27FC236}">
              <a16:creationId xmlns:a16="http://schemas.microsoft.com/office/drawing/2014/main" id="{E472276C-AAC5-4970-93B1-AC9833A12C7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17" name="Rectangle 24">
          <a:extLst>
            <a:ext uri="{FF2B5EF4-FFF2-40B4-BE49-F238E27FC236}">
              <a16:creationId xmlns:a16="http://schemas.microsoft.com/office/drawing/2014/main" id="{79EC793F-9A10-4F41-88D8-6DFAEBF3C82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18" name="Rectangle 24">
          <a:extLst>
            <a:ext uri="{FF2B5EF4-FFF2-40B4-BE49-F238E27FC236}">
              <a16:creationId xmlns:a16="http://schemas.microsoft.com/office/drawing/2014/main" id="{67072740-4863-4E2D-B568-787B8BE2316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19" name="Rectangle 24">
          <a:extLst>
            <a:ext uri="{FF2B5EF4-FFF2-40B4-BE49-F238E27FC236}">
              <a16:creationId xmlns:a16="http://schemas.microsoft.com/office/drawing/2014/main" id="{4672D44A-DB03-460B-86DD-BD3CB36AD8A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0" name="Rectangle 24">
          <a:extLst>
            <a:ext uri="{FF2B5EF4-FFF2-40B4-BE49-F238E27FC236}">
              <a16:creationId xmlns:a16="http://schemas.microsoft.com/office/drawing/2014/main" id="{5D95CE6D-CFE6-4342-8A7B-F6E6B75F5C1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1" name="Rectangle 24">
          <a:extLst>
            <a:ext uri="{FF2B5EF4-FFF2-40B4-BE49-F238E27FC236}">
              <a16:creationId xmlns:a16="http://schemas.microsoft.com/office/drawing/2014/main" id="{B467CF6D-D238-4662-8676-7B9D6B52F0D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2" name="Rectangle 24">
          <a:extLst>
            <a:ext uri="{FF2B5EF4-FFF2-40B4-BE49-F238E27FC236}">
              <a16:creationId xmlns:a16="http://schemas.microsoft.com/office/drawing/2014/main" id="{3549816E-237D-4158-9E75-D1D4AD4A284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3" name="Rectangle 24">
          <a:extLst>
            <a:ext uri="{FF2B5EF4-FFF2-40B4-BE49-F238E27FC236}">
              <a16:creationId xmlns:a16="http://schemas.microsoft.com/office/drawing/2014/main" id="{1D1B30AA-8F7A-4690-8828-4A95AE9B1FF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4" name="Rectangle 24">
          <a:extLst>
            <a:ext uri="{FF2B5EF4-FFF2-40B4-BE49-F238E27FC236}">
              <a16:creationId xmlns:a16="http://schemas.microsoft.com/office/drawing/2014/main" id="{414A73E4-639A-4A19-8762-BC950B32F66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5" name="Rectangle 24">
          <a:extLst>
            <a:ext uri="{FF2B5EF4-FFF2-40B4-BE49-F238E27FC236}">
              <a16:creationId xmlns:a16="http://schemas.microsoft.com/office/drawing/2014/main" id="{9D814F63-70CA-4A16-8D94-2595237599D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6" name="Rectangle 24">
          <a:extLst>
            <a:ext uri="{FF2B5EF4-FFF2-40B4-BE49-F238E27FC236}">
              <a16:creationId xmlns:a16="http://schemas.microsoft.com/office/drawing/2014/main" id="{72A43E99-9776-441D-9118-A3C9BE70DBC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7" name="Rectangle 24">
          <a:extLst>
            <a:ext uri="{FF2B5EF4-FFF2-40B4-BE49-F238E27FC236}">
              <a16:creationId xmlns:a16="http://schemas.microsoft.com/office/drawing/2014/main" id="{63E9E3B1-0147-4C8C-B28D-F8FA31E36B4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8" name="Rectangle 24">
          <a:extLst>
            <a:ext uri="{FF2B5EF4-FFF2-40B4-BE49-F238E27FC236}">
              <a16:creationId xmlns:a16="http://schemas.microsoft.com/office/drawing/2014/main" id="{FBE0744C-7EC2-4E68-AD00-4522DEA867F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29" name="Rectangle 24">
          <a:extLst>
            <a:ext uri="{FF2B5EF4-FFF2-40B4-BE49-F238E27FC236}">
              <a16:creationId xmlns:a16="http://schemas.microsoft.com/office/drawing/2014/main" id="{75BA6C1F-1672-4E7D-9ABF-2787A49BE73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0" name="Rectangle 24">
          <a:extLst>
            <a:ext uri="{FF2B5EF4-FFF2-40B4-BE49-F238E27FC236}">
              <a16:creationId xmlns:a16="http://schemas.microsoft.com/office/drawing/2014/main" id="{A29F9FDB-6434-46A0-8E28-675D99EB3DD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1" name="Rectangle 24">
          <a:extLst>
            <a:ext uri="{FF2B5EF4-FFF2-40B4-BE49-F238E27FC236}">
              <a16:creationId xmlns:a16="http://schemas.microsoft.com/office/drawing/2014/main" id="{355BBF65-377D-4E4F-81B2-8391EA53D13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2" name="Rectangle 24">
          <a:extLst>
            <a:ext uri="{FF2B5EF4-FFF2-40B4-BE49-F238E27FC236}">
              <a16:creationId xmlns:a16="http://schemas.microsoft.com/office/drawing/2014/main" id="{644D54A7-F617-4990-BEFD-C224DE4D18A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3" name="Rectangle 24">
          <a:extLst>
            <a:ext uri="{FF2B5EF4-FFF2-40B4-BE49-F238E27FC236}">
              <a16:creationId xmlns:a16="http://schemas.microsoft.com/office/drawing/2014/main" id="{3AB8C6F2-BB21-4FB1-94C5-FB9DBC19A00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4" name="Rectangle 24">
          <a:extLst>
            <a:ext uri="{FF2B5EF4-FFF2-40B4-BE49-F238E27FC236}">
              <a16:creationId xmlns:a16="http://schemas.microsoft.com/office/drawing/2014/main" id="{52C559B5-B1AC-4BEB-9EF7-5DDB739F9F0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5" name="Rectangle 24">
          <a:extLst>
            <a:ext uri="{FF2B5EF4-FFF2-40B4-BE49-F238E27FC236}">
              <a16:creationId xmlns:a16="http://schemas.microsoft.com/office/drawing/2014/main" id="{004C7FE4-69A2-426D-89CF-CA41AFF235F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6" name="Rectangle 24">
          <a:extLst>
            <a:ext uri="{FF2B5EF4-FFF2-40B4-BE49-F238E27FC236}">
              <a16:creationId xmlns:a16="http://schemas.microsoft.com/office/drawing/2014/main" id="{D17C038F-6EA5-4F48-8DBE-7D0FB67AB74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7" name="Rectangle 24">
          <a:extLst>
            <a:ext uri="{FF2B5EF4-FFF2-40B4-BE49-F238E27FC236}">
              <a16:creationId xmlns:a16="http://schemas.microsoft.com/office/drawing/2014/main" id="{0B1CAD73-38CC-4B39-A11A-77E1A8E813A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8" name="Rectangle 24">
          <a:extLst>
            <a:ext uri="{FF2B5EF4-FFF2-40B4-BE49-F238E27FC236}">
              <a16:creationId xmlns:a16="http://schemas.microsoft.com/office/drawing/2014/main" id="{D735FB3E-6593-4CE2-84BC-06A5AF37651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39" name="Rectangle 24">
          <a:extLst>
            <a:ext uri="{FF2B5EF4-FFF2-40B4-BE49-F238E27FC236}">
              <a16:creationId xmlns:a16="http://schemas.microsoft.com/office/drawing/2014/main" id="{65AAFED5-7EAE-488D-8DE8-9E8C94D4C60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0" name="Rectangle 24">
          <a:extLst>
            <a:ext uri="{FF2B5EF4-FFF2-40B4-BE49-F238E27FC236}">
              <a16:creationId xmlns:a16="http://schemas.microsoft.com/office/drawing/2014/main" id="{F0C3FC40-B69D-46A3-A2C4-38249C3CBE5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1" name="Rectangle 24">
          <a:extLst>
            <a:ext uri="{FF2B5EF4-FFF2-40B4-BE49-F238E27FC236}">
              <a16:creationId xmlns:a16="http://schemas.microsoft.com/office/drawing/2014/main" id="{2035D522-3A28-424B-96A5-3843A71EA50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2" name="Rectangle 24">
          <a:extLst>
            <a:ext uri="{FF2B5EF4-FFF2-40B4-BE49-F238E27FC236}">
              <a16:creationId xmlns:a16="http://schemas.microsoft.com/office/drawing/2014/main" id="{9841995B-AA69-478E-A593-E957BD892F4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3" name="Rectangle 24">
          <a:extLst>
            <a:ext uri="{FF2B5EF4-FFF2-40B4-BE49-F238E27FC236}">
              <a16:creationId xmlns:a16="http://schemas.microsoft.com/office/drawing/2014/main" id="{DEF407B2-1552-4F50-BE74-F9667B29685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4" name="Rectangle 24">
          <a:extLst>
            <a:ext uri="{FF2B5EF4-FFF2-40B4-BE49-F238E27FC236}">
              <a16:creationId xmlns:a16="http://schemas.microsoft.com/office/drawing/2014/main" id="{B78A62CB-B71E-4A2A-87C3-AEC986CF909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5" name="Rectangle 24">
          <a:extLst>
            <a:ext uri="{FF2B5EF4-FFF2-40B4-BE49-F238E27FC236}">
              <a16:creationId xmlns:a16="http://schemas.microsoft.com/office/drawing/2014/main" id="{5BF4DC18-F966-4CE2-813D-C680503E080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6" name="Rectangle 24">
          <a:extLst>
            <a:ext uri="{FF2B5EF4-FFF2-40B4-BE49-F238E27FC236}">
              <a16:creationId xmlns:a16="http://schemas.microsoft.com/office/drawing/2014/main" id="{3FEA940E-55B9-49AB-8621-4C0BCC710D1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7" name="Rectangle 24">
          <a:extLst>
            <a:ext uri="{FF2B5EF4-FFF2-40B4-BE49-F238E27FC236}">
              <a16:creationId xmlns:a16="http://schemas.microsoft.com/office/drawing/2014/main" id="{80D5D6EE-274B-4BC3-AC6E-3EBE87E97B9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8" name="Rectangle 24">
          <a:extLst>
            <a:ext uri="{FF2B5EF4-FFF2-40B4-BE49-F238E27FC236}">
              <a16:creationId xmlns:a16="http://schemas.microsoft.com/office/drawing/2014/main" id="{A942D05B-46FA-4A4D-ABEE-BC7EF277CD6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49" name="Rectangle 24">
          <a:extLst>
            <a:ext uri="{FF2B5EF4-FFF2-40B4-BE49-F238E27FC236}">
              <a16:creationId xmlns:a16="http://schemas.microsoft.com/office/drawing/2014/main" id="{283112C1-F024-4D10-9A12-3F90712F338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0" name="Rectangle 24">
          <a:extLst>
            <a:ext uri="{FF2B5EF4-FFF2-40B4-BE49-F238E27FC236}">
              <a16:creationId xmlns:a16="http://schemas.microsoft.com/office/drawing/2014/main" id="{F0C0760E-0E73-4709-AAED-F2242A04250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1" name="Rectangle 24">
          <a:extLst>
            <a:ext uri="{FF2B5EF4-FFF2-40B4-BE49-F238E27FC236}">
              <a16:creationId xmlns:a16="http://schemas.microsoft.com/office/drawing/2014/main" id="{B5D381A4-6457-42CE-824B-F51DD2C0EA5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2" name="Rectangle 24">
          <a:extLst>
            <a:ext uri="{FF2B5EF4-FFF2-40B4-BE49-F238E27FC236}">
              <a16:creationId xmlns:a16="http://schemas.microsoft.com/office/drawing/2014/main" id="{252A461A-CF32-44E7-9488-E4C609F76AC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3" name="Rectangle 24">
          <a:extLst>
            <a:ext uri="{FF2B5EF4-FFF2-40B4-BE49-F238E27FC236}">
              <a16:creationId xmlns:a16="http://schemas.microsoft.com/office/drawing/2014/main" id="{964E28B7-8EA2-47D5-8EAD-B8344414E15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4" name="Rectangle 24">
          <a:extLst>
            <a:ext uri="{FF2B5EF4-FFF2-40B4-BE49-F238E27FC236}">
              <a16:creationId xmlns:a16="http://schemas.microsoft.com/office/drawing/2014/main" id="{E674B698-6851-4E41-99E4-66680C1D972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5" name="Rectangle 24">
          <a:extLst>
            <a:ext uri="{FF2B5EF4-FFF2-40B4-BE49-F238E27FC236}">
              <a16:creationId xmlns:a16="http://schemas.microsoft.com/office/drawing/2014/main" id="{D24BF910-0EB2-4E1A-AF8D-63A652D22A3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6" name="Rectangle 24">
          <a:extLst>
            <a:ext uri="{FF2B5EF4-FFF2-40B4-BE49-F238E27FC236}">
              <a16:creationId xmlns:a16="http://schemas.microsoft.com/office/drawing/2014/main" id="{77D162A6-CBE3-406A-AA96-645A1189B72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7" name="Rectangle 24">
          <a:extLst>
            <a:ext uri="{FF2B5EF4-FFF2-40B4-BE49-F238E27FC236}">
              <a16:creationId xmlns:a16="http://schemas.microsoft.com/office/drawing/2014/main" id="{267E9549-9DC7-4F75-9635-D2EA7A24BBF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8" name="Rectangle 24">
          <a:extLst>
            <a:ext uri="{FF2B5EF4-FFF2-40B4-BE49-F238E27FC236}">
              <a16:creationId xmlns:a16="http://schemas.microsoft.com/office/drawing/2014/main" id="{826FB691-00B1-4EC8-AC80-BFE5F6D3F85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59" name="Rectangle 24">
          <a:extLst>
            <a:ext uri="{FF2B5EF4-FFF2-40B4-BE49-F238E27FC236}">
              <a16:creationId xmlns:a16="http://schemas.microsoft.com/office/drawing/2014/main" id="{68D9F21A-513C-4362-990B-D7F9D34F288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0" name="Rectangle 24">
          <a:extLst>
            <a:ext uri="{FF2B5EF4-FFF2-40B4-BE49-F238E27FC236}">
              <a16:creationId xmlns:a16="http://schemas.microsoft.com/office/drawing/2014/main" id="{D9A4F9FC-8B33-4A62-966E-1A722C515EE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1" name="Rectangle 24">
          <a:extLst>
            <a:ext uri="{FF2B5EF4-FFF2-40B4-BE49-F238E27FC236}">
              <a16:creationId xmlns:a16="http://schemas.microsoft.com/office/drawing/2014/main" id="{F966A282-A429-456C-AC89-97106681329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2" name="Rectangle 24">
          <a:extLst>
            <a:ext uri="{FF2B5EF4-FFF2-40B4-BE49-F238E27FC236}">
              <a16:creationId xmlns:a16="http://schemas.microsoft.com/office/drawing/2014/main" id="{A25081B5-C462-465F-98D5-1ADC36753C7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3" name="Rectangle 24">
          <a:extLst>
            <a:ext uri="{FF2B5EF4-FFF2-40B4-BE49-F238E27FC236}">
              <a16:creationId xmlns:a16="http://schemas.microsoft.com/office/drawing/2014/main" id="{E89929C1-5697-4636-A354-A6620CD0718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4" name="Rectangle 24">
          <a:extLst>
            <a:ext uri="{FF2B5EF4-FFF2-40B4-BE49-F238E27FC236}">
              <a16:creationId xmlns:a16="http://schemas.microsoft.com/office/drawing/2014/main" id="{181DE400-4EE7-46A7-851A-C6185570642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5" name="Rectangle 24">
          <a:extLst>
            <a:ext uri="{FF2B5EF4-FFF2-40B4-BE49-F238E27FC236}">
              <a16:creationId xmlns:a16="http://schemas.microsoft.com/office/drawing/2014/main" id="{416ED665-4788-48B3-80FA-CC1AA218037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6" name="Rectangle 24">
          <a:extLst>
            <a:ext uri="{FF2B5EF4-FFF2-40B4-BE49-F238E27FC236}">
              <a16:creationId xmlns:a16="http://schemas.microsoft.com/office/drawing/2014/main" id="{3C1C1D56-043A-4087-AC85-C2CBE94B6F0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7" name="Rectangle 24">
          <a:extLst>
            <a:ext uri="{FF2B5EF4-FFF2-40B4-BE49-F238E27FC236}">
              <a16:creationId xmlns:a16="http://schemas.microsoft.com/office/drawing/2014/main" id="{3593684F-9169-452A-B04C-7F3A11F7A6F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8" name="Rectangle 24">
          <a:extLst>
            <a:ext uri="{FF2B5EF4-FFF2-40B4-BE49-F238E27FC236}">
              <a16:creationId xmlns:a16="http://schemas.microsoft.com/office/drawing/2014/main" id="{F8DFAD85-79AE-4169-B817-C66CDAE1F58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69" name="Rectangle 24">
          <a:extLst>
            <a:ext uri="{FF2B5EF4-FFF2-40B4-BE49-F238E27FC236}">
              <a16:creationId xmlns:a16="http://schemas.microsoft.com/office/drawing/2014/main" id="{B9737C16-1411-4159-AC7D-94046A1E556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70" name="Rectangle 24">
          <a:extLst>
            <a:ext uri="{FF2B5EF4-FFF2-40B4-BE49-F238E27FC236}">
              <a16:creationId xmlns:a16="http://schemas.microsoft.com/office/drawing/2014/main" id="{08A1FACA-7CB5-467F-AC0D-4253FE1014B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71" name="Rectangle 24">
          <a:extLst>
            <a:ext uri="{FF2B5EF4-FFF2-40B4-BE49-F238E27FC236}">
              <a16:creationId xmlns:a16="http://schemas.microsoft.com/office/drawing/2014/main" id="{1B4098D4-9B3D-4446-B2BF-383A7DAD4A1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72" name="Rectangle 24">
          <a:extLst>
            <a:ext uri="{FF2B5EF4-FFF2-40B4-BE49-F238E27FC236}">
              <a16:creationId xmlns:a16="http://schemas.microsoft.com/office/drawing/2014/main" id="{651872CE-A8EE-4B59-9DCB-8B536319033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73" name="Rectangle 24">
          <a:extLst>
            <a:ext uri="{FF2B5EF4-FFF2-40B4-BE49-F238E27FC236}">
              <a16:creationId xmlns:a16="http://schemas.microsoft.com/office/drawing/2014/main" id="{ABC2A008-A1E8-4EBF-B0EF-D6BEC21E614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174" name="Rectangle 24">
          <a:extLst>
            <a:ext uri="{FF2B5EF4-FFF2-40B4-BE49-F238E27FC236}">
              <a16:creationId xmlns:a16="http://schemas.microsoft.com/office/drawing/2014/main" id="{FCDADCF6-C320-474B-871D-D15DFC4FB852}"/>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175" name="Rectangle 24">
          <a:extLst>
            <a:ext uri="{FF2B5EF4-FFF2-40B4-BE49-F238E27FC236}">
              <a16:creationId xmlns:a16="http://schemas.microsoft.com/office/drawing/2014/main" id="{1327EC5E-B992-423B-8251-4200F238DC7A}"/>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176" name="Rectangle 24">
          <a:extLst>
            <a:ext uri="{FF2B5EF4-FFF2-40B4-BE49-F238E27FC236}">
              <a16:creationId xmlns:a16="http://schemas.microsoft.com/office/drawing/2014/main" id="{7906E8D0-646B-421A-842F-1E23977AB7E1}"/>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177" name="Rectangle 24">
          <a:extLst>
            <a:ext uri="{FF2B5EF4-FFF2-40B4-BE49-F238E27FC236}">
              <a16:creationId xmlns:a16="http://schemas.microsoft.com/office/drawing/2014/main" id="{C6FD43C4-5F64-4FB1-B690-3C651C682A0B}"/>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178" name="Rectangle 24">
          <a:extLst>
            <a:ext uri="{FF2B5EF4-FFF2-40B4-BE49-F238E27FC236}">
              <a16:creationId xmlns:a16="http://schemas.microsoft.com/office/drawing/2014/main" id="{0219E43B-44F9-48B6-8240-A008F534587D}"/>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179" name="Rectangle 24">
          <a:extLst>
            <a:ext uri="{FF2B5EF4-FFF2-40B4-BE49-F238E27FC236}">
              <a16:creationId xmlns:a16="http://schemas.microsoft.com/office/drawing/2014/main" id="{238B1B8F-5E71-4270-A03A-58E758A9C0D4}"/>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180" name="Rectangle 24">
          <a:extLst>
            <a:ext uri="{FF2B5EF4-FFF2-40B4-BE49-F238E27FC236}">
              <a16:creationId xmlns:a16="http://schemas.microsoft.com/office/drawing/2014/main" id="{A20865F6-4355-4AC7-AA93-AE4731C6D14D}"/>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1594</xdr:row>
      <xdr:rowOff>0</xdr:rowOff>
    </xdr:from>
    <xdr:ext cx="1778000" cy="19050"/>
    <xdr:sp macro="" textlink="">
      <xdr:nvSpPr>
        <xdr:cNvPr id="6181" name="Rectangle 24">
          <a:extLst>
            <a:ext uri="{FF2B5EF4-FFF2-40B4-BE49-F238E27FC236}">
              <a16:creationId xmlns:a16="http://schemas.microsoft.com/office/drawing/2014/main" id="{BAE94EC5-AC21-4AD2-BA30-71D9C9BA8F36}"/>
            </a:ext>
          </a:extLst>
        </xdr:cNvPr>
        <xdr:cNvSpPr>
          <a:spLocks noChangeArrowheads="1"/>
        </xdr:cNvSpPr>
      </xdr:nvSpPr>
      <xdr:spPr bwMode="auto">
        <a:xfrm>
          <a:off x="462643"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82" name="Rectangle 24">
          <a:extLst>
            <a:ext uri="{FF2B5EF4-FFF2-40B4-BE49-F238E27FC236}">
              <a16:creationId xmlns:a16="http://schemas.microsoft.com/office/drawing/2014/main" id="{2004F00C-DAD7-4C25-A56E-0C88F183CF8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83" name="Rectangle 24">
          <a:extLst>
            <a:ext uri="{FF2B5EF4-FFF2-40B4-BE49-F238E27FC236}">
              <a16:creationId xmlns:a16="http://schemas.microsoft.com/office/drawing/2014/main" id="{87B6A11F-E328-48FB-A462-1087F0874F5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84" name="Rectangle 24">
          <a:extLst>
            <a:ext uri="{FF2B5EF4-FFF2-40B4-BE49-F238E27FC236}">
              <a16:creationId xmlns:a16="http://schemas.microsoft.com/office/drawing/2014/main" id="{F9818B1B-48D3-41C1-B90E-F2FF2BCD4E9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85" name="Rectangle 24">
          <a:extLst>
            <a:ext uri="{FF2B5EF4-FFF2-40B4-BE49-F238E27FC236}">
              <a16:creationId xmlns:a16="http://schemas.microsoft.com/office/drawing/2014/main" id="{F0FF945C-52D5-4BCF-ABA8-8E8E30B9B89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86" name="Rectangle 24">
          <a:extLst>
            <a:ext uri="{FF2B5EF4-FFF2-40B4-BE49-F238E27FC236}">
              <a16:creationId xmlns:a16="http://schemas.microsoft.com/office/drawing/2014/main" id="{C3E306CF-0B6A-4518-ABD7-FF795DC476A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87" name="Rectangle 24">
          <a:extLst>
            <a:ext uri="{FF2B5EF4-FFF2-40B4-BE49-F238E27FC236}">
              <a16:creationId xmlns:a16="http://schemas.microsoft.com/office/drawing/2014/main" id="{77B97F97-59E0-4A54-86F9-4B1CE165B45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88" name="Rectangle 24">
          <a:extLst>
            <a:ext uri="{FF2B5EF4-FFF2-40B4-BE49-F238E27FC236}">
              <a16:creationId xmlns:a16="http://schemas.microsoft.com/office/drawing/2014/main" id="{95E010EA-8A19-4E85-B179-96A57830019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89" name="Rectangle 24">
          <a:extLst>
            <a:ext uri="{FF2B5EF4-FFF2-40B4-BE49-F238E27FC236}">
              <a16:creationId xmlns:a16="http://schemas.microsoft.com/office/drawing/2014/main" id="{BFADEB06-9D5D-4308-A3C3-F90A995728B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0" name="Rectangle 24">
          <a:extLst>
            <a:ext uri="{FF2B5EF4-FFF2-40B4-BE49-F238E27FC236}">
              <a16:creationId xmlns:a16="http://schemas.microsoft.com/office/drawing/2014/main" id="{7E7C2164-C1EC-4E3C-A47E-220AF2C0051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1" name="Rectangle 24">
          <a:extLst>
            <a:ext uri="{FF2B5EF4-FFF2-40B4-BE49-F238E27FC236}">
              <a16:creationId xmlns:a16="http://schemas.microsoft.com/office/drawing/2014/main" id="{3AEE66BC-3C14-413F-A7F5-C59EAF2FB81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2" name="Rectangle 24">
          <a:extLst>
            <a:ext uri="{FF2B5EF4-FFF2-40B4-BE49-F238E27FC236}">
              <a16:creationId xmlns:a16="http://schemas.microsoft.com/office/drawing/2014/main" id="{44F8F7D3-EBFC-4749-81D6-C31CC3C806B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3" name="Rectangle 24">
          <a:extLst>
            <a:ext uri="{FF2B5EF4-FFF2-40B4-BE49-F238E27FC236}">
              <a16:creationId xmlns:a16="http://schemas.microsoft.com/office/drawing/2014/main" id="{DF94B401-C1BA-4136-A7CC-77B958B7D02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4" name="Rectangle 24">
          <a:extLst>
            <a:ext uri="{FF2B5EF4-FFF2-40B4-BE49-F238E27FC236}">
              <a16:creationId xmlns:a16="http://schemas.microsoft.com/office/drawing/2014/main" id="{82EC0AC1-0464-4D38-8BF1-4B028766075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5" name="Rectangle 24">
          <a:extLst>
            <a:ext uri="{FF2B5EF4-FFF2-40B4-BE49-F238E27FC236}">
              <a16:creationId xmlns:a16="http://schemas.microsoft.com/office/drawing/2014/main" id="{8B12A7D0-2EB4-45EB-B20F-446D8B23AD6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6" name="Rectangle 24">
          <a:extLst>
            <a:ext uri="{FF2B5EF4-FFF2-40B4-BE49-F238E27FC236}">
              <a16:creationId xmlns:a16="http://schemas.microsoft.com/office/drawing/2014/main" id="{505329E0-F1B6-4E35-A982-DBBEFC24C62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7" name="Rectangle 24">
          <a:extLst>
            <a:ext uri="{FF2B5EF4-FFF2-40B4-BE49-F238E27FC236}">
              <a16:creationId xmlns:a16="http://schemas.microsoft.com/office/drawing/2014/main" id="{D3BE7624-A0D7-4B54-92A7-F51110285D0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198" name="Rectangle 24">
          <a:extLst>
            <a:ext uri="{FF2B5EF4-FFF2-40B4-BE49-F238E27FC236}">
              <a16:creationId xmlns:a16="http://schemas.microsoft.com/office/drawing/2014/main" id="{CF962409-CA94-4404-9EF8-A70C4F1C915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1594</xdr:row>
      <xdr:rowOff>0</xdr:rowOff>
    </xdr:from>
    <xdr:ext cx="1778000" cy="19050"/>
    <xdr:sp macro="" textlink="">
      <xdr:nvSpPr>
        <xdr:cNvPr id="6199" name="Rectangle 24">
          <a:extLst>
            <a:ext uri="{FF2B5EF4-FFF2-40B4-BE49-F238E27FC236}">
              <a16:creationId xmlns:a16="http://schemas.microsoft.com/office/drawing/2014/main" id="{6BEAC31F-A285-4C0A-B33B-6E33211340E9}"/>
            </a:ext>
          </a:extLst>
        </xdr:cNvPr>
        <xdr:cNvSpPr>
          <a:spLocks noChangeArrowheads="1"/>
        </xdr:cNvSpPr>
      </xdr:nvSpPr>
      <xdr:spPr bwMode="auto">
        <a:xfrm>
          <a:off x="14056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0" name="Rectangle 24">
          <a:extLst>
            <a:ext uri="{FF2B5EF4-FFF2-40B4-BE49-F238E27FC236}">
              <a16:creationId xmlns:a16="http://schemas.microsoft.com/office/drawing/2014/main" id="{4EC6CB7A-6892-440F-833B-69AD6D0A296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1" name="Rectangle 24">
          <a:extLst>
            <a:ext uri="{FF2B5EF4-FFF2-40B4-BE49-F238E27FC236}">
              <a16:creationId xmlns:a16="http://schemas.microsoft.com/office/drawing/2014/main" id="{7A8A73CC-BE56-4CEF-AD15-040DF709BBA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2" name="Rectangle 24">
          <a:extLst>
            <a:ext uri="{FF2B5EF4-FFF2-40B4-BE49-F238E27FC236}">
              <a16:creationId xmlns:a16="http://schemas.microsoft.com/office/drawing/2014/main" id="{ECC924D4-D52C-4F71-9BCA-F2501C8E29F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3" name="Rectangle 24">
          <a:extLst>
            <a:ext uri="{FF2B5EF4-FFF2-40B4-BE49-F238E27FC236}">
              <a16:creationId xmlns:a16="http://schemas.microsoft.com/office/drawing/2014/main" id="{AE684E5D-3460-4F92-BE28-D19D023B3DC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4" name="Rectangle 24">
          <a:extLst>
            <a:ext uri="{FF2B5EF4-FFF2-40B4-BE49-F238E27FC236}">
              <a16:creationId xmlns:a16="http://schemas.microsoft.com/office/drawing/2014/main" id="{F60F1BD8-4B63-46AB-960F-BBF654843FB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5" name="Rectangle 24">
          <a:extLst>
            <a:ext uri="{FF2B5EF4-FFF2-40B4-BE49-F238E27FC236}">
              <a16:creationId xmlns:a16="http://schemas.microsoft.com/office/drawing/2014/main" id="{DBD99418-F039-4733-808D-6BB9E1E0B98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6" name="Rectangle 24">
          <a:extLst>
            <a:ext uri="{FF2B5EF4-FFF2-40B4-BE49-F238E27FC236}">
              <a16:creationId xmlns:a16="http://schemas.microsoft.com/office/drawing/2014/main" id="{9D18CFD5-AE08-421C-9EAD-640B94AAFDC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7" name="Rectangle 24">
          <a:extLst>
            <a:ext uri="{FF2B5EF4-FFF2-40B4-BE49-F238E27FC236}">
              <a16:creationId xmlns:a16="http://schemas.microsoft.com/office/drawing/2014/main" id="{833D1A11-36DB-4D39-B518-27E2D9BAAAC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8" name="Rectangle 24">
          <a:extLst>
            <a:ext uri="{FF2B5EF4-FFF2-40B4-BE49-F238E27FC236}">
              <a16:creationId xmlns:a16="http://schemas.microsoft.com/office/drawing/2014/main" id="{F30845FF-61EE-4F28-80E4-E2202CED79A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09" name="Rectangle 24">
          <a:extLst>
            <a:ext uri="{FF2B5EF4-FFF2-40B4-BE49-F238E27FC236}">
              <a16:creationId xmlns:a16="http://schemas.microsoft.com/office/drawing/2014/main" id="{C1474203-D1F6-4A76-99B7-8D780C4A762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0" name="Rectangle 24">
          <a:extLst>
            <a:ext uri="{FF2B5EF4-FFF2-40B4-BE49-F238E27FC236}">
              <a16:creationId xmlns:a16="http://schemas.microsoft.com/office/drawing/2014/main" id="{3AD03F0A-5760-45EB-9F78-EAE0AED165E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1" name="Rectangle 24">
          <a:extLst>
            <a:ext uri="{FF2B5EF4-FFF2-40B4-BE49-F238E27FC236}">
              <a16:creationId xmlns:a16="http://schemas.microsoft.com/office/drawing/2014/main" id="{D670314F-E15C-4920-9681-D9319D1D692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2" name="Rectangle 24">
          <a:extLst>
            <a:ext uri="{FF2B5EF4-FFF2-40B4-BE49-F238E27FC236}">
              <a16:creationId xmlns:a16="http://schemas.microsoft.com/office/drawing/2014/main" id="{5730B35F-E358-4B92-8870-D124D91A92C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3" name="Rectangle 24">
          <a:extLst>
            <a:ext uri="{FF2B5EF4-FFF2-40B4-BE49-F238E27FC236}">
              <a16:creationId xmlns:a16="http://schemas.microsoft.com/office/drawing/2014/main" id="{0DB0478C-C18D-4FED-BE7C-8387C2E6064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4" name="Rectangle 24">
          <a:extLst>
            <a:ext uri="{FF2B5EF4-FFF2-40B4-BE49-F238E27FC236}">
              <a16:creationId xmlns:a16="http://schemas.microsoft.com/office/drawing/2014/main" id="{E5882BEE-26CE-46F1-A3B3-3A01C5EBA59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5" name="Rectangle 24">
          <a:extLst>
            <a:ext uri="{FF2B5EF4-FFF2-40B4-BE49-F238E27FC236}">
              <a16:creationId xmlns:a16="http://schemas.microsoft.com/office/drawing/2014/main" id="{6336E330-1CFB-4603-9D55-D9C29518B3D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6" name="Rectangle 24">
          <a:extLst>
            <a:ext uri="{FF2B5EF4-FFF2-40B4-BE49-F238E27FC236}">
              <a16:creationId xmlns:a16="http://schemas.microsoft.com/office/drawing/2014/main" id="{8EAE1588-2DD0-42ED-A379-847CB918B29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384175</xdr:colOff>
      <xdr:row>1594</xdr:row>
      <xdr:rowOff>0</xdr:rowOff>
    </xdr:from>
    <xdr:ext cx="1778000" cy="19050"/>
    <xdr:sp macro="" textlink="">
      <xdr:nvSpPr>
        <xdr:cNvPr id="6217" name="Rectangle 24">
          <a:extLst>
            <a:ext uri="{FF2B5EF4-FFF2-40B4-BE49-F238E27FC236}">
              <a16:creationId xmlns:a16="http://schemas.microsoft.com/office/drawing/2014/main" id="{AE260C9A-F9C9-4BF9-86AF-EF692ED537B5}"/>
            </a:ext>
          </a:extLst>
        </xdr:cNvPr>
        <xdr:cNvSpPr>
          <a:spLocks noChangeArrowheads="1"/>
        </xdr:cNvSpPr>
      </xdr:nvSpPr>
      <xdr:spPr bwMode="auto">
        <a:xfrm>
          <a:off x="846818"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8" name="Rectangle 24">
          <a:extLst>
            <a:ext uri="{FF2B5EF4-FFF2-40B4-BE49-F238E27FC236}">
              <a16:creationId xmlns:a16="http://schemas.microsoft.com/office/drawing/2014/main" id="{8A9359D3-1890-4F62-9FEB-FDE3C1AD341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19" name="Rectangle 24">
          <a:extLst>
            <a:ext uri="{FF2B5EF4-FFF2-40B4-BE49-F238E27FC236}">
              <a16:creationId xmlns:a16="http://schemas.microsoft.com/office/drawing/2014/main" id="{DCD7355E-031C-428F-BC7D-0FBEC25425C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876559</xdr:colOff>
      <xdr:row>1594</xdr:row>
      <xdr:rowOff>0</xdr:rowOff>
    </xdr:from>
    <xdr:ext cx="1778000" cy="19050"/>
    <xdr:sp macro="" textlink="">
      <xdr:nvSpPr>
        <xdr:cNvPr id="6220" name="Rectangle 24">
          <a:extLst>
            <a:ext uri="{FF2B5EF4-FFF2-40B4-BE49-F238E27FC236}">
              <a16:creationId xmlns:a16="http://schemas.microsoft.com/office/drawing/2014/main" id="{46EA80ED-D699-449E-8740-C37A2979B83E}"/>
            </a:ext>
          </a:extLst>
        </xdr:cNvPr>
        <xdr:cNvSpPr>
          <a:spLocks noChangeArrowheads="1"/>
        </xdr:cNvSpPr>
      </xdr:nvSpPr>
      <xdr:spPr bwMode="auto">
        <a:xfrm>
          <a:off x="1339202"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1" name="Rectangle 24">
          <a:extLst>
            <a:ext uri="{FF2B5EF4-FFF2-40B4-BE49-F238E27FC236}">
              <a16:creationId xmlns:a16="http://schemas.microsoft.com/office/drawing/2014/main" id="{350A8577-9D2F-4A61-B12C-93816961ACB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2" name="Rectangle 24">
          <a:extLst>
            <a:ext uri="{FF2B5EF4-FFF2-40B4-BE49-F238E27FC236}">
              <a16:creationId xmlns:a16="http://schemas.microsoft.com/office/drawing/2014/main" id="{E63763F1-FC57-42B5-9802-7F1AF682433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3" name="Rectangle 24">
          <a:extLst>
            <a:ext uri="{FF2B5EF4-FFF2-40B4-BE49-F238E27FC236}">
              <a16:creationId xmlns:a16="http://schemas.microsoft.com/office/drawing/2014/main" id="{809F861F-EEDE-4730-B680-BFC2421E1E9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4" name="Rectangle 24">
          <a:extLst>
            <a:ext uri="{FF2B5EF4-FFF2-40B4-BE49-F238E27FC236}">
              <a16:creationId xmlns:a16="http://schemas.microsoft.com/office/drawing/2014/main" id="{61374C58-3759-4DB0-A127-DADC88894B2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5" name="Rectangle 24">
          <a:extLst>
            <a:ext uri="{FF2B5EF4-FFF2-40B4-BE49-F238E27FC236}">
              <a16:creationId xmlns:a16="http://schemas.microsoft.com/office/drawing/2014/main" id="{60EB1BA6-ABBF-4F13-9576-E910CDF749E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6" name="Rectangle 24">
          <a:extLst>
            <a:ext uri="{FF2B5EF4-FFF2-40B4-BE49-F238E27FC236}">
              <a16:creationId xmlns:a16="http://schemas.microsoft.com/office/drawing/2014/main" id="{2F22C961-E5A8-462D-AAB4-FAFF4F9AD8D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7" name="Rectangle 24">
          <a:extLst>
            <a:ext uri="{FF2B5EF4-FFF2-40B4-BE49-F238E27FC236}">
              <a16:creationId xmlns:a16="http://schemas.microsoft.com/office/drawing/2014/main" id="{3881391E-AEBF-4704-B81D-710BF0018AA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8" name="Rectangle 24">
          <a:extLst>
            <a:ext uri="{FF2B5EF4-FFF2-40B4-BE49-F238E27FC236}">
              <a16:creationId xmlns:a16="http://schemas.microsoft.com/office/drawing/2014/main" id="{CE79FB65-E7D8-4058-A5EA-D6891CE1E50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29" name="Rectangle 24">
          <a:extLst>
            <a:ext uri="{FF2B5EF4-FFF2-40B4-BE49-F238E27FC236}">
              <a16:creationId xmlns:a16="http://schemas.microsoft.com/office/drawing/2014/main" id="{469E24FD-4FC9-47AE-8812-763EFF65931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0" name="Rectangle 24">
          <a:extLst>
            <a:ext uri="{FF2B5EF4-FFF2-40B4-BE49-F238E27FC236}">
              <a16:creationId xmlns:a16="http://schemas.microsoft.com/office/drawing/2014/main" id="{01E226D0-534A-4B72-A849-6256D56E19E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1" name="Rectangle 24">
          <a:extLst>
            <a:ext uri="{FF2B5EF4-FFF2-40B4-BE49-F238E27FC236}">
              <a16:creationId xmlns:a16="http://schemas.microsoft.com/office/drawing/2014/main" id="{39AC654D-2C2D-40EA-BAA2-6F80E05F505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2" name="Rectangle 24">
          <a:extLst>
            <a:ext uri="{FF2B5EF4-FFF2-40B4-BE49-F238E27FC236}">
              <a16:creationId xmlns:a16="http://schemas.microsoft.com/office/drawing/2014/main" id="{EF9AA3A6-C23D-4A00-A731-6BAA696132C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3" name="Rectangle 24">
          <a:extLst>
            <a:ext uri="{FF2B5EF4-FFF2-40B4-BE49-F238E27FC236}">
              <a16:creationId xmlns:a16="http://schemas.microsoft.com/office/drawing/2014/main" id="{A663FD59-A20E-431F-832C-1CE9C86BB1C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4" name="Rectangle 24">
          <a:extLst>
            <a:ext uri="{FF2B5EF4-FFF2-40B4-BE49-F238E27FC236}">
              <a16:creationId xmlns:a16="http://schemas.microsoft.com/office/drawing/2014/main" id="{8551E4E6-2A48-4244-AB20-552498FDD0F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5" name="Rectangle 24">
          <a:extLst>
            <a:ext uri="{FF2B5EF4-FFF2-40B4-BE49-F238E27FC236}">
              <a16:creationId xmlns:a16="http://schemas.microsoft.com/office/drawing/2014/main" id="{1A51D445-D48C-4C65-A33B-5649555D7E4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6" name="Rectangle 24">
          <a:extLst>
            <a:ext uri="{FF2B5EF4-FFF2-40B4-BE49-F238E27FC236}">
              <a16:creationId xmlns:a16="http://schemas.microsoft.com/office/drawing/2014/main" id="{8B61AC3E-99D8-4281-B896-ABEA119E3D9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7" name="Rectangle 24">
          <a:extLst>
            <a:ext uri="{FF2B5EF4-FFF2-40B4-BE49-F238E27FC236}">
              <a16:creationId xmlns:a16="http://schemas.microsoft.com/office/drawing/2014/main" id="{3307FFAD-E0DC-4FF0-BFAA-7F6A23EE1E3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8" name="Rectangle 24">
          <a:extLst>
            <a:ext uri="{FF2B5EF4-FFF2-40B4-BE49-F238E27FC236}">
              <a16:creationId xmlns:a16="http://schemas.microsoft.com/office/drawing/2014/main" id="{A927A589-F883-484D-B810-99C3DC4C899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39" name="Rectangle 24">
          <a:extLst>
            <a:ext uri="{FF2B5EF4-FFF2-40B4-BE49-F238E27FC236}">
              <a16:creationId xmlns:a16="http://schemas.microsoft.com/office/drawing/2014/main" id="{32DD08DC-D08E-4716-882C-3EB333F590B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0" name="Rectangle 24">
          <a:extLst>
            <a:ext uri="{FF2B5EF4-FFF2-40B4-BE49-F238E27FC236}">
              <a16:creationId xmlns:a16="http://schemas.microsoft.com/office/drawing/2014/main" id="{B165D082-979B-4286-829B-CB8A90F7CBC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1" name="Rectangle 24">
          <a:extLst>
            <a:ext uri="{FF2B5EF4-FFF2-40B4-BE49-F238E27FC236}">
              <a16:creationId xmlns:a16="http://schemas.microsoft.com/office/drawing/2014/main" id="{3182C34E-A262-444F-B48C-5C681D87155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2" name="Rectangle 24">
          <a:extLst>
            <a:ext uri="{FF2B5EF4-FFF2-40B4-BE49-F238E27FC236}">
              <a16:creationId xmlns:a16="http://schemas.microsoft.com/office/drawing/2014/main" id="{D8014C57-90DA-413F-8A3E-05DD00C8313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3" name="Rectangle 24">
          <a:extLst>
            <a:ext uri="{FF2B5EF4-FFF2-40B4-BE49-F238E27FC236}">
              <a16:creationId xmlns:a16="http://schemas.microsoft.com/office/drawing/2014/main" id="{B69B86F2-40A5-480F-BF12-0054BF31620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4" name="Rectangle 24">
          <a:extLst>
            <a:ext uri="{FF2B5EF4-FFF2-40B4-BE49-F238E27FC236}">
              <a16:creationId xmlns:a16="http://schemas.microsoft.com/office/drawing/2014/main" id="{BC3CF7B4-1A5A-4963-A89B-45FCD1507C5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5" name="Rectangle 24">
          <a:extLst>
            <a:ext uri="{FF2B5EF4-FFF2-40B4-BE49-F238E27FC236}">
              <a16:creationId xmlns:a16="http://schemas.microsoft.com/office/drawing/2014/main" id="{14A18B8B-54E1-40AB-A180-DF51E7F6499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6" name="Rectangle 24">
          <a:extLst>
            <a:ext uri="{FF2B5EF4-FFF2-40B4-BE49-F238E27FC236}">
              <a16:creationId xmlns:a16="http://schemas.microsoft.com/office/drawing/2014/main" id="{712AA476-D31E-4172-9F6B-0C7D23C979B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7" name="Rectangle 24">
          <a:extLst>
            <a:ext uri="{FF2B5EF4-FFF2-40B4-BE49-F238E27FC236}">
              <a16:creationId xmlns:a16="http://schemas.microsoft.com/office/drawing/2014/main" id="{51D4BC69-5C5A-44ED-9CE0-D93C445EBED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8" name="Rectangle 24">
          <a:extLst>
            <a:ext uri="{FF2B5EF4-FFF2-40B4-BE49-F238E27FC236}">
              <a16:creationId xmlns:a16="http://schemas.microsoft.com/office/drawing/2014/main" id="{6B47B402-9B48-4985-B1AF-198327C351A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49" name="Rectangle 24">
          <a:extLst>
            <a:ext uri="{FF2B5EF4-FFF2-40B4-BE49-F238E27FC236}">
              <a16:creationId xmlns:a16="http://schemas.microsoft.com/office/drawing/2014/main" id="{27F3DF47-A037-4C09-B67E-610F1694F51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0" name="Rectangle 24">
          <a:extLst>
            <a:ext uri="{FF2B5EF4-FFF2-40B4-BE49-F238E27FC236}">
              <a16:creationId xmlns:a16="http://schemas.microsoft.com/office/drawing/2014/main" id="{2F105F4D-A0DB-41B0-91AF-DA0215DD9FD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1" name="Rectangle 24">
          <a:extLst>
            <a:ext uri="{FF2B5EF4-FFF2-40B4-BE49-F238E27FC236}">
              <a16:creationId xmlns:a16="http://schemas.microsoft.com/office/drawing/2014/main" id="{46C7CB2B-30E2-4761-99A7-7C8F0890B32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2" name="Rectangle 24">
          <a:extLst>
            <a:ext uri="{FF2B5EF4-FFF2-40B4-BE49-F238E27FC236}">
              <a16:creationId xmlns:a16="http://schemas.microsoft.com/office/drawing/2014/main" id="{597B0413-689C-4CD9-9BC3-01CCCBD08B1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3" name="Rectangle 24">
          <a:extLst>
            <a:ext uri="{FF2B5EF4-FFF2-40B4-BE49-F238E27FC236}">
              <a16:creationId xmlns:a16="http://schemas.microsoft.com/office/drawing/2014/main" id="{3CF8A779-F4A7-4BB4-B675-3F7559170A6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4" name="Rectangle 24">
          <a:extLst>
            <a:ext uri="{FF2B5EF4-FFF2-40B4-BE49-F238E27FC236}">
              <a16:creationId xmlns:a16="http://schemas.microsoft.com/office/drawing/2014/main" id="{07751CCC-9C1B-41F0-A948-5BC91EB4E58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5" name="Rectangle 24">
          <a:extLst>
            <a:ext uri="{FF2B5EF4-FFF2-40B4-BE49-F238E27FC236}">
              <a16:creationId xmlns:a16="http://schemas.microsoft.com/office/drawing/2014/main" id="{25D3FA80-EFD1-4018-9FDD-1F9E19621D9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6" name="Rectangle 24">
          <a:extLst>
            <a:ext uri="{FF2B5EF4-FFF2-40B4-BE49-F238E27FC236}">
              <a16:creationId xmlns:a16="http://schemas.microsoft.com/office/drawing/2014/main" id="{731E701B-1D55-4E00-8A9D-93B76A77392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7" name="Rectangle 24">
          <a:extLst>
            <a:ext uri="{FF2B5EF4-FFF2-40B4-BE49-F238E27FC236}">
              <a16:creationId xmlns:a16="http://schemas.microsoft.com/office/drawing/2014/main" id="{6FC497EA-16B1-4311-9B1D-B2DC0BEA1E2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8" name="Rectangle 24">
          <a:extLst>
            <a:ext uri="{FF2B5EF4-FFF2-40B4-BE49-F238E27FC236}">
              <a16:creationId xmlns:a16="http://schemas.microsoft.com/office/drawing/2014/main" id="{97B4B282-1F7C-4295-9EFE-2050EBD5003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59" name="Rectangle 24">
          <a:extLst>
            <a:ext uri="{FF2B5EF4-FFF2-40B4-BE49-F238E27FC236}">
              <a16:creationId xmlns:a16="http://schemas.microsoft.com/office/drawing/2014/main" id="{A9BBB73F-60B2-450E-BD49-200E8010764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0" name="Rectangle 24">
          <a:extLst>
            <a:ext uri="{FF2B5EF4-FFF2-40B4-BE49-F238E27FC236}">
              <a16:creationId xmlns:a16="http://schemas.microsoft.com/office/drawing/2014/main" id="{3AF14B5E-CFA4-48C4-87CD-A9F8AED3EDB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1" name="Rectangle 24">
          <a:extLst>
            <a:ext uri="{FF2B5EF4-FFF2-40B4-BE49-F238E27FC236}">
              <a16:creationId xmlns:a16="http://schemas.microsoft.com/office/drawing/2014/main" id="{E44613F7-4FCA-44E5-BC61-B8A5FA90305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2" name="Rectangle 24">
          <a:extLst>
            <a:ext uri="{FF2B5EF4-FFF2-40B4-BE49-F238E27FC236}">
              <a16:creationId xmlns:a16="http://schemas.microsoft.com/office/drawing/2014/main" id="{E7FC0800-1FC5-4790-9B05-2C55580CFE1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3" name="Rectangle 24">
          <a:extLst>
            <a:ext uri="{FF2B5EF4-FFF2-40B4-BE49-F238E27FC236}">
              <a16:creationId xmlns:a16="http://schemas.microsoft.com/office/drawing/2014/main" id="{F4AE22BB-C081-4768-9DCB-2EDCA17C268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4" name="Rectangle 24">
          <a:extLst>
            <a:ext uri="{FF2B5EF4-FFF2-40B4-BE49-F238E27FC236}">
              <a16:creationId xmlns:a16="http://schemas.microsoft.com/office/drawing/2014/main" id="{E0DCBD52-ED54-4544-9DC3-F4F71EA3ADD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5" name="Rectangle 24">
          <a:extLst>
            <a:ext uri="{FF2B5EF4-FFF2-40B4-BE49-F238E27FC236}">
              <a16:creationId xmlns:a16="http://schemas.microsoft.com/office/drawing/2014/main" id="{06E5DD7C-DD79-44E3-88C1-C8C0B14A0CD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6" name="Rectangle 24">
          <a:extLst>
            <a:ext uri="{FF2B5EF4-FFF2-40B4-BE49-F238E27FC236}">
              <a16:creationId xmlns:a16="http://schemas.microsoft.com/office/drawing/2014/main" id="{BA6A3ACB-0528-43EE-A954-25675C59930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7" name="Rectangle 24">
          <a:extLst>
            <a:ext uri="{FF2B5EF4-FFF2-40B4-BE49-F238E27FC236}">
              <a16:creationId xmlns:a16="http://schemas.microsoft.com/office/drawing/2014/main" id="{4361B544-D32B-482D-ABCB-54162F75ABD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8" name="Rectangle 24">
          <a:extLst>
            <a:ext uri="{FF2B5EF4-FFF2-40B4-BE49-F238E27FC236}">
              <a16:creationId xmlns:a16="http://schemas.microsoft.com/office/drawing/2014/main" id="{D500AEF0-7BE8-4831-BD09-940B7E96E85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69" name="Rectangle 24">
          <a:extLst>
            <a:ext uri="{FF2B5EF4-FFF2-40B4-BE49-F238E27FC236}">
              <a16:creationId xmlns:a16="http://schemas.microsoft.com/office/drawing/2014/main" id="{39384177-F237-46C1-819B-29D54760415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0" name="Rectangle 24">
          <a:extLst>
            <a:ext uri="{FF2B5EF4-FFF2-40B4-BE49-F238E27FC236}">
              <a16:creationId xmlns:a16="http://schemas.microsoft.com/office/drawing/2014/main" id="{DEA975A8-3948-4E13-BF1A-269D28451DB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1" name="Rectangle 24">
          <a:extLst>
            <a:ext uri="{FF2B5EF4-FFF2-40B4-BE49-F238E27FC236}">
              <a16:creationId xmlns:a16="http://schemas.microsoft.com/office/drawing/2014/main" id="{886CFFD2-4D23-404F-956D-A454A1C6F91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2" name="Rectangle 24">
          <a:extLst>
            <a:ext uri="{FF2B5EF4-FFF2-40B4-BE49-F238E27FC236}">
              <a16:creationId xmlns:a16="http://schemas.microsoft.com/office/drawing/2014/main" id="{C0B80364-0207-4221-9241-8CC55E7A158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3" name="Rectangle 24">
          <a:extLst>
            <a:ext uri="{FF2B5EF4-FFF2-40B4-BE49-F238E27FC236}">
              <a16:creationId xmlns:a16="http://schemas.microsoft.com/office/drawing/2014/main" id="{839AC0D8-AC6B-4CEE-8CFA-3579F572C4C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4" name="Rectangle 24">
          <a:extLst>
            <a:ext uri="{FF2B5EF4-FFF2-40B4-BE49-F238E27FC236}">
              <a16:creationId xmlns:a16="http://schemas.microsoft.com/office/drawing/2014/main" id="{16367A4A-2879-4C7A-80EB-1407558C9FE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5" name="Rectangle 24">
          <a:extLst>
            <a:ext uri="{FF2B5EF4-FFF2-40B4-BE49-F238E27FC236}">
              <a16:creationId xmlns:a16="http://schemas.microsoft.com/office/drawing/2014/main" id="{83DFBB58-2325-4580-8B5D-91FAA35FE4A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6" name="Rectangle 24">
          <a:extLst>
            <a:ext uri="{FF2B5EF4-FFF2-40B4-BE49-F238E27FC236}">
              <a16:creationId xmlns:a16="http://schemas.microsoft.com/office/drawing/2014/main" id="{8995DC27-8268-4B32-A1C8-2623173B753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7" name="Rectangle 24">
          <a:extLst>
            <a:ext uri="{FF2B5EF4-FFF2-40B4-BE49-F238E27FC236}">
              <a16:creationId xmlns:a16="http://schemas.microsoft.com/office/drawing/2014/main" id="{064EC353-F71B-47E5-BF42-668934A4F7F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8" name="Rectangle 24">
          <a:extLst>
            <a:ext uri="{FF2B5EF4-FFF2-40B4-BE49-F238E27FC236}">
              <a16:creationId xmlns:a16="http://schemas.microsoft.com/office/drawing/2014/main" id="{3175749E-E321-42CF-B9C1-67C133B628A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79" name="Rectangle 24">
          <a:extLst>
            <a:ext uri="{FF2B5EF4-FFF2-40B4-BE49-F238E27FC236}">
              <a16:creationId xmlns:a16="http://schemas.microsoft.com/office/drawing/2014/main" id="{3B1EA519-BBFE-440C-9FFD-0D706312C9A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0" name="Rectangle 24">
          <a:extLst>
            <a:ext uri="{FF2B5EF4-FFF2-40B4-BE49-F238E27FC236}">
              <a16:creationId xmlns:a16="http://schemas.microsoft.com/office/drawing/2014/main" id="{5233724A-9221-44B5-94E1-872E846E0BB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1" name="Rectangle 24">
          <a:extLst>
            <a:ext uri="{FF2B5EF4-FFF2-40B4-BE49-F238E27FC236}">
              <a16:creationId xmlns:a16="http://schemas.microsoft.com/office/drawing/2014/main" id="{4EDC157A-1331-48E6-B3B2-CB70BF80466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2" name="Rectangle 24">
          <a:extLst>
            <a:ext uri="{FF2B5EF4-FFF2-40B4-BE49-F238E27FC236}">
              <a16:creationId xmlns:a16="http://schemas.microsoft.com/office/drawing/2014/main" id="{56F97F4E-E097-4F36-8FD5-C97B7ED6228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3" name="Rectangle 24">
          <a:extLst>
            <a:ext uri="{FF2B5EF4-FFF2-40B4-BE49-F238E27FC236}">
              <a16:creationId xmlns:a16="http://schemas.microsoft.com/office/drawing/2014/main" id="{E395FAD8-5A31-4ECB-9EAC-C8C9A9C4024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4" name="Rectangle 24">
          <a:extLst>
            <a:ext uri="{FF2B5EF4-FFF2-40B4-BE49-F238E27FC236}">
              <a16:creationId xmlns:a16="http://schemas.microsoft.com/office/drawing/2014/main" id="{BA887D17-B2D8-4F08-9218-5C7E1A77413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5" name="Rectangle 24">
          <a:extLst>
            <a:ext uri="{FF2B5EF4-FFF2-40B4-BE49-F238E27FC236}">
              <a16:creationId xmlns:a16="http://schemas.microsoft.com/office/drawing/2014/main" id="{54F558C6-8381-4EFA-BCD7-2859771E8F0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6" name="Rectangle 24">
          <a:extLst>
            <a:ext uri="{FF2B5EF4-FFF2-40B4-BE49-F238E27FC236}">
              <a16:creationId xmlns:a16="http://schemas.microsoft.com/office/drawing/2014/main" id="{95ACA7A0-1E61-4C7C-9D47-BD3239100BB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7" name="Rectangle 24">
          <a:extLst>
            <a:ext uri="{FF2B5EF4-FFF2-40B4-BE49-F238E27FC236}">
              <a16:creationId xmlns:a16="http://schemas.microsoft.com/office/drawing/2014/main" id="{39FB8849-81E5-4E3D-9BA3-BB9F4531211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8" name="Rectangle 24">
          <a:extLst>
            <a:ext uri="{FF2B5EF4-FFF2-40B4-BE49-F238E27FC236}">
              <a16:creationId xmlns:a16="http://schemas.microsoft.com/office/drawing/2014/main" id="{74EA7E11-F45E-48BB-B31A-11F794A128A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89" name="Rectangle 24">
          <a:extLst>
            <a:ext uri="{FF2B5EF4-FFF2-40B4-BE49-F238E27FC236}">
              <a16:creationId xmlns:a16="http://schemas.microsoft.com/office/drawing/2014/main" id="{83401DF8-9A2A-4115-9CD9-19A94D3F1BF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0" name="Rectangle 24">
          <a:extLst>
            <a:ext uri="{FF2B5EF4-FFF2-40B4-BE49-F238E27FC236}">
              <a16:creationId xmlns:a16="http://schemas.microsoft.com/office/drawing/2014/main" id="{1D8C1E4E-F944-4EB8-8DE8-4AFDE5C9A60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1" name="Rectangle 24">
          <a:extLst>
            <a:ext uri="{FF2B5EF4-FFF2-40B4-BE49-F238E27FC236}">
              <a16:creationId xmlns:a16="http://schemas.microsoft.com/office/drawing/2014/main" id="{EDCB8EC1-B824-4E8A-9E3F-F8DE48B99C3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2" name="Rectangle 24">
          <a:extLst>
            <a:ext uri="{FF2B5EF4-FFF2-40B4-BE49-F238E27FC236}">
              <a16:creationId xmlns:a16="http://schemas.microsoft.com/office/drawing/2014/main" id="{939F4A61-5807-49A3-98E6-364ED3E791F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3" name="Rectangle 24">
          <a:extLst>
            <a:ext uri="{FF2B5EF4-FFF2-40B4-BE49-F238E27FC236}">
              <a16:creationId xmlns:a16="http://schemas.microsoft.com/office/drawing/2014/main" id="{38EAA529-A3FA-41CB-8CE0-378BE07BB19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4" name="Rectangle 24">
          <a:extLst>
            <a:ext uri="{FF2B5EF4-FFF2-40B4-BE49-F238E27FC236}">
              <a16:creationId xmlns:a16="http://schemas.microsoft.com/office/drawing/2014/main" id="{B38EE56F-85C1-4BDE-B93D-E6CC50EFBDB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5" name="Rectangle 24">
          <a:extLst>
            <a:ext uri="{FF2B5EF4-FFF2-40B4-BE49-F238E27FC236}">
              <a16:creationId xmlns:a16="http://schemas.microsoft.com/office/drawing/2014/main" id="{7A3C89A1-0061-4AA8-9E27-C49D554C5BF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6" name="Rectangle 24">
          <a:extLst>
            <a:ext uri="{FF2B5EF4-FFF2-40B4-BE49-F238E27FC236}">
              <a16:creationId xmlns:a16="http://schemas.microsoft.com/office/drawing/2014/main" id="{5ABC84C1-0CDA-49D7-B075-CFD01F5FE67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7" name="Rectangle 24">
          <a:extLst>
            <a:ext uri="{FF2B5EF4-FFF2-40B4-BE49-F238E27FC236}">
              <a16:creationId xmlns:a16="http://schemas.microsoft.com/office/drawing/2014/main" id="{48D94A62-FE86-4C26-B667-452CC395706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8" name="Rectangle 24">
          <a:extLst>
            <a:ext uri="{FF2B5EF4-FFF2-40B4-BE49-F238E27FC236}">
              <a16:creationId xmlns:a16="http://schemas.microsoft.com/office/drawing/2014/main" id="{88BFA5EC-E9BA-4D69-9DEC-C78AD02E3D4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299" name="Rectangle 24">
          <a:extLst>
            <a:ext uri="{FF2B5EF4-FFF2-40B4-BE49-F238E27FC236}">
              <a16:creationId xmlns:a16="http://schemas.microsoft.com/office/drawing/2014/main" id="{366319F7-80BC-498C-8C33-3AD34025FC2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0" name="Rectangle 24">
          <a:extLst>
            <a:ext uri="{FF2B5EF4-FFF2-40B4-BE49-F238E27FC236}">
              <a16:creationId xmlns:a16="http://schemas.microsoft.com/office/drawing/2014/main" id="{9DA0F53E-7557-40BA-B726-31FD2A7628F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1" name="Rectangle 24">
          <a:extLst>
            <a:ext uri="{FF2B5EF4-FFF2-40B4-BE49-F238E27FC236}">
              <a16:creationId xmlns:a16="http://schemas.microsoft.com/office/drawing/2014/main" id="{8371B041-E8A9-43B1-9EAE-D4E2B3D1E8A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2" name="Rectangle 24">
          <a:extLst>
            <a:ext uri="{FF2B5EF4-FFF2-40B4-BE49-F238E27FC236}">
              <a16:creationId xmlns:a16="http://schemas.microsoft.com/office/drawing/2014/main" id="{1FF57F9C-A732-445E-9B78-375568FD6E7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3" name="Rectangle 24">
          <a:extLst>
            <a:ext uri="{FF2B5EF4-FFF2-40B4-BE49-F238E27FC236}">
              <a16:creationId xmlns:a16="http://schemas.microsoft.com/office/drawing/2014/main" id="{ABFC7A9B-3861-43D4-958A-B29528E9C4A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4" name="Rectangle 24">
          <a:extLst>
            <a:ext uri="{FF2B5EF4-FFF2-40B4-BE49-F238E27FC236}">
              <a16:creationId xmlns:a16="http://schemas.microsoft.com/office/drawing/2014/main" id="{B0EC5E47-052E-42EC-9A16-1E9CED9658A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5" name="Rectangle 24">
          <a:extLst>
            <a:ext uri="{FF2B5EF4-FFF2-40B4-BE49-F238E27FC236}">
              <a16:creationId xmlns:a16="http://schemas.microsoft.com/office/drawing/2014/main" id="{BE6A3416-9AEB-405D-9651-4E85394E3E6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6" name="Rectangle 24">
          <a:extLst>
            <a:ext uri="{FF2B5EF4-FFF2-40B4-BE49-F238E27FC236}">
              <a16:creationId xmlns:a16="http://schemas.microsoft.com/office/drawing/2014/main" id="{F1CD748E-C843-4130-91CB-58A71C5094B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7" name="Rectangle 24">
          <a:extLst>
            <a:ext uri="{FF2B5EF4-FFF2-40B4-BE49-F238E27FC236}">
              <a16:creationId xmlns:a16="http://schemas.microsoft.com/office/drawing/2014/main" id="{5D76FF93-F14F-471F-88D4-A785FF921A1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8" name="Rectangle 24">
          <a:extLst>
            <a:ext uri="{FF2B5EF4-FFF2-40B4-BE49-F238E27FC236}">
              <a16:creationId xmlns:a16="http://schemas.microsoft.com/office/drawing/2014/main" id="{499B92AC-663D-4D5D-AB90-4503B6DFA01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09" name="Rectangle 24">
          <a:extLst>
            <a:ext uri="{FF2B5EF4-FFF2-40B4-BE49-F238E27FC236}">
              <a16:creationId xmlns:a16="http://schemas.microsoft.com/office/drawing/2014/main" id="{5DD1D5BB-2F55-41AE-84B6-2E6EA713CEE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0" name="Rectangle 24">
          <a:extLst>
            <a:ext uri="{FF2B5EF4-FFF2-40B4-BE49-F238E27FC236}">
              <a16:creationId xmlns:a16="http://schemas.microsoft.com/office/drawing/2014/main" id="{CF9109B9-00B3-493E-9D23-C3EDAE040C1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1" name="Rectangle 24">
          <a:extLst>
            <a:ext uri="{FF2B5EF4-FFF2-40B4-BE49-F238E27FC236}">
              <a16:creationId xmlns:a16="http://schemas.microsoft.com/office/drawing/2014/main" id="{53D4D8AC-C870-405A-B27B-E3CB8CEC57B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2" name="Rectangle 24">
          <a:extLst>
            <a:ext uri="{FF2B5EF4-FFF2-40B4-BE49-F238E27FC236}">
              <a16:creationId xmlns:a16="http://schemas.microsoft.com/office/drawing/2014/main" id="{12CBC6A8-EC27-4FF7-A743-0AE7EDB59E4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3" name="Rectangle 24">
          <a:extLst>
            <a:ext uri="{FF2B5EF4-FFF2-40B4-BE49-F238E27FC236}">
              <a16:creationId xmlns:a16="http://schemas.microsoft.com/office/drawing/2014/main" id="{220A009F-F2C7-46A7-B395-9D989342AA0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4" name="Rectangle 24">
          <a:extLst>
            <a:ext uri="{FF2B5EF4-FFF2-40B4-BE49-F238E27FC236}">
              <a16:creationId xmlns:a16="http://schemas.microsoft.com/office/drawing/2014/main" id="{7948817A-0C4A-4E09-82ED-E5E614EB752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5" name="Rectangle 24">
          <a:extLst>
            <a:ext uri="{FF2B5EF4-FFF2-40B4-BE49-F238E27FC236}">
              <a16:creationId xmlns:a16="http://schemas.microsoft.com/office/drawing/2014/main" id="{73DC47E1-72E7-43EE-A20D-CE460794DC3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6" name="Rectangle 24">
          <a:extLst>
            <a:ext uri="{FF2B5EF4-FFF2-40B4-BE49-F238E27FC236}">
              <a16:creationId xmlns:a16="http://schemas.microsoft.com/office/drawing/2014/main" id="{C4255B85-68AE-4668-B7F5-4CBA67F0831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7" name="Rectangle 24">
          <a:extLst>
            <a:ext uri="{FF2B5EF4-FFF2-40B4-BE49-F238E27FC236}">
              <a16:creationId xmlns:a16="http://schemas.microsoft.com/office/drawing/2014/main" id="{483A1C6A-D5F3-4AC6-9DC1-88D7732C857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8" name="Rectangle 24">
          <a:extLst>
            <a:ext uri="{FF2B5EF4-FFF2-40B4-BE49-F238E27FC236}">
              <a16:creationId xmlns:a16="http://schemas.microsoft.com/office/drawing/2014/main" id="{3DB5C740-589D-4109-8204-BE7863028D7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19" name="Rectangle 24">
          <a:extLst>
            <a:ext uri="{FF2B5EF4-FFF2-40B4-BE49-F238E27FC236}">
              <a16:creationId xmlns:a16="http://schemas.microsoft.com/office/drawing/2014/main" id="{84278716-3A2A-4C27-866E-7D2414B95D4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0" name="Rectangle 24">
          <a:extLst>
            <a:ext uri="{FF2B5EF4-FFF2-40B4-BE49-F238E27FC236}">
              <a16:creationId xmlns:a16="http://schemas.microsoft.com/office/drawing/2014/main" id="{F1198931-B76E-473B-8635-D925C301E39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1" name="Rectangle 24">
          <a:extLst>
            <a:ext uri="{FF2B5EF4-FFF2-40B4-BE49-F238E27FC236}">
              <a16:creationId xmlns:a16="http://schemas.microsoft.com/office/drawing/2014/main" id="{5F53046F-1909-47B2-B2C2-FA689AF6677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2" name="Rectangle 24">
          <a:extLst>
            <a:ext uri="{FF2B5EF4-FFF2-40B4-BE49-F238E27FC236}">
              <a16:creationId xmlns:a16="http://schemas.microsoft.com/office/drawing/2014/main" id="{93205118-AF43-4B86-B554-316110CDDF5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3" name="Rectangle 24">
          <a:extLst>
            <a:ext uri="{FF2B5EF4-FFF2-40B4-BE49-F238E27FC236}">
              <a16:creationId xmlns:a16="http://schemas.microsoft.com/office/drawing/2014/main" id="{C64FBEEE-174B-45C6-AB5F-E730079D222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4" name="Rectangle 24">
          <a:extLst>
            <a:ext uri="{FF2B5EF4-FFF2-40B4-BE49-F238E27FC236}">
              <a16:creationId xmlns:a16="http://schemas.microsoft.com/office/drawing/2014/main" id="{F73712B2-CD60-410C-A6F6-0FA8E2DCC1F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5" name="Rectangle 24">
          <a:extLst>
            <a:ext uri="{FF2B5EF4-FFF2-40B4-BE49-F238E27FC236}">
              <a16:creationId xmlns:a16="http://schemas.microsoft.com/office/drawing/2014/main" id="{ECD5D925-DC98-4722-81E5-9925A8B8B88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6" name="Rectangle 24">
          <a:extLst>
            <a:ext uri="{FF2B5EF4-FFF2-40B4-BE49-F238E27FC236}">
              <a16:creationId xmlns:a16="http://schemas.microsoft.com/office/drawing/2014/main" id="{494BB6E9-F992-478F-A3EC-051E61B989D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7" name="Rectangle 24">
          <a:extLst>
            <a:ext uri="{FF2B5EF4-FFF2-40B4-BE49-F238E27FC236}">
              <a16:creationId xmlns:a16="http://schemas.microsoft.com/office/drawing/2014/main" id="{9608217D-C1E6-43E8-B909-B99E7CB5068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8" name="Rectangle 24">
          <a:extLst>
            <a:ext uri="{FF2B5EF4-FFF2-40B4-BE49-F238E27FC236}">
              <a16:creationId xmlns:a16="http://schemas.microsoft.com/office/drawing/2014/main" id="{3CDFD854-482C-4074-94AA-965502A1981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29" name="Rectangle 24">
          <a:extLst>
            <a:ext uri="{FF2B5EF4-FFF2-40B4-BE49-F238E27FC236}">
              <a16:creationId xmlns:a16="http://schemas.microsoft.com/office/drawing/2014/main" id="{B15AF95F-EF9E-4446-B0E4-9DFF79B962F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0" name="Rectangle 24">
          <a:extLst>
            <a:ext uri="{FF2B5EF4-FFF2-40B4-BE49-F238E27FC236}">
              <a16:creationId xmlns:a16="http://schemas.microsoft.com/office/drawing/2014/main" id="{0AC037A2-BAA4-41D9-9C6D-60863B6445E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1" name="Rectangle 24">
          <a:extLst>
            <a:ext uri="{FF2B5EF4-FFF2-40B4-BE49-F238E27FC236}">
              <a16:creationId xmlns:a16="http://schemas.microsoft.com/office/drawing/2014/main" id="{F3368988-E25E-49D5-82AE-5A3B80FB3C6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2" name="Rectangle 24">
          <a:extLst>
            <a:ext uri="{FF2B5EF4-FFF2-40B4-BE49-F238E27FC236}">
              <a16:creationId xmlns:a16="http://schemas.microsoft.com/office/drawing/2014/main" id="{B439A468-96F8-44DD-A5B1-83978AB8F68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3" name="Rectangle 24">
          <a:extLst>
            <a:ext uri="{FF2B5EF4-FFF2-40B4-BE49-F238E27FC236}">
              <a16:creationId xmlns:a16="http://schemas.microsoft.com/office/drawing/2014/main" id="{99768544-86A9-41AE-A02F-CCE13C032DA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4" name="Rectangle 24">
          <a:extLst>
            <a:ext uri="{FF2B5EF4-FFF2-40B4-BE49-F238E27FC236}">
              <a16:creationId xmlns:a16="http://schemas.microsoft.com/office/drawing/2014/main" id="{B36BE4D9-C2E2-409E-823E-7A2D5DEEB87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5" name="Rectangle 24">
          <a:extLst>
            <a:ext uri="{FF2B5EF4-FFF2-40B4-BE49-F238E27FC236}">
              <a16:creationId xmlns:a16="http://schemas.microsoft.com/office/drawing/2014/main" id="{7B67C7A4-82EC-403C-A199-06D3129D7B7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6" name="Rectangle 24">
          <a:extLst>
            <a:ext uri="{FF2B5EF4-FFF2-40B4-BE49-F238E27FC236}">
              <a16:creationId xmlns:a16="http://schemas.microsoft.com/office/drawing/2014/main" id="{8199809A-E069-45FF-A74E-6A667EAC985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7" name="Rectangle 24">
          <a:extLst>
            <a:ext uri="{FF2B5EF4-FFF2-40B4-BE49-F238E27FC236}">
              <a16:creationId xmlns:a16="http://schemas.microsoft.com/office/drawing/2014/main" id="{39D5E723-3406-48A0-B887-2340C6AE4C1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8" name="Rectangle 24">
          <a:extLst>
            <a:ext uri="{FF2B5EF4-FFF2-40B4-BE49-F238E27FC236}">
              <a16:creationId xmlns:a16="http://schemas.microsoft.com/office/drawing/2014/main" id="{9FE878A4-8A2F-40E7-A8CB-A04211DEC1D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39" name="Rectangle 24">
          <a:extLst>
            <a:ext uri="{FF2B5EF4-FFF2-40B4-BE49-F238E27FC236}">
              <a16:creationId xmlns:a16="http://schemas.microsoft.com/office/drawing/2014/main" id="{D5A547BF-2F51-4BC3-A55F-42B1E6FBF3B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0" name="Rectangle 24">
          <a:extLst>
            <a:ext uri="{FF2B5EF4-FFF2-40B4-BE49-F238E27FC236}">
              <a16:creationId xmlns:a16="http://schemas.microsoft.com/office/drawing/2014/main" id="{141EB985-A9D3-4F3F-A14A-7F2D95F4C29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1" name="Rectangle 24">
          <a:extLst>
            <a:ext uri="{FF2B5EF4-FFF2-40B4-BE49-F238E27FC236}">
              <a16:creationId xmlns:a16="http://schemas.microsoft.com/office/drawing/2014/main" id="{7DA5BC1A-AF15-4E9E-A554-2443515793E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2" name="Rectangle 24">
          <a:extLst>
            <a:ext uri="{FF2B5EF4-FFF2-40B4-BE49-F238E27FC236}">
              <a16:creationId xmlns:a16="http://schemas.microsoft.com/office/drawing/2014/main" id="{054B06EE-9053-4A49-A824-0FC52673D62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3" name="Rectangle 24">
          <a:extLst>
            <a:ext uri="{FF2B5EF4-FFF2-40B4-BE49-F238E27FC236}">
              <a16:creationId xmlns:a16="http://schemas.microsoft.com/office/drawing/2014/main" id="{28912C60-876E-4E52-8CF8-FA153E4BBFB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4" name="Rectangle 24">
          <a:extLst>
            <a:ext uri="{FF2B5EF4-FFF2-40B4-BE49-F238E27FC236}">
              <a16:creationId xmlns:a16="http://schemas.microsoft.com/office/drawing/2014/main" id="{06E4369E-B6F3-4571-9D4D-E28928CFA7E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5" name="Rectangle 24">
          <a:extLst>
            <a:ext uri="{FF2B5EF4-FFF2-40B4-BE49-F238E27FC236}">
              <a16:creationId xmlns:a16="http://schemas.microsoft.com/office/drawing/2014/main" id="{9147A352-520C-4DE7-A1E0-5A77D3DAAA8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6" name="Rectangle 24">
          <a:extLst>
            <a:ext uri="{FF2B5EF4-FFF2-40B4-BE49-F238E27FC236}">
              <a16:creationId xmlns:a16="http://schemas.microsoft.com/office/drawing/2014/main" id="{D128A82B-3A41-4121-A08C-FA5D31798D6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7" name="Rectangle 24">
          <a:extLst>
            <a:ext uri="{FF2B5EF4-FFF2-40B4-BE49-F238E27FC236}">
              <a16:creationId xmlns:a16="http://schemas.microsoft.com/office/drawing/2014/main" id="{296DC5DE-517D-45C3-A4F2-13A221493C3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8" name="Rectangle 24">
          <a:extLst>
            <a:ext uri="{FF2B5EF4-FFF2-40B4-BE49-F238E27FC236}">
              <a16:creationId xmlns:a16="http://schemas.microsoft.com/office/drawing/2014/main" id="{F8FC812E-CCCD-414B-9919-CA04684F715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49" name="Rectangle 24">
          <a:extLst>
            <a:ext uri="{FF2B5EF4-FFF2-40B4-BE49-F238E27FC236}">
              <a16:creationId xmlns:a16="http://schemas.microsoft.com/office/drawing/2014/main" id="{A23BC26C-F87A-4C6B-B847-EEA6F2A0813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0" name="Rectangle 24">
          <a:extLst>
            <a:ext uri="{FF2B5EF4-FFF2-40B4-BE49-F238E27FC236}">
              <a16:creationId xmlns:a16="http://schemas.microsoft.com/office/drawing/2014/main" id="{A91ADD05-6666-4FBF-86E4-91406BBA75C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1" name="Rectangle 24">
          <a:extLst>
            <a:ext uri="{FF2B5EF4-FFF2-40B4-BE49-F238E27FC236}">
              <a16:creationId xmlns:a16="http://schemas.microsoft.com/office/drawing/2014/main" id="{11C00E4B-8307-4272-A0F6-661F74F8DAF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2" name="Rectangle 24">
          <a:extLst>
            <a:ext uri="{FF2B5EF4-FFF2-40B4-BE49-F238E27FC236}">
              <a16:creationId xmlns:a16="http://schemas.microsoft.com/office/drawing/2014/main" id="{D90B775A-37E0-43AE-8972-9D420BF0A65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3" name="Rectangle 24">
          <a:extLst>
            <a:ext uri="{FF2B5EF4-FFF2-40B4-BE49-F238E27FC236}">
              <a16:creationId xmlns:a16="http://schemas.microsoft.com/office/drawing/2014/main" id="{0DD66472-A4F0-44FC-BF55-B6FB64A8D09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4" name="Rectangle 24">
          <a:extLst>
            <a:ext uri="{FF2B5EF4-FFF2-40B4-BE49-F238E27FC236}">
              <a16:creationId xmlns:a16="http://schemas.microsoft.com/office/drawing/2014/main" id="{6A143AF6-9D32-4936-9517-B09597B6D0C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5" name="Rectangle 24">
          <a:extLst>
            <a:ext uri="{FF2B5EF4-FFF2-40B4-BE49-F238E27FC236}">
              <a16:creationId xmlns:a16="http://schemas.microsoft.com/office/drawing/2014/main" id="{382B3932-62DB-4043-92A4-EB361CFB650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6" name="Rectangle 24">
          <a:extLst>
            <a:ext uri="{FF2B5EF4-FFF2-40B4-BE49-F238E27FC236}">
              <a16:creationId xmlns:a16="http://schemas.microsoft.com/office/drawing/2014/main" id="{5EC97F49-3FFD-4787-B46E-B419B05F440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7" name="Rectangle 24">
          <a:extLst>
            <a:ext uri="{FF2B5EF4-FFF2-40B4-BE49-F238E27FC236}">
              <a16:creationId xmlns:a16="http://schemas.microsoft.com/office/drawing/2014/main" id="{1BDB80F5-CBCA-4846-ABC4-D66E2B404FA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8" name="Rectangle 24">
          <a:extLst>
            <a:ext uri="{FF2B5EF4-FFF2-40B4-BE49-F238E27FC236}">
              <a16:creationId xmlns:a16="http://schemas.microsoft.com/office/drawing/2014/main" id="{090C1453-2F55-4072-B02A-969ADBED528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59" name="Rectangle 24">
          <a:extLst>
            <a:ext uri="{FF2B5EF4-FFF2-40B4-BE49-F238E27FC236}">
              <a16:creationId xmlns:a16="http://schemas.microsoft.com/office/drawing/2014/main" id="{4A55FDBB-4D17-4AD1-A9B1-0633EBAC37F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0" name="Rectangle 24">
          <a:extLst>
            <a:ext uri="{FF2B5EF4-FFF2-40B4-BE49-F238E27FC236}">
              <a16:creationId xmlns:a16="http://schemas.microsoft.com/office/drawing/2014/main" id="{D3B64103-7D13-4D64-A9B8-168BC639256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1" name="Rectangle 24">
          <a:extLst>
            <a:ext uri="{FF2B5EF4-FFF2-40B4-BE49-F238E27FC236}">
              <a16:creationId xmlns:a16="http://schemas.microsoft.com/office/drawing/2014/main" id="{92116A7F-0876-4446-AB9A-341DB047E98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2" name="Rectangle 24">
          <a:extLst>
            <a:ext uri="{FF2B5EF4-FFF2-40B4-BE49-F238E27FC236}">
              <a16:creationId xmlns:a16="http://schemas.microsoft.com/office/drawing/2014/main" id="{42BAD497-6ECD-40A5-A733-2221BF5EA59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3" name="Rectangle 24">
          <a:extLst>
            <a:ext uri="{FF2B5EF4-FFF2-40B4-BE49-F238E27FC236}">
              <a16:creationId xmlns:a16="http://schemas.microsoft.com/office/drawing/2014/main" id="{050A0484-82E8-4155-A67D-9314CB27F11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4" name="Rectangle 24">
          <a:extLst>
            <a:ext uri="{FF2B5EF4-FFF2-40B4-BE49-F238E27FC236}">
              <a16:creationId xmlns:a16="http://schemas.microsoft.com/office/drawing/2014/main" id="{889D12A8-2D91-4827-BC9D-DB205D2EDC6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5" name="Rectangle 24">
          <a:extLst>
            <a:ext uri="{FF2B5EF4-FFF2-40B4-BE49-F238E27FC236}">
              <a16:creationId xmlns:a16="http://schemas.microsoft.com/office/drawing/2014/main" id="{C3F68C3B-6594-4A3B-AE89-96FF931A8D0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6" name="Rectangle 24">
          <a:extLst>
            <a:ext uri="{FF2B5EF4-FFF2-40B4-BE49-F238E27FC236}">
              <a16:creationId xmlns:a16="http://schemas.microsoft.com/office/drawing/2014/main" id="{51CD5BEC-F1E8-4272-BEAD-602E514CEA7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7" name="Rectangle 24">
          <a:extLst>
            <a:ext uri="{FF2B5EF4-FFF2-40B4-BE49-F238E27FC236}">
              <a16:creationId xmlns:a16="http://schemas.microsoft.com/office/drawing/2014/main" id="{A9BAB2F2-E090-4DD1-8A25-F14614FFCBB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8" name="Rectangle 24">
          <a:extLst>
            <a:ext uri="{FF2B5EF4-FFF2-40B4-BE49-F238E27FC236}">
              <a16:creationId xmlns:a16="http://schemas.microsoft.com/office/drawing/2014/main" id="{9B220827-79C2-4C89-8F68-6179B0473FF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69" name="Rectangle 24">
          <a:extLst>
            <a:ext uri="{FF2B5EF4-FFF2-40B4-BE49-F238E27FC236}">
              <a16:creationId xmlns:a16="http://schemas.microsoft.com/office/drawing/2014/main" id="{CFA7EFBB-C4DD-49D8-A8BC-6C9915A0F10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0" name="Rectangle 24">
          <a:extLst>
            <a:ext uri="{FF2B5EF4-FFF2-40B4-BE49-F238E27FC236}">
              <a16:creationId xmlns:a16="http://schemas.microsoft.com/office/drawing/2014/main" id="{216A11AA-AA14-43E0-9303-58AB44E72D2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1" name="Rectangle 24">
          <a:extLst>
            <a:ext uri="{FF2B5EF4-FFF2-40B4-BE49-F238E27FC236}">
              <a16:creationId xmlns:a16="http://schemas.microsoft.com/office/drawing/2014/main" id="{3BAF0FFF-9FDE-41C4-AAD1-C34EC565406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2" name="Rectangle 24">
          <a:extLst>
            <a:ext uri="{FF2B5EF4-FFF2-40B4-BE49-F238E27FC236}">
              <a16:creationId xmlns:a16="http://schemas.microsoft.com/office/drawing/2014/main" id="{4EF90EF5-122E-470C-B3BE-16A3C45046C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3" name="Rectangle 24">
          <a:extLst>
            <a:ext uri="{FF2B5EF4-FFF2-40B4-BE49-F238E27FC236}">
              <a16:creationId xmlns:a16="http://schemas.microsoft.com/office/drawing/2014/main" id="{875CC807-54C6-4064-8A55-DB1B2145FA2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4" name="Rectangle 24">
          <a:extLst>
            <a:ext uri="{FF2B5EF4-FFF2-40B4-BE49-F238E27FC236}">
              <a16:creationId xmlns:a16="http://schemas.microsoft.com/office/drawing/2014/main" id="{C340B4CF-A34F-4850-9CDC-133869F3A7E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5" name="Rectangle 24">
          <a:extLst>
            <a:ext uri="{FF2B5EF4-FFF2-40B4-BE49-F238E27FC236}">
              <a16:creationId xmlns:a16="http://schemas.microsoft.com/office/drawing/2014/main" id="{BE0234CA-6B7D-43A0-9681-0CD2749F958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6" name="Rectangle 24">
          <a:extLst>
            <a:ext uri="{FF2B5EF4-FFF2-40B4-BE49-F238E27FC236}">
              <a16:creationId xmlns:a16="http://schemas.microsoft.com/office/drawing/2014/main" id="{5B86E704-97AD-4B5F-A7CC-243CC8E0DF5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7" name="Rectangle 24">
          <a:extLst>
            <a:ext uri="{FF2B5EF4-FFF2-40B4-BE49-F238E27FC236}">
              <a16:creationId xmlns:a16="http://schemas.microsoft.com/office/drawing/2014/main" id="{364923BD-046E-4C1E-AC6B-153779E2199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8" name="Rectangle 24">
          <a:extLst>
            <a:ext uri="{FF2B5EF4-FFF2-40B4-BE49-F238E27FC236}">
              <a16:creationId xmlns:a16="http://schemas.microsoft.com/office/drawing/2014/main" id="{E0EB8411-606E-4F73-B455-26F4E371D17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79" name="Rectangle 24">
          <a:extLst>
            <a:ext uri="{FF2B5EF4-FFF2-40B4-BE49-F238E27FC236}">
              <a16:creationId xmlns:a16="http://schemas.microsoft.com/office/drawing/2014/main" id="{0BB5882F-05C6-435D-A076-BF91DB94814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0" name="Rectangle 24">
          <a:extLst>
            <a:ext uri="{FF2B5EF4-FFF2-40B4-BE49-F238E27FC236}">
              <a16:creationId xmlns:a16="http://schemas.microsoft.com/office/drawing/2014/main" id="{622D70F5-2FEC-4863-88F9-6E46789A3AF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1" name="Rectangle 24">
          <a:extLst>
            <a:ext uri="{FF2B5EF4-FFF2-40B4-BE49-F238E27FC236}">
              <a16:creationId xmlns:a16="http://schemas.microsoft.com/office/drawing/2014/main" id="{0CEEBCA9-0825-4F01-A4F7-B16D76139AF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2" name="Rectangle 24">
          <a:extLst>
            <a:ext uri="{FF2B5EF4-FFF2-40B4-BE49-F238E27FC236}">
              <a16:creationId xmlns:a16="http://schemas.microsoft.com/office/drawing/2014/main" id="{7375A64F-E103-42C7-AFBD-38ACC658FC4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3" name="Rectangle 24">
          <a:extLst>
            <a:ext uri="{FF2B5EF4-FFF2-40B4-BE49-F238E27FC236}">
              <a16:creationId xmlns:a16="http://schemas.microsoft.com/office/drawing/2014/main" id="{AEEDF698-47BB-4AC3-A5E9-3906D5CB8CB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4" name="Rectangle 24">
          <a:extLst>
            <a:ext uri="{FF2B5EF4-FFF2-40B4-BE49-F238E27FC236}">
              <a16:creationId xmlns:a16="http://schemas.microsoft.com/office/drawing/2014/main" id="{EED697FD-DDA2-4256-9641-B7914BF748E5}"/>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5" name="Rectangle 24">
          <a:extLst>
            <a:ext uri="{FF2B5EF4-FFF2-40B4-BE49-F238E27FC236}">
              <a16:creationId xmlns:a16="http://schemas.microsoft.com/office/drawing/2014/main" id="{7D97C7D6-BC21-485F-9989-CD001E1C14D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6" name="Rectangle 24">
          <a:extLst>
            <a:ext uri="{FF2B5EF4-FFF2-40B4-BE49-F238E27FC236}">
              <a16:creationId xmlns:a16="http://schemas.microsoft.com/office/drawing/2014/main" id="{885F938A-DB0D-4DE0-9616-EB7E4E794D1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7" name="Rectangle 24">
          <a:extLst>
            <a:ext uri="{FF2B5EF4-FFF2-40B4-BE49-F238E27FC236}">
              <a16:creationId xmlns:a16="http://schemas.microsoft.com/office/drawing/2014/main" id="{AB069607-7690-49B2-A2EF-020CC2F95BD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8" name="Rectangle 24">
          <a:extLst>
            <a:ext uri="{FF2B5EF4-FFF2-40B4-BE49-F238E27FC236}">
              <a16:creationId xmlns:a16="http://schemas.microsoft.com/office/drawing/2014/main" id="{92513EC7-EE8F-4FA5-BDD2-364EDC24280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89" name="Rectangle 24">
          <a:extLst>
            <a:ext uri="{FF2B5EF4-FFF2-40B4-BE49-F238E27FC236}">
              <a16:creationId xmlns:a16="http://schemas.microsoft.com/office/drawing/2014/main" id="{A8921E48-6E34-4E41-8124-0CCF3672F6A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0" name="Rectangle 24">
          <a:extLst>
            <a:ext uri="{FF2B5EF4-FFF2-40B4-BE49-F238E27FC236}">
              <a16:creationId xmlns:a16="http://schemas.microsoft.com/office/drawing/2014/main" id="{8995D06D-D769-447E-B07C-1426B1C34EC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1" name="Rectangle 24">
          <a:extLst>
            <a:ext uri="{FF2B5EF4-FFF2-40B4-BE49-F238E27FC236}">
              <a16:creationId xmlns:a16="http://schemas.microsoft.com/office/drawing/2014/main" id="{63888865-DCC2-404D-9693-EDBE1C0A20F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2" name="Rectangle 24">
          <a:extLst>
            <a:ext uri="{FF2B5EF4-FFF2-40B4-BE49-F238E27FC236}">
              <a16:creationId xmlns:a16="http://schemas.microsoft.com/office/drawing/2014/main" id="{D9CBD26F-AE7C-4579-9D3B-1B3C9976AEB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3" name="Rectangle 24">
          <a:extLst>
            <a:ext uri="{FF2B5EF4-FFF2-40B4-BE49-F238E27FC236}">
              <a16:creationId xmlns:a16="http://schemas.microsoft.com/office/drawing/2014/main" id="{A4394C86-91FF-48C5-89C4-DEA539083C3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4" name="Rectangle 24">
          <a:extLst>
            <a:ext uri="{FF2B5EF4-FFF2-40B4-BE49-F238E27FC236}">
              <a16:creationId xmlns:a16="http://schemas.microsoft.com/office/drawing/2014/main" id="{F7000D69-F029-452D-9A06-DC51F5A5C87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5" name="Rectangle 24">
          <a:extLst>
            <a:ext uri="{FF2B5EF4-FFF2-40B4-BE49-F238E27FC236}">
              <a16:creationId xmlns:a16="http://schemas.microsoft.com/office/drawing/2014/main" id="{DD424EA5-BDE9-478B-B549-4B7626683B2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6" name="Rectangle 24">
          <a:extLst>
            <a:ext uri="{FF2B5EF4-FFF2-40B4-BE49-F238E27FC236}">
              <a16:creationId xmlns:a16="http://schemas.microsoft.com/office/drawing/2014/main" id="{2676BD44-9D82-4338-A27F-131719B2B81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7" name="Rectangle 24">
          <a:extLst>
            <a:ext uri="{FF2B5EF4-FFF2-40B4-BE49-F238E27FC236}">
              <a16:creationId xmlns:a16="http://schemas.microsoft.com/office/drawing/2014/main" id="{282404AC-9197-49F1-911B-27D5CE67341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8" name="Rectangle 24">
          <a:extLst>
            <a:ext uri="{FF2B5EF4-FFF2-40B4-BE49-F238E27FC236}">
              <a16:creationId xmlns:a16="http://schemas.microsoft.com/office/drawing/2014/main" id="{708BB6CF-9A5B-4C61-9C51-6C8E94E2391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399" name="Rectangle 24">
          <a:extLst>
            <a:ext uri="{FF2B5EF4-FFF2-40B4-BE49-F238E27FC236}">
              <a16:creationId xmlns:a16="http://schemas.microsoft.com/office/drawing/2014/main" id="{5593B409-1E02-4776-8375-249AE151BA9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0" name="Rectangle 24">
          <a:extLst>
            <a:ext uri="{FF2B5EF4-FFF2-40B4-BE49-F238E27FC236}">
              <a16:creationId xmlns:a16="http://schemas.microsoft.com/office/drawing/2014/main" id="{E9BD5937-5E5E-4033-82C1-B0471A8EA54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1" name="Rectangle 24">
          <a:extLst>
            <a:ext uri="{FF2B5EF4-FFF2-40B4-BE49-F238E27FC236}">
              <a16:creationId xmlns:a16="http://schemas.microsoft.com/office/drawing/2014/main" id="{7585EAE4-F57A-4BC7-837B-822DCF97CBA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2" name="Rectangle 24">
          <a:extLst>
            <a:ext uri="{FF2B5EF4-FFF2-40B4-BE49-F238E27FC236}">
              <a16:creationId xmlns:a16="http://schemas.microsoft.com/office/drawing/2014/main" id="{9F5103D2-8BB4-4D76-96F1-E526BD37690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3" name="Rectangle 24">
          <a:extLst>
            <a:ext uri="{FF2B5EF4-FFF2-40B4-BE49-F238E27FC236}">
              <a16:creationId xmlns:a16="http://schemas.microsoft.com/office/drawing/2014/main" id="{E384B306-C463-472A-BD5E-6384D847954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4" name="Rectangle 24">
          <a:extLst>
            <a:ext uri="{FF2B5EF4-FFF2-40B4-BE49-F238E27FC236}">
              <a16:creationId xmlns:a16="http://schemas.microsoft.com/office/drawing/2014/main" id="{F9F47B9F-F5AE-41D5-A3F1-E5356AD17A8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5" name="Rectangle 24">
          <a:extLst>
            <a:ext uri="{FF2B5EF4-FFF2-40B4-BE49-F238E27FC236}">
              <a16:creationId xmlns:a16="http://schemas.microsoft.com/office/drawing/2014/main" id="{BDC7C728-D46D-43EB-A113-53B59D70ECC3}"/>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6" name="Rectangle 24">
          <a:extLst>
            <a:ext uri="{FF2B5EF4-FFF2-40B4-BE49-F238E27FC236}">
              <a16:creationId xmlns:a16="http://schemas.microsoft.com/office/drawing/2014/main" id="{3F092EDB-6841-4274-A216-F2063530202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7" name="Rectangle 24">
          <a:extLst>
            <a:ext uri="{FF2B5EF4-FFF2-40B4-BE49-F238E27FC236}">
              <a16:creationId xmlns:a16="http://schemas.microsoft.com/office/drawing/2014/main" id="{B3BA27DD-0822-4C5B-8F86-8A814943383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8" name="Rectangle 24">
          <a:extLst>
            <a:ext uri="{FF2B5EF4-FFF2-40B4-BE49-F238E27FC236}">
              <a16:creationId xmlns:a16="http://schemas.microsoft.com/office/drawing/2014/main" id="{1A932146-7558-47BC-992E-FF7CA7EE282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09" name="Rectangle 24">
          <a:extLst>
            <a:ext uri="{FF2B5EF4-FFF2-40B4-BE49-F238E27FC236}">
              <a16:creationId xmlns:a16="http://schemas.microsoft.com/office/drawing/2014/main" id="{A8982383-4F30-4DD6-B38B-783A0E62B39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0" name="Rectangle 24">
          <a:extLst>
            <a:ext uri="{FF2B5EF4-FFF2-40B4-BE49-F238E27FC236}">
              <a16:creationId xmlns:a16="http://schemas.microsoft.com/office/drawing/2014/main" id="{241334F5-3D01-4462-B027-24D3CAFACFF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1" name="Rectangle 24">
          <a:extLst>
            <a:ext uri="{FF2B5EF4-FFF2-40B4-BE49-F238E27FC236}">
              <a16:creationId xmlns:a16="http://schemas.microsoft.com/office/drawing/2014/main" id="{A581618B-30DB-4C1C-8645-213FBF833CC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2" name="Rectangle 24">
          <a:extLst>
            <a:ext uri="{FF2B5EF4-FFF2-40B4-BE49-F238E27FC236}">
              <a16:creationId xmlns:a16="http://schemas.microsoft.com/office/drawing/2014/main" id="{34D1B370-87AE-4570-B0EF-EF64EC1306B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3" name="Rectangle 24">
          <a:extLst>
            <a:ext uri="{FF2B5EF4-FFF2-40B4-BE49-F238E27FC236}">
              <a16:creationId xmlns:a16="http://schemas.microsoft.com/office/drawing/2014/main" id="{F196A6E7-AE32-4311-AE39-D25BE0FCA43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4" name="Rectangle 24">
          <a:extLst>
            <a:ext uri="{FF2B5EF4-FFF2-40B4-BE49-F238E27FC236}">
              <a16:creationId xmlns:a16="http://schemas.microsoft.com/office/drawing/2014/main" id="{8B5B4B3F-870D-4F7C-B92B-0C72CE472D2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5" name="Rectangle 24">
          <a:extLst>
            <a:ext uri="{FF2B5EF4-FFF2-40B4-BE49-F238E27FC236}">
              <a16:creationId xmlns:a16="http://schemas.microsoft.com/office/drawing/2014/main" id="{49154CC8-DF5E-4ACE-8ABE-5151473DE3B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6" name="Rectangle 24">
          <a:extLst>
            <a:ext uri="{FF2B5EF4-FFF2-40B4-BE49-F238E27FC236}">
              <a16:creationId xmlns:a16="http://schemas.microsoft.com/office/drawing/2014/main" id="{042BF1BD-A30E-44BE-A478-5D6A4FF9D86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7" name="Rectangle 24">
          <a:extLst>
            <a:ext uri="{FF2B5EF4-FFF2-40B4-BE49-F238E27FC236}">
              <a16:creationId xmlns:a16="http://schemas.microsoft.com/office/drawing/2014/main" id="{1591E81D-39B3-47EC-A9D2-319E4E9EE8E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8" name="Rectangle 24">
          <a:extLst>
            <a:ext uri="{FF2B5EF4-FFF2-40B4-BE49-F238E27FC236}">
              <a16:creationId xmlns:a16="http://schemas.microsoft.com/office/drawing/2014/main" id="{74D83805-A011-4134-AB38-921494F5C96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19" name="Rectangle 24">
          <a:extLst>
            <a:ext uri="{FF2B5EF4-FFF2-40B4-BE49-F238E27FC236}">
              <a16:creationId xmlns:a16="http://schemas.microsoft.com/office/drawing/2014/main" id="{49B9B9B0-73CE-40AE-8BE2-F8E1DFE8568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0" name="Rectangle 24">
          <a:extLst>
            <a:ext uri="{FF2B5EF4-FFF2-40B4-BE49-F238E27FC236}">
              <a16:creationId xmlns:a16="http://schemas.microsoft.com/office/drawing/2014/main" id="{8B3E902A-620B-43C0-9A2E-134F9A0436E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1" name="Rectangle 24">
          <a:extLst>
            <a:ext uri="{FF2B5EF4-FFF2-40B4-BE49-F238E27FC236}">
              <a16:creationId xmlns:a16="http://schemas.microsoft.com/office/drawing/2014/main" id="{074AF51A-71E7-48FB-ACD6-CA2DA0B0B17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2" name="Rectangle 24">
          <a:extLst>
            <a:ext uri="{FF2B5EF4-FFF2-40B4-BE49-F238E27FC236}">
              <a16:creationId xmlns:a16="http://schemas.microsoft.com/office/drawing/2014/main" id="{4C45D860-427A-41E3-9C9A-9E7C5B4214C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3" name="Rectangle 24">
          <a:extLst>
            <a:ext uri="{FF2B5EF4-FFF2-40B4-BE49-F238E27FC236}">
              <a16:creationId xmlns:a16="http://schemas.microsoft.com/office/drawing/2014/main" id="{98A5D95E-FD41-45C1-9C06-C139CB8F9E9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4" name="Rectangle 24">
          <a:extLst>
            <a:ext uri="{FF2B5EF4-FFF2-40B4-BE49-F238E27FC236}">
              <a16:creationId xmlns:a16="http://schemas.microsoft.com/office/drawing/2014/main" id="{4892D3FD-2094-4534-897E-E289709E815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5" name="Rectangle 24">
          <a:extLst>
            <a:ext uri="{FF2B5EF4-FFF2-40B4-BE49-F238E27FC236}">
              <a16:creationId xmlns:a16="http://schemas.microsoft.com/office/drawing/2014/main" id="{CB921D31-AECC-4DF7-AEFB-1ED8EF1D0B7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6" name="Rectangle 24">
          <a:extLst>
            <a:ext uri="{FF2B5EF4-FFF2-40B4-BE49-F238E27FC236}">
              <a16:creationId xmlns:a16="http://schemas.microsoft.com/office/drawing/2014/main" id="{E8B3AF10-E281-46C8-BF88-A8A27CE4DEC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7" name="Rectangle 24">
          <a:extLst>
            <a:ext uri="{FF2B5EF4-FFF2-40B4-BE49-F238E27FC236}">
              <a16:creationId xmlns:a16="http://schemas.microsoft.com/office/drawing/2014/main" id="{69026A9D-23E8-4BC1-BC7C-A1300C1C3F8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8" name="Rectangle 24">
          <a:extLst>
            <a:ext uri="{FF2B5EF4-FFF2-40B4-BE49-F238E27FC236}">
              <a16:creationId xmlns:a16="http://schemas.microsoft.com/office/drawing/2014/main" id="{E089D38D-ECF0-439B-92C9-97A5D3C86AE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29" name="Rectangle 24">
          <a:extLst>
            <a:ext uri="{FF2B5EF4-FFF2-40B4-BE49-F238E27FC236}">
              <a16:creationId xmlns:a16="http://schemas.microsoft.com/office/drawing/2014/main" id="{1BECC589-1EEC-4E25-8B55-769215C5740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0" name="Rectangle 24">
          <a:extLst>
            <a:ext uri="{FF2B5EF4-FFF2-40B4-BE49-F238E27FC236}">
              <a16:creationId xmlns:a16="http://schemas.microsoft.com/office/drawing/2014/main" id="{ED1BC33C-2465-4759-BFD6-AC5F7D444FB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1" name="Rectangle 24">
          <a:extLst>
            <a:ext uri="{FF2B5EF4-FFF2-40B4-BE49-F238E27FC236}">
              <a16:creationId xmlns:a16="http://schemas.microsoft.com/office/drawing/2014/main" id="{5CC491CE-B8F4-4803-A874-87DC22FC9C5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2" name="Rectangle 24">
          <a:extLst>
            <a:ext uri="{FF2B5EF4-FFF2-40B4-BE49-F238E27FC236}">
              <a16:creationId xmlns:a16="http://schemas.microsoft.com/office/drawing/2014/main" id="{97836B9F-C7E5-40B9-B7E5-6AA21494C3A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3" name="Rectangle 24">
          <a:extLst>
            <a:ext uri="{FF2B5EF4-FFF2-40B4-BE49-F238E27FC236}">
              <a16:creationId xmlns:a16="http://schemas.microsoft.com/office/drawing/2014/main" id="{87FBBCB8-0E79-4975-AA37-F2C7197EB9F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4" name="Rectangle 24">
          <a:extLst>
            <a:ext uri="{FF2B5EF4-FFF2-40B4-BE49-F238E27FC236}">
              <a16:creationId xmlns:a16="http://schemas.microsoft.com/office/drawing/2014/main" id="{76E89E15-E96D-4150-BBD5-2A8DAA1494F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5" name="Rectangle 24">
          <a:extLst>
            <a:ext uri="{FF2B5EF4-FFF2-40B4-BE49-F238E27FC236}">
              <a16:creationId xmlns:a16="http://schemas.microsoft.com/office/drawing/2014/main" id="{5D673FFA-CC7C-4790-879F-D8494DAAA94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6" name="Rectangle 24">
          <a:extLst>
            <a:ext uri="{FF2B5EF4-FFF2-40B4-BE49-F238E27FC236}">
              <a16:creationId xmlns:a16="http://schemas.microsoft.com/office/drawing/2014/main" id="{BFDDC75B-27E0-43CD-98E2-1F722D32579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7" name="Rectangle 24">
          <a:extLst>
            <a:ext uri="{FF2B5EF4-FFF2-40B4-BE49-F238E27FC236}">
              <a16:creationId xmlns:a16="http://schemas.microsoft.com/office/drawing/2014/main" id="{87C22484-359D-4D6C-831B-B1CB5E1A9DC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8" name="Rectangle 24">
          <a:extLst>
            <a:ext uri="{FF2B5EF4-FFF2-40B4-BE49-F238E27FC236}">
              <a16:creationId xmlns:a16="http://schemas.microsoft.com/office/drawing/2014/main" id="{E78F4F36-6D38-43ED-8133-738B6FCCF4F8}"/>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39" name="Rectangle 24">
          <a:extLst>
            <a:ext uri="{FF2B5EF4-FFF2-40B4-BE49-F238E27FC236}">
              <a16:creationId xmlns:a16="http://schemas.microsoft.com/office/drawing/2014/main" id="{52BF1F89-5AAA-4CBB-B641-DDDC1440D78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0" name="Rectangle 24">
          <a:extLst>
            <a:ext uri="{FF2B5EF4-FFF2-40B4-BE49-F238E27FC236}">
              <a16:creationId xmlns:a16="http://schemas.microsoft.com/office/drawing/2014/main" id="{1E4E9C05-BF75-4AB9-9BDB-F202B6CEA49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1" name="Rectangle 24">
          <a:extLst>
            <a:ext uri="{FF2B5EF4-FFF2-40B4-BE49-F238E27FC236}">
              <a16:creationId xmlns:a16="http://schemas.microsoft.com/office/drawing/2014/main" id="{74A52CBB-20D1-4243-BA9D-7592CA10AB4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2" name="Rectangle 24">
          <a:extLst>
            <a:ext uri="{FF2B5EF4-FFF2-40B4-BE49-F238E27FC236}">
              <a16:creationId xmlns:a16="http://schemas.microsoft.com/office/drawing/2014/main" id="{FD733E56-B52C-46C8-9643-2BF1E02B3A2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3" name="Rectangle 24">
          <a:extLst>
            <a:ext uri="{FF2B5EF4-FFF2-40B4-BE49-F238E27FC236}">
              <a16:creationId xmlns:a16="http://schemas.microsoft.com/office/drawing/2014/main" id="{0E9524B8-71E1-4822-98A0-3986E0E3920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4" name="Rectangle 24">
          <a:extLst>
            <a:ext uri="{FF2B5EF4-FFF2-40B4-BE49-F238E27FC236}">
              <a16:creationId xmlns:a16="http://schemas.microsoft.com/office/drawing/2014/main" id="{1933F517-6BFD-4A53-8893-FCD699A9BBA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5" name="Rectangle 24">
          <a:extLst>
            <a:ext uri="{FF2B5EF4-FFF2-40B4-BE49-F238E27FC236}">
              <a16:creationId xmlns:a16="http://schemas.microsoft.com/office/drawing/2014/main" id="{A2F72F9F-1EDF-4539-ABD2-7DA00184E52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6" name="Rectangle 24">
          <a:extLst>
            <a:ext uri="{FF2B5EF4-FFF2-40B4-BE49-F238E27FC236}">
              <a16:creationId xmlns:a16="http://schemas.microsoft.com/office/drawing/2014/main" id="{AE8A3BD9-08A9-41FF-9F31-EAA5F291C7C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7" name="Rectangle 24">
          <a:extLst>
            <a:ext uri="{FF2B5EF4-FFF2-40B4-BE49-F238E27FC236}">
              <a16:creationId xmlns:a16="http://schemas.microsoft.com/office/drawing/2014/main" id="{961F242A-71B6-4C03-9396-6CC03F659C9A}"/>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8" name="Rectangle 24">
          <a:extLst>
            <a:ext uri="{FF2B5EF4-FFF2-40B4-BE49-F238E27FC236}">
              <a16:creationId xmlns:a16="http://schemas.microsoft.com/office/drawing/2014/main" id="{86E753C8-BE93-4E73-8AE4-99A5150A655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49" name="Rectangle 24">
          <a:extLst>
            <a:ext uri="{FF2B5EF4-FFF2-40B4-BE49-F238E27FC236}">
              <a16:creationId xmlns:a16="http://schemas.microsoft.com/office/drawing/2014/main" id="{939C8037-9D4F-46A6-BF11-B470BE543C1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0" name="Rectangle 24">
          <a:extLst>
            <a:ext uri="{FF2B5EF4-FFF2-40B4-BE49-F238E27FC236}">
              <a16:creationId xmlns:a16="http://schemas.microsoft.com/office/drawing/2014/main" id="{FA2A8FCB-2725-48B7-90A6-202D104790C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1" name="Rectangle 24">
          <a:extLst>
            <a:ext uri="{FF2B5EF4-FFF2-40B4-BE49-F238E27FC236}">
              <a16:creationId xmlns:a16="http://schemas.microsoft.com/office/drawing/2014/main" id="{A2C503AB-5240-4E91-A285-529419A2ADF2}"/>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2" name="Rectangle 24">
          <a:extLst>
            <a:ext uri="{FF2B5EF4-FFF2-40B4-BE49-F238E27FC236}">
              <a16:creationId xmlns:a16="http://schemas.microsoft.com/office/drawing/2014/main" id="{C8D3E9A3-0FBA-4CB0-91D9-4FA6C96895AD}"/>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3" name="Rectangle 24">
          <a:extLst>
            <a:ext uri="{FF2B5EF4-FFF2-40B4-BE49-F238E27FC236}">
              <a16:creationId xmlns:a16="http://schemas.microsoft.com/office/drawing/2014/main" id="{CE0B3D1F-B7BB-45E9-9BB5-76E28378B59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4" name="Rectangle 24">
          <a:extLst>
            <a:ext uri="{FF2B5EF4-FFF2-40B4-BE49-F238E27FC236}">
              <a16:creationId xmlns:a16="http://schemas.microsoft.com/office/drawing/2014/main" id="{8B6ACBE7-6FA7-4DC4-8D4B-90A81B0F08FC}"/>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5" name="Rectangle 24">
          <a:extLst>
            <a:ext uri="{FF2B5EF4-FFF2-40B4-BE49-F238E27FC236}">
              <a16:creationId xmlns:a16="http://schemas.microsoft.com/office/drawing/2014/main" id="{D6B95BB2-146F-46AA-B07A-30F95DAB8C4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6" name="Rectangle 24">
          <a:extLst>
            <a:ext uri="{FF2B5EF4-FFF2-40B4-BE49-F238E27FC236}">
              <a16:creationId xmlns:a16="http://schemas.microsoft.com/office/drawing/2014/main" id="{E6D970DD-586D-4554-B1CC-88F73F25CFA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7" name="Rectangle 24">
          <a:extLst>
            <a:ext uri="{FF2B5EF4-FFF2-40B4-BE49-F238E27FC236}">
              <a16:creationId xmlns:a16="http://schemas.microsoft.com/office/drawing/2014/main" id="{4C73AA29-AD7C-4702-8229-0C80DB059277}"/>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8" name="Rectangle 24">
          <a:extLst>
            <a:ext uri="{FF2B5EF4-FFF2-40B4-BE49-F238E27FC236}">
              <a16:creationId xmlns:a16="http://schemas.microsoft.com/office/drawing/2014/main" id="{4B059B08-4AFD-415D-ADA3-CB180EB8163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59" name="Rectangle 24">
          <a:extLst>
            <a:ext uri="{FF2B5EF4-FFF2-40B4-BE49-F238E27FC236}">
              <a16:creationId xmlns:a16="http://schemas.microsoft.com/office/drawing/2014/main" id="{AE4E334F-3185-4387-B668-58033A3F1E6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0" name="Rectangle 24">
          <a:extLst>
            <a:ext uri="{FF2B5EF4-FFF2-40B4-BE49-F238E27FC236}">
              <a16:creationId xmlns:a16="http://schemas.microsoft.com/office/drawing/2014/main" id="{71AB6088-1164-49B6-B261-9533704C6C8B}"/>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1" name="Rectangle 24">
          <a:extLst>
            <a:ext uri="{FF2B5EF4-FFF2-40B4-BE49-F238E27FC236}">
              <a16:creationId xmlns:a16="http://schemas.microsoft.com/office/drawing/2014/main" id="{D5CD91A5-BEC7-496A-8B06-08BD6B021440}"/>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2" name="Rectangle 24">
          <a:extLst>
            <a:ext uri="{FF2B5EF4-FFF2-40B4-BE49-F238E27FC236}">
              <a16:creationId xmlns:a16="http://schemas.microsoft.com/office/drawing/2014/main" id="{C0804CCB-36A4-4452-893D-A15DBF7DF2C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3" name="Rectangle 24">
          <a:extLst>
            <a:ext uri="{FF2B5EF4-FFF2-40B4-BE49-F238E27FC236}">
              <a16:creationId xmlns:a16="http://schemas.microsoft.com/office/drawing/2014/main" id="{AEEA6ABA-9C8D-4060-A427-85990035B67F}"/>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4" name="Rectangle 24">
          <a:extLst>
            <a:ext uri="{FF2B5EF4-FFF2-40B4-BE49-F238E27FC236}">
              <a16:creationId xmlns:a16="http://schemas.microsoft.com/office/drawing/2014/main" id="{18BDDDFB-7A0D-4660-9401-0AFB2CF3487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5" name="Rectangle 24">
          <a:extLst>
            <a:ext uri="{FF2B5EF4-FFF2-40B4-BE49-F238E27FC236}">
              <a16:creationId xmlns:a16="http://schemas.microsoft.com/office/drawing/2014/main" id="{78A24B0F-CF0D-481E-89D0-0BA831A43279}"/>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6" name="Rectangle 24">
          <a:extLst>
            <a:ext uri="{FF2B5EF4-FFF2-40B4-BE49-F238E27FC236}">
              <a16:creationId xmlns:a16="http://schemas.microsoft.com/office/drawing/2014/main" id="{216EF44C-FACD-4BF5-88C9-31FFA88F0CE6}"/>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7" name="Rectangle 24">
          <a:extLst>
            <a:ext uri="{FF2B5EF4-FFF2-40B4-BE49-F238E27FC236}">
              <a16:creationId xmlns:a16="http://schemas.microsoft.com/office/drawing/2014/main" id="{BA9B5A96-B5DD-4D85-BFC5-43501F2D69CE}"/>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8" name="Rectangle 24">
          <a:extLst>
            <a:ext uri="{FF2B5EF4-FFF2-40B4-BE49-F238E27FC236}">
              <a16:creationId xmlns:a16="http://schemas.microsoft.com/office/drawing/2014/main" id="{64DB722D-A5AD-4F6D-9326-154A860D9634}"/>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517525</xdr:colOff>
      <xdr:row>1594</xdr:row>
      <xdr:rowOff>0</xdr:rowOff>
    </xdr:from>
    <xdr:ext cx="1778000" cy="19050"/>
    <xdr:sp macro="" textlink="">
      <xdr:nvSpPr>
        <xdr:cNvPr id="6469" name="Rectangle 24">
          <a:extLst>
            <a:ext uri="{FF2B5EF4-FFF2-40B4-BE49-F238E27FC236}">
              <a16:creationId xmlns:a16="http://schemas.microsoft.com/office/drawing/2014/main" id="{08895B41-0031-49FE-AFAE-D91DD326AD11}"/>
            </a:ext>
          </a:extLst>
        </xdr:cNvPr>
        <xdr:cNvSpPr>
          <a:spLocks noChangeArrowheads="1"/>
        </xdr:cNvSpPr>
      </xdr:nvSpPr>
      <xdr:spPr bwMode="auto">
        <a:xfrm>
          <a:off x="463097" y="12687300"/>
          <a:ext cx="17780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11"/>
  <sheetViews>
    <sheetView tabSelected="1" zoomScale="55" zoomScaleNormal="55" workbookViewId="0">
      <selection activeCell="H5" sqref="H5"/>
    </sheetView>
  </sheetViews>
  <sheetFormatPr baseColWidth="10" defaultColWidth="11.42578125" defaultRowHeight="15.75" x14ac:dyDescent="0.25"/>
  <cols>
    <col min="1" max="1" width="13.28515625" style="1" customWidth="1"/>
    <col min="2" max="2" width="58.42578125" style="12" customWidth="1"/>
    <col min="3" max="3" width="58.42578125" style="2" customWidth="1"/>
    <col min="4" max="6" width="21.140625" style="1" customWidth="1"/>
    <col min="7" max="7" width="33.42578125" style="3" customWidth="1"/>
    <col min="8" max="8" width="33.42578125" style="17" customWidth="1"/>
    <col min="9" max="9" width="11.42578125" style="4"/>
    <col min="10" max="10" width="19.140625" style="108" hidden="1" customWidth="1"/>
    <col min="11" max="11" width="20.5703125" style="108" hidden="1" customWidth="1"/>
    <col min="12" max="16384" width="11.42578125" style="4"/>
  </cols>
  <sheetData>
    <row r="1" spans="1:11" x14ac:dyDescent="0.25">
      <c r="H1" s="3"/>
      <c r="J1" s="113">
        <v>5.1999999999999998E-2</v>
      </c>
    </row>
    <row r="2" spans="1:11" x14ac:dyDescent="0.25">
      <c r="H2" s="3"/>
    </row>
    <row r="3" spans="1:11" ht="16.5" thickBot="1" x14ac:dyDescent="0.3">
      <c r="H3" s="3"/>
    </row>
    <row r="4" spans="1:11" ht="21.75" thickBot="1" x14ac:dyDescent="0.4">
      <c r="A4" s="5"/>
      <c r="B4" s="114" t="s">
        <v>0</v>
      </c>
      <c r="C4" s="115"/>
      <c r="D4" s="6"/>
      <c r="E4" s="6"/>
      <c r="F4" s="6"/>
      <c r="G4" s="116" t="s">
        <v>1</v>
      </c>
      <c r="H4" s="117"/>
    </row>
    <row r="5" spans="1:11" ht="48" thickBot="1" x14ac:dyDescent="0.3">
      <c r="A5" s="14"/>
      <c r="B5" s="15"/>
      <c r="C5" s="16"/>
      <c r="D5" s="14"/>
      <c r="E5" s="14"/>
      <c r="F5" s="14"/>
      <c r="G5" s="7" t="s">
        <v>2</v>
      </c>
      <c r="H5" s="7" t="s">
        <v>3</v>
      </c>
    </row>
    <row r="6" spans="1:11" ht="54" customHeight="1" thickBot="1" x14ac:dyDescent="0.25">
      <c r="A6" s="8" t="s">
        <v>4</v>
      </c>
      <c r="B6" s="13" t="s">
        <v>5</v>
      </c>
      <c r="C6" s="9" t="s">
        <v>6</v>
      </c>
      <c r="D6" s="10" t="s">
        <v>7</v>
      </c>
      <c r="E6" s="10"/>
      <c r="F6" s="10"/>
      <c r="G6" s="11" t="s">
        <v>8</v>
      </c>
      <c r="H6" s="11" t="s">
        <v>9</v>
      </c>
    </row>
    <row r="7" spans="1:11" ht="47.25" x14ac:dyDescent="0.2">
      <c r="A7" s="20">
        <v>1</v>
      </c>
      <c r="B7" s="21" t="s">
        <v>10</v>
      </c>
      <c r="C7" s="22" t="s">
        <v>11</v>
      </c>
      <c r="D7" s="20" t="s">
        <v>12</v>
      </c>
      <c r="E7" s="20"/>
      <c r="F7" s="20"/>
      <c r="G7" s="23">
        <f>(J7*J$1)+J7</f>
        <v>63020.555082354753</v>
      </c>
      <c r="H7" s="23">
        <f>(K7*J$1)+K7</f>
        <v>63007.315469942499</v>
      </c>
      <c r="J7" s="108">
        <v>59905.470610603377</v>
      </c>
      <c r="K7" s="108">
        <v>59892.885427701993</v>
      </c>
    </row>
    <row r="8" spans="1:11" ht="173.25" x14ac:dyDescent="0.2">
      <c r="A8" s="24">
        <v>2</v>
      </c>
      <c r="B8" s="25" t="s">
        <v>13</v>
      </c>
      <c r="C8" s="26" t="s">
        <v>11</v>
      </c>
      <c r="D8" s="24" t="s">
        <v>14</v>
      </c>
      <c r="E8" s="24"/>
      <c r="F8" s="24"/>
      <c r="G8" s="23">
        <f>(J8*J$1)+J8</f>
        <v>109359.19852526265</v>
      </c>
      <c r="H8" s="23">
        <f t="shared" ref="H8:H71" si="0">(K8*J$1)+K8</f>
        <v>109425.39658732395</v>
      </c>
      <c r="J8" s="108">
        <v>103953.6107654588</v>
      </c>
      <c r="K8" s="108">
        <v>104016.53667996573</v>
      </c>
    </row>
    <row r="9" spans="1:11" ht="31.5" x14ac:dyDescent="0.2">
      <c r="A9" s="24">
        <v>3</v>
      </c>
      <c r="B9" s="25" t="s">
        <v>15</v>
      </c>
      <c r="C9" s="26"/>
      <c r="D9" s="24" t="s">
        <v>16</v>
      </c>
      <c r="E9" s="24"/>
      <c r="F9" s="24"/>
      <c r="G9" s="23">
        <f>(J9*J$1)+J9</f>
        <v>46338.643442907909</v>
      </c>
      <c r="H9" s="23">
        <f t="shared" si="0"/>
        <v>46325.403830495648</v>
      </c>
      <c r="J9" s="108">
        <v>44048.140154855428</v>
      </c>
      <c r="K9" s="108">
        <v>44035.554971954036</v>
      </c>
    </row>
    <row r="10" spans="1:11" ht="31.5" x14ac:dyDescent="0.2">
      <c r="A10" s="24">
        <v>4</v>
      </c>
      <c r="B10" s="25" t="s">
        <v>17</v>
      </c>
      <c r="C10" s="26"/>
      <c r="D10" s="24" t="s">
        <v>18</v>
      </c>
      <c r="E10" s="24"/>
      <c r="F10" s="24"/>
      <c r="G10" s="23">
        <f>(J10*J$1)+J10</f>
        <v>56533.145000347649</v>
      </c>
      <c r="H10" s="23">
        <f t="shared" si="0"/>
        <v>56539.76480655378</v>
      </c>
      <c r="J10" s="108">
        <v>53738.73098892362</v>
      </c>
      <c r="K10" s="108">
        <v>53745.023580374313</v>
      </c>
    </row>
    <row r="11" spans="1:11" ht="31.5" x14ac:dyDescent="0.2">
      <c r="A11" s="24">
        <v>5</v>
      </c>
      <c r="B11" s="25" t="s">
        <v>19</v>
      </c>
      <c r="C11" s="26"/>
      <c r="D11" s="24" t="s">
        <v>20</v>
      </c>
      <c r="E11" s="24"/>
      <c r="F11" s="24"/>
      <c r="G11" s="23">
        <f t="shared" ref="G11:G74" si="1">(J11*J$1)+J11</f>
        <v>56268.352752102459</v>
      </c>
      <c r="H11" s="23">
        <f t="shared" si="0"/>
        <v>56248.493333484075</v>
      </c>
      <c r="J11" s="108">
        <v>53487.027330895871</v>
      </c>
      <c r="K11" s="108">
        <v>53468.149556543794</v>
      </c>
    </row>
    <row r="12" spans="1:11" ht="47.25" x14ac:dyDescent="0.2">
      <c r="A12" s="24">
        <v>6</v>
      </c>
      <c r="B12" s="25" t="s">
        <v>21</v>
      </c>
      <c r="C12" s="26"/>
      <c r="D12" s="24" t="s">
        <v>22</v>
      </c>
      <c r="E12" s="24"/>
      <c r="F12" s="24"/>
      <c r="G12" s="23">
        <f t="shared" si="1"/>
        <v>351164.95779183262</v>
      </c>
      <c r="H12" s="23">
        <f t="shared" si="0"/>
        <v>351246.91729724186</v>
      </c>
      <c r="J12" s="108">
        <v>333806.99409870023</v>
      </c>
      <c r="K12" s="108">
        <v>333884.90237380407</v>
      </c>
    </row>
    <row r="13" spans="1:11" ht="267.75" x14ac:dyDescent="0.2">
      <c r="A13" s="24">
        <v>7</v>
      </c>
      <c r="B13" s="25" t="s">
        <v>23</v>
      </c>
      <c r="C13" s="26" t="s">
        <v>24</v>
      </c>
      <c r="D13" s="24" t="s">
        <v>25</v>
      </c>
      <c r="E13" s="24"/>
      <c r="F13" s="24"/>
      <c r="G13" s="23">
        <f t="shared" si="1"/>
        <v>218321.20867815753</v>
      </c>
      <c r="H13" s="23">
        <f t="shared" si="0"/>
        <v>216864.85131280898</v>
      </c>
      <c r="J13" s="108">
        <v>207529.66604387597</v>
      </c>
      <c r="K13" s="108">
        <v>206145.29592472338</v>
      </c>
    </row>
    <row r="14" spans="1:11" ht="236.25" x14ac:dyDescent="0.2">
      <c r="A14" s="24">
        <v>8</v>
      </c>
      <c r="B14" s="25" t="s">
        <v>26</v>
      </c>
      <c r="C14" s="26" t="s">
        <v>27</v>
      </c>
      <c r="D14" s="24" t="s">
        <v>25</v>
      </c>
      <c r="E14" s="24"/>
      <c r="F14" s="24"/>
      <c r="G14" s="23">
        <f t="shared" si="1"/>
        <v>156889.40708527394</v>
      </c>
      <c r="H14" s="23">
        <f t="shared" si="0"/>
        <v>156876.16747286168</v>
      </c>
      <c r="J14" s="108">
        <v>149134.4173814391</v>
      </c>
      <c r="K14" s="108">
        <v>149121.83219853771</v>
      </c>
    </row>
    <row r="15" spans="1:11" ht="63" x14ac:dyDescent="0.2">
      <c r="A15" s="24">
        <v>9</v>
      </c>
      <c r="B15" s="25" t="s">
        <v>28</v>
      </c>
      <c r="C15" s="26"/>
      <c r="D15" s="24" t="s">
        <v>29</v>
      </c>
      <c r="E15" s="24"/>
      <c r="F15" s="24"/>
      <c r="G15" s="23">
        <f t="shared" si="1"/>
        <v>60968.971444690353</v>
      </c>
      <c r="H15" s="23">
        <f t="shared" si="0"/>
        <v>60902.217096393259</v>
      </c>
      <c r="J15" s="108">
        <v>57955.29605008589</v>
      </c>
      <c r="K15" s="108">
        <v>57891.841346381421</v>
      </c>
    </row>
    <row r="16" spans="1:11" ht="78.75" x14ac:dyDescent="0.2">
      <c r="A16" s="24">
        <v>10</v>
      </c>
      <c r="B16" s="25" t="s">
        <v>30</v>
      </c>
      <c r="C16" s="26"/>
      <c r="D16" s="24" t="s">
        <v>31</v>
      </c>
      <c r="E16" s="24"/>
      <c r="F16" s="24"/>
      <c r="G16" s="23">
        <f t="shared" si="1"/>
        <v>234076.34744874621</v>
      </c>
      <c r="H16" s="23">
        <f t="shared" si="0"/>
        <v>234089.58706115847</v>
      </c>
      <c r="J16" s="108">
        <v>222506.03369652681</v>
      </c>
      <c r="K16" s="108">
        <v>222518.61887942819</v>
      </c>
    </row>
    <row r="17" spans="1:11" ht="78.75" x14ac:dyDescent="0.2">
      <c r="A17" s="24">
        <v>11</v>
      </c>
      <c r="B17" s="25" t="s">
        <v>30</v>
      </c>
      <c r="C17" s="26"/>
      <c r="D17" s="24" t="s">
        <v>32</v>
      </c>
      <c r="E17" s="24"/>
      <c r="F17" s="24"/>
      <c r="G17" s="23">
        <f t="shared" si="1"/>
        <v>125312.93148203524</v>
      </c>
      <c r="H17" s="23">
        <f t="shared" si="0"/>
        <v>125246.73341997396</v>
      </c>
      <c r="J17" s="108">
        <v>119118.75616163046</v>
      </c>
      <c r="K17" s="108">
        <v>119055.83024712354</v>
      </c>
    </row>
    <row r="18" spans="1:11" ht="63" x14ac:dyDescent="0.2">
      <c r="A18" s="24">
        <v>12</v>
      </c>
      <c r="B18" s="25" t="s">
        <v>33</v>
      </c>
      <c r="C18" s="26"/>
      <c r="D18" s="24" t="s">
        <v>34</v>
      </c>
      <c r="E18" s="24"/>
      <c r="F18" s="24"/>
      <c r="G18" s="23">
        <f t="shared" si="1"/>
        <v>60637.424848148054</v>
      </c>
      <c r="H18" s="23">
        <f t="shared" si="0"/>
        <v>60637.424848148054</v>
      </c>
      <c r="J18" s="108">
        <v>57640.137688353665</v>
      </c>
      <c r="K18" s="108">
        <v>57640.137688353665</v>
      </c>
    </row>
    <row r="19" spans="1:11" ht="46.5" customHeight="1" x14ac:dyDescent="0.2">
      <c r="A19" s="24">
        <v>13</v>
      </c>
      <c r="B19" s="25" t="s">
        <v>35</v>
      </c>
      <c r="C19" s="26"/>
      <c r="D19" s="24" t="s">
        <v>36</v>
      </c>
      <c r="E19" s="24"/>
      <c r="F19" s="24"/>
      <c r="G19" s="23">
        <f t="shared" si="1"/>
        <v>16549.515515324252</v>
      </c>
      <c r="H19" s="23">
        <f t="shared" si="0"/>
        <v>16549.515515324256</v>
      </c>
      <c r="J19" s="108">
        <v>15731.478626734079</v>
      </c>
      <c r="K19" s="108">
        <v>15731.478626734082</v>
      </c>
    </row>
    <row r="20" spans="1:11" ht="78.75" x14ac:dyDescent="0.2">
      <c r="A20" s="24">
        <v>14</v>
      </c>
      <c r="B20" s="25" t="s">
        <v>37</v>
      </c>
      <c r="C20" s="26"/>
      <c r="D20" s="24" t="s">
        <v>38</v>
      </c>
      <c r="E20" s="24"/>
      <c r="F20" s="24"/>
      <c r="G20" s="23">
        <f t="shared" si="1"/>
        <v>73877.037260407466</v>
      </c>
      <c r="H20" s="23">
        <f t="shared" si="0"/>
        <v>73903.516485231972</v>
      </c>
      <c r="J20" s="108">
        <v>70225.320589740935</v>
      </c>
      <c r="K20" s="108">
        <v>70250.490955543704</v>
      </c>
    </row>
    <row r="21" spans="1:11" x14ac:dyDescent="0.2">
      <c r="A21" s="24">
        <v>15</v>
      </c>
      <c r="B21" s="25" t="s">
        <v>39</v>
      </c>
      <c r="C21" s="26"/>
      <c r="D21" s="24" t="s">
        <v>40</v>
      </c>
      <c r="E21" s="24"/>
      <c r="F21" s="24"/>
      <c r="G21" s="23">
        <f t="shared" si="1"/>
        <v>23566.510093821737</v>
      </c>
      <c r="H21" s="23">
        <f t="shared" si="0"/>
        <v>23565.186132580515</v>
      </c>
      <c r="J21" s="108">
        <v>22401.62556446933</v>
      </c>
      <c r="K21" s="108">
        <v>22400.367046179195</v>
      </c>
    </row>
    <row r="22" spans="1:11" x14ac:dyDescent="0.2">
      <c r="A22" s="24">
        <v>16</v>
      </c>
      <c r="B22" s="25" t="s">
        <v>41</v>
      </c>
      <c r="C22" s="26"/>
      <c r="D22" s="24" t="s">
        <v>42</v>
      </c>
      <c r="E22" s="24"/>
      <c r="F22" s="24"/>
      <c r="G22" s="23">
        <f t="shared" si="1"/>
        <v>50442.923290708328</v>
      </c>
      <c r="H22" s="23">
        <f t="shared" si="0"/>
        <v>50456.162903120588</v>
      </c>
      <c r="J22" s="108">
        <v>47949.54685428548</v>
      </c>
      <c r="K22" s="108">
        <v>47962.132037186871</v>
      </c>
    </row>
    <row r="23" spans="1:11" x14ac:dyDescent="0.2">
      <c r="A23" s="24">
        <v>17</v>
      </c>
      <c r="B23" s="25" t="s">
        <v>43</v>
      </c>
      <c r="C23" s="26"/>
      <c r="D23" s="24" t="s">
        <v>44</v>
      </c>
      <c r="E23" s="24"/>
      <c r="F23" s="24"/>
      <c r="G23" s="23">
        <f t="shared" si="1"/>
        <v>20582.592727571533</v>
      </c>
      <c r="H23" s="23">
        <f t="shared" si="0"/>
        <v>20587.597301063372</v>
      </c>
      <c r="J23" s="108">
        <v>19565.202212520468</v>
      </c>
      <c r="K23" s="108">
        <v>19569.959411657197</v>
      </c>
    </row>
    <row r="24" spans="1:11" x14ac:dyDescent="0.2">
      <c r="A24" s="24">
        <v>18</v>
      </c>
      <c r="B24" s="25" t="s">
        <v>45</v>
      </c>
      <c r="C24" s="26"/>
      <c r="D24" s="24" t="s">
        <v>44</v>
      </c>
      <c r="E24" s="24"/>
      <c r="F24" s="24"/>
      <c r="G24" s="23">
        <f t="shared" si="1"/>
        <v>20582.592727571533</v>
      </c>
      <c r="H24" s="23">
        <f t="shared" si="0"/>
        <v>20587.597301063372</v>
      </c>
      <c r="J24" s="108">
        <v>19565.202212520468</v>
      </c>
      <c r="K24" s="108">
        <v>19569.959411657197</v>
      </c>
    </row>
    <row r="25" spans="1:11" x14ac:dyDescent="0.2">
      <c r="A25" s="24">
        <v>19</v>
      </c>
      <c r="B25" s="25" t="s">
        <v>46</v>
      </c>
      <c r="C25" s="26"/>
      <c r="D25" s="24" t="s">
        <v>44</v>
      </c>
      <c r="E25" s="24"/>
      <c r="F25" s="24"/>
      <c r="G25" s="23">
        <f t="shared" si="1"/>
        <v>13462.130578072245</v>
      </c>
      <c r="H25" s="23">
        <f t="shared" si="0"/>
        <v>13477.925435680072</v>
      </c>
      <c r="J25" s="108">
        <v>12796.70207041088</v>
      </c>
      <c r="K25" s="108">
        <v>12811.716193612236</v>
      </c>
    </row>
    <row r="26" spans="1:11" x14ac:dyDescent="0.2">
      <c r="A26" s="24">
        <v>20</v>
      </c>
      <c r="B26" s="25" t="s">
        <v>47</v>
      </c>
      <c r="C26" s="26"/>
      <c r="D26" s="24" t="s">
        <v>44</v>
      </c>
      <c r="E26" s="24"/>
      <c r="F26" s="24"/>
      <c r="G26" s="23">
        <f t="shared" si="1"/>
        <v>13462.130578072245</v>
      </c>
      <c r="H26" s="23">
        <f t="shared" si="0"/>
        <v>13477.925435680072</v>
      </c>
      <c r="J26" s="108">
        <v>12796.70207041088</v>
      </c>
      <c r="K26" s="108">
        <v>12811.716193612236</v>
      </c>
    </row>
    <row r="27" spans="1:11" x14ac:dyDescent="0.2">
      <c r="A27" s="24">
        <v>21</v>
      </c>
      <c r="B27" s="25" t="s">
        <v>48</v>
      </c>
      <c r="C27" s="26"/>
      <c r="D27" s="24" t="s">
        <v>44</v>
      </c>
      <c r="E27" s="24"/>
      <c r="F27" s="24"/>
      <c r="G27" s="23">
        <f t="shared" si="1"/>
        <v>79660.18896788008</v>
      </c>
      <c r="H27" s="23">
        <f t="shared" si="0"/>
        <v>79653.480155876241</v>
      </c>
      <c r="J27" s="108">
        <v>75722.613087338483</v>
      </c>
      <c r="K27" s="108">
        <v>75716.235889616204</v>
      </c>
    </row>
    <row r="28" spans="1:11" ht="47.25" x14ac:dyDescent="0.2">
      <c r="A28" s="24">
        <v>22</v>
      </c>
      <c r="B28" s="25" t="s">
        <v>49</v>
      </c>
      <c r="C28" s="26"/>
      <c r="D28" s="24" t="s">
        <v>50</v>
      </c>
      <c r="E28" s="24"/>
      <c r="F28" s="24"/>
      <c r="G28" s="23">
        <f t="shared" si="1"/>
        <v>35349.765140732612</v>
      </c>
      <c r="H28" s="23">
        <f t="shared" si="0"/>
        <v>35343.145334526467</v>
      </c>
      <c r="J28" s="108">
        <v>33602.438346704002</v>
      </c>
      <c r="K28" s="108">
        <v>33596.145755253296</v>
      </c>
    </row>
    <row r="29" spans="1:11" ht="47.25" x14ac:dyDescent="0.2">
      <c r="A29" s="24">
        <v>23</v>
      </c>
      <c r="B29" s="25" t="s">
        <v>51</v>
      </c>
      <c r="C29" s="26"/>
      <c r="D29" s="24" t="s">
        <v>52</v>
      </c>
      <c r="E29" s="24"/>
      <c r="F29" s="24"/>
      <c r="G29" s="23">
        <f t="shared" si="1"/>
        <v>57724.710117450981</v>
      </c>
      <c r="H29" s="23">
        <f t="shared" si="0"/>
        <v>57718.090311244872</v>
      </c>
      <c r="J29" s="108">
        <v>54871.397450048462</v>
      </c>
      <c r="K29" s="108">
        <v>54865.104858597784</v>
      </c>
    </row>
    <row r="30" spans="1:11" x14ac:dyDescent="0.2">
      <c r="A30" s="24">
        <v>24</v>
      </c>
      <c r="B30" s="25" t="s">
        <v>53</v>
      </c>
      <c r="C30" s="26"/>
      <c r="D30" s="24" t="s">
        <v>42</v>
      </c>
      <c r="E30" s="24"/>
      <c r="F30" s="24"/>
      <c r="G30" s="23">
        <f t="shared" si="1"/>
        <v>55076.78763499912</v>
      </c>
      <c r="H30" s="23">
        <f t="shared" si="0"/>
        <v>55070.167828792983</v>
      </c>
      <c r="J30" s="108">
        <v>52354.36086977103</v>
      </c>
      <c r="K30" s="108">
        <v>52348.068278320323</v>
      </c>
    </row>
    <row r="31" spans="1:11" ht="31.5" x14ac:dyDescent="0.2">
      <c r="A31" s="24">
        <v>25</v>
      </c>
      <c r="B31" s="25" t="s">
        <v>54</v>
      </c>
      <c r="C31" s="26"/>
      <c r="D31" s="24" t="s">
        <v>55</v>
      </c>
      <c r="E31" s="24"/>
      <c r="F31" s="24"/>
      <c r="G31" s="23">
        <f t="shared" si="1"/>
        <v>81423.616335395331</v>
      </c>
      <c r="H31" s="23">
        <f t="shared" si="0"/>
        <v>81416.9965291892</v>
      </c>
      <c r="J31" s="108">
        <v>77398.874843531681</v>
      </c>
      <c r="K31" s="108">
        <v>77392.582252080989</v>
      </c>
    </row>
    <row r="32" spans="1:11" ht="31.5" x14ac:dyDescent="0.2">
      <c r="A32" s="24">
        <v>26</v>
      </c>
      <c r="B32" s="25" t="s">
        <v>56</v>
      </c>
      <c r="C32" s="26"/>
      <c r="D32" s="24" t="s">
        <v>57</v>
      </c>
      <c r="E32" s="24"/>
      <c r="F32" s="24"/>
      <c r="G32" s="23">
        <f t="shared" si="1"/>
        <v>22374.944976718391</v>
      </c>
      <c r="H32" s="23">
        <f t="shared" si="0"/>
        <v>22368.32517051226</v>
      </c>
      <c r="J32" s="108">
        <v>21268.959103344478</v>
      </c>
      <c r="K32" s="108">
        <v>21262.666511893782</v>
      </c>
    </row>
    <row r="33" spans="1:11" ht="31.5" x14ac:dyDescent="0.2">
      <c r="A33" s="24">
        <v>27</v>
      </c>
      <c r="B33" s="25" t="s">
        <v>58</v>
      </c>
      <c r="C33" s="26"/>
      <c r="D33" s="24" t="s">
        <v>59</v>
      </c>
      <c r="E33" s="24"/>
      <c r="F33" s="24"/>
      <c r="G33" s="23">
        <f t="shared" si="1"/>
        <v>89367.383782750956</v>
      </c>
      <c r="H33" s="23">
        <f t="shared" si="0"/>
        <v>89360.76397654484</v>
      </c>
      <c r="J33" s="108">
        <v>84949.984584364021</v>
      </c>
      <c r="K33" s="108">
        <v>84943.691992913344</v>
      </c>
    </row>
    <row r="34" spans="1:11" ht="31.5" x14ac:dyDescent="0.2">
      <c r="A34" s="24">
        <v>28</v>
      </c>
      <c r="B34" s="25" t="s">
        <v>60</v>
      </c>
      <c r="C34" s="26"/>
      <c r="D34" s="24" t="s">
        <v>34</v>
      </c>
      <c r="E34" s="24"/>
      <c r="F34" s="24"/>
      <c r="G34" s="23">
        <f t="shared" si="1"/>
        <v>19727.022494266508</v>
      </c>
      <c r="H34" s="23">
        <f t="shared" si="0"/>
        <v>19733.642300472638</v>
      </c>
      <c r="J34" s="108">
        <v>18751.922523067024</v>
      </c>
      <c r="K34" s="108">
        <v>18758.215114517716</v>
      </c>
    </row>
    <row r="35" spans="1:11" ht="31.5" x14ac:dyDescent="0.2">
      <c r="A35" s="24">
        <v>29</v>
      </c>
      <c r="B35" s="25" t="s">
        <v>61</v>
      </c>
      <c r="C35" s="26"/>
      <c r="D35" s="24" t="s">
        <v>32</v>
      </c>
      <c r="E35" s="24"/>
      <c r="F35" s="24"/>
      <c r="G35" s="23">
        <f t="shared" si="1"/>
        <v>183898.21640628311</v>
      </c>
      <c r="H35" s="23">
        <f t="shared" si="0"/>
        <v>183904.83621248926</v>
      </c>
      <c r="J35" s="108">
        <v>174808.19050026912</v>
      </c>
      <c r="K35" s="108">
        <v>174814.48309171983</v>
      </c>
    </row>
    <row r="36" spans="1:11" ht="28.5" x14ac:dyDescent="0.2">
      <c r="A36" s="24">
        <v>30</v>
      </c>
      <c r="B36" s="25" t="s">
        <v>62</v>
      </c>
      <c r="C36" s="26"/>
      <c r="D36" s="24" t="s">
        <v>63</v>
      </c>
      <c r="E36" s="24"/>
      <c r="F36" s="24"/>
      <c r="G36" s="23">
        <f t="shared" si="1"/>
        <v>48854.169801237185</v>
      </c>
      <c r="H36" s="23">
        <f t="shared" si="0"/>
        <v>48860.789607443316</v>
      </c>
      <c r="J36" s="108">
        <v>46439.324906119</v>
      </c>
      <c r="K36" s="108">
        <v>46445.617497569692</v>
      </c>
    </row>
    <row r="37" spans="1:11" ht="28.5" x14ac:dyDescent="0.2">
      <c r="A37" s="24">
        <v>31</v>
      </c>
      <c r="B37" s="25" t="s">
        <v>64</v>
      </c>
      <c r="C37" s="26"/>
      <c r="D37" s="24" t="s">
        <v>65</v>
      </c>
      <c r="E37" s="24"/>
      <c r="F37" s="24"/>
      <c r="G37" s="23">
        <f t="shared" si="1"/>
        <v>390899.55647195881</v>
      </c>
      <c r="H37" s="23">
        <f t="shared" si="0"/>
        <v>390906.17627816496</v>
      </c>
      <c r="J37" s="108">
        <v>371577.52516345895</v>
      </c>
      <c r="K37" s="108">
        <v>371583.81775490969</v>
      </c>
    </row>
    <row r="38" spans="1:11" ht="94.5" x14ac:dyDescent="0.2">
      <c r="A38" s="24">
        <v>32</v>
      </c>
      <c r="B38" s="25" t="s">
        <v>66</v>
      </c>
      <c r="C38" s="26"/>
      <c r="D38" s="24" t="s">
        <v>67</v>
      </c>
      <c r="E38" s="24"/>
      <c r="F38" s="24"/>
      <c r="G38" s="23">
        <f t="shared" si="1"/>
        <v>125246.73341997394</v>
      </c>
      <c r="H38" s="23">
        <f t="shared" si="0"/>
        <v>125253.35322618007</v>
      </c>
      <c r="J38" s="108">
        <v>119055.83024712352</v>
      </c>
      <c r="K38" s="108">
        <v>119062.12283857421</v>
      </c>
    </row>
    <row r="39" spans="1:11" ht="48" customHeight="1" x14ac:dyDescent="0.2">
      <c r="A39" s="24">
        <v>33</v>
      </c>
      <c r="B39" s="25" t="s">
        <v>68</v>
      </c>
      <c r="C39" s="26"/>
      <c r="D39" s="24" t="s">
        <v>69</v>
      </c>
      <c r="E39" s="24"/>
      <c r="F39" s="24"/>
      <c r="G39" s="23">
        <f t="shared" si="1"/>
        <v>69375.569040239265</v>
      </c>
      <c r="H39" s="23">
        <f t="shared" si="0"/>
        <v>69382.188846445395</v>
      </c>
      <c r="J39" s="108">
        <v>65946.35840326926</v>
      </c>
      <c r="K39" s="108">
        <v>65952.650994719952</v>
      </c>
    </row>
    <row r="40" spans="1:11" ht="110.25" x14ac:dyDescent="0.2">
      <c r="A40" s="24">
        <v>34</v>
      </c>
      <c r="B40" s="25" t="s">
        <v>70</v>
      </c>
      <c r="C40" s="26"/>
      <c r="D40" s="24" t="s">
        <v>71</v>
      </c>
      <c r="E40" s="24"/>
      <c r="F40" s="24"/>
      <c r="G40" s="23">
        <f t="shared" si="1"/>
        <v>95987.189988880651</v>
      </c>
      <c r="H40" s="23">
        <f t="shared" si="0"/>
        <v>95993.809795086796</v>
      </c>
      <c r="J40" s="108">
        <v>91242.57603505766</v>
      </c>
      <c r="K40" s="108">
        <v>91248.868626508367</v>
      </c>
    </row>
    <row r="41" spans="1:11" ht="63" x14ac:dyDescent="0.2">
      <c r="A41" s="24">
        <v>35</v>
      </c>
      <c r="B41" s="25" t="s">
        <v>72</v>
      </c>
      <c r="C41" s="26"/>
      <c r="D41" s="24" t="s">
        <v>73</v>
      </c>
      <c r="E41" s="24"/>
      <c r="F41" s="24"/>
      <c r="G41" s="23">
        <f t="shared" si="1"/>
        <v>176881.22182778563</v>
      </c>
      <c r="H41" s="23">
        <f t="shared" si="0"/>
        <v>176887.84163399175</v>
      </c>
      <c r="J41" s="108">
        <v>168138.04356253386</v>
      </c>
      <c r="K41" s="108">
        <v>168144.33615398454</v>
      </c>
    </row>
    <row r="42" spans="1:11" ht="63" x14ac:dyDescent="0.2">
      <c r="A42" s="24">
        <v>36</v>
      </c>
      <c r="B42" s="25" t="s">
        <v>74</v>
      </c>
      <c r="C42" s="26"/>
      <c r="D42" s="24" t="s">
        <v>42</v>
      </c>
      <c r="E42" s="24"/>
      <c r="F42" s="24"/>
      <c r="G42" s="23">
        <f t="shared" si="1"/>
        <v>134514.46210855551</v>
      </c>
      <c r="H42" s="23">
        <f t="shared" si="0"/>
        <v>134521.08191476166</v>
      </c>
      <c r="J42" s="108">
        <v>127865.45827809459</v>
      </c>
      <c r="K42" s="108">
        <v>127871.7508695453</v>
      </c>
    </row>
    <row r="43" spans="1:11" ht="63" x14ac:dyDescent="0.2">
      <c r="A43" s="24">
        <v>37</v>
      </c>
      <c r="B43" s="25" t="s">
        <v>74</v>
      </c>
      <c r="C43" s="26"/>
      <c r="D43" s="24" t="s">
        <v>75</v>
      </c>
      <c r="E43" s="24"/>
      <c r="F43" s="24"/>
      <c r="G43" s="23">
        <f t="shared" si="1"/>
        <v>48192.189180624227</v>
      </c>
      <c r="H43" s="23">
        <f t="shared" si="0"/>
        <v>48198.808986830358</v>
      </c>
      <c r="J43" s="108">
        <v>45810.065761049649</v>
      </c>
      <c r="K43" s="108">
        <v>45816.358352500341</v>
      </c>
    </row>
    <row r="44" spans="1:11" ht="96" customHeight="1" x14ac:dyDescent="0.2">
      <c r="A44" s="24">
        <v>38</v>
      </c>
      <c r="B44" s="25" t="s">
        <v>76</v>
      </c>
      <c r="C44" s="26"/>
      <c r="D44" s="24" t="s">
        <v>77</v>
      </c>
      <c r="E44" s="24"/>
      <c r="F44" s="24"/>
      <c r="G44" s="23">
        <f t="shared" si="1"/>
        <v>30715.900796441812</v>
      </c>
      <c r="H44" s="23">
        <f t="shared" si="0"/>
        <v>30702.661184029552</v>
      </c>
      <c r="J44" s="108">
        <v>29197.624331218452</v>
      </c>
      <c r="K44" s="108">
        <v>29185.039148317064</v>
      </c>
    </row>
    <row r="45" spans="1:11" ht="36" customHeight="1" x14ac:dyDescent="0.2">
      <c r="A45" s="24">
        <v>39</v>
      </c>
      <c r="B45" s="25" t="s">
        <v>78</v>
      </c>
      <c r="C45" s="26"/>
      <c r="D45" s="24" t="s">
        <v>79</v>
      </c>
      <c r="E45" s="24"/>
      <c r="F45" s="24"/>
      <c r="G45" s="23">
        <f t="shared" si="1"/>
        <v>104460.54193272666</v>
      </c>
      <c r="H45" s="23">
        <f t="shared" si="0"/>
        <v>104447.30232031443</v>
      </c>
      <c r="J45" s="108">
        <v>99297.093091945499</v>
      </c>
      <c r="K45" s="108">
        <v>99284.507909044129</v>
      </c>
    </row>
    <row r="46" spans="1:11" ht="366.75" customHeight="1" x14ac:dyDescent="0.2">
      <c r="A46" s="24">
        <v>40</v>
      </c>
      <c r="B46" s="25" t="s">
        <v>80</v>
      </c>
      <c r="C46" s="26"/>
      <c r="D46" s="24" t="s">
        <v>25</v>
      </c>
      <c r="E46" s="24"/>
      <c r="F46" s="24"/>
      <c r="G46" s="23">
        <f t="shared" si="1"/>
        <v>198196.99781152321</v>
      </c>
      <c r="H46" s="23">
        <f t="shared" si="0"/>
        <v>198223.47703634779</v>
      </c>
      <c r="J46" s="108">
        <v>188400.18803376731</v>
      </c>
      <c r="K46" s="108">
        <v>188425.35839957013</v>
      </c>
    </row>
    <row r="47" spans="1:11" x14ac:dyDescent="0.2">
      <c r="A47" s="24">
        <v>41</v>
      </c>
      <c r="B47" s="25" t="s">
        <v>81</v>
      </c>
      <c r="C47" s="26"/>
      <c r="D47" s="24" t="s">
        <v>82</v>
      </c>
      <c r="E47" s="24"/>
      <c r="F47" s="24"/>
      <c r="G47" s="23">
        <f t="shared" si="1"/>
        <v>105387.31480158483</v>
      </c>
      <c r="H47" s="23">
        <f t="shared" si="0"/>
        <v>105321.11673952354</v>
      </c>
      <c r="J47" s="108">
        <v>100178.05589504261</v>
      </c>
      <c r="K47" s="108">
        <v>100115.12998053568</v>
      </c>
    </row>
    <row r="48" spans="1:11" x14ac:dyDescent="0.2">
      <c r="A48" s="24">
        <v>42</v>
      </c>
      <c r="B48" s="25" t="s">
        <v>83</v>
      </c>
      <c r="C48" s="26"/>
      <c r="D48" s="24" t="s">
        <v>84</v>
      </c>
      <c r="E48" s="24"/>
      <c r="F48" s="24"/>
      <c r="G48" s="23">
        <f t="shared" si="1"/>
        <v>14828.365901730527</v>
      </c>
      <c r="H48" s="23">
        <f t="shared" si="0"/>
        <v>14735.688614844712</v>
      </c>
      <c r="J48" s="108">
        <v>14095.404849553734</v>
      </c>
      <c r="K48" s="108">
        <v>14007.308569244024</v>
      </c>
    </row>
    <row r="49" spans="1:11" x14ac:dyDescent="0.2">
      <c r="A49" s="24">
        <v>43</v>
      </c>
      <c r="B49" s="25" t="s">
        <v>85</v>
      </c>
      <c r="C49" s="26"/>
      <c r="D49" s="24" t="s">
        <v>34</v>
      </c>
      <c r="E49" s="24"/>
      <c r="F49" s="24"/>
      <c r="G49" s="23">
        <f t="shared" si="1"/>
        <v>51502.092283689068</v>
      </c>
      <c r="H49" s="23">
        <f t="shared" si="0"/>
        <v>51634.488407811674</v>
      </c>
      <c r="J49" s="108">
        <v>48956.361486396454</v>
      </c>
      <c r="K49" s="108">
        <v>49082.213315410336</v>
      </c>
    </row>
    <row r="50" spans="1:11" ht="32.25" customHeight="1" x14ac:dyDescent="0.2">
      <c r="A50" s="24">
        <v>44</v>
      </c>
      <c r="B50" s="25" t="s">
        <v>86</v>
      </c>
      <c r="C50" s="26"/>
      <c r="D50" s="24" t="s">
        <v>87</v>
      </c>
      <c r="E50" s="24"/>
      <c r="F50" s="24"/>
      <c r="G50" s="23">
        <f t="shared" si="1"/>
        <v>17079.100011814629</v>
      </c>
      <c r="H50" s="23">
        <f t="shared" si="0"/>
        <v>17012.90194975333</v>
      </c>
      <c r="J50" s="108">
        <v>16234.885942789573</v>
      </c>
      <c r="K50" s="108">
        <v>16171.960028282634</v>
      </c>
    </row>
    <row r="51" spans="1:11" ht="31.5" x14ac:dyDescent="0.2">
      <c r="A51" s="24">
        <v>45</v>
      </c>
      <c r="B51" s="25" t="s">
        <v>88</v>
      </c>
      <c r="C51" s="26"/>
      <c r="D51" s="24" t="s">
        <v>89</v>
      </c>
      <c r="E51" s="24"/>
      <c r="F51" s="24"/>
      <c r="G51" s="23">
        <f t="shared" si="1"/>
        <v>37004.716692265029</v>
      </c>
      <c r="H51" s="23">
        <f t="shared" si="0"/>
        <v>37004.716692265029</v>
      </c>
      <c r="J51" s="108">
        <v>35175.586209377405</v>
      </c>
      <c r="K51" s="108">
        <v>35175.586209377405</v>
      </c>
    </row>
    <row r="52" spans="1:11" ht="78.75" x14ac:dyDescent="0.2">
      <c r="A52" s="24">
        <v>46</v>
      </c>
      <c r="B52" s="25" t="s">
        <v>90</v>
      </c>
      <c r="C52" s="26"/>
      <c r="D52" s="24" t="s">
        <v>91</v>
      </c>
      <c r="E52" s="24"/>
      <c r="F52" s="24"/>
      <c r="G52" s="23">
        <f t="shared" si="1"/>
        <v>43823.117084578618</v>
      </c>
      <c r="H52" s="23">
        <f t="shared" si="0"/>
        <v>43823.117084578618</v>
      </c>
      <c r="J52" s="108">
        <v>41656.955403591841</v>
      </c>
      <c r="K52" s="108">
        <v>41656.955403591841</v>
      </c>
    </row>
    <row r="53" spans="1:11" ht="31.5" x14ac:dyDescent="0.2">
      <c r="A53" s="24">
        <v>47</v>
      </c>
      <c r="B53" s="25" t="s">
        <v>92</v>
      </c>
      <c r="C53" s="26"/>
      <c r="D53" s="24" t="s">
        <v>93</v>
      </c>
      <c r="E53" s="24"/>
      <c r="F53" s="24"/>
      <c r="G53" s="23">
        <f t="shared" si="1"/>
        <v>6222.6178337619194</v>
      </c>
      <c r="H53" s="23">
        <f t="shared" si="0"/>
        <v>6227.9136787268235</v>
      </c>
      <c r="J53" s="108">
        <v>5915.0359636520143</v>
      </c>
      <c r="K53" s="108">
        <v>5920.0700368125699</v>
      </c>
    </row>
    <row r="54" spans="1:11" ht="31.5" x14ac:dyDescent="0.2">
      <c r="A54" s="24">
        <v>48</v>
      </c>
      <c r="B54" s="25" t="s">
        <v>94</v>
      </c>
      <c r="C54" s="26"/>
      <c r="D54" s="24" t="s">
        <v>95</v>
      </c>
      <c r="E54" s="24"/>
      <c r="F54" s="24"/>
      <c r="G54" s="23">
        <f t="shared" si="1"/>
        <v>46603.435691153092</v>
      </c>
      <c r="H54" s="23">
        <f t="shared" si="0"/>
        <v>46576.956466328571</v>
      </c>
      <c r="J54" s="108">
        <v>44299.843812883169</v>
      </c>
      <c r="K54" s="108">
        <v>44274.673447080393</v>
      </c>
    </row>
    <row r="55" spans="1:11" ht="37.5" customHeight="1" x14ac:dyDescent="0.2">
      <c r="A55" s="24">
        <v>49</v>
      </c>
      <c r="B55" s="25" t="s">
        <v>96</v>
      </c>
      <c r="C55" s="26"/>
      <c r="D55" s="24" t="s">
        <v>95</v>
      </c>
      <c r="E55" s="24"/>
      <c r="F55" s="24"/>
      <c r="G55" s="23">
        <f t="shared" si="1"/>
        <v>59181.067482799524</v>
      </c>
      <c r="H55" s="23">
        <f t="shared" si="0"/>
        <v>59186.363327764433</v>
      </c>
      <c r="J55" s="108">
        <v>56255.767569201067</v>
      </c>
      <c r="K55" s="108">
        <v>56260.801642361628</v>
      </c>
    </row>
    <row r="56" spans="1:11" ht="78.75" x14ac:dyDescent="0.2">
      <c r="A56" s="24">
        <v>50</v>
      </c>
      <c r="B56" s="25" t="s">
        <v>97</v>
      </c>
      <c r="C56" s="26"/>
      <c r="D56" s="24" t="s">
        <v>98</v>
      </c>
      <c r="E56" s="24"/>
      <c r="F56" s="24"/>
      <c r="G56" s="23">
        <f t="shared" si="1"/>
        <v>615377.18492181704</v>
      </c>
      <c r="H56" s="23">
        <f t="shared" si="0"/>
        <v>615390.42453422933</v>
      </c>
      <c r="J56" s="108">
        <v>584959.30125648004</v>
      </c>
      <c r="K56" s="108">
        <v>584971.88643938152</v>
      </c>
    </row>
    <row r="57" spans="1:11" ht="36" customHeight="1" x14ac:dyDescent="0.2">
      <c r="A57" s="24">
        <v>51</v>
      </c>
      <c r="B57" s="25" t="s">
        <v>99</v>
      </c>
      <c r="C57" s="26"/>
      <c r="D57" s="24" t="s">
        <v>100</v>
      </c>
      <c r="E57" s="24"/>
      <c r="F57" s="24"/>
      <c r="G57" s="23">
        <f t="shared" si="1"/>
        <v>18468.703028866054</v>
      </c>
      <c r="H57" s="23">
        <f t="shared" si="0"/>
        <v>18522.217764750905</v>
      </c>
      <c r="J57" s="108">
        <v>17555.801358237695</v>
      </c>
      <c r="K57" s="108">
        <v>17606.670879040783</v>
      </c>
    </row>
    <row r="58" spans="1:11" ht="28.5" customHeight="1" x14ac:dyDescent="0.2">
      <c r="A58" s="24">
        <v>52</v>
      </c>
      <c r="B58" s="25" t="s">
        <v>101</v>
      </c>
      <c r="C58" s="26"/>
      <c r="D58" s="24" t="s">
        <v>102</v>
      </c>
      <c r="E58" s="24"/>
      <c r="F58" s="24"/>
      <c r="G58" s="23">
        <f t="shared" si="1"/>
        <v>395467.22275418835</v>
      </c>
      <c r="H58" s="23">
        <f t="shared" si="0"/>
        <v>395414.26430453931</v>
      </c>
      <c r="J58" s="108">
        <v>375919.41326443758</v>
      </c>
      <c r="K58" s="108">
        <v>375869.07253283204</v>
      </c>
    </row>
    <row r="59" spans="1:11" ht="31.5" x14ac:dyDescent="0.2">
      <c r="A59" s="24">
        <v>53</v>
      </c>
      <c r="B59" s="25" t="s">
        <v>103</v>
      </c>
      <c r="C59" s="26"/>
      <c r="D59" s="24" t="s">
        <v>104</v>
      </c>
      <c r="E59" s="24"/>
      <c r="F59" s="24"/>
      <c r="G59" s="23">
        <f t="shared" si="1"/>
        <v>151725.95824449271</v>
      </c>
      <c r="H59" s="23">
        <f t="shared" si="0"/>
        <v>151725.95824449277</v>
      </c>
      <c r="J59" s="108">
        <v>144226.19604989802</v>
      </c>
      <c r="K59" s="108">
        <v>144226.19604989808</v>
      </c>
    </row>
    <row r="60" spans="1:11" ht="31.5" x14ac:dyDescent="0.2">
      <c r="A60" s="24">
        <v>54</v>
      </c>
      <c r="B60" s="25" t="s">
        <v>103</v>
      </c>
      <c r="C60" s="26"/>
      <c r="D60" s="24" t="s">
        <v>34</v>
      </c>
      <c r="E60" s="24"/>
      <c r="F60" s="24"/>
      <c r="G60" s="23">
        <f t="shared" si="1"/>
        <v>107638.04891166894</v>
      </c>
      <c r="H60" s="23">
        <f t="shared" si="0"/>
        <v>107664.52813649345</v>
      </c>
      <c r="J60" s="108">
        <v>102317.53698827846</v>
      </c>
      <c r="K60" s="108">
        <v>102342.70735408123</v>
      </c>
    </row>
    <row r="61" spans="1:11" x14ac:dyDescent="0.2">
      <c r="A61" s="24">
        <v>55</v>
      </c>
      <c r="B61" s="25" t="s">
        <v>105</v>
      </c>
      <c r="C61" s="26"/>
      <c r="D61" s="24" t="s">
        <v>84</v>
      </c>
      <c r="E61" s="24"/>
      <c r="F61" s="24"/>
      <c r="G61" s="23">
        <f t="shared" si="1"/>
        <v>563080.71589339233</v>
      </c>
      <c r="H61" s="23">
        <f t="shared" si="0"/>
        <v>562948.3197692699</v>
      </c>
      <c r="J61" s="108">
        <v>535247.82879600034</v>
      </c>
      <c r="K61" s="108">
        <v>535121.97696698655</v>
      </c>
    </row>
    <row r="62" spans="1:11" ht="31.5" x14ac:dyDescent="0.2">
      <c r="A62" s="24">
        <v>56</v>
      </c>
      <c r="B62" s="25" t="s">
        <v>106</v>
      </c>
      <c r="C62" s="26"/>
      <c r="D62" s="24" t="s">
        <v>107</v>
      </c>
      <c r="E62" s="24"/>
      <c r="F62" s="24"/>
      <c r="G62" s="23">
        <f t="shared" si="1"/>
        <v>628158.41547313915</v>
      </c>
      <c r="H62" s="23">
        <f t="shared" si="0"/>
        <v>628219.60896170873</v>
      </c>
      <c r="J62" s="108">
        <v>597108.75995545543</v>
      </c>
      <c r="K62" s="108">
        <v>597166.92867082579</v>
      </c>
    </row>
    <row r="63" spans="1:11" ht="63" x14ac:dyDescent="0.2">
      <c r="A63" s="24">
        <v>57</v>
      </c>
      <c r="B63" s="25" t="s">
        <v>108</v>
      </c>
      <c r="C63" s="26"/>
      <c r="D63" s="24" t="s">
        <v>109</v>
      </c>
      <c r="E63" s="24"/>
      <c r="F63" s="24"/>
      <c r="G63" s="23">
        <f t="shared" si="1"/>
        <v>59420.641421688037</v>
      </c>
      <c r="H63" s="23">
        <f t="shared" si="0"/>
        <v>59445.859731044715</v>
      </c>
      <c r="J63" s="108">
        <v>56483.499450273797</v>
      </c>
      <c r="K63" s="108">
        <v>56507.471227228816</v>
      </c>
    </row>
    <row r="64" spans="1:11" x14ac:dyDescent="0.2">
      <c r="A64" s="24">
        <v>58</v>
      </c>
      <c r="B64" s="25" t="s">
        <v>110</v>
      </c>
      <c r="C64" s="26"/>
      <c r="D64" s="24" t="s">
        <v>111</v>
      </c>
      <c r="E64" s="24"/>
      <c r="F64" s="24"/>
      <c r="G64" s="23">
        <f t="shared" si="1"/>
        <v>22585.221173854272</v>
      </c>
      <c r="H64" s="23">
        <f t="shared" si="0"/>
        <v>22586.778775314546</v>
      </c>
      <c r="J64" s="108">
        <v>21468.841420013567</v>
      </c>
      <c r="K64" s="108">
        <v>21470.322029766678</v>
      </c>
    </row>
    <row r="65" spans="1:11" ht="31.5" x14ac:dyDescent="0.2">
      <c r="A65" s="24">
        <v>59</v>
      </c>
      <c r="B65" s="25" t="s">
        <v>112</v>
      </c>
      <c r="C65" s="26"/>
      <c r="D65" s="24" t="s">
        <v>113</v>
      </c>
      <c r="E65" s="24"/>
      <c r="F65" s="24"/>
      <c r="G65" s="23">
        <f t="shared" si="1"/>
        <v>291801.05756619724</v>
      </c>
      <c r="H65" s="23">
        <f t="shared" si="0"/>
        <v>291854.01601584628</v>
      </c>
      <c r="J65" s="108">
        <v>277377.43114657531</v>
      </c>
      <c r="K65" s="108">
        <v>277427.77187818085</v>
      </c>
    </row>
    <row r="66" spans="1:11" ht="31.5" x14ac:dyDescent="0.2">
      <c r="A66" s="24">
        <v>60</v>
      </c>
      <c r="B66" s="25" t="s">
        <v>114</v>
      </c>
      <c r="C66" s="26"/>
      <c r="D66" s="24" t="s">
        <v>113</v>
      </c>
      <c r="E66" s="24"/>
      <c r="F66" s="24"/>
      <c r="G66" s="23">
        <f t="shared" si="1"/>
        <v>161126.08305719687</v>
      </c>
      <c r="H66" s="23">
        <f t="shared" si="0"/>
        <v>161139.32266960916</v>
      </c>
      <c r="J66" s="108">
        <v>153161.67590988296</v>
      </c>
      <c r="K66" s="108">
        <v>153174.26109278438</v>
      </c>
    </row>
    <row r="67" spans="1:11" ht="26.25" customHeight="1" x14ac:dyDescent="0.2">
      <c r="A67" s="24">
        <v>61</v>
      </c>
      <c r="B67" s="25" t="s">
        <v>115</v>
      </c>
      <c r="C67" s="26"/>
      <c r="D67" s="24" t="s">
        <v>116</v>
      </c>
      <c r="E67" s="24"/>
      <c r="F67" s="24"/>
      <c r="G67" s="23">
        <f t="shared" si="1"/>
        <v>211171.81797553747</v>
      </c>
      <c r="H67" s="23">
        <f t="shared" si="0"/>
        <v>211238.01603759878</v>
      </c>
      <c r="J67" s="108">
        <v>200733.66727712686</v>
      </c>
      <c r="K67" s="108">
        <v>200796.59319163382</v>
      </c>
    </row>
    <row r="68" spans="1:11" ht="31.5" x14ac:dyDescent="0.2">
      <c r="A68" s="24">
        <v>62</v>
      </c>
      <c r="B68" s="25" t="s">
        <v>117</v>
      </c>
      <c r="C68" s="26"/>
      <c r="D68" s="24" t="s">
        <v>116</v>
      </c>
      <c r="E68" s="24"/>
      <c r="F68" s="24"/>
      <c r="G68" s="23">
        <f t="shared" si="1"/>
        <v>643445.16323580686</v>
      </c>
      <c r="H68" s="23">
        <f t="shared" si="0"/>
        <v>643537.84052269277</v>
      </c>
      <c r="J68" s="108">
        <v>611639.88900742098</v>
      </c>
      <c r="K68" s="108">
        <v>611727.98528773081</v>
      </c>
    </row>
    <row r="69" spans="1:11" ht="27" customHeight="1" x14ac:dyDescent="0.2">
      <c r="A69" s="24">
        <v>63</v>
      </c>
      <c r="B69" s="25" t="s">
        <v>118</v>
      </c>
      <c r="C69" s="26"/>
      <c r="D69" s="24" t="s">
        <v>116</v>
      </c>
      <c r="E69" s="24"/>
      <c r="F69" s="24"/>
      <c r="G69" s="23">
        <f t="shared" si="1"/>
        <v>211171.81797553747</v>
      </c>
      <c r="H69" s="23">
        <f t="shared" si="0"/>
        <v>211092.38030106391</v>
      </c>
      <c r="J69" s="108">
        <v>200733.66727712686</v>
      </c>
      <c r="K69" s="108">
        <v>200658.15617971856</v>
      </c>
    </row>
    <row r="70" spans="1:11" ht="33" customHeight="1" x14ac:dyDescent="0.2">
      <c r="A70" s="24">
        <v>64</v>
      </c>
      <c r="B70" s="25" t="s">
        <v>119</v>
      </c>
      <c r="C70" s="26"/>
      <c r="D70" s="24" t="s">
        <v>116</v>
      </c>
      <c r="E70" s="24"/>
      <c r="F70" s="24"/>
      <c r="G70" s="23">
        <f t="shared" si="1"/>
        <v>211171.81797553747</v>
      </c>
      <c r="H70" s="23">
        <f t="shared" si="0"/>
        <v>211092.38030106391</v>
      </c>
      <c r="J70" s="108">
        <v>200733.66727712686</v>
      </c>
      <c r="K70" s="108">
        <v>200658.15617971856</v>
      </c>
    </row>
    <row r="71" spans="1:11" ht="23.25" customHeight="1" x14ac:dyDescent="0.2">
      <c r="A71" s="24">
        <v>65</v>
      </c>
      <c r="B71" s="25" t="s">
        <v>120</v>
      </c>
      <c r="C71" s="26"/>
      <c r="D71" s="24" t="s">
        <v>116</v>
      </c>
      <c r="E71" s="24"/>
      <c r="F71" s="24"/>
      <c r="G71" s="23">
        <f t="shared" si="1"/>
        <v>211171.81797553747</v>
      </c>
      <c r="H71" s="23">
        <f t="shared" si="0"/>
        <v>211092.38030106391</v>
      </c>
      <c r="J71" s="108">
        <v>200733.66727712686</v>
      </c>
      <c r="K71" s="108">
        <v>200658.15617971856</v>
      </c>
    </row>
    <row r="72" spans="1:11" ht="28.5" customHeight="1" x14ac:dyDescent="0.2">
      <c r="A72" s="24">
        <v>66</v>
      </c>
      <c r="B72" s="25" t="s">
        <v>121</v>
      </c>
      <c r="C72" s="26"/>
      <c r="D72" s="24" t="s">
        <v>122</v>
      </c>
      <c r="E72" s="24"/>
      <c r="F72" s="24"/>
      <c r="G72" s="23">
        <f t="shared" si="1"/>
        <v>33363.823278893688</v>
      </c>
      <c r="H72" s="23">
        <f t="shared" ref="H72:H135" si="2">(K72*J$1)+K72</f>
        <v>33377.062891305955</v>
      </c>
      <c r="J72" s="108">
        <v>31714.660911495903</v>
      </c>
      <c r="K72" s="108">
        <v>31727.246094397295</v>
      </c>
    </row>
    <row r="73" spans="1:11" ht="47.25" x14ac:dyDescent="0.2">
      <c r="A73" s="24">
        <v>67</v>
      </c>
      <c r="B73" s="25" t="s">
        <v>123</v>
      </c>
      <c r="C73" s="26"/>
      <c r="D73" s="24" t="s">
        <v>124</v>
      </c>
      <c r="E73" s="24"/>
      <c r="F73" s="24"/>
      <c r="G73" s="23">
        <f t="shared" si="1"/>
        <v>112801.49775245009</v>
      </c>
      <c r="H73" s="23">
        <f t="shared" si="2"/>
        <v>112735.29969038881</v>
      </c>
      <c r="J73" s="108">
        <v>107225.75831981948</v>
      </c>
      <c r="K73" s="108">
        <v>107162.83240531255</v>
      </c>
    </row>
    <row r="74" spans="1:11" ht="47.25" x14ac:dyDescent="0.2">
      <c r="A74" s="24">
        <v>68</v>
      </c>
      <c r="B74" s="25" t="s">
        <v>125</v>
      </c>
      <c r="C74" s="26"/>
      <c r="D74" s="24" t="s">
        <v>126</v>
      </c>
      <c r="E74" s="24"/>
      <c r="F74" s="24"/>
      <c r="G74" s="23">
        <f t="shared" si="1"/>
        <v>43823.117084578618</v>
      </c>
      <c r="H74" s="23">
        <f t="shared" si="2"/>
        <v>43889.315146639914</v>
      </c>
      <c r="J74" s="108">
        <v>41656.955403591841</v>
      </c>
      <c r="K74" s="108">
        <v>41719.881318098778</v>
      </c>
    </row>
    <row r="75" spans="1:11" ht="47.25" x14ac:dyDescent="0.2">
      <c r="A75" s="24">
        <v>69</v>
      </c>
      <c r="B75" s="25" t="s">
        <v>125</v>
      </c>
      <c r="C75" s="26"/>
      <c r="D75" s="24" t="s">
        <v>127</v>
      </c>
      <c r="E75" s="24"/>
      <c r="F75" s="24"/>
      <c r="G75" s="23">
        <f t="shared" ref="G75:G138" si="3">(J75*J$1)+J75</f>
        <v>93206.871382306184</v>
      </c>
      <c r="H75" s="23">
        <f t="shared" si="2"/>
        <v>93273.069444367487</v>
      </c>
      <c r="J75" s="108">
        <v>88599.687625766339</v>
      </c>
      <c r="K75" s="108">
        <v>88662.613540273276</v>
      </c>
    </row>
    <row r="76" spans="1:11" ht="31.5" x14ac:dyDescent="0.2">
      <c r="A76" s="24">
        <v>70</v>
      </c>
      <c r="B76" s="25" t="s">
        <v>128</v>
      </c>
      <c r="C76" s="26"/>
      <c r="D76" s="24" t="s">
        <v>40</v>
      </c>
      <c r="E76" s="24"/>
      <c r="F76" s="24"/>
      <c r="G76" s="23">
        <f t="shared" si="3"/>
        <v>320795.8087490453</v>
      </c>
      <c r="H76" s="23">
        <f t="shared" si="2"/>
        <v>320795.8087490453</v>
      </c>
      <c r="J76" s="108">
        <v>304938.9817006134</v>
      </c>
      <c r="K76" s="108">
        <v>304938.9817006134</v>
      </c>
    </row>
    <row r="77" spans="1:11" ht="33.75" customHeight="1" x14ac:dyDescent="0.2">
      <c r="A77" s="24">
        <v>71</v>
      </c>
      <c r="B77" s="25" t="s">
        <v>129</v>
      </c>
      <c r="C77" s="26"/>
      <c r="D77" s="24" t="s">
        <v>130</v>
      </c>
      <c r="E77" s="24"/>
      <c r="F77" s="24"/>
      <c r="G77" s="23">
        <f t="shared" si="3"/>
        <v>289815.11570435832</v>
      </c>
      <c r="H77" s="23">
        <f t="shared" si="2"/>
        <v>289815.11570435832</v>
      </c>
      <c r="J77" s="108">
        <v>275489.65371136722</v>
      </c>
      <c r="K77" s="108">
        <v>275489.65371136722</v>
      </c>
    </row>
    <row r="78" spans="1:11" x14ac:dyDescent="0.2">
      <c r="A78" s="24">
        <v>72</v>
      </c>
      <c r="B78" s="25" t="s">
        <v>131</v>
      </c>
      <c r="C78" s="26"/>
      <c r="D78" s="24" t="s">
        <v>132</v>
      </c>
      <c r="E78" s="24"/>
      <c r="F78" s="24"/>
      <c r="G78" s="23">
        <f t="shared" si="3"/>
        <v>32569.446534158124</v>
      </c>
      <c r="H78" s="23">
        <f t="shared" si="2"/>
        <v>32569.446534158131</v>
      </c>
      <c r="J78" s="108">
        <v>30959.549937412667</v>
      </c>
      <c r="K78" s="108">
        <v>30959.54993741267</v>
      </c>
    </row>
    <row r="79" spans="1:11" ht="40.5" customHeight="1" x14ac:dyDescent="0.2">
      <c r="A79" s="24">
        <v>73</v>
      </c>
      <c r="B79" s="25" t="s">
        <v>133</v>
      </c>
      <c r="C79" s="26"/>
      <c r="D79" s="24" t="s">
        <v>134</v>
      </c>
      <c r="E79" s="24"/>
      <c r="F79" s="24"/>
      <c r="G79" s="23">
        <f t="shared" si="3"/>
        <v>129549.60745395823</v>
      </c>
      <c r="H79" s="23">
        <f t="shared" si="2"/>
        <v>129549.60745395823</v>
      </c>
      <c r="J79" s="108">
        <v>123146.01469007437</v>
      </c>
      <c r="K79" s="108">
        <v>123146.01469007437</v>
      </c>
    </row>
    <row r="80" spans="1:11" ht="31.5" x14ac:dyDescent="0.2">
      <c r="A80" s="24">
        <v>74</v>
      </c>
      <c r="B80" s="25" t="s">
        <v>135</v>
      </c>
      <c r="C80" s="26"/>
      <c r="D80" s="24" t="s">
        <v>42</v>
      </c>
      <c r="E80" s="24"/>
      <c r="F80" s="24"/>
      <c r="G80" s="23">
        <f t="shared" si="3"/>
        <v>392289.71577524603</v>
      </c>
      <c r="H80" s="23">
        <f t="shared" si="2"/>
        <v>392289.71577524615</v>
      </c>
      <c r="J80" s="108">
        <v>372898.96936810459</v>
      </c>
      <c r="K80" s="108">
        <v>372898.96936810471</v>
      </c>
    </row>
    <row r="81" spans="1:11" ht="31.5" customHeight="1" x14ac:dyDescent="0.2">
      <c r="A81" s="24">
        <v>75</v>
      </c>
      <c r="B81" s="25" t="s">
        <v>136</v>
      </c>
      <c r="C81" s="26"/>
      <c r="D81" s="24" t="s">
        <v>124</v>
      </c>
      <c r="E81" s="24"/>
      <c r="F81" s="24"/>
      <c r="G81" s="23">
        <f t="shared" si="3"/>
        <v>28465.166686357712</v>
      </c>
      <c r="H81" s="23">
        <f t="shared" si="2"/>
        <v>28465.166686357719</v>
      </c>
      <c r="J81" s="108">
        <v>27058.143237982615</v>
      </c>
      <c r="K81" s="108">
        <v>27058.143237982622</v>
      </c>
    </row>
    <row r="82" spans="1:11" ht="33.75" customHeight="1" x14ac:dyDescent="0.2">
      <c r="A82" s="24">
        <v>76</v>
      </c>
      <c r="B82" s="25" t="s">
        <v>137</v>
      </c>
      <c r="C82" s="26"/>
      <c r="D82" s="24" t="s">
        <v>138</v>
      </c>
      <c r="E82" s="24"/>
      <c r="F82" s="24"/>
      <c r="G82" s="23">
        <f t="shared" si="3"/>
        <v>46338.643442907909</v>
      </c>
      <c r="H82" s="23">
        <f t="shared" si="2"/>
        <v>46338.643442907909</v>
      </c>
      <c r="J82" s="108">
        <v>44048.140154855428</v>
      </c>
      <c r="K82" s="108">
        <v>44048.140154855428</v>
      </c>
    </row>
    <row r="83" spans="1:11" ht="35.25" customHeight="1" x14ac:dyDescent="0.2">
      <c r="A83" s="24">
        <v>77</v>
      </c>
      <c r="B83" s="25" t="s">
        <v>139</v>
      </c>
      <c r="C83" s="26"/>
      <c r="D83" s="24" t="s">
        <v>140</v>
      </c>
      <c r="E83" s="24"/>
      <c r="F83" s="24"/>
      <c r="G83" s="23">
        <f t="shared" si="3"/>
        <v>28994.751182848089</v>
      </c>
      <c r="H83" s="23">
        <f t="shared" si="2"/>
        <v>28994.751182848089</v>
      </c>
      <c r="J83" s="108">
        <v>27561.550554038109</v>
      </c>
      <c r="K83" s="108">
        <v>27561.550554038109</v>
      </c>
    </row>
    <row r="84" spans="1:11" ht="31.5" x14ac:dyDescent="0.2">
      <c r="A84" s="24">
        <v>78</v>
      </c>
      <c r="B84" s="25" t="s">
        <v>141</v>
      </c>
      <c r="C84" s="26"/>
      <c r="D84" s="24" t="s">
        <v>142</v>
      </c>
      <c r="E84" s="24"/>
      <c r="F84" s="24"/>
      <c r="G84" s="23">
        <f t="shared" si="3"/>
        <v>58386.69073806396</v>
      </c>
      <c r="H84" s="23">
        <f t="shared" si="2"/>
        <v>58386.69073806396</v>
      </c>
      <c r="J84" s="108">
        <v>55500.656595117835</v>
      </c>
      <c r="K84" s="108">
        <v>55500.656595117835</v>
      </c>
    </row>
    <row r="85" spans="1:11" ht="31.5" x14ac:dyDescent="0.2">
      <c r="A85" s="24">
        <v>79</v>
      </c>
      <c r="B85" s="25" t="s">
        <v>143</v>
      </c>
      <c r="C85" s="26"/>
      <c r="D85" s="24" t="s">
        <v>130</v>
      </c>
      <c r="E85" s="24"/>
      <c r="F85" s="24"/>
      <c r="G85" s="23">
        <f t="shared" si="3"/>
        <v>179661.54043436007</v>
      </c>
      <c r="H85" s="23">
        <f t="shared" si="2"/>
        <v>179661.54043436007</v>
      </c>
      <c r="J85" s="108">
        <v>170780.93197182516</v>
      </c>
      <c r="K85" s="108">
        <v>170780.93197182516</v>
      </c>
    </row>
    <row r="86" spans="1:11" ht="48" customHeight="1" x14ac:dyDescent="0.2">
      <c r="A86" s="24">
        <v>80</v>
      </c>
      <c r="B86" s="25" t="s">
        <v>144</v>
      </c>
      <c r="C86" s="26"/>
      <c r="D86" s="24" t="s">
        <v>40</v>
      </c>
      <c r="E86" s="24"/>
      <c r="F86" s="24"/>
      <c r="G86" s="23">
        <f t="shared" si="3"/>
        <v>190120.83424004499</v>
      </c>
      <c r="H86" s="23">
        <f t="shared" si="2"/>
        <v>190120.83424004499</v>
      </c>
      <c r="J86" s="108">
        <v>180723.22646392111</v>
      </c>
      <c r="K86" s="108">
        <v>180723.22646392111</v>
      </c>
    </row>
    <row r="87" spans="1:11" ht="47.25" x14ac:dyDescent="0.2">
      <c r="A87" s="24">
        <v>81</v>
      </c>
      <c r="B87" s="25" t="s">
        <v>145</v>
      </c>
      <c r="C87" s="26"/>
      <c r="D87" s="24" t="s">
        <v>146</v>
      </c>
      <c r="E87" s="24"/>
      <c r="F87" s="24"/>
      <c r="G87" s="23">
        <f t="shared" si="3"/>
        <v>113728.27062130826</v>
      </c>
      <c r="H87" s="23">
        <f t="shared" si="2"/>
        <v>113728.27062130826</v>
      </c>
      <c r="J87" s="108">
        <v>108106.7211229166</v>
      </c>
      <c r="K87" s="108">
        <v>108106.7211229166</v>
      </c>
    </row>
    <row r="88" spans="1:11" ht="31.5" x14ac:dyDescent="0.2">
      <c r="A88" s="24">
        <v>82</v>
      </c>
      <c r="B88" s="25" t="s">
        <v>147</v>
      </c>
      <c r="C88" s="26"/>
      <c r="D88" s="24" t="s">
        <v>148</v>
      </c>
      <c r="E88" s="24"/>
      <c r="F88" s="24"/>
      <c r="G88" s="23">
        <f t="shared" si="3"/>
        <v>14828.365901730527</v>
      </c>
      <c r="H88" s="23">
        <f t="shared" si="2"/>
        <v>14828.365901730531</v>
      </c>
      <c r="J88" s="108">
        <v>14095.404849553734</v>
      </c>
      <c r="K88" s="108">
        <v>14095.404849553737</v>
      </c>
    </row>
    <row r="89" spans="1:11" ht="78.75" x14ac:dyDescent="0.2">
      <c r="A89" s="24">
        <v>83</v>
      </c>
      <c r="B89" s="25" t="s">
        <v>149</v>
      </c>
      <c r="C89" s="26"/>
      <c r="D89" s="24" t="s">
        <v>150</v>
      </c>
      <c r="E89" s="24"/>
      <c r="F89" s="24"/>
      <c r="G89" s="23">
        <f t="shared" si="3"/>
        <v>131469.35125373586</v>
      </c>
      <c r="H89" s="23">
        <f t="shared" si="2"/>
        <v>131469.35125373586</v>
      </c>
      <c r="J89" s="108">
        <v>124970.86621077554</v>
      </c>
      <c r="K89" s="108">
        <v>124970.86621077554</v>
      </c>
    </row>
    <row r="90" spans="1:11" ht="31.5" x14ac:dyDescent="0.2">
      <c r="A90" s="24">
        <v>84</v>
      </c>
      <c r="B90" s="25" t="s">
        <v>151</v>
      </c>
      <c r="C90" s="26"/>
      <c r="D90" s="24" t="s">
        <v>44</v>
      </c>
      <c r="E90" s="24"/>
      <c r="F90" s="24"/>
      <c r="G90" s="23">
        <f t="shared" si="3"/>
        <v>50288.271378120728</v>
      </c>
      <c r="H90" s="23">
        <f t="shared" si="2"/>
        <v>50310.527166585736</v>
      </c>
      <c r="J90" s="108">
        <v>47802.539332814376</v>
      </c>
      <c r="K90" s="108">
        <v>47823.695025271612</v>
      </c>
    </row>
    <row r="91" spans="1:11" ht="63" x14ac:dyDescent="0.2">
      <c r="A91" s="24">
        <v>85</v>
      </c>
      <c r="B91" s="25" t="s">
        <v>152</v>
      </c>
      <c r="C91" s="26"/>
      <c r="D91" s="24" t="s">
        <v>153</v>
      </c>
      <c r="E91" s="24"/>
      <c r="F91" s="24"/>
      <c r="G91" s="23">
        <f t="shared" si="3"/>
        <v>2558.9166847224051</v>
      </c>
      <c r="H91" s="23">
        <f t="shared" si="2"/>
        <v>2581.7244203905839</v>
      </c>
      <c r="J91" s="108">
        <v>2432.4303086714876</v>
      </c>
      <c r="K91" s="108">
        <v>2454.1106657705168</v>
      </c>
    </row>
    <row r="92" spans="1:11" ht="31.5" x14ac:dyDescent="0.2">
      <c r="A92" s="24">
        <v>86</v>
      </c>
      <c r="B92" s="25" t="s">
        <v>154</v>
      </c>
      <c r="C92" s="26"/>
      <c r="D92" s="24" t="s">
        <v>155</v>
      </c>
      <c r="E92" s="24"/>
      <c r="F92" s="24"/>
      <c r="G92" s="23">
        <f t="shared" si="3"/>
        <v>153976.69235457681</v>
      </c>
      <c r="H92" s="23">
        <f t="shared" si="2"/>
        <v>153976.69235457684</v>
      </c>
      <c r="J92" s="108">
        <v>146365.67714313386</v>
      </c>
      <c r="K92" s="108">
        <v>146365.67714313389</v>
      </c>
    </row>
    <row r="93" spans="1:11" ht="78.75" x14ac:dyDescent="0.2">
      <c r="A93" s="24">
        <v>87</v>
      </c>
      <c r="B93" s="25" t="s">
        <v>156</v>
      </c>
      <c r="C93" s="26"/>
      <c r="D93" s="24" t="s">
        <v>157</v>
      </c>
      <c r="E93" s="24"/>
      <c r="F93" s="24"/>
      <c r="G93" s="23">
        <f t="shared" si="3"/>
        <v>93206.871382306184</v>
      </c>
      <c r="H93" s="23">
        <f t="shared" si="2"/>
        <v>93206.871382306184</v>
      </c>
      <c r="J93" s="108">
        <v>88599.687625766339</v>
      </c>
      <c r="K93" s="108">
        <v>88599.687625766339</v>
      </c>
    </row>
    <row r="94" spans="1:11" ht="47.25" x14ac:dyDescent="0.2">
      <c r="A94" s="24">
        <v>88</v>
      </c>
      <c r="B94" s="25" t="s">
        <v>158</v>
      </c>
      <c r="C94" s="26"/>
      <c r="D94" s="24" t="s">
        <v>159</v>
      </c>
      <c r="E94" s="24"/>
      <c r="F94" s="24"/>
      <c r="G94" s="23">
        <f t="shared" si="3"/>
        <v>192768.75672249691</v>
      </c>
      <c r="H94" s="23">
        <f t="shared" si="2"/>
        <v>192768.75672249691</v>
      </c>
      <c r="J94" s="108">
        <v>183240.2630441986</v>
      </c>
      <c r="K94" s="108">
        <v>183240.2630441986</v>
      </c>
    </row>
    <row r="95" spans="1:11" ht="236.25" x14ac:dyDescent="0.2">
      <c r="A95" s="24">
        <v>89</v>
      </c>
      <c r="B95" s="25" t="s">
        <v>160</v>
      </c>
      <c r="C95" s="26" t="s">
        <v>161</v>
      </c>
      <c r="D95" s="24" t="s">
        <v>40</v>
      </c>
      <c r="E95" s="24"/>
      <c r="F95" s="24"/>
      <c r="G95" s="23">
        <f t="shared" si="3"/>
        <v>37732.895374939289</v>
      </c>
      <c r="H95" s="23">
        <f t="shared" si="2"/>
        <v>37732.895374939289</v>
      </c>
      <c r="J95" s="108">
        <v>35867.7712689537</v>
      </c>
      <c r="K95" s="108">
        <v>35867.7712689537</v>
      </c>
    </row>
    <row r="96" spans="1:11" x14ac:dyDescent="0.2">
      <c r="A96" s="24">
        <v>90</v>
      </c>
      <c r="B96" s="25" t="s">
        <v>162</v>
      </c>
      <c r="C96" s="26"/>
      <c r="D96" s="24" t="s">
        <v>124</v>
      </c>
      <c r="E96" s="24"/>
      <c r="F96" s="24"/>
      <c r="G96" s="23">
        <f t="shared" si="3"/>
        <v>6288.8158958232143</v>
      </c>
      <c r="H96" s="23">
        <f t="shared" si="2"/>
        <v>6355.0139578845137</v>
      </c>
      <c r="J96" s="108">
        <v>5977.9618781589488</v>
      </c>
      <c r="K96" s="108">
        <v>6040.8877926658879</v>
      </c>
    </row>
    <row r="97" spans="1:11" x14ac:dyDescent="0.2">
      <c r="A97" s="24">
        <v>91</v>
      </c>
      <c r="B97" s="25" t="s">
        <v>163</v>
      </c>
      <c r="C97" s="26"/>
      <c r="D97" s="24" t="s">
        <v>164</v>
      </c>
      <c r="E97" s="24"/>
      <c r="F97" s="24"/>
      <c r="G97" s="23">
        <f t="shared" si="3"/>
        <v>38924.460492042643</v>
      </c>
      <c r="H97" s="23">
        <f t="shared" si="2"/>
        <v>38990.658554103939</v>
      </c>
      <c r="J97" s="108">
        <v>37000.437730078556</v>
      </c>
      <c r="K97" s="108">
        <v>37063.363644585494</v>
      </c>
    </row>
    <row r="98" spans="1:11" x14ac:dyDescent="0.2">
      <c r="A98" s="24">
        <v>92</v>
      </c>
      <c r="B98" s="25" t="s">
        <v>165</v>
      </c>
      <c r="C98" s="26"/>
      <c r="D98" s="24" t="s">
        <v>166</v>
      </c>
      <c r="E98" s="24"/>
      <c r="F98" s="24"/>
      <c r="G98" s="23">
        <f t="shared" si="3"/>
        <v>59313.463606922109</v>
      </c>
      <c r="H98" s="23">
        <f t="shared" si="2"/>
        <v>59298.900033268634</v>
      </c>
      <c r="J98" s="108">
        <v>56381.619398214934</v>
      </c>
      <c r="K98" s="108">
        <v>56367.775697023419</v>
      </c>
    </row>
    <row r="99" spans="1:11" ht="46.5" customHeight="1" x14ac:dyDescent="0.2">
      <c r="A99" s="24">
        <v>93</v>
      </c>
      <c r="B99" s="25" t="s">
        <v>167</v>
      </c>
      <c r="C99" s="26"/>
      <c r="D99" s="24" t="s">
        <v>168</v>
      </c>
      <c r="E99" s="24"/>
      <c r="F99" s="24"/>
      <c r="G99" s="23">
        <f t="shared" si="3"/>
        <v>32701.842658280722</v>
      </c>
      <c r="H99" s="23">
        <f t="shared" si="2"/>
        <v>32820.999169991053</v>
      </c>
      <c r="J99" s="108">
        <v>31085.401766426541</v>
      </c>
      <c r="K99" s="108">
        <v>31198.668412539027</v>
      </c>
    </row>
    <row r="100" spans="1:11" ht="31.5" x14ac:dyDescent="0.2">
      <c r="A100" s="24">
        <v>94</v>
      </c>
      <c r="B100" s="25" t="s">
        <v>169</v>
      </c>
      <c r="C100" s="26"/>
      <c r="D100" s="24" t="s">
        <v>170</v>
      </c>
      <c r="E100" s="24"/>
      <c r="F100" s="24"/>
      <c r="G100" s="23">
        <f t="shared" si="3"/>
        <v>45147.078325804563</v>
      </c>
      <c r="H100" s="23">
        <f t="shared" si="2"/>
        <v>45173.557550629092</v>
      </c>
      <c r="J100" s="108">
        <v>42915.473693730572</v>
      </c>
      <c r="K100" s="108">
        <v>42940.644059533355</v>
      </c>
    </row>
    <row r="101" spans="1:11" ht="32.25" customHeight="1" x14ac:dyDescent="0.2">
      <c r="A101" s="24">
        <v>95</v>
      </c>
      <c r="B101" s="25" t="s">
        <v>171</v>
      </c>
      <c r="C101" s="26"/>
      <c r="D101" s="24" t="s">
        <v>172</v>
      </c>
      <c r="E101" s="24"/>
      <c r="F101" s="24"/>
      <c r="G101" s="23">
        <f t="shared" si="3"/>
        <v>127762.25977830323</v>
      </c>
      <c r="H101" s="23">
        <f t="shared" si="2"/>
        <v>127828.45784036451</v>
      </c>
      <c r="J101" s="108">
        <v>121447.01499838709</v>
      </c>
      <c r="K101" s="108">
        <v>121509.94091289403</v>
      </c>
    </row>
    <row r="102" spans="1:11" ht="18.75" customHeight="1" x14ac:dyDescent="0.2">
      <c r="A102" s="24">
        <v>96</v>
      </c>
      <c r="B102" s="25" t="s">
        <v>173</v>
      </c>
      <c r="C102" s="26"/>
      <c r="D102" s="24" t="s">
        <v>174</v>
      </c>
      <c r="E102" s="24"/>
      <c r="F102" s="24"/>
      <c r="G102" s="23">
        <f t="shared" si="3"/>
        <v>83277.162073111642</v>
      </c>
      <c r="H102" s="23">
        <f t="shared" si="2"/>
        <v>82813.775638682549</v>
      </c>
      <c r="J102" s="108">
        <v>79160.800449725895</v>
      </c>
      <c r="K102" s="108">
        <v>78720.319048177334</v>
      </c>
    </row>
    <row r="103" spans="1:11" ht="47.25" x14ac:dyDescent="0.2">
      <c r="A103" s="24">
        <v>97</v>
      </c>
      <c r="B103" s="25" t="s">
        <v>175</v>
      </c>
      <c r="C103" s="26"/>
      <c r="D103" s="24" t="s">
        <v>176</v>
      </c>
      <c r="E103" s="24"/>
      <c r="F103" s="24"/>
      <c r="G103" s="23">
        <f t="shared" si="3"/>
        <v>91220.929520467282</v>
      </c>
      <c r="H103" s="23">
        <f t="shared" si="2"/>
        <v>90823.741148099507</v>
      </c>
      <c r="J103" s="108">
        <v>86711.91019055825</v>
      </c>
      <c r="K103" s="108">
        <v>86334.354703516641</v>
      </c>
    </row>
    <row r="104" spans="1:11" x14ac:dyDescent="0.2">
      <c r="A104" s="24">
        <v>98</v>
      </c>
      <c r="B104" s="25" t="s">
        <v>177</v>
      </c>
      <c r="C104" s="26"/>
      <c r="D104" s="24" t="s">
        <v>34</v>
      </c>
      <c r="E104" s="24"/>
      <c r="F104" s="24"/>
      <c r="G104" s="23">
        <f t="shared" si="3"/>
        <v>39983.629485023397</v>
      </c>
      <c r="H104" s="23">
        <f t="shared" si="2"/>
        <v>40010.108709847904</v>
      </c>
      <c r="J104" s="108">
        <v>38007.252362189538</v>
      </c>
      <c r="K104" s="108">
        <v>38032.422727992307</v>
      </c>
    </row>
    <row r="105" spans="1:11" x14ac:dyDescent="0.2">
      <c r="A105" s="24">
        <v>99</v>
      </c>
      <c r="B105" s="25" t="s">
        <v>178</v>
      </c>
      <c r="C105" s="26"/>
      <c r="D105" s="24" t="s">
        <v>179</v>
      </c>
      <c r="E105" s="24"/>
      <c r="F105" s="24"/>
      <c r="G105" s="23">
        <f t="shared" si="3"/>
        <v>251817.42808117386</v>
      </c>
      <c r="H105" s="23">
        <f t="shared" si="2"/>
        <v>251830.66769358609</v>
      </c>
      <c r="J105" s="108">
        <v>239370.17878438579</v>
      </c>
      <c r="K105" s="108">
        <v>239382.76396728714</v>
      </c>
    </row>
    <row r="106" spans="1:11" ht="27" customHeight="1" x14ac:dyDescent="0.2">
      <c r="A106" s="24">
        <v>100</v>
      </c>
      <c r="B106" s="25" t="s">
        <v>180</v>
      </c>
      <c r="C106" s="26"/>
      <c r="D106" s="24" t="s">
        <v>89</v>
      </c>
      <c r="E106" s="24"/>
      <c r="F106" s="24"/>
      <c r="G106" s="23">
        <f t="shared" si="3"/>
        <v>187075.72338522534</v>
      </c>
      <c r="H106" s="23">
        <f t="shared" si="2"/>
        <v>187141.92144728664</v>
      </c>
      <c r="J106" s="108">
        <v>177828.63439660202</v>
      </c>
      <c r="K106" s="108">
        <v>177891.56031110897</v>
      </c>
    </row>
    <row r="107" spans="1:11" ht="28.5" x14ac:dyDescent="0.2">
      <c r="A107" s="24">
        <v>101</v>
      </c>
      <c r="B107" s="25" t="s">
        <v>181</v>
      </c>
      <c r="C107" s="26"/>
      <c r="D107" s="24" t="s">
        <v>182</v>
      </c>
      <c r="E107" s="24"/>
      <c r="F107" s="24"/>
      <c r="G107" s="23">
        <f t="shared" si="3"/>
        <v>24493.282962679896</v>
      </c>
      <c r="H107" s="23">
        <f t="shared" si="2"/>
        <v>24413.845288206336</v>
      </c>
      <c r="J107" s="108">
        <v>23282.588367566441</v>
      </c>
      <c r="K107" s="108">
        <v>23207.077270158115</v>
      </c>
    </row>
    <row r="108" spans="1:11" ht="38.25" customHeight="1" x14ac:dyDescent="0.2">
      <c r="A108" s="24">
        <v>102</v>
      </c>
      <c r="B108" s="25" t="s">
        <v>183</v>
      </c>
      <c r="C108" s="26"/>
      <c r="D108" s="24" t="s">
        <v>25</v>
      </c>
      <c r="E108" s="24"/>
      <c r="F108" s="24"/>
      <c r="G108" s="23">
        <f t="shared" si="3"/>
        <v>170658.6039940237</v>
      </c>
      <c r="H108" s="23">
        <f t="shared" si="2"/>
        <v>170777.76050573404</v>
      </c>
      <c r="J108" s="108">
        <v>162223.00759888184</v>
      </c>
      <c r="K108" s="108">
        <v>162336.27424499433</v>
      </c>
    </row>
    <row r="109" spans="1:11" ht="47.25" x14ac:dyDescent="0.2">
      <c r="A109" s="24">
        <v>103</v>
      </c>
      <c r="B109" s="25" t="s">
        <v>184</v>
      </c>
      <c r="C109" s="26"/>
      <c r="D109" s="24" t="s">
        <v>127</v>
      </c>
      <c r="E109" s="24"/>
      <c r="F109" s="24"/>
      <c r="G109" s="23">
        <f t="shared" si="3"/>
        <v>63020.555082354753</v>
      </c>
      <c r="H109" s="23">
        <f t="shared" si="2"/>
        <v>63086.753144416049</v>
      </c>
      <c r="J109" s="108">
        <v>59905.470610603377</v>
      </c>
      <c r="K109" s="108">
        <v>59968.396525110315</v>
      </c>
    </row>
    <row r="110" spans="1:11" ht="47.25" x14ac:dyDescent="0.2">
      <c r="A110" s="24">
        <v>104</v>
      </c>
      <c r="B110" s="25" t="s">
        <v>185</v>
      </c>
      <c r="C110" s="26"/>
      <c r="D110" s="24" t="s">
        <v>186</v>
      </c>
      <c r="E110" s="24"/>
      <c r="F110" s="24"/>
      <c r="G110" s="23">
        <f t="shared" si="3"/>
        <v>104063.3535603589</v>
      </c>
      <c r="H110" s="23">
        <f t="shared" si="2"/>
        <v>104129.5516224202</v>
      </c>
      <c r="J110" s="108">
        <v>98919.53760490389</v>
      </c>
      <c r="K110" s="108">
        <v>98982.463519410841</v>
      </c>
    </row>
    <row r="111" spans="1:11" ht="47.25" x14ac:dyDescent="0.2">
      <c r="A111" s="24">
        <v>105</v>
      </c>
      <c r="B111" s="25" t="s">
        <v>187</v>
      </c>
      <c r="C111" s="26"/>
      <c r="D111" s="24" t="s">
        <v>188</v>
      </c>
      <c r="E111" s="24"/>
      <c r="F111" s="24"/>
      <c r="G111" s="23">
        <f t="shared" si="3"/>
        <v>206140.76525887888</v>
      </c>
      <c r="H111" s="23">
        <f t="shared" si="2"/>
        <v>206087.80680922983</v>
      </c>
      <c r="J111" s="108">
        <v>195951.29777459969</v>
      </c>
      <c r="K111" s="108">
        <v>195900.95704299415</v>
      </c>
    </row>
    <row r="112" spans="1:11" ht="31.5" x14ac:dyDescent="0.2">
      <c r="A112" s="24">
        <v>106</v>
      </c>
      <c r="B112" s="25" t="s">
        <v>189</v>
      </c>
      <c r="C112" s="26"/>
      <c r="D112" s="24" t="s">
        <v>122</v>
      </c>
      <c r="E112" s="24"/>
      <c r="F112" s="24"/>
      <c r="G112" s="23">
        <f t="shared" si="3"/>
        <v>66595.250433664798</v>
      </c>
      <c r="H112" s="23">
        <f t="shared" si="2"/>
        <v>66661.448495726087</v>
      </c>
      <c r="J112" s="108">
        <v>63303.469993977938</v>
      </c>
      <c r="K112" s="108">
        <v>63366.395908484876</v>
      </c>
    </row>
    <row r="113" spans="1:11" x14ac:dyDescent="0.2">
      <c r="A113" s="24">
        <v>107</v>
      </c>
      <c r="B113" s="25" t="s">
        <v>190</v>
      </c>
      <c r="C113" s="26"/>
      <c r="D113" s="24" t="s">
        <v>191</v>
      </c>
      <c r="E113" s="24"/>
      <c r="F113" s="24"/>
      <c r="G113" s="23">
        <f t="shared" si="3"/>
        <v>81026.427963027527</v>
      </c>
      <c r="H113" s="23">
        <f t="shared" si="2"/>
        <v>81066.146800264323</v>
      </c>
      <c r="J113" s="108">
        <v>77021.319356490043</v>
      </c>
      <c r="K113" s="108">
        <v>77059.074905194226</v>
      </c>
    </row>
    <row r="114" spans="1:11" x14ac:dyDescent="0.2">
      <c r="A114" s="24">
        <v>108</v>
      </c>
      <c r="B114" s="25" t="s">
        <v>192</v>
      </c>
      <c r="C114" s="26"/>
      <c r="D114" s="24" t="s">
        <v>193</v>
      </c>
      <c r="E114" s="24"/>
      <c r="F114" s="24"/>
      <c r="G114" s="23">
        <f t="shared" si="3"/>
        <v>48192.189180624227</v>
      </c>
      <c r="H114" s="23">
        <f t="shared" si="2"/>
        <v>48258.387242685523</v>
      </c>
      <c r="J114" s="108">
        <v>45810.065761049649</v>
      </c>
      <c r="K114" s="108">
        <v>45872.991675556579</v>
      </c>
    </row>
    <row r="115" spans="1:11" ht="45" customHeight="1" x14ac:dyDescent="0.2">
      <c r="A115" s="24">
        <v>109</v>
      </c>
      <c r="B115" s="25" t="s">
        <v>194</v>
      </c>
      <c r="C115" s="26"/>
      <c r="D115" s="24" t="s">
        <v>124</v>
      </c>
      <c r="E115" s="24"/>
      <c r="F115" s="24"/>
      <c r="G115" s="23">
        <f t="shared" si="3"/>
        <v>6222.6178337619194</v>
      </c>
      <c r="H115" s="23">
        <f t="shared" si="2"/>
        <v>6156.4197717006218</v>
      </c>
      <c r="J115" s="108">
        <v>5915.0359636520143</v>
      </c>
      <c r="K115" s="108">
        <v>5852.1100491450779</v>
      </c>
    </row>
    <row r="116" spans="1:11" ht="157.5" x14ac:dyDescent="0.2">
      <c r="A116" s="24">
        <v>110</v>
      </c>
      <c r="B116" s="25" t="s">
        <v>195</v>
      </c>
      <c r="C116" s="26"/>
      <c r="D116" s="24" t="s">
        <v>124</v>
      </c>
      <c r="E116" s="24"/>
      <c r="F116" s="24"/>
      <c r="G116" s="23">
        <f t="shared" si="3"/>
        <v>12710.027915769027</v>
      </c>
      <c r="H116" s="23">
        <f t="shared" si="2"/>
        <v>12776.225977830323</v>
      </c>
      <c r="J116" s="108">
        <v>12081.775585331776</v>
      </c>
      <c r="K116" s="108">
        <v>12144.701499838711</v>
      </c>
    </row>
    <row r="117" spans="1:11" ht="78.75" x14ac:dyDescent="0.2">
      <c r="A117" s="24">
        <v>111</v>
      </c>
      <c r="B117" s="25" t="s">
        <v>196</v>
      </c>
      <c r="C117" s="26"/>
      <c r="D117" s="24" t="s">
        <v>197</v>
      </c>
      <c r="E117" s="24"/>
      <c r="F117" s="24"/>
      <c r="G117" s="23">
        <f t="shared" si="3"/>
        <v>101812.6194502748</v>
      </c>
      <c r="H117" s="23">
        <f t="shared" si="2"/>
        <v>101759.66100062578</v>
      </c>
      <c r="J117" s="108">
        <v>96780.056511668052</v>
      </c>
      <c r="K117" s="108">
        <v>96729.715780062528</v>
      </c>
    </row>
    <row r="118" spans="1:11" ht="27.75" customHeight="1" x14ac:dyDescent="0.2">
      <c r="A118" s="24">
        <v>112</v>
      </c>
      <c r="B118" s="25" t="s">
        <v>198</v>
      </c>
      <c r="C118" s="26"/>
      <c r="D118" s="24" t="s">
        <v>199</v>
      </c>
      <c r="E118" s="24"/>
      <c r="F118" s="24"/>
      <c r="G118" s="23">
        <f t="shared" si="3"/>
        <v>19197.437997776135</v>
      </c>
      <c r="H118" s="23">
        <f t="shared" si="2"/>
        <v>19118.000323302578</v>
      </c>
      <c r="J118" s="108">
        <v>18248.515207011536</v>
      </c>
      <c r="K118" s="108">
        <v>18173.004109603211</v>
      </c>
    </row>
    <row r="119" spans="1:11" ht="31.5" x14ac:dyDescent="0.2">
      <c r="A119" s="24">
        <v>113</v>
      </c>
      <c r="B119" s="25" t="s">
        <v>200</v>
      </c>
      <c r="C119" s="26"/>
      <c r="D119" s="24" t="s">
        <v>32</v>
      </c>
      <c r="E119" s="24"/>
      <c r="F119" s="24"/>
      <c r="G119" s="23">
        <f t="shared" si="3"/>
        <v>54216.212828202246</v>
      </c>
      <c r="H119" s="23">
        <f t="shared" si="2"/>
        <v>54229.452440614514</v>
      </c>
      <c r="J119" s="108">
        <v>51536.323981180845</v>
      </c>
      <c r="K119" s="108">
        <v>51548.909164082237</v>
      </c>
    </row>
    <row r="120" spans="1:11" ht="47.25" x14ac:dyDescent="0.2">
      <c r="A120" s="24">
        <v>114</v>
      </c>
      <c r="B120" s="25" t="s">
        <v>201</v>
      </c>
      <c r="C120" s="26"/>
      <c r="D120" s="24" t="s">
        <v>202</v>
      </c>
      <c r="E120" s="24"/>
      <c r="F120" s="24"/>
      <c r="G120" s="23">
        <f t="shared" si="3"/>
        <v>66462.854309542192</v>
      </c>
      <c r="H120" s="23">
        <f t="shared" si="2"/>
        <v>66396.656247480903</v>
      </c>
      <c r="J120" s="108">
        <v>63177.618164964064</v>
      </c>
      <c r="K120" s="108">
        <v>63114.692250457134</v>
      </c>
    </row>
    <row r="121" spans="1:11" ht="26.25" customHeight="1" x14ac:dyDescent="0.2">
      <c r="A121" s="24">
        <v>115</v>
      </c>
      <c r="B121" s="25" t="s">
        <v>203</v>
      </c>
      <c r="C121" s="26"/>
      <c r="D121" s="24" t="s">
        <v>204</v>
      </c>
      <c r="E121" s="24"/>
      <c r="F121" s="24"/>
      <c r="G121" s="23">
        <f t="shared" si="3"/>
        <v>384345.94832789048</v>
      </c>
      <c r="H121" s="23">
        <f t="shared" si="2"/>
        <v>384244.00331231602</v>
      </c>
      <c r="J121" s="108">
        <v>365347.85962727229</v>
      </c>
      <c r="K121" s="108">
        <v>365250.95371893159</v>
      </c>
    </row>
    <row r="122" spans="1:11" ht="26.25" customHeight="1" x14ac:dyDescent="0.2">
      <c r="A122" s="24">
        <v>116</v>
      </c>
      <c r="B122" s="25" t="s">
        <v>203</v>
      </c>
      <c r="C122" s="26"/>
      <c r="D122" s="24" t="s">
        <v>205</v>
      </c>
      <c r="E122" s="24"/>
      <c r="F122" s="24"/>
      <c r="G122" s="23">
        <f t="shared" si="3"/>
        <v>187075.72338522534</v>
      </c>
      <c r="H122" s="23">
        <f t="shared" si="2"/>
        <v>188002.49625408353</v>
      </c>
      <c r="J122" s="108">
        <v>177828.63439660202</v>
      </c>
      <c r="K122" s="108">
        <v>178709.59719969917</v>
      </c>
    </row>
    <row r="123" spans="1:11" ht="47.25" x14ac:dyDescent="0.2">
      <c r="A123" s="24">
        <v>117</v>
      </c>
      <c r="B123" s="25" t="s">
        <v>206</v>
      </c>
      <c r="C123" s="26"/>
      <c r="D123" s="24" t="s">
        <v>34</v>
      </c>
      <c r="E123" s="24"/>
      <c r="F123" s="24"/>
      <c r="G123" s="23">
        <f t="shared" si="3"/>
        <v>89234.98765862835</v>
      </c>
      <c r="H123" s="23">
        <f t="shared" si="2"/>
        <v>89420.342232399998</v>
      </c>
      <c r="J123" s="108">
        <v>84824.132755350147</v>
      </c>
      <c r="K123" s="108">
        <v>85000.325315969574</v>
      </c>
    </row>
    <row r="124" spans="1:11" ht="31.5" x14ac:dyDescent="0.2">
      <c r="A124" s="24">
        <v>118</v>
      </c>
      <c r="B124" s="25" t="s">
        <v>207</v>
      </c>
      <c r="C124" s="26"/>
      <c r="D124" s="24" t="s">
        <v>208</v>
      </c>
      <c r="E124" s="24"/>
      <c r="F124" s="24"/>
      <c r="G124" s="23">
        <f t="shared" si="3"/>
        <v>100488.65820904887</v>
      </c>
      <c r="H124" s="23">
        <f t="shared" si="2"/>
        <v>100607.8147207592</v>
      </c>
      <c r="J124" s="108">
        <v>95521.538221529336</v>
      </c>
      <c r="K124" s="108">
        <v>95634.804867641826</v>
      </c>
    </row>
    <row r="125" spans="1:11" x14ac:dyDescent="0.2">
      <c r="A125" s="24">
        <v>119</v>
      </c>
      <c r="B125" s="25" t="s">
        <v>209</v>
      </c>
      <c r="C125" s="26"/>
      <c r="D125" s="24" t="s">
        <v>210</v>
      </c>
      <c r="E125" s="24"/>
      <c r="F125" s="24"/>
      <c r="G125" s="23">
        <f t="shared" si="3"/>
        <v>318677.47076308384</v>
      </c>
      <c r="H125" s="23">
        <f t="shared" si="2"/>
        <v>318664.23115067161</v>
      </c>
      <c r="J125" s="108">
        <v>302925.35243639146</v>
      </c>
      <c r="K125" s="108">
        <v>302912.76725349011</v>
      </c>
    </row>
    <row r="126" spans="1:11" x14ac:dyDescent="0.2">
      <c r="A126" s="24">
        <v>120</v>
      </c>
      <c r="B126" s="25" t="s">
        <v>211</v>
      </c>
      <c r="C126" s="26"/>
      <c r="D126" s="24" t="s">
        <v>212</v>
      </c>
      <c r="E126" s="24"/>
      <c r="F126" s="24"/>
      <c r="G126" s="23">
        <f t="shared" si="3"/>
        <v>128027.05202654841</v>
      </c>
      <c r="H126" s="23">
        <f t="shared" si="2"/>
        <v>128025.72806530721</v>
      </c>
      <c r="J126" s="108">
        <v>121698.71865641484</v>
      </c>
      <c r="K126" s="108">
        <v>121697.46013812472</v>
      </c>
    </row>
    <row r="127" spans="1:11" ht="41.25" customHeight="1" x14ac:dyDescent="0.2">
      <c r="A127" s="24">
        <v>121</v>
      </c>
      <c r="B127" s="25" t="s">
        <v>213</v>
      </c>
      <c r="C127" s="26"/>
      <c r="D127" s="24" t="s">
        <v>34</v>
      </c>
      <c r="E127" s="24"/>
      <c r="F127" s="24"/>
      <c r="G127" s="23">
        <f t="shared" si="3"/>
        <v>68713.588419626292</v>
      </c>
      <c r="H127" s="23">
        <f t="shared" si="2"/>
        <v>68700.348807214046</v>
      </c>
      <c r="J127" s="108">
        <v>65317.099258199894</v>
      </c>
      <c r="K127" s="108">
        <v>65304.514075298524</v>
      </c>
    </row>
    <row r="128" spans="1:11" ht="31.5" x14ac:dyDescent="0.2">
      <c r="A128" s="24">
        <v>122</v>
      </c>
      <c r="B128" s="25" t="s">
        <v>214</v>
      </c>
      <c r="C128" s="26"/>
      <c r="D128" s="24" t="s">
        <v>31</v>
      </c>
      <c r="E128" s="24"/>
      <c r="F128" s="24"/>
      <c r="G128" s="23">
        <f t="shared" si="3"/>
        <v>239769.38078601778</v>
      </c>
      <c r="H128" s="23">
        <f t="shared" si="2"/>
        <v>239782.62039843007</v>
      </c>
      <c r="J128" s="108">
        <v>227917.66234412335</v>
      </c>
      <c r="K128" s="108">
        <v>227930.24752702477</v>
      </c>
    </row>
    <row r="129" spans="1:11" ht="47.25" x14ac:dyDescent="0.2">
      <c r="A129" s="24">
        <v>123</v>
      </c>
      <c r="B129" s="25" t="s">
        <v>215</v>
      </c>
      <c r="C129" s="26"/>
      <c r="D129" s="24" t="s">
        <v>216</v>
      </c>
      <c r="E129" s="24"/>
      <c r="F129" s="24"/>
      <c r="G129" s="23">
        <f t="shared" si="3"/>
        <v>141266.66443880781</v>
      </c>
      <c r="H129" s="23">
        <f t="shared" si="2"/>
        <v>141001.87219056263</v>
      </c>
      <c r="J129" s="108">
        <v>134283.90155780211</v>
      </c>
      <c r="K129" s="108">
        <v>134032.19789977436</v>
      </c>
    </row>
    <row r="130" spans="1:11" x14ac:dyDescent="0.2">
      <c r="A130" s="24">
        <v>124</v>
      </c>
      <c r="B130" s="25" t="s">
        <v>217</v>
      </c>
      <c r="C130" s="26"/>
      <c r="D130" s="24" t="s">
        <v>42</v>
      </c>
      <c r="E130" s="24"/>
      <c r="F130" s="24"/>
      <c r="G130" s="23">
        <f t="shared" si="3"/>
        <v>54944.391510876514</v>
      </c>
      <c r="H130" s="23">
        <f t="shared" si="2"/>
        <v>54282.410890263556</v>
      </c>
      <c r="J130" s="108">
        <v>52228.509040757141</v>
      </c>
      <c r="K130" s="108">
        <v>51599.24989568779</v>
      </c>
    </row>
    <row r="131" spans="1:11" ht="28.5" x14ac:dyDescent="0.2">
      <c r="A131" s="24">
        <v>125</v>
      </c>
      <c r="B131" s="25" t="s">
        <v>218</v>
      </c>
      <c r="C131" s="26"/>
      <c r="D131" s="24" t="s">
        <v>219</v>
      </c>
      <c r="E131" s="24"/>
      <c r="F131" s="24"/>
      <c r="G131" s="23">
        <f t="shared" si="3"/>
        <v>53223.241897282802</v>
      </c>
      <c r="H131" s="23">
        <f t="shared" si="2"/>
        <v>53104.085385572464</v>
      </c>
      <c r="J131" s="108">
        <v>50592.435263576808</v>
      </c>
      <c r="K131" s="108">
        <v>50479.168617464318</v>
      </c>
    </row>
    <row r="132" spans="1:11" ht="33" customHeight="1" x14ac:dyDescent="0.2">
      <c r="A132" s="24">
        <v>126</v>
      </c>
      <c r="B132" s="25" t="s">
        <v>220</v>
      </c>
      <c r="C132" s="26"/>
      <c r="D132" s="24" t="s">
        <v>221</v>
      </c>
      <c r="E132" s="24"/>
      <c r="F132" s="24"/>
      <c r="G132" s="23">
        <f t="shared" si="3"/>
        <v>88308.214789770209</v>
      </c>
      <c r="H132" s="23">
        <f t="shared" si="2"/>
        <v>88109.620603586314</v>
      </c>
      <c r="J132" s="108">
        <v>83943.169952253054</v>
      </c>
      <c r="K132" s="108">
        <v>83754.392208732243</v>
      </c>
    </row>
    <row r="133" spans="1:11" ht="63" x14ac:dyDescent="0.2">
      <c r="A133" s="24">
        <v>127</v>
      </c>
      <c r="B133" s="25" t="s">
        <v>222</v>
      </c>
      <c r="C133" s="26"/>
      <c r="D133" s="24" t="s">
        <v>223</v>
      </c>
      <c r="E133" s="24"/>
      <c r="F133" s="24"/>
      <c r="G133" s="23">
        <f t="shared" si="3"/>
        <v>174696.6857797628</v>
      </c>
      <c r="H133" s="23">
        <f t="shared" si="2"/>
        <v>174762.88384182414</v>
      </c>
      <c r="J133" s="108">
        <v>166061.48838380494</v>
      </c>
      <c r="K133" s="108">
        <v>166124.41429831192</v>
      </c>
    </row>
    <row r="134" spans="1:11" ht="28.5" customHeight="1" x14ac:dyDescent="0.2">
      <c r="A134" s="24">
        <v>128</v>
      </c>
      <c r="B134" s="25" t="s">
        <v>224</v>
      </c>
      <c r="C134" s="26"/>
      <c r="D134" s="24" t="s">
        <v>89</v>
      </c>
      <c r="E134" s="24"/>
      <c r="F134" s="24"/>
      <c r="G134" s="23">
        <f t="shared" si="3"/>
        <v>65271.289192438853</v>
      </c>
      <c r="H134" s="23">
        <f t="shared" si="2"/>
        <v>65337.487254500156</v>
      </c>
      <c r="J134" s="108">
        <v>62044.951703839215</v>
      </c>
      <c r="K134" s="108">
        <v>62107.87761834616</v>
      </c>
    </row>
    <row r="135" spans="1:11" ht="26.25" customHeight="1" x14ac:dyDescent="0.2">
      <c r="A135" s="24">
        <v>129</v>
      </c>
      <c r="B135" s="25" t="s">
        <v>225</v>
      </c>
      <c r="C135" s="26"/>
      <c r="D135" s="24" t="s">
        <v>32</v>
      </c>
      <c r="E135" s="24"/>
      <c r="F135" s="24"/>
      <c r="G135" s="23">
        <f t="shared" si="3"/>
        <v>56003.560503857261</v>
      </c>
      <c r="H135" s="23">
        <f t="shared" si="2"/>
        <v>56069.758565918572</v>
      </c>
      <c r="J135" s="108">
        <v>53235.323672868122</v>
      </c>
      <c r="K135" s="108">
        <v>53298.249587375067</v>
      </c>
    </row>
    <row r="136" spans="1:11" x14ac:dyDescent="0.2">
      <c r="A136" s="24">
        <v>130</v>
      </c>
      <c r="B136" s="25" t="s">
        <v>226</v>
      </c>
      <c r="C136" s="26"/>
      <c r="D136" s="24" t="s">
        <v>227</v>
      </c>
      <c r="E136" s="24"/>
      <c r="F136" s="24"/>
      <c r="G136" s="23">
        <f t="shared" si="3"/>
        <v>57062.729496838016</v>
      </c>
      <c r="H136" s="23">
        <f t="shared" ref="H136:H199" si="4">(K136*J$1)+K136</f>
        <v>57128.927558899326</v>
      </c>
      <c r="J136" s="108">
        <v>54242.138304979104</v>
      </c>
      <c r="K136" s="108">
        <v>54305.064219486048</v>
      </c>
    </row>
    <row r="137" spans="1:11" ht="63" x14ac:dyDescent="0.2">
      <c r="A137" s="24">
        <v>131</v>
      </c>
      <c r="B137" s="25" t="s">
        <v>228</v>
      </c>
      <c r="C137" s="26"/>
      <c r="D137" s="24" t="s">
        <v>229</v>
      </c>
      <c r="E137" s="24"/>
      <c r="F137" s="24"/>
      <c r="G137" s="23">
        <f t="shared" si="3"/>
        <v>35084.972892487414</v>
      </c>
      <c r="H137" s="23">
        <f t="shared" si="4"/>
        <v>35151.170954548717</v>
      </c>
      <c r="J137" s="108">
        <v>33350.734688676246</v>
      </c>
      <c r="K137" s="108">
        <v>33413.660603183191</v>
      </c>
    </row>
    <row r="138" spans="1:11" ht="29.25" customHeight="1" x14ac:dyDescent="0.2">
      <c r="A138" s="24">
        <v>132</v>
      </c>
      <c r="B138" s="25" t="s">
        <v>230</v>
      </c>
      <c r="C138" s="26"/>
      <c r="D138" s="24" t="s">
        <v>40</v>
      </c>
      <c r="E138" s="24"/>
      <c r="F138" s="24"/>
      <c r="G138" s="23">
        <f t="shared" si="3"/>
        <v>51766.884531934258</v>
      </c>
      <c r="H138" s="23">
        <f t="shared" si="4"/>
        <v>51899.280656056857</v>
      </c>
      <c r="J138" s="108">
        <v>49208.065144424203</v>
      </c>
      <c r="K138" s="108">
        <v>49333.916973438078</v>
      </c>
    </row>
    <row r="139" spans="1:11" ht="50.25" customHeight="1" x14ac:dyDescent="0.2">
      <c r="A139" s="24">
        <v>133</v>
      </c>
      <c r="B139" s="25" t="s">
        <v>231</v>
      </c>
      <c r="C139" s="26"/>
      <c r="D139" s="24" t="s">
        <v>40</v>
      </c>
      <c r="E139" s="24"/>
      <c r="F139" s="24"/>
      <c r="G139" s="23">
        <f t="shared" ref="G139:G202" si="5">(J139*J$1)+J139</f>
        <v>57195.125620960607</v>
      </c>
      <c r="H139" s="23">
        <f t="shared" si="4"/>
        <v>57261.32368302191</v>
      </c>
      <c r="J139" s="108">
        <v>54367.990133992971</v>
      </c>
      <c r="K139" s="108">
        <v>54430.916048499916</v>
      </c>
    </row>
    <row r="140" spans="1:11" ht="50.25" customHeight="1" x14ac:dyDescent="0.2">
      <c r="A140" s="24">
        <v>134</v>
      </c>
      <c r="B140" s="25" t="s">
        <v>232</v>
      </c>
      <c r="C140" s="26"/>
      <c r="D140" s="24" t="s">
        <v>233</v>
      </c>
      <c r="E140" s="24"/>
      <c r="F140" s="24"/>
      <c r="G140" s="23">
        <f t="shared" si="5"/>
        <v>133593.99129520557</v>
      </c>
      <c r="H140" s="23">
        <f t="shared" si="4"/>
        <v>133720.08536381996</v>
      </c>
      <c r="J140" s="108">
        <v>126990.48602205854</v>
      </c>
      <c r="K140" s="108">
        <v>127110.34730401137</v>
      </c>
    </row>
    <row r="141" spans="1:11" ht="32.25" customHeight="1" x14ac:dyDescent="0.2">
      <c r="A141" s="24">
        <v>135</v>
      </c>
      <c r="B141" s="25" t="s">
        <v>234</v>
      </c>
      <c r="C141" s="26"/>
      <c r="D141" s="24" t="s">
        <v>235</v>
      </c>
      <c r="E141" s="24"/>
      <c r="F141" s="24"/>
      <c r="G141" s="23">
        <f t="shared" si="5"/>
        <v>108035.23728403673</v>
      </c>
      <c r="H141" s="23">
        <f t="shared" si="4"/>
        <v>107902.84115991413</v>
      </c>
      <c r="J141" s="108">
        <v>102695.09247532008</v>
      </c>
      <c r="K141" s="108">
        <v>102569.24064630621</v>
      </c>
    </row>
    <row r="142" spans="1:11" ht="25.5" customHeight="1" x14ac:dyDescent="0.2">
      <c r="A142" s="24">
        <v>136</v>
      </c>
      <c r="B142" s="25" t="s">
        <v>236</v>
      </c>
      <c r="C142" s="26"/>
      <c r="D142" s="24" t="s">
        <v>237</v>
      </c>
      <c r="E142" s="24"/>
      <c r="F142" s="24"/>
      <c r="G142" s="23">
        <f t="shared" si="5"/>
        <v>72094.694158244267</v>
      </c>
      <c r="H142" s="23">
        <f t="shared" si="4"/>
        <v>72155.887646813746</v>
      </c>
      <c r="J142" s="108">
        <v>68531.078097190373</v>
      </c>
      <c r="K142" s="108">
        <v>68589.246812560596</v>
      </c>
    </row>
    <row r="143" spans="1:11" ht="27" customHeight="1" x14ac:dyDescent="0.2">
      <c r="A143" s="24">
        <v>137</v>
      </c>
      <c r="B143" s="25" t="s">
        <v>238</v>
      </c>
      <c r="C143" s="26"/>
      <c r="D143" s="24" t="s">
        <v>237</v>
      </c>
      <c r="E143" s="24"/>
      <c r="F143" s="24"/>
      <c r="G143" s="23">
        <f t="shared" si="5"/>
        <v>72094.694158244267</v>
      </c>
      <c r="H143" s="23">
        <f t="shared" si="4"/>
        <v>72155.887646813746</v>
      </c>
      <c r="J143" s="108">
        <v>68531.078097190373</v>
      </c>
      <c r="K143" s="108">
        <v>68589.246812560596</v>
      </c>
    </row>
    <row r="144" spans="1:11" ht="26.25" customHeight="1" x14ac:dyDescent="0.2">
      <c r="A144" s="24">
        <v>138</v>
      </c>
      <c r="B144" s="25" t="s">
        <v>239</v>
      </c>
      <c r="C144" s="26"/>
      <c r="D144" s="24" t="s">
        <v>237</v>
      </c>
      <c r="E144" s="24"/>
      <c r="F144" s="24"/>
      <c r="G144" s="23">
        <f t="shared" si="5"/>
        <v>72094.694158244267</v>
      </c>
      <c r="H144" s="23">
        <f t="shared" si="4"/>
        <v>72155.887646813746</v>
      </c>
      <c r="J144" s="108">
        <v>68531.078097190373</v>
      </c>
      <c r="K144" s="108">
        <v>68589.246812560596</v>
      </c>
    </row>
    <row r="145" spans="1:11" x14ac:dyDescent="0.2">
      <c r="A145" s="24">
        <v>139</v>
      </c>
      <c r="B145" s="25" t="s">
        <v>240</v>
      </c>
      <c r="C145" s="26"/>
      <c r="D145" s="24" t="s">
        <v>241</v>
      </c>
      <c r="E145" s="24"/>
      <c r="F145" s="24"/>
      <c r="G145" s="23">
        <f t="shared" si="5"/>
        <v>4172.1467685691387</v>
      </c>
      <c r="H145" s="23">
        <f t="shared" si="4"/>
        <v>4236.6759719230085</v>
      </c>
      <c r="J145" s="108">
        <v>3965.9189815295999</v>
      </c>
      <c r="K145" s="108">
        <v>4027.2585284439247</v>
      </c>
    </row>
    <row r="146" spans="1:11" x14ac:dyDescent="0.2">
      <c r="A146" s="24">
        <v>140</v>
      </c>
      <c r="B146" s="25" t="s">
        <v>242</v>
      </c>
      <c r="C146" s="26"/>
      <c r="D146" s="24" t="s">
        <v>241</v>
      </c>
      <c r="E146" s="24"/>
      <c r="F146" s="24"/>
      <c r="G146" s="23">
        <f t="shared" si="5"/>
        <v>4172.1467685691387</v>
      </c>
      <c r="H146" s="23">
        <f t="shared" si="4"/>
        <v>4236.6759719230085</v>
      </c>
      <c r="J146" s="108">
        <v>3965.9189815295999</v>
      </c>
      <c r="K146" s="108">
        <v>4027.2585284439247</v>
      </c>
    </row>
    <row r="147" spans="1:11" x14ac:dyDescent="0.2">
      <c r="A147" s="24">
        <v>141</v>
      </c>
      <c r="B147" s="25" t="s">
        <v>243</v>
      </c>
      <c r="C147" s="26"/>
      <c r="D147" s="24" t="s">
        <v>124</v>
      </c>
      <c r="E147" s="24"/>
      <c r="F147" s="24"/>
      <c r="G147" s="23">
        <f t="shared" si="5"/>
        <v>14018.413142392306</v>
      </c>
      <c r="H147" s="23">
        <f t="shared" si="4"/>
        <v>13901.593032872373</v>
      </c>
      <c r="J147" s="108">
        <v>13325.487777939456</v>
      </c>
      <c r="K147" s="108">
        <v>13214.442046456628</v>
      </c>
    </row>
    <row r="148" spans="1:11" x14ac:dyDescent="0.2">
      <c r="A148" s="24">
        <v>142</v>
      </c>
      <c r="B148" s="25" t="s">
        <v>244</v>
      </c>
      <c r="C148" s="26"/>
      <c r="D148" s="24" t="s">
        <v>245</v>
      </c>
      <c r="E148" s="24"/>
      <c r="F148" s="24"/>
      <c r="G148" s="23">
        <f t="shared" si="5"/>
        <v>69772.757412607054</v>
      </c>
      <c r="H148" s="23">
        <f t="shared" si="4"/>
        <v>69640.361288484462</v>
      </c>
      <c r="J148" s="108">
        <v>66323.913890310883</v>
      </c>
      <c r="K148" s="108">
        <v>66198.062061297023</v>
      </c>
    </row>
    <row r="149" spans="1:11" x14ac:dyDescent="0.2">
      <c r="A149" s="24">
        <v>143</v>
      </c>
      <c r="B149" s="25" t="s">
        <v>246</v>
      </c>
      <c r="C149" s="26"/>
      <c r="D149" s="24" t="s">
        <v>247</v>
      </c>
      <c r="E149" s="24"/>
      <c r="F149" s="24"/>
      <c r="G149" s="23">
        <f t="shared" si="5"/>
        <v>43558.324836333435</v>
      </c>
      <c r="H149" s="23">
        <f t="shared" si="4"/>
        <v>43425.928712210844</v>
      </c>
      <c r="J149" s="108">
        <v>41405.251745564099</v>
      </c>
      <c r="K149" s="108">
        <v>41279.399916550232</v>
      </c>
    </row>
    <row r="150" spans="1:11" ht="54.75" customHeight="1" x14ac:dyDescent="0.2">
      <c r="A150" s="24">
        <v>144</v>
      </c>
      <c r="B150" s="25" t="s">
        <v>248</v>
      </c>
      <c r="C150" s="26"/>
      <c r="D150" s="24" t="s">
        <v>249</v>
      </c>
      <c r="E150" s="24"/>
      <c r="F150" s="24"/>
      <c r="G150" s="23">
        <f t="shared" si="5"/>
        <v>350320.14442838373</v>
      </c>
      <c r="H150" s="23">
        <f t="shared" si="4"/>
        <v>350253.94636632246</v>
      </c>
      <c r="J150" s="108">
        <v>333003.93957070698</v>
      </c>
      <c r="K150" s="108">
        <v>332941.01365620008</v>
      </c>
    </row>
    <row r="151" spans="1:11" x14ac:dyDescent="0.2">
      <c r="A151" s="24">
        <v>145</v>
      </c>
      <c r="B151" s="25" t="s">
        <v>250</v>
      </c>
      <c r="C151" s="26"/>
      <c r="D151" s="24" t="s">
        <v>251</v>
      </c>
      <c r="E151" s="24"/>
      <c r="F151" s="24"/>
      <c r="G151" s="23">
        <f t="shared" si="5"/>
        <v>126570.69466119987</v>
      </c>
      <c r="H151" s="23">
        <f t="shared" si="4"/>
        <v>126703.09078532248</v>
      </c>
      <c r="J151" s="108">
        <v>120314.34853726224</v>
      </c>
      <c r="K151" s="108">
        <v>120440.20036627613</v>
      </c>
    </row>
    <row r="152" spans="1:11" ht="63" x14ac:dyDescent="0.2">
      <c r="A152" s="24">
        <v>146</v>
      </c>
      <c r="B152" s="25" t="s">
        <v>252</v>
      </c>
      <c r="C152" s="26"/>
      <c r="D152" s="24" t="s">
        <v>253</v>
      </c>
      <c r="E152" s="24"/>
      <c r="F152" s="24"/>
      <c r="G152" s="23">
        <f t="shared" si="5"/>
        <v>155168.25747168018</v>
      </c>
      <c r="H152" s="23">
        <f t="shared" si="4"/>
        <v>155102.0594096189</v>
      </c>
      <c r="J152" s="108">
        <v>147498.34360425873</v>
      </c>
      <c r="K152" s="108">
        <v>147435.4176897518</v>
      </c>
    </row>
    <row r="153" spans="1:11" x14ac:dyDescent="0.2">
      <c r="A153" s="24">
        <v>147</v>
      </c>
      <c r="B153" s="25" t="s">
        <v>254</v>
      </c>
      <c r="C153" s="26"/>
      <c r="D153" s="24" t="s">
        <v>31</v>
      </c>
      <c r="E153" s="24"/>
      <c r="F153" s="24"/>
      <c r="G153" s="23">
        <f t="shared" si="5"/>
        <v>348334.20256654487</v>
      </c>
      <c r="H153" s="23">
        <f t="shared" si="4"/>
        <v>348466.59869066754</v>
      </c>
      <c r="J153" s="108">
        <v>331116.16213549895</v>
      </c>
      <c r="K153" s="108">
        <v>331242.01396451285</v>
      </c>
    </row>
    <row r="154" spans="1:11" ht="63" x14ac:dyDescent="0.2">
      <c r="A154" s="24">
        <v>148</v>
      </c>
      <c r="B154" s="25" t="s">
        <v>255</v>
      </c>
      <c r="C154" s="26"/>
      <c r="D154" s="24" t="s">
        <v>256</v>
      </c>
      <c r="E154" s="24"/>
      <c r="F154" s="24"/>
      <c r="G154" s="23">
        <f t="shared" si="5"/>
        <v>424991.55843352684</v>
      </c>
      <c r="H154" s="23">
        <f t="shared" si="4"/>
        <v>424991.55843352684</v>
      </c>
      <c r="J154" s="108">
        <v>403984.37113453122</v>
      </c>
      <c r="K154" s="108">
        <v>403984.37113453122</v>
      </c>
    </row>
    <row r="155" spans="1:11" ht="42.75" customHeight="1" x14ac:dyDescent="0.2">
      <c r="A155" s="24">
        <v>149</v>
      </c>
      <c r="B155" s="25" t="s">
        <v>257</v>
      </c>
      <c r="C155" s="26"/>
      <c r="D155" s="24" t="s">
        <v>40</v>
      </c>
      <c r="E155" s="24"/>
      <c r="F155" s="24"/>
      <c r="G155" s="23">
        <f t="shared" si="5"/>
        <v>72288.283770936338</v>
      </c>
      <c r="H155" s="23">
        <f t="shared" si="4"/>
        <v>72288.283770936338</v>
      </c>
      <c r="J155" s="108">
        <v>68715.09864157447</v>
      </c>
      <c r="K155" s="108">
        <v>68715.09864157447</v>
      </c>
    </row>
    <row r="156" spans="1:11" ht="31.5" x14ac:dyDescent="0.2">
      <c r="A156" s="24">
        <v>150</v>
      </c>
      <c r="B156" s="25" t="s">
        <v>258</v>
      </c>
      <c r="C156" s="26"/>
      <c r="D156" s="24" t="s">
        <v>259</v>
      </c>
      <c r="E156" s="24"/>
      <c r="F156" s="24"/>
      <c r="G156" s="23">
        <f t="shared" si="5"/>
        <v>33363.823278893688</v>
      </c>
      <c r="H156" s="23">
        <f t="shared" si="4"/>
        <v>33363.823278893688</v>
      </c>
      <c r="J156" s="108">
        <v>31714.660911495903</v>
      </c>
      <c r="K156" s="108">
        <v>31714.660911495903</v>
      </c>
    </row>
    <row r="157" spans="1:11" ht="47.25" x14ac:dyDescent="0.2">
      <c r="A157" s="24">
        <v>151</v>
      </c>
      <c r="B157" s="25" t="s">
        <v>260</v>
      </c>
      <c r="C157" s="26"/>
      <c r="D157" s="24" t="s">
        <v>42</v>
      </c>
      <c r="E157" s="24"/>
      <c r="F157" s="24"/>
      <c r="G157" s="23">
        <f t="shared" si="5"/>
        <v>198527.98812182978</v>
      </c>
      <c r="H157" s="23">
        <f t="shared" si="4"/>
        <v>198594.18618389103</v>
      </c>
      <c r="J157" s="108">
        <v>188714.81760630207</v>
      </c>
      <c r="K157" s="108">
        <v>188777.74352080896</v>
      </c>
    </row>
    <row r="158" spans="1:11" ht="28.5" x14ac:dyDescent="0.2">
      <c r="A158" s="24">
        <v>152</v>
      </c>
      <c r="B158" s="25" t="s">
        <v>261</v>
      </c>
      <c r="C158" s="26"/>
      <c r="D158" s="24" t="s">
        <v>29</v>
      </c>
      <c r="E158" s="24"/>
      <c r="F158" s="24"/>
      <c r="G158" s="23">
        <f t="shared" si="5"/>
        <v>33265.916901391269</v>
      </c>
      <c r="H158" s="23">
        <f t="shared" si="4"/>
        <v>33231.427154771096</v>
      </c>
      <c r="J158" s="108">
        <v>31621.594012729343</v>
      </c>
      <c r="K158" s="108">
        <v>31588.809082482032</v>
      </c>
    </row>
    <row r="159" spans="1:11" ht="31.5" x14ac:dyDescent="0.2">
      <c r="A159" s="24">
        <v>153</v>
      </c>
      <c r="B159" s="25" t="s">
        <v>262</v>
      </c>
      <c r="C159" s="26"/>
      <c r="D159" s="24" t="s">
        <v>29</v>
      </c>
      <c r="E159" s="24"/>
      <c r="F159" s="24"/>
      <c r="G159" s="23">
        <f t="shared" si="5"/>
        <v>38606.259647326398</v>
      </c>
      <c r="H159" s="23">
        <f t="shared" si="4"/>
        <v>38790.740406678829</v>
      </c>
      <c r="J159" s="108">
        <v>36697.965444226611</v>
      </c>
      <c r="K159" s="108">
        <v>36873.327382774551</v>
      </c>
    </row>
    <row r="160" spans="1:11" ht="31.5" x14ac:dyDescent="0.2">
      <c r="A160" s="24">
        <v>154</v>
      </c>
      <c r="B160" s="25" t="s">
        <v>263</v>
      </c>
      <c r="C160" s="26"/>
      <c r="D160" s="24" t="s">
        <v>29</v>
      </c>
      <c r="E160" s="24"/>
      <c r="F160" s="24"/>
      <c r="G160" s="23">
        <f t="shared" si="5"/>
        <v>33154.659654229428</v>
      </c>
      <c r="H160" s="23">
        <f t="shared" si="4"/>
        <v>33099.031030648512</v>
      </c>
      <c r="J160" s="108">
        <v>31515.836173221891</v>
      </c>
      <c r="K160" s="108">
        <v>31462.957253468165</v>
      </c>
    </row>
    <row r="161" spans="1:11" ht="31.5" x14ac:dyDescent="0.2">
      <c r="A161" s="24">
        <v>155</v>
      </c>
      <c r="B161" s="25" t="s">
        <v>264</v>
      </c>
      <c r="C161" s="26"/>
      <c r="D161" s="24" t="s">
        <v>265</v>
      </c>
      <c r="E161" s="24"/>
      <c r="F161" s="24"/>
      <c r="G161" s="23">
        <f t="shared" si="5"/>
        <v>38606.259647326398</v>
      </c>
      <c r="H161" s="23">
        <f t="shared" si="4"/>
        <v>38725.866305858755</v>
      </c>
      <c r="J161" s="108">
        <v>36697.965444226611</v>
      </c>
      <c r="K161" s="108">
        <v>36811.659986557752</v>
      </c>
    </row>
    <row r="162" spans="1:11" ht="31.5" x14ac:dyDescent="0.2">
      <c r="A162" s="24">
        <v>156</v>
      </c>
      <c r="B162" s="25" t="s">
        <v>266</v>
      </c>
      <c r="C162" s="26"/>
      <c r="D162" s="24" t="s">
        <v>116</v>
      </c>
      <c r="E162" s="24"/>
      <c r="F162" s="24"/>
      <c r="G162" s="23">
        <f t="shared" si="5"/>
        <v>35824.828913309299</v>
      </c>
      <c r="H162" s="23">
        <f t="shared" si="4"/>
        <v>35919.068474459753</v>
      </c>
      <c r="J162" s="108">
        <v>34054.019879571577</v>
      </c>
      <c r="K162" s="108">
        <v>34143.601211463647</v>
      </c>
    </row>
    <row r="163" spans="1:11" ht="44.25" customHeight="1" x14ac:dyDescent="0.2">
      <c r="A163" s="24">
        <v>157</v>
      </c>
      <c r="B163" s="25" t="s">
        <v>267</v>
      </c>
      <c r="C163" s="26"/>
      <c r="D163" s="24" t="s">
        <v>34</v>
      </c>
      <c r="E163" s="24"/>
      <c r="F163" s="24"/>
      <c r="G163" s="23">
        <f t="shared" si="5"/>
        <v>350452.54055250634</v>
      </c>
      <c r="H163" s="23">
        <f t="shared" si="4"/>
        <v>350253.94636632246</v>
      </c>
      <c r="J163" s="108">
        <v>333129.79139972088</v>
      </c>
      <c r="K163" s="108">
        <v>332941.01365620008</v>
      </c>
    </row>
    <row r="164" spans="1:11" ht="31.5" x14ac:dyDescent="0.2">
      <c r="A164" s="24">
        <v>158</v>
      </c>
      <c r="B164" s="25" t="s">
        <v>268</v>
      </c>
      <c r="C164" s="26"/>
      <c r="D164" s="24" t="s">
        <v>34</v>
      </c>
      <c r="E164" s="24"/>
      <c r="F164" s="24"/>
      <c r="G164" s="23">
        <f t="shared" si="5"/>
        <v>182574.25516505714</v>
      </c>
      <c r="H164" s="23">
        <f t="shared" si="4"/>
        <v>182309.46291681196</v>
      </c>
      <c r="J164" s="108">
        <v>173549.67221013037</v>
      </c>
      <c r="K164" s="108">
        <v>173297.96855210263</v>
      </c>
    </row>
    <row r="165" spans="1:11" x14ac:dyDescent="0.2">
      <c r="A165" s="24">
        <v>159</v>
      </c>
      <c r="B165" s="25" t="s">
        <v>269</v>
      </c>
      <c r="C165" s="26"/>
      <c r="D165" s="24" t="s">
        <v>34</v>
      </c>
      <c r="E165" s="24"/>
      <c r="F165" s="24"/>
      <c r="G165" s="23">
        <f t="shared" si="5"/>
        <v>73612.245012162268</v>
      </c>
      <c r="H165" s="23">
        <f t="shared" si="4"/>
        <v>73347.452763917085</v>
      </c>
      <c r="J165" s="108">
        <v>69973.616931713186</v>
      </c>
      <c r="K165" s="108">
        <v>69721.913273685437</v>
      </c>
    </row>
    <row r="166" spans="1:11" ht="44.25" customHeight="1" x14ac:dyDescent="0.2">
      <c r="A166" s="24">
        <v>160</v>
      </c>
      <c r="B166" s="25" t="s">
        <v>270</v>
      </c>
      <c r="C166" s="26"/>
      <c r="D166" s="24" t="s">
        <v>25</v>
      </c>
      <c r="E166" s="24"/>
      <c r="F166" s="24"/>
      <c r="G166" s="23">
        <f t="shared" si="5"/>
        <v>196740.64044617472</v>
      </c>
      <c r="H166" s="23">
        <f t="shared" si="4"/>
        <v>197137.8288185425</v>
      </c>
      <c r="J166" s="108">
        <v>187015.81791461474</v>
      </c>
      <c r="K166" s="108">
        <v>187393.37340165637</v>
      </c>
    </row>
    <row r="167" spans="1:11" x14ac:dyDescent="0.2">
      <c r="A167" s="24">
        <v>161</v>
      </c>
      <c r="B167" s="25" t="s">
        <v>271</v>
      </c>
      <c r="C167" s="26"/>
      <c r="D167" s="24" t="s">
        <v>272</v>
      </c>
      <c r="E167" s="24"/>
      <c r="F167" s="24"/>
      <c r="G167" s="23">
        <f t="shared" si="5"/>
        <v>27803.186065744747</v>
      </c>
      <c r="H167" s="23">
        <f t="shared" si="4"/>
        <v>29127.147306970688</v>
      </c>
      <c r="J167" s="108">
        <v>26428.884092913257</v>
      </c>
      <c r="K167" s="108">
        <v>27687.402383051984</v>
      </c>
    </row>
    <row r="168" spans="1:11" ht="47.25" x14ac:dyDescent="0.2">
      <c r="A168" s="24">
        <v>162</v>
      </c>
      <c r="B168" s="25" t="s">
        <v>273</v>
      </c>
      <c r="C168" s="26"/>
      <c r="D168" s="24" t="s">
        <v>274</v>
      </c>
      <c r="E168" s="24"/>
      <c r="F168" s="24"/>
      <c r="G168" s="23">
        <f t="shared" si="5"/>
        <v>36938.518630203733</v>
      </c>
      <c r="H168" s="23">
        <f t="shared" si="4"/>
        <v>36872.320568142437</v>
      </c>
      <c r="J168" s="108">
        <v>35112.660294870468</v>
      </c>
      <c r="K168" s="108">
        <v>35049.73438036353</v>
      </c>
    </row>
    <row r="169" spans="1:11" x14ac:dyDescent="0.2">
      <c r="A169" s="24">
        <v>163</v>
      </c>
      <c r="B169" s="25" t="s">
        <v>275</v>
      </c>
      <c r="C169" s="26"/>
      <c r="D169" s="24" t="s">
        <v>34</v>
      </c>
      <c r="E169" s="24"/>
      <c r="F169" s="24"/>
      <c r="G169" s="23">
        <f t="shared" si="5"/>
        <v>20124.21086663429</v>
      </c>
      <c r="H169" s="23">
        <f t="shared" si="4"/>
        <v>20163.929703871076</v>
      </c>
      <c r="J169" s="108">
        <v>19129.47801010864</v>
      </c>
      <c r="K169" s="108">
        <v>19167.233558812808</v>
      </c>
    </row>
    <row r="170" spans="1:11" ht="28.5" x14ac:dyDescent="0.2">
      <c r="A170" s="24">
        <v>164</v>
      </c>
      <c r="B170" s="25" t="s">
        <v>276</v>
      </c>
      <c r="C170" s="26"/>
      <c r="D170" s="24" t="s">
        <v>277</v>
      </c>
      <c r="E170" s="24"/>
      <c r="F170" s="24"/>
      <c r="G170" s="23">
        <f t="shared" si="5"/>
        <v>58916.275234554341</v>
      </c>
      <c r="H170" s="23">
        <f t="shared" si="4"/>
        <v>58651.482986309151</v>
      </c>
      <c r="J170" s="108">
        <v>56004.063911173325</v>
      </c>
      <c r="K170" s="108">
        <v>55752.360253145584</v>
      </c>
    </row>
    <row r="171" spans="1:11" ht="28.5" x14ac:dyDescent="0.2">
      <c r="A171" s="24">
        <v>165</v>
      </c>
      <c r="B171" s="25" t="s">
        <v>278</v>
      </c>
      <c r="C171" s="26"/>
      <c r="D171" s="24" t="s">
        <v>277</v>
      </c>
      <c r="E171" s="24"/>
      <c r="F171" s="24"/>
      <c r="G171" s="23">
        <f t="shared" si="5"/>
        <v>54547.203138508725</v>
      </c>
      <c r="H171" s="23">
        <f t="shared" si="4"/>
        <v>54428.046626798408</v>
      </c>
      <c r="J171" s="108">
        <v>51850.953553715517</v>
      </c>
      <c r="K171" s="108">
        <v>51737.686907603049</v>
      </c>
    </row>
    <row r="172" spans="1:11" ht="29.25" customHeight="1" x14ac:dyDescent="0.2">
      <c r="A172" s="24">
        <v>166</v>
      </c>
      <c r="B172" s="25" t="s">
        <v>279</v>
      </c>
      <c r="C172" s="26"/>
      <c r="D172" s="24" t="s">
        <v>280</v>
      </c>
      <c r="E172" s="24"/>
      <c r="F172" s="24"/>
      <c r="G172" s="23">
        <f t="shared" si="5"/>
        <v>17079.100011814629</v>
      </c>
      <c r="H172" s="23">
        <f t="shared" si="4"/>
        <v>17198.256523524964</v>
      </c>
      <c r="J172" s="108">
        <v>16234.885942789573</v>
      </c>
      <c r="K172" s="108">
        <v>16348.152588902056</v>
      </c>
    </row>
    <row r="173" spans="1:11" ht="26.25" customHeight="1" x14ac:dyDescent="0.2">
      <c r="A173" s="24">
        <v>167</v>
      </c>
      <c r="B173" s="25" t="s">
        <v>281</v>
      </c>
      <c r="C173" s="26"/>
      <c r="D173" s="24" t="s">
        <v>29</v>
      </c>
      <c r="E173" s="24"/>
      <c r="F173" s="24"/>
      <c r="G173" s="23">
        <f t="shared" si="5"/>
        <v>79326.41722639458</v>
      </c>
      <c r="H173" s="23">
        <f t="shared" si="4"/>
        <v>79437.674473556399</v>
      </c>
      <c r="J173" s="108">
        <v>75405.33956881614</v>
      </c>
      <c r="K173" s="108">
        <v>75511.097408323578</v>
      </c>
    </row>
    <row r="174" spans="1:11" ht="24.75" customHeight="1" x14ac:dyDescent="0.2">
      <c r="A174" s="24">
        <v>168</v>
      </c>
      <c r="B174" s="25" t="s">
        <v>282</v>
      </c>
      <c r="C174" s="26"/>
      <c r="D174" s="24" t="s">
        <v>34</v>
      </c>
      <c r="E174" s="24"/>
      <c r="F174" s="24"/>
      <c r="G174" s="23">
        <f t="shared" si="5"/>
        <v>84203.934941969797</v>
      </c>
      <c r="H174" s="23">
        <f t="shared" si="4"/>
        <v>84203.934941969812</v>
      </c>
      <c r="J174" s="108">
        <v>80041.763252823002</v>
      </c>
      <c r="K174" s="108">
        <v>80041.763252823017</v>
      </c>
    </row>
    <row r="175" spans="1:11" ht="31.5" x14ac:dyDescent="0.2">
      <c r="A175" s="24">
        <v>169</v>
      </c>
      <c r="B175" s="25" t="s">
        <v>283</v>
      </c>
      <c r="C175" s="26"/>
      <c r="D175" s="24" t="s">
        <v>84</v>
      </c>
      <c r="E175" s="24"/>
      <c r="F175" s="24"/>
      <c r="G175" s="23">
        <f t="shared" si="5"/>
        <v>34290.59614775185</v>
      </c>
      <c r="H175" s="23">
        <f t="shared" si="4"/>
        <v>34290.59614775185</v>
      </c>
      <c r="J175" s="108">
        <v>32595.623714593014</v>
      </c>
      <c r="K175" s="108">
        <v>32595.623714593014</v>
      </c>
    </row>
    <row r="176" spans="1:11" ht="27" customHeight="1" x14ac:dyDescent="0.2">
      <c r="A176" s="24">
        <v>170</v>
      </c>
      <c r="B176" s="25" t="s">
        <v>284</v>
      </c>
      <c r="C176" s="26"/>
      <c r="D176" s="24" t="s">
        <v>285</v>
      </c>
      <c r="E176" s="24"/>
      <c r="F176" s="24"/>
      <c r="G176" s="23">
        <f t="shared" si="5"/>
        <v>33363.823278893688</v>
      </c>
      <c r="H176" s="23">
        <f t="shared" si="4"/>
        <v>33363.823278893688</v>
      </c>
      <c r="J176" s="108">
        <v>31714.660911495903</v>
      </c>
      <c r="K176" s="108">
        <v>31714.660911495903</v>
      </c>
    </row>
    <row r="177" spans="1:11" ht="31.5" x14ac:dyDescent="0.2">
      <c r="A177" s="24">
        <v>171</v>
      </c>
      <c r="B177" s="25" t="s">
        <v>286</v>
      </c>
      <c r="C177" s="26"/>
      <c r="D177" s="24" t="s">
        <v>287</v>
      </c>
      <c r="E177" s="24"/>
      <c r="F177" s="24"/>
      <c r="G177" s="23">
        <f t="shared" si="5"/>
        <v>122334.01868927687</v>
      </c>
      <c r="H177" s="23">
        <f t="shared" si="4"/>
        <v>122334.0186892769</v>
      </c>
      <c r="J177" s="108">
        <v>116287.09000881831</v>
      </c>
      <c r="K177" s="108">
        <v>116287.09000881834</v>
      </c>
    </row>
    <row r="178" spans="1:11" ht="47.25" x14ac:dyDescent="0.2">
      <c r="A178" s="24">
        <v>172</v>
      </c>
      <c r="B178" s="25" t="s">
        <v>288</v>
      </c>
      <c r="C178" s="26"/>
      <c r="D178" s="24" t="s">
        <v>289</v>
      </c>
      <c r="E178" s="24"/>
      <c r="F178" s="24"/>
      <c r="G178" s="23">
        <f t="shared" si="5"/>
        <v>64079.7240753355</v>
      </c>
      <c r="H178" s="23">
        <f t="shared" si="4"/>
        <v>64079.7240753355</v>
      </c>
      <c r="J178" s="108">
        <v>60912.285242714352</v>
      </c>
      <c r="K178" s="108">
        <v>60912.285242714352</v>
      </c>
    </row>
    <row r="179" spans="1:11" ht="28.5" customHeight="1" x14ac:dyDescent="0.2">
      <c r="A179" s="24">
        <v>173</v>
      </c>
      <c r="B179" s="25" t="s">
        <v>290</v>
      </c>
      <c r="C179" s="26"/>
      <c r="D179" s="24" t="s">
        <v>291</v>
      </c>
      <c r="E179" s="24"/>
      <c r="F179" s="24"/>
      <c r="G179" s="23">
        <f t="shared" si="5"/>
        <v>23169.321721453955</v>
      </c>
      <c r="H179" s="23">
        <f t="shared" si="4"/>
        <v>23169.321721453955</v>
      </c>
      <c r="J179" s="108">
        <v>22024.070077427714</v>
      </c>
      <c r="K179" s="108">
        <v>22024.070077427714</v>
      </c>
    </row>
    <row r="180" spans="1:11" ht="45" customHeight="1" x14ac:dyDescent="0.2">
      <c r="A180" s="24">
        <v>174</v>
      </c>
      <c r="B180" s="25" t="s">
        <v>292</v>
      </c>
      <c r="C180" s="26"/>
      <c r="D180" s="24" t="s">
        <v>138</v>
      </c>
      <c r="E180" s="24"/>
      <c r="F180" s="24"/>
      <c r="G180" s="23">
        <f t="shared" si="5"/>
        <v>98635.112471332526</v>
      </c>
      <c r="H180" s="23">
        <f t="shared" si="4"/>
        <v>98635.112471332541</v>
      </c>
      <c r="J180" s="108">
        <v>93759.612615335107</v>
      </c>
      <c r="K180" s="108">
        <v>93759.612615335122</v>
      </c>
    </row>
    <row r="181" spans="1:11" ht="47.25" x14ac:dyDescent="0.2">
      <c r="A181" s="24">
        <v>175</v>
      </c>
      <c r="B181" s="25" t="s">
        <v>293</v>
      </c>
      <c r="C181" s="26"/>
      <c r="D181" s="24" t="s">
        <v>294</v>
      </c>
      <c r="E181" s="24"/>
      <c r="F181" s="24"/>
      <c r="G181" s="23">
        <f t="shared" si="5"/>
        <v>22904.529473208768</v>
      </c>
      <c r="H181" s="23">
        <f t="shared" si="4"/>
        <v>22904.529473208768</v>
      </c>
      <c r="J181" s="108">
        <v>21772.366419399968</v>
      </c>
      <c r="K181" s="108">
        <v>21772.366419399968</v>
      </c>
    </row>
    <row r="182" spans="1:11" x14ac:dyDescent="0.2">
      <c r="A182" s="24">
        <v>176</v>
      </c>
      <c r="B182" s="25" t="s">
        <v>295</v>
      </c>
      <c r="C182" s="26"/>
      <c r="D182" s="24" t="s">
        <v>124</v>
      </c>
      <c r="E182" s="24"/>
      <c r="F182" s="24"/>
      <c r="G182" s="23">
        <f t="shared" si="5"/>
        <v>8076.1635714782342</v>
      </c>
      <c r="H182" s="23">
        <f t="shared" si="4"/>
        <v>8076.1635714782369</v>
      </c>
      <c r="J182" s="108">
        <v>7676.9615698462303</v>
      </c>
      <c r="K182" s="108">
        <v>7676.961569846233</v>
      </c>
    </row>
    <row r="183" spans="1:11" ht="28.5" x14ac:dyDescent="0.2">
      <c r="A183" s="24">
        <v>177</v>
      </c>
      <c r="B183" s="25" t="s">
        <v>296</v>
      </c>
      <c r="C183" s="26"/>
      <c r="D183" s="24" t="s">
        <v>297</v>
      </c>
      <c r="E183" s="24"/>
      <c r="F183" s="24"/>
      <c r="G183" s="23">
        <f t="shared" si="5"/>
        <v>680516.07799013332</v>
      </c>
      <c r="H183" s="23">
        <f t="shared" si="4"/>
        <v>680516.07799013332</v>
      </c>
      <c r="J183" s="108">
        <v>646878.40113130538</v>
      </c>
      <c r="K183" s="108">
        <v>646878.40113130538</v>
      </c>
    </row>
    <row r="184" spans="1:11" ht="47.25" x14ac:dyDescent="0.2">
      <c r="A184" s="24">
        <v>178</v>
      </c>
      <c r="B184" s="25" t="s">
        <v>298</v>
      </c>
      <c r="C184" s="26"/>
      <c r="D184" s="24" t="s">
        <v>299</v>
      </c>
      <c r="E184" s="24"/>
      <c r="F184" s="24"/>
      <c r="G184" s="23">
        <f t="shared" si="5"/>
        <v>72420.679895058929</v>
      </c>
      <c r="H184" s="23">
        <f t="shared" si="4"/>
        <v>72420.679895058929</v>
      </c>
      <c r="J184" s="108">
        <v>68840.95047058833</v>
      </c>
      <c r="K184" s="108">
        <v>68840.95047058833</v>
      </c>
    </row>
    <row r="185" spans="1:11" x14ac:dyDescent="0.2">
      <c r="A185" s="24">
        <v>179</v>
      </c>
      <c r="B185" s="25" t="s">
        <v>300</v>
      </c>
      <c r="C185" s="26"/>
      <c r="D185" s="24" t="s">
        <v>301</v>
      </c>
      <c r="E185" s="24"/>
      <c r="F185" s="24"/>
      <c r="G185" s="23">
        <f t="shared" si="5"/>
        <v>43293.532588088245</v>
      </c>
      <c r="H185" s="23">
        <f t="shared" si="4"/>
        <v>43293.532588088245</v>
      </c>
      <c r="J185" s="108">
        <v>41153.548087536357</v>
      </c>
      <c r="K185" s="108">
        <v>41153.548087536357</v>
      </c>
    </row>
    <row r="186" spans="1:11" x14ac:dyDescent="0.2">
      <c r="A186" s="24">
        <v>180</v>
      </c>
      <c r="B186" s="25" t="s">
        <v>302</v>
      </c>
      <c r="C186" s="26"/>
      <c r="D186" s="24" t="s">
        <v>303</v>
      </c>
      <c r="E186" s="24"/>
      <c r="F186" s="24"/>
      <c r="G186" s="23">
        <f t="shared" si="5"/>
        <v>370179.56304677291</v>
      </c>
      <c r="H186" s="23">
        <f t="shared" si="4"/>
        <v>370179.56304677296</v>
      </c>
      <c r="J186" s="108">
        <v>351881.71392278792</v>
      </c>
      <c r="K186" s="108">
        <v>351881.71392278798</v>
      </c>
    </row>
    <row r="187" spans="1:11" ht="47.25" x14ac:dyDescent="0.2">
      <c r="A187" s="24">
        <v>181</v>
      </c>
      <c r="B187" s="25" t="s">
        <v>304</v>
      </c>
      <c r="C187" s="26"/>
      <c r="D187" s="24" t="s">
        <v>305</v>
      </c>
      <c r="E187" s="24"/>
      <c r="F187" s="24"/>
      <c r="G187" s="23">
        <f t="shared" si="5"/>
        <v>39586.441112655608</v>
      </c>
      <c r="H187" s="23">
        <f t="shared" si="4"/>
        <v>39586.441112655615</v>
      </c>
      <c r="J187" s="108">
        <v>37629.696875147914</v>
      </c>
      <c r="K187" s="108">
        <v>37629.696875147922</v>
      </c>
    </row>
    <row r="188" spans="1:11" ht="48" customHeight="1" x14ac:dyDescent="0.2">
      <c r="A188" s="24">
        <v>182</v>
      </c>
      <c r="B188" s="25" t="s">
        <v>306</v>
      </c>
      <c r="C188" s="26"/>
      <c r="D188" s="24" t="s">
        <v>307</v>
      </c>
      <c r="E188" s="24"/>
      <c r="F188" s="24"/>
      <c r="G188" s="23">
        <f t="shared" si="5"/>
        <v>68713.588419626292</v>
      </c>
      <c r="H188" s="23">
        <f t="shared" si="4"/>
        <v>68713.588419626307</v>
      </c>
      <c r="J188" s="108">
        <v>65317.099258199894</v>
      </c>
      <c r="K188" s="108">
        <v>65317.099258199909</v>
      </c>
    </row>
    <row r="189" spans="1:11" ht="27" customHeight="1" x14ac:dyDescent="0.2">
      <c r="A189" s="24">
        <v>183</v>
      </c>
      <c r="B189" s="25" t="s">
        <v>308</v>
      </c>
      <c r="C189" s="26"/>
      <c r="D189" s="24" t="s">
        <v>309</v>
      </c>
      <c r="E189" s="24"/>
      <c r="F189" s="24"/>
      <c r="G189" s="23">
        <f t="shared" si="5"/>
        <v>92280.098513448014</v>
      </c>
      <c r="H189" s="23">
        <f t="shared" si="4"/>
        <v>92280.098513448029</v>
      </c>
      <c r="J189" s="108">
        <v>87718.724822669217</v>
      </c>
      <c r="K189" s="108">
        <v>87718.724822669232</v>
      </c>
    </row>
    <row r="190" spans="1:11" ht="31.5" x14ac:dyDescent="0.2">
      <c r="A190" s="24">
        <v>184</v>
      </c>
      <c r="B190" s="25" t="s">
        <v>310</v>
      </c>
      <c r="C190" s="26"/>
      <c r="D190" s="24" t="s">
        <v>311</v>
      </c>
      <c r="E190" s="24"/>
      <c r="F190" s="24"/>
      <c r="G190" s="23">
        <f t="shared" si="5"/>
        <v>103136.58069150076</v>
      </c>
      <c r="H190" s="23">
        <f t="shared" si="4"/>
        <v>103136.58069150076</v>
      </c>
      <c r="J190" s="108">
        <v>98038.574801806797</v>
      </c>
      <c r="K190" s="108">
        <v>98038.574801806797</v>
      </c>
    </row>
    <row r="191" spans="1:11" ht="28.5" x14ac:dyDescent="0.2">
      <c r="A191" s="24">
        <v>185</v>
      </c>
      <c r="B191" s="25" t="s">
        <v>312</v>
      </c>
      <c r="C191" s="26"/>
      <c r="D191" s="24" t="s">
        <v>313</v>
      </c>
      <c r="E191" s="24"/>
      <c r="F191" s="24"/>
      <c r="G191" s="23">
        <f t="shared" si="5"/>
        <v>7414.1829508652636</v>
      </c>
      <c r="H191" s="23">
        <f t="shared" si="4"/>
        <v>7414.1829508652654</v>
      </c>
      <c r="J191" s="108">
        <v>7047.7024247768668</v>
      </c>
      <c r="K191" s="108">
        <v>7047.7024247768686</v>
      </c>
    </row>
    <row r="192" spans="1:11" ht="31.5" x14ac:dyDescent="0.2">
      <c r="A192" s="24">
        <v>186</v>
      </c>
      <c r="B192" s="25" t="s">
        <v>314</v>
      </c>
      <c r="C192" s="26"/>
      <c r="D192" s="24" t="s">
        <v>315</v>
      </c>
      <c r="E192" s="24"/>
      <c r="F192" s="24"/>
      <c r="G192" s="23">
        <f t="shared" si="5"/>
        <v>384743.13670025818</v>
      </c>
      <c r="H192" s="23">
        <f t="shared" si="4"/>
        <v>384743.13670025818</v>
      </c>
      <c r="J192" s="108">
        <v>365725.41511431389</v>
      </c>
      <c r="K192" s="108">
        <v>365725.41511431389</v>
      </c>
    </row>
    <row r="193" spans="1:11" ht="31.5" x14ac:dyDescent="0.2">
      <c r="A193" s="24">
        <v>187</v>
      </c>
      <c r="B193" s="25" t="s">
        <v>316</v>
      </c>
      <c r="C193" s="26"/>
      <c r="D193" s="24" t="s">
        <v>25</v>
      </c>
      <c r="E193" s="24"/>
      <c r="F193" s="24"/>
      <c r="G193" s="23">
        <f t="shared" si="5"/>
        <v>208126.70712071779</v>
      </c>
      <c r="H193" s="23">
        <f t="shared" si="4"/>
        <v>208126.70712071782</v>
      </c>
      <c r="J193" s="108">
        <v>197839.07520980778</v>
      </c>
      <c r="K193" s="108">
        <v>197839.07520980781</v>
      </c>
    </row>
    <row r="194" spans="1:11" x14ac:dyDescent="0.2">
      <c r="A194" s="24">
        <v>188</v>
      </c>
      <c r="B194" s="25" t="s">
        <v>317</v>
      </c>
      <c r="C194" s="26"/>
      <c r="D194" s="24" t="s">
        <v>318</v>
      </c>
      <c r="E194" s="24"/>
      <c r="F194" s="24"/>
      <c r="G194" s="23">
        <f t="shared" si="5"/>
        <v>32039.86203766775</v>
      </c>
      <c r="H194" s="23">
        <f t="shared" si="4"/>
        <v>32039.86203766775</v>
      </c>
      <c r="J194" s="108">
        <v>30456.142621357176</v>
      </c>
      <c r="K194" s="108">
        <v>30456.142621357176</v>
      </c>
    </row>
    <row r="195" spans="1:11" x14ac:dyDescent="0.2">
      <c r="A195" s="24">
        <v>189</v>
      </c>
      <c r="B195" s="25" t="s">
        <v>319</v>
      </c>
      <c r="C195" s="26"/>
      <c r="D195" s="24" t="s">
        <v>320</v>
      </c>
      <c r="E195" s="24"/>
      <c r="F195" s="24"/>
      <c r="G195" s="23">
        <f t="shared" si="5"/>
        <v>50178.131042463123</v>
      </c>
      <c r="H195" s="23">
        <f t="shared" si="4"/>
        <v>50178.131042463137</v>
      </c>
      <c r="J195" s="108">
        <v>47697.843196257723</v>
      </c>
      <c r="K195" s="108">
        <v>47697.843196257738</v>
      </c>
    </row>
    <row r="196" spans="1:11" ht="63" x14ac:dyDescent="0.2">
      <c r="A196" s="24">
        <v>190</v>
      </c>
      <c r="B196" s="25" t="s">
        <v>321</v>
      </c>
      <c r="C196" s="26"/>
      <c r="D196" s="24" t="s">
        <v>212</v>
      </c>
      <c r="E196" s="24"/>
      <c r="F196" s="24"/>
      <c r="G196" s="23">
        <f t="shared" si="5"/>
        <v>211436.61022378266</v>
      </c>
      <c r="H196" s="23">
        <f t="shared" si="4"/>
        <v>211436.61022378269</v>
      </c>
      <c r="J196" s="108">
        <v>200985.37093515461</v>
      </c>
      <c r="K196" s="108">
        <v>200985.37093515464</v>
      </c>
    </row>
    <row r="197" spans="1:11" ht="57" customHeight="1" x14ac:dyDescent="0.2">
      <c r="A197" s="24">
        <v>191</v>
      </c>
      <c r="B197" s="25" t="s">
        <v>322</v>
      </c>
      <c r="C197" s="26"/>
      <c r="D197" s="24" t="s">
        <v>212</v>
      </c>
      <c r="E197" s="24"/>
      <c r="F197" s="24"/>
      <c r="G197" s="23">
        <f t="shared" si="5"/>
        <v>72685.472143304098</v>
      </c>
      <c r="H197" s="23">
        <f t="shared" si="4"/>
        <v>72685.472143304112</v>
      </c>
      <c r="J197" s="108">
        <v>69092.654128616065</v>
      </c>
      <c r="K197" s="108">
        <v>69092.654128616079</v>
      </c>
    </row>
    <row r="198" spans="1:11" ht="31.5" x14ac:dyDescent="0.2">
      <c r="A198" s="24">
        <v>192</v>
      </c>
      <c r="B198" s="25" t="s">
        <v>323</v>
      </c>
      <c r="C198" s="26"/>
      <c r="D198" s="24" t="s">
        <v>324</v>
      </c>
      <c r="E198" s="24"/>
      <c r="F198" s="24"/>
      <c r="G198" s="23">
        <f t="shared" si="5"/>
        <v>69375.569040239265</v>
      </c>
      <c r="H198" s="23">
        <f t="shared" si="4"/>
        <v>69349.089815414743</v>
      </c>
      <c r="J198" s="108">
        <v>65946.35840326926</v>
      </c>
      <c r="K198" s="108">
        <v>65921.188037466491</v>
      </c>
    </row>
    <row r="199" spans="1:11" ht="23.25" customHeight="1" x14ac:dyDescent="0.2">
      <c r="A199" s="24">
        <v>193</v>
      </c>
      <c r="B199" s="25" t="s">
        <v>325</v>
      </c>
      <c r="C199" s="26"/>
      <c r="D199" s="24" t="s">
        <v>326</v>
      </c>
      <c r="E199" s="24"/>
      <c r="F199" s="24"/>
      <c r="G199" s="23">
        <f t="shared" si="5"/>
        <v>16284.723267079062</v>
      </c>
      <c r="H199" s="23">
        <f t="shared" si="4"/>
        <v>16417.119391201657</v>
      </c>
      <c r="J199" s="108">
        <v>15479.774968706333</v>
      </c>
      <c r="K199" s="108">
        <v>15605.626797720208</v>
      </c>
    </row>
    <row r="200" spans="1:11" ht="31.5" x14ac:dyDescent="0.2">
      <c r="A200" s="24">
        <v>194</v>
      </c>
      <c r="B200" s="25" t="s">
        <v>327</v>
      </c>
      <c r="C200" s="26"/>
      <c r="D200" s="24" t="s">
        <v>328</v>
      </c>
      <c r="E200" s="24"/>
      <c r="F200" s="24"/>
      <c r="G200" s="23">
        <f t="shared" si="5"/>
        <v>55209.183759121704</v>
      </c>
      <c r="H200" s="23">
        <f t="shared" ref="H200:H263" si="6">(K200*J$1)+K200</f>
        <v>55606.372131489494</v>
      </c>
      <c r="J200" s="108">
        <v>52480.21269878489</v>
      </c>
      <c r="K200" s="108">
        <v>52857.768185826513</v>
      </c>
    </row>
    <row r="201" spans="1:11" ht="46.5" customHeight="1" x14ac:dyDescent="0.2">
      <c r="A201" s="24">
        <v>195</v>
      </c>
      <c r="B201" s="25" t="s">
        <v>329</v>
      </c>
      <c r="C201" s="26"/>
      <c r="D201" s="24" t="s">
        <v>330</v>
      </c>
      <c r="E201" s="24"/>
      <c r="F201" s="24"/>
      <c r="G201" s="23">
        <f t="shared" si="5"/>
        <v>44882.286077559373</v>
      </c>
      <c r="H201" s="23">
        <f t="shared" si="6"/>
        <v>45014.682201681964</v>
      </c>
      <c r="J201" s="108">
        <v>42663.770035702822</v>
      </c>
      <c r="K201" s="108">
        <v>42789.621864716697</v>
      </c>
    </row>
    <row r="202" spans="1:11" ht="85.5" x14ac:dyDescent="0.2">
      <c r="A202" s="24">
        <v>196</v>
      </c>
      <c r="B202" s="25" t="s">
        <v>331</v>
      </c>
      <c r="C202" s="26"/>
      <c r="D202" s="24" t="s">
        <v>332</v>
      </c>
      <c r="E202" s="24"/>
      <c r="F202" s="24"/>
      <c r="G202" s="23">
        <f t="shared" si="5"/>
        <v>31510.277541177376</v>
      </c>
      <c r="H202" s="23">
        <f t="shared" si="6"/>
        <v>31642.673665299968</v>
      </c>
      <c r="J202" s="108">
        <v>29952.735305301689</v>
      </c>
      <c r="K202" s="108">
        <v>30078.58713431556</v>
      </c>
    </row>
    <row r="203" spans="1:11" ht="85.5" x14ac:dyDescent="0.2">
      <c r="A203" s="24">
        <v>197</v>
      </c>
      <c r="B203" s="25" t="s">
        <v>333</v>
      </c>
      <c r="C203" s="26"/>
      <c r="D203" s="24" t="s">
        <v>334</v>
      </c>
      <c r="E203" s="24"/>
      <c r="F203" s="24"/>
      <c r="G203" s="23">
        <f t="shared" ref="G203:G266" si="7">(J203*J$1)+J203</f>
        <v>42234.36359510749</v>
      </c>
      <c r="H203" s="23">
        <f t="shared" si="6"/>
        <v>42366.759719230082</v>
      </c>
      <c r="J203" s="108">
        <v>40146.733455425368</v>
      </c>
      <c r="K203" s="108">
        <v>40272.585284439243</v>
      </c>
    </row>
    <row r="204" spans="1:11" ht="71.25" x14ac:dyDescent="0.2">
      <c r="A204" s="24">
        <v>198</v>
      </c>
      <c r="B204" s="25" t="s">
        <v>335</v>
      </c>
      <c r="C204" s="26"/>
      <c r="D204" s="24" t="s">
        <v>336</v>
      </c>
      <c r="E204" s="24"/>
      <c r="F204" s="24"/>
      <c r="G204" s="23">
        <f t="shared" si="7"/>
        <v>38924.460492042643</v>
      </c>
      <c r="H204" s="23">
        <f t="shared" si="6"/>
        <v>39056.856616165234</v>
      </c>
      <c r="J204" s="108">
        <v>37000.437730078556</v>
      </c>
      <c r="K204" s="108">
        <v>37126.289559092431</v>
      </c>
    </row>
    <row r="205" spans="1:11" ht="39" customHeight="1" x14ac:dyDescent="0.2">
      <c r="A205" s="24">
        <v>199</v>
      </c>
      <c r="B205" s="25" t="s">
        <v>337</v>
      </c>
      <c r="C205" s="26"/>
      <c r="D205" s="24" t="s">
        <v>338</v>
      </c>
      <c r="E205" s="24"/>
      <c r="F205" s="24"/>
      <c r="G205" s="23">
        <f t="shared" si="7"/>
        <v>57195.125620960607</v>
      </c>
      <c r="H205" s="23">
        <f t="shared" si="6"/>
        <v>57592.313993328404</v>
      </c>
      <c r="J205" s="108">
        <v>54367.990133992971</v>
      </c>
      <c r="K205" s="108">
        <v>54745.545621034602</v>
      </c>
    </row>
    <row r="206" spans="1:11" ht="31.5" x14ac:dyDescent="0.2">
      <c r="A206" s="24">
        <v>200</v>
      </c>
      <c r="B206" s="25" t="s">
        <v>339</v>
      </c>
      <c r="C206" s="26"/>
      <c r="D206" s="24" t="s">
        <v>34</v>
      </c>
      <c r="E206" s="24"/>
      <c r="F206" s="24"/>
      <c r="G206" s="23">
        <f t="shared" si="7"/>
        <v>385537.51344499382</v>
      </c>
      <c r="H206" s="23">
        <f t="shared" si="6"/>
        <v>386596.68243797455</v>
      </c>
      <c r="J206" s="108">
        <v>366480.52608839719</v>
      </c>
      <c r="K206" s="108">
        <v>367487.34072050813</v>
      </c>
    </row>
    <row r="207" spans="1:11" x14ac:dyDescent="0.2">
      <c r="A207" s="24">
        <v>201</v>
      </c>
      <c r="B207" s="25" t="s">
        <v>340</v>
      </c>
      <c r="C207" s="26"/>
      <c r="D207" s="24" t="s">
        <v>89</v>
      </c>
      <c r="E207" s="24"/>
      <c r="F207" s="24"/>
      <c r="G207" s="23">
        <f t="shared" si="7"/>
        <v>59048.671358676926</v>
      </c>
      <c r="H207" s="23">
        <f t="shared" si="6"/>
        <v>58519.086862186567</v>
      </c>
      <c r="J207" s="108">
        <v>56129.915740187193</v>
      </c>
      <c r="K207" s="108">
        <v>55626.508424131716</v>
      </c>
    </row>
    <row r="208" spans="1:11" ht="31.5" x14ac:dyDescent="0.2">
      <c r="A208" s="24">
        <v>202</v>
      </c>
      <c r="B208" s="25" t="s">
        <v>341</v>
      </c>
      <c r="C208" s="26"/>
      <c r="D208" s="24" t="s">
        <v>342</v>
      </c>
      <c r="E208" s="24"/>
      <c r="F208" s="24"/>
      <c r="G208" s="23">
        <f t="shared" si="7"/>
        <v>339463.66225033108</v>
      </c>
      <c r="H208" s="23">
        <f t="shared" si="6"/>
        <v>339463.66225033108</v>
      </c>
      <c r="J208" s="108">
        <v>322684.08959156944</v>
      </c>
      <c r="K208" s="108">
        <v>322684.08959156944</v>
      </c>
    </row>
    <row r="209" spans="1:11" ht="38.25" customHeight="1" x14ac:dyDescent="0.2">
      <c r="A209" s="24">
        <v>203</v>
      </c>
      <c r="B209" s="25" t="s">
        <v>343</v>
      </c>
      <c r="C209" s="26"/>
      <c r="D209" s="24" t="s">
        <v>344</v>
      </c>
      <c r="E209" s="24"/>
      <c r="F209" s="24"/>
      <c r="G209" s="23">
        <f t="shared" si="7"/>
        <v>21845.360480228013</v>
      </c>
      <c r="H209" s="23">
        <f t="shared" si="6"/>
        <v>21911.558542289309</v>
      </c>
      <c r="J209" s="108">
        <v>20765.551787288987</v>
      </c>
      <c r="K209" s="108">
        <v>20828.47770179592</v>
      </c>
    </row>
    <row r="210" spans="1:11" ht="31.5" x14ac:dyDescent="0.2">
      <c r="A210" s="24">
        <v>204</v>
      </c>
      <c r="B210" s="25" t="s">
        <v>345</v>
      </c>
      <c r="C210" s="26"/>
      <c r="D210" s="24" t="s">
        <v>346</v>
      </c>
      <c r="E210" s="24"/>
      <c r="F210" s="24"/>
      <c r="G210" s="23">
        <f t="shared" si="7"/>
        <v>29921.524051706245</v>
      </c>
      <c r="H210" s="23">
        <f t="shared" si="6"/>
        <v>30451.108548196629</v>
      </c>
      <c r="J210" s="108">
        <v>28442.513357135213</v>
      </c>
      <c r="K210" s="108">
        <v>28945.920673190711</v>
      </c>
    </row>
    <row r="211" spans="1:11" x14ac:dyDescent="0.2">
      <c r="A211" s="24">
        <v>205</v>
      </c>
      <c r="B211" s="25" t="s">
        <v>347</v>
      </c>
      <c r="C211" s="26"/>
      <c r="D211" s="24" t="s">
        <v>84</v>
      </c>
      <c r="E211" s="24"/>
      <c r="F211" s="24"/>
      <c r="G211" s="23">
        <f t="shared" si="7"/>
        <v>32834.238782403314</v>
      </c>
      <c r="H211" s="23">
        <f t="shared" si="6"/>
        <v>31775.069789422567</v>
      </c>
      <c r="J211" s="108">
        <v>31211.253595440416</v>
      </c>
      <c r="K211" s="108">
        <v>30204.438963329438</v>
      </c>
    </row>
    <row r="212" spans="1:11" ht="48" customHeight="1" x14ac:dyDescent="0.2">
      <c r="A212" s="24">
        <v>206</v>
      </c>
      <c r="B212" s="25" t="s">
        <v>348</v>
      </c>
      <c r="C212" s="26"/>
      <c r="D212" s="24" t="s">
        <v>34</v>
      </c>
      <c r="E212" s="24"/>
      <c r="F212" s="24"/>
      <c r="G212" s="23">
        <f t="shared" si="7"/>
        <v>395467.22275418835</v>
      </c>
      <c r="H212" s="23">
        <f t="shared" si="6"/>
        <v>394540.44988533016</v>
      </c>
      <c r="J212" s="108">
        <v>375919.41326443758</v>
      </c>
      <c r="K212" s="108">
        <v>375038.45046134049</v>
      </c>
    </row>
    <row r="213" spans="1:11" x14ac:dyDescent="0.2">
      <c r="A213" s="24">
        <v>207</v>
      </c>
      <c r="B213" s="25" t="s">
        <v>349</v>
      </c>
      <c r="C213" s="26"/>
      <c r="D213" s="24" t="s">
        <v>350</v>
      </c>
      <c r="E213" s="24"/>
      <c r="F213" s="24"/>
      <c r="G213" s="23">
        <f t="shared" si="7"/>
        <v>47530.208560011248</v>
      </c>
      <c r="H213" s="23">
        <f t="shared" si="6"/>
        <v>46457.79995461824</v>
      </c>
      <c r="J213" s="108">
        <v>45180.806615980277</v>
      </c>
      <c r="K213" s="108">
        <v>44161.40680096791</v>
      </c>
    </row>
    <row r="214" spans="1:11" ht="63" x14ac:dyDescent="0.2">
      <c r="A214" s="24">
        <v>208</v>
      </c>
      <c r="B214" s="25" t="s">
        <v>351</v>
      </c>
      <c r="C214" s="26"/>
      <c r="D214" s="24" t="s">
        <v>25</v>
      </c>
      <c r="E214" s="24"/>
      <c r="F214" s="24"/>
      <c r="G214" s="23">
        <f t="shared" si="7"/>
        <v>178469.9753172567</v>
      </c>
      <c r="H214" s="23">
        <f t="shared" si="6"/>
        <v>178734.76756550191</v>
      </c>
      <c r="J214" s="108">
        <v>169648.26551070029</v>
      </c>
      <c r="K214" s="108">
        <v>169899.96916872804</v>
      </c>
    </row>
    <row r="215" spans="1:11" ht="31.5" x14ac:dyDescent="0.2">
      <c r="A215" s="24">
        <v>209</v>
      </c>
      <c r="B215" s="25" t="s">
        <v>352</v>
      </c>
      <c r="C215" s="26"/>
      <c r="D215" s="24" t="s">
        <v>40</v>
      </c>
      <c r="E215" s="24"/>
      <c r="F215" s="24"/>
      <c r="G215" s="23">
        <f t="shared" si="7"/>
        <v>334432.60953367245</v>
      </c>
      <c r="H215" s="23">
        <f t="shared" si="6"/>
        <v>334432.60953367251</v>
      </c>
      <c r="J215" s="108">
        <v>317901.72008904227</v>
      </c>
      <c r="K215" s="108">
        <v>317901.72008904233</v>
      </c>
    </row>
    <row r="216" spans="1:11" ht="53.25" customHeight="1" x14ac:dyDescent="0.2">
      <c r="A216" s="24">
        <v>210</v>
      </c>
      <c r="B216" s="25" t="s">
        <v>353</v>
      </c>
      <c r="C216" s="26"/>
      <c r="D216" s="24" t="s">
        <v>354</v>
      </c>
      <c r="E216" s="24"/>
      <c r="F216" s="24"/>
      <c r="G216" s="23">
        <f t="shared" si="7"/>
        <v>108167.63340815931</v>
      </c>
      <c r="H216" s="23">
        <f t="shared" si="6"/>
        <v>108260.31069504513</v>
      </c>
      <c r="J216" s="108">
        <v>102820.94430433394</v>
      </c>
      <c r="K216" s="108">
        <v>102909.04058464366</v>
      </c>
    </row>
    <row r="217" spans="1:11" ht="126" x14ac:dyDescent="0.2">
      <c r="A217" s="24">
        <v>211</v>
      </c>
      <c r="B217" s="25" t="s">
        <v>355</v>
      </c>
      <c r="C217" s="26"/>
      <c r="D217" s="24" t="s">
        <v>356</v>
      </c>
      <c r="E217" s="24"/>
      <c r="F217" s="24"/>
      <c r="G217" s="23">
        <f t="shared" si="7"/>
        <v>498074.21894919866</v>
      </c>
      <c r="H217" s="23">
        <f t="shared" si="6"/>
        <v>498206.61507332133</v>
      </c>
      <c r="J217" s="108">
        <v>473454.58075018885</v>
      </c>
      <c r="K217" s="108">
        <v>473580.43257920281</v>
      </c>
    </row>
    <row r="218" spans="1:11" ht="126" x14ac:dyDescent="0.2">
      <c r="A218" s="24">
        <v>212</v>
      </c>
      <c r="B218" s="25" t="s">
        <v>357</v>
      </c>
      <c r="C218" s="26"/>
      <c r="D218" s="24" t="s">
        <v>40</v>
      </c>
      <c r="E218" s="24"/>
      <c r="F218" s="24"/>
      <c r="G218" s="23">
        <f t="shared" si="7"/>
        <v>42896.34421572047</v>
      </c>
      <c r="H218" s="23">
        <f t="shared" si="6"/>
        <v>42896.344215720477</v>
      </c>
      <c r="J218" s="108">
        <v>40775.992600494741</v>
      </c>
      <c r="K218" s="108">
        <v>40775.992600494748</v>
      </c>
    </row>
    <row r="219" spans="1:11" ht="36" customHeight="1" x14ac:dyDescent="0.2">
      <c r="A219" s="24">
        <v>213</v>
      </c>
      <c r="B219" s="25" t="s">
        <v>358</v>
      </c>
      <c r="C219" s="26"/>
      <c r="D219" s="24" t="s">
        <v>359</v>
      </c>
      <c r="E219" s="24"/>
      <c r="F219" s="24"/>
      <c r="G219" s="23">
        <f t="shared" si="7"/>
        <v>70037.549660852223</v>
      </c>
      <c r="H219" s="23">
        <f t="shared" si="6"/>
        <v>70037.549660852223</v>
      </c>
      <c r="J219" s="108">
        <v>66575.617548338618</v>
      </c>
      <c r="K219" s="108">
        <v>66575.617548338618</v>
      </c>
    </row>
    <row r="220" spans="1:11" ht="81.75" customHeight="1" x14ac:dyDescent="0.2">
      <c r="A220" s="24">
        <v>214</v>
      </c>
      <c r="B220" s="25" t="s">
        <v>360</v>
      </c>
      <c r="C220" s="26"/>
      <c r="D220" s="24" t="s">
        <v>361</v>
      </c>
      <c r="E220" s="24"/>
      <c r="F220" s="24"/>
      <c r="G220" s="23">
        <f t="shared" si="7"/>
        <v>170129.01949753333</v>
      </c>
      <c r="H220" s="23">
        <f t="shared" si="6"/>
        <v>170129.01949753333</v>
      </c>
      <c r="J220" s="108">
        <v>161719.60028282634</v>
      </c>
      <c r="K220" s="108">
        <v>161719.60028282634</v>
      </c>
    </row>
    <row r="221" spans="1:11" ht="40.5" customHeight="1" x14ac:dyDescent="0.2">
      <c r="A221" s="24">
        <v>215</v>
      </c>
      <c r="B221" s="25" t="s">
        <v>362</v>
      </c>
      <c r="C221" s="26"/>
      <c r="D221" s="24" t="s">
        <v>363</v>
      </c>
      <c r="E221" s="24"/>
      <c r="F221" s="24"/>
      <c r="G221" s="23">
        <f t="shared" si="7"/>
        <v>115581.81635902455</v>
      </c>
      <c r="H221" s="23">
        <f t="shared" si="6"/>
        <v>115581.8163590246</v>
      </c>
      <c r="J221" s="108">
        <v>109868.6467291108</v>
      </c>
      <c r="K221" s="108">
        <v>109868.64672911083</v>
      </c>
    </row>
    <row r="222" spans="1:11" ht="62.25" customHeight="1" x14ac:dyDescent="0.2">
      <c r="A222" s="24">
        <v>216</v>
      </c>
      <c r="B222" s="25" t="s">
        <v>364</v>
      </c>
      <c r="C222" s="26"/>
      <c r="D222" s="24" t="s">
        <v>365</v>
      </c>
      <c r="E222" s="24"/>
      <c r="F222" s="24"/>
      <c r="G222" s="23">
        <f t="shared" si="7"/>
        <v>376269.78475641221</v>
      </c>
      <c r="H222" s="23">
        <f t="shared" si="6"/>
        <v>376269.78475641226</v>
      </c>
      <c r="J222" s="108">
        <v>357670.89805742603</v>
      </c>
      <c r="K222" s="108">
        <v>357670.89805742609</v>
      </c>
    </row>
    <row r="223" spans="1:11" ht="37.5" customHeight="1" x14ac:dyDescent="0.2">
      <c r="A223" s="24">
        <v>217</v>
      </c>
      <c r="B223" s="25" t="s">
        <v>366</v>
      </c>
      <c r="C223" s="26"/>
      <c r="D223" s="24" t="s">
        <v>367</v>
      </c>
      <c r="E223" s="24"/>
      <c r="F223" s="24"/>
      <c r="G223" s="23">
        <f t="shared" si="7"/>
        <v>69772.757412607054</v>
      </c>
      <c r="H223" s="23">
        <f t="shared" si="6"/>
        <v>69772.757412607054</v>
      </c>
      <c r="J223" s="108">
        <v>66323.913890310883</v>
      </c>
      <c r="K223" s="108">
        <v>66323.913890310883</v>
      </c>
    </row>
    <row r="224" spans="1:11" ht="44.25" customHeight="1" x14ac:dyDescent="0.2">
      <c r="A224" s="24">
        <v>218</v>
      </c>
      <c r="B224" s="25" t="s">
        <v>368</v>
      </c>
      <c r="C224" s="26"/>
      <c r="D224" s="24" t="s">
        <v>369</v>
      </c>
      <c r="E224" s="24"/>
      <c r="F224" s="24"/>
      <c r="G224" s="23">
        <f t="shared" si="7"/>
        <v>29921.524051706245</v>
      </c>
      <c r="H224" s="23">
        <f t="shared" si="6"/>
        <v>29921.524051706245</v>
      </c>
      <c r="J224" s="108">
        <v>28442.513357135213</v>
      </c>
      <c r="K224" s="108">
        <v>28442.513357135213</v>
      </c>
    </row>
    <row r="225" spans="1:11" ht="54.75" customHeight="1" x14ac:dyDescent="0.2">
      <c r="A225" s="24">
        <v>219</v>
      </c>
      <c r="B225" s="25" t="s">
        <v>370</v>
      </c>
      <c r="C225" s="26"/>
      <c r="D225" s="24" t="s">
        <v>371</v>
      </c>
      <c r="E225" s="24"/>
      <c r="F225" s="24"/>
      <c r="G225" s="23">
        <f t="shared" si="7"/>
        <v>242946.88776496003</v>
      </c>
      <c r="H225" s="23">
        <f t="shared" si="6"/>
        <v>242946.88776496003</v>
      </c>
      <c r="J225" s="108">
        <v>230938.10624045631</v>
      </c>
      <c r="K225" s="108">
        <v>230938.10624045631</v>
      </c>
    </row>
    <row r="226" spans="1:11" ht="49.5" customHeight="1" x14ac:dyDescent="0.2">
      <c r="A226" s="24">
        <v>220</v>
      </c>
      <c r="B226" s="25" t="s">
        <v>372</v>
      </c>
      <c r="C226" s="26"/>
      <c r="D226" s="24" t="s">
        <v>373</v>
      </c>
      <c r="E226" s="24"/>
      <c r="F226" s="24"/>
      <c r="G226" s="23">
        <f t="shared" si="7"/>
        <v>77716.524859962679</v>
      </c>
      <c r="H226" s="23">
        <f t="shared" si="6"/>
        <v>77716.524859962679</v>
      </c>
      <c r="J226" s="108">
        <v>73875.023631143238</v>
      </c>
      <c r="K226" s="108">
        <v>73875.023631143238</v>
      </c>
    </row>
    <row r="227" spans="1:11" ht="31.5" customHeight="1" x14ac:dyDescent="0.2">
      <c r="A227" s="24">
        <v>221</v>
      </c>
      <c r="B227" s="25" t="s">
        <v>374</v>
      </c>
      <c r="C227" s="26"/>
      <c r="D227" s="24" t="s">
        <v>375</v>
      </c>
      <c r="E227" s="24"/>
      <c r="F227" s="24"/>
      <c r="G227" s="23">
        <f t="shared" si="7"/>
        <v>34356.794209813146</v>
      </c>
      <c r="H227" s="23">
        <f t="shared" si="6"/>
        <v>34356.794209813153</v>
      </c>
      <c r="J227" s="108">
        <v>32658.549629099947</v>
      </c>
      <c r="K227" s="108">
        <v>32658.549629099954</v>
      </c>
    </row>
    <row r="228" spans="1:11" ht="31.5" x14ac:dyDescent="0.2">
      <c r="A228" s="24">
        <v>222</v>
      </c>
      <c r="B228" s="25" t="s">
        <v>376</v>
      </c>
      <c r="C228" s="26"/>
      <c r="D228" s="24" t="s">
        <v>377</v>
      </c>
      <c r="E228" s="24"/>
      <c r="F228" s="24"/>
      <c r="G228" s="23">
        <f t="shared" si="7"/>
        <v>5759.2313993328398</v>
      </c>
      <c r="H228" s="23">
        <f t="shared" si="6"/>
        <v>5759.2313993328407</v>
      </c>
      <c r="J228" s="108">
        <v>5474.5545621034598</v>
      </c>
      <c r="K228" s="108">
        <v>5474.5545621034607</v>
      </c>
    </row>
    <row r="229" spans="1:11" ht="56.25" customHeight="1" x14ac:dyDescent="0.2">
      <c r="A229" s="24">
        <v>223</v>
      </c>
      <c r="B229" s="25" t="s">
        <v>378</v>
      </c>
      <c r="C229" s="26"/>
      <c r="D229" s="24" t="s">
        <v>379</v>
      </c>
      <c r="E229" s="24"/>
      <c r="F229" s="24"/>
      <c r="G229" s="23">
        <f t="shared" si="7"/>
        <v>11121.274426297898</v>
      </c>
      <c r="H229" s="23">
        <f t="shared" si="6"/>
        <v>11121.274426297899</v>
      </c>
      <c r="J229" s="108">
        <v>10571.553637165302</v>
      </c>
      <c r="K229" s="108">
        <v>10571.553637165303</v>
      </c>
    </row>
    <row r="230" spans="1:11" ht="50.25" customHeight="1" x14ac:dyDescent="0.2">
      <c r="A230" s="24">
        <v>224</v>
      </c>
      <c r="B230" s="25" t="s">
        <v>380</v>
      </c>
      <c r="C230" s="26"/>
      <c r="D230" s="24" t="s">
        <v>377</v>
      </c>
      <c r="E230" s="24"/>
      <c r="F230" s="24"/>
      <c r="G230" s="23">
        <f t="shared" si="7"/>
        <v>5693.033337271544</v>
      </c>
      <c r="H230" s="23">
        <f t="shared" si="6"/>
        <v>5693.033337271544</v>
      </c>
      <c r="J230" s="108">
        <v>5411.6286475965244</v>
      </c>
      <c r="K230" s="108">
        <v>5411.6286475965244</v>
      </c>
    </row>
    <row r="231" spans="1:11" ht="60" customHeight="1" x14ac:dyDescent="0.2">
      <c r="A231" s="24">
        <v>225</v>
      </c>
      <c r="B231" s="25" t="s">
        <v>381</v>
      </c>
      <c r="C231" s="26"/>
      <c r="D231" s="24" t="s">
        <v>382</v>
      </c>
      <c r="E231" s="24"/>
      <c r="F231" s="24"/>
      <c r="G231" s="23">
        <f t="shared" si="7"/>
        <v>24493.282962679896</v>
      </c>
      <c r="H231" s="23">
        <f t="shared" si="6"/>
        <v>24493.282962679896</v>
      </c>
      <c r="J231" s="108">
        <v>23282.588367566441</v>
      </c>
      <c r="K231" s="108">
        <v>23282.588367566441</v>
      </c>
    </row>
    <row r="232" spans="1:11" ht="57.75" customHeight="1" x14ac:dyDescent="0.2">
      <c r="A232" s="24">
        <v>226</v>
      </c>
      <c r="B232" s="25" t="s">
        <v>383</v>
      </c>
      <c r="C232" s="26"/>
      <c r="D232" s="24" t="s">
        <v>40</v>
      </c>
      <c r="E232" s="24"/>
      <c r="F232" s="24"/>
      <c r="G232" s="23">
        <f t="shared" si="7"/>
        <v>135573.63110153627</v>
      </c>
      <c r="H232" s="23">
        <f t="shared" si="6"/>
        <v>135573.63110153627</v>
      </c>
      <c r="J232" s="108">
        <v>128872.27291020559</v>
      </c>
      <c r="K232" s="108">
        <v>128872.27291020559</v>
      </c>
    </row>
    <row r="233" spans="1:11" x14ac:dyDescent="0.2">
      <c r="A233" s="24">
        <v>227</v>
      </c>
      <c r="B233" s="25" t="s">
        <v>384</v>
      </c>
      <c r="C233" s="26"/>
      <c r="D233" s="24" t="s">
        <v>124</v>
      </c>
      <c r="E233" s="24"/>
      <c r="F233" s="24"/>
      <c r="G233" s="23">
        <f t="shared" si="7"/>
        <v>375493.2152903711</v>
      </c>
      <c r="H233" s="23">
        <f t="shared" si="6"/>
        <v>375475.40801167663</v>
      </c>
      <c r="J233" s="108">
        <v>356932.71415434516</v>
      </c>
      <c r="K233" s="108">
        <v>356915.78708334279</v>
      </c>
    </row>
    <row r="234" spans="1:11" ht="31.5" x14ac:dyDescent="0.2">
      <c r="A234" s="24">
        <v>228</v>
      </c>
      <c r="B234" s="25" t="s">
        <v>385</v>
      </c>
      <c r="C234" s="26"/>
      <c r="D234" s="24" t="s">
        <v>124</v>
      </c>
      <c r="E234" s="24"/>
      <c r="F234" s="24"/>
      <c r="G234" s="23">
        <f t="shared" si="7"/>
        <v>390512.93331029604</v>
      </c>
      <c r="H234" s="23">
        <f t="shared" si="6"/>
        <v>390436.17003752972</v>
      </c>
      <c r="J234" s="108">
        <v>371210.01265237265</v>
      </c>
      <c r="K234" s="108">
        <v>371137.04376191041</v>
      </c>
    </row>
    <row r="235" spans="1:11" x14ac:dyDescent="0.2">
      <c r="A235" s="24">
        <v>229</v>
      </c>
      <c r="B235" s="25" t="s">
        <v>386</v>
      </c>
      <c r="C235" s="26"/>
      <c r="D235" s="24" t="s">
        <v>124</v>
      </c>
      <c r="E235" s="24"/>
      <c r="F235" s="24"/>
      <c r="G235" s="23">
        <f t="shared" si="7"/>
        <v>78714.500364373976</v>
      </c>
      <c r="H235" s="23">
        <f t="shared" si="6"/>
        <v>79437.674473556399</v>
      </c>
      <c r="J235" s="108">
        <v>74823.669547884012</v>
      </c>
      <c r="K235" s="108">
        <v>75511.097408323578</v>
      </c>
    </row>
    <row r="236" spans="1:11" ht="48" customHeight="1" x14ac:dyDescent="0.2">
      <c r="A236" s="24">
        <v>230</v>
      </c>
      <c r="B236" s="25" t="s">
        <v>387</v>
      </c>
      <c r="C236" s="26"/>
      <c r="D236" s="24" t="s">
        <v>124</v>
      </c>
      <c r="E236" s="24"/>
      <c r="F236" s="24"/>
      <c r="G236" s="23">
        <f t="shared" si="7"/>
        <v>23169.321721453955</v>
      </c>
      <c r="H236" s="23">
        <f t="shared" si="6"/>
        <v>23169.321721453955</v>
      </c>
      <c r="J236" s="108">
        <v>22024.070077427714</v>
      </c>
      <c r="K236" s="108">
        <v>22024.070077427714</v>
      </c>
    </row>
    <row r="237" spans="1:11" ht="283.5" x14ac:dyDescent="0.2">
      <c r="A237" s="24">
        <v>231</v>
      </c>
      <c r="B237" s="25" t="s">
        <v>388</v>
      </c>
      <c r="C237" s="26"/>
      <c r="D237" s="24" t="s">
        <v>25</v>
      </c>
      <c r="E237" s="24"/>
      <c r="F237" s="24"/>
      <c r="G237" s="23">
        <f t="shared" si="7"/>
        <v>144576.56754187268</v>
      </c>
      <c r="H237" s="23">
        <f t="shared" si="6"/>
        <v>144576.56754187268</v>
      </c>
      <c r="J237" s="108">
        <v>137430.19728314894</v>
      </c>
      <c r="K237" s="108">
        <v>137430.19728314894</v>
      </c>
    </row>
    <row r="238" spans="1:11" ht="47.25" x14ac:dyDescent="0.2">
      <c r="A238" s="24">
        <v>232</v>
      </c>
      <c r="B238" s="25" t="s">
        <v>389</v>
      </c>
      <c r="C238" s="26"/>
      <c r="D238" s="24" t="s">
        <v>390</v>
      </c>
      <c r="E238" s="24"/>
      <c r="F238" s="24"/>
      <c r="G238" s="23">
        <f t="shared" si="7"/>
        <v>58121.898489818777</v>
      </c>
      <c r="H238" s="23">
        <f t="shared" si="6"/>
        <v>58121.898489818777</v>
      </c>
      <c r="J238" s="108">
        <v>55248.952937090093</v>
      </c>
      <c r="K238" s="108">
        <v>55248.952937090093</v>
      </c>
    </row>
    <row r="239" spans="1:11" ht="47.25" x14ac:dyDescent="0.2">
      <c r="A239" s="24">
        <v>233</v>
      </c>
      <c r="B239" s="25" t="s">
        <v>391</v>
      </c>
      <c r="C239" s="26"/>
      <c r="D239" s="24" t="s">
        <v>392</v>
      </c>
      <c r="E239" s="24"/>
      <c r="F239" s="24"/>
      <c r="G239" s="23">
        <f t="shared" si="7"/>
        <v>194887.0947084584</v>
      </c>
      <c r="H239" s="23">
        <f t="shared" si="6"/>
        <v>194887.09470845843</v>
      </c>
      <c r="J239" s="108">
        <v>185253.89230842053</v>
      </c>
      <c r="K239" s="108">
        <v>185253.89230842056</v>
      </c>
    </row>
    <row r="240" spans="1:11" ht="24.75" customHeight="1" x14ac:dyDescent="0.2">
      <c r="A240" s="24">
        <v>234</v>
      </c>
      <c r="B240" s="25" t="s">
        <v>393</v>
      </c>
      <c r="C240" s="26"/>
      <c r="D240" s="24" t="s">
        <v>212</v>
      </c>
      <c r="E240" s="24"/>
      <c r="F240" s="24"/>
      <c r="G240" s="23">
        <f t="shared" si="7"/>
        <v>120745.26519980574</v>
      </c>
      <c r="H240" s="23">
        <f t="shared" si="6"/>
        <v>120745.26519980577</v>
      </c>
      <c r="J240" s="108">
        <v>114776.86806065185</v>
      </c>
      <c r="K240" s="108">
        <v>114776.86806065188</v>
      </c>
    </row>
    <row r="241" spans="1:11" ht="45.75" customHeight="1" x14ac:dyDescent="0.2">
      <c r="A241" s="24">
        <v>235</v>
      </c>
      <c r="B241" s="25" t="s">
        <v>394</v>
      </c>
      <c r="C241" s="26"/>
      <c r="D241" s="24" t="s">
        <v>395</v>
      </c>
      <c r="E241" s="24"/>
      <c r="F241" s="24"/>
      <c r="G241" s="23">
        <f t="shared" si="7"/>
        <v>194489.90633609061</v>
      </c>
      <c r="H241" s="23">
        <f t="shared" si="6"/>
        <v>194489.90633609064</v>
      </c>
      <c r="J241" s="108">
        <v>184876.33682137891</v>
      </c>
      <c r="K241" s="108">
        <v>184876.33682137894</v>
      </c>
    </row>
    <row r="242" spans="1:11" x14ac:dyDescent="0.2">
      <c r="A242" s="24">
        <v>236</v>
      </c>
      <c r="B242" s="25" t="s">
        <v>396</v>
      </c>
      <c r="C242" s="26"/>
      <c r="D242" s="24" t="s">
        <v>397</v>
      </c>
      <c r="E242" s="24"/>
      <c r="F242" s="24"/>
      <c r="G242" s="23">
        <f t="shared" si="7"/>
        <v>31708.315663639954</v>
      </c>
      <c r="H242" s="23">
        <f t="shared" si="6"/>
        <v>31775.069789422567</v>
      </c>
      <c r="J242" s="108">
        <v>30140.98447114064</v>
      </c>
      <c r="K242" s="108">
        <v>30204.438963329438</v>
      </c>
    </row>
    <row r="243" spans="1:11" x14ac:dyDescent="0.2">
      <c r="A243" s="24">
        <v>237</v>
      </c>
      <c r="B243" s="25" t="s">
        <v>398</v>
      </c>
      <c r="C243" s="26"/>
      <c r="D243" s="24" t="s">
        <v>399</v>
      </c>
      <c r="E243" s="24"/>
      <c r="F243" s="24"/>
      <c r="G243" s="23">
        <f t="shared" si="7"/>
        <v>7678.9751991104531</v>
      </c>
      <c r="H243" s="23">
        <f t="shared" si="6"/>
        <v>7678.9751991104531</v>
      </c>
      <c r="J243" s="108">
        <v>7299.4060828046131</v>
      </c>
      <c r="K243" s="108">
        <v>7299.4060828046131</v>
      </c>
    </row>
    <row r="244" spans="1:11" ht="31.5" x14ac:dyDescent="0.2">
      <c r="A244" s="24">
        <v>238</v>
      </c>
      <c r="B244" s="25" t="s">
        <v>400</v>
      </c>
      <c r="C244" s="26"/>
      <c r="D244" s="24" t="s">
        <v>401</v>
      </c>
      <c r="E244" s="24"/>
      <c r="F244" s="24"/>
      <c r="G244" s="23">
        <f t="shared" si="7"/>
        <v>57857.106241573587</v>
      </c>
      <c r="H244" s="23">
        <f t="shared" si="6"/>
        <v>57857.106241573594</v>
      </c>
      <c r="J244" s="108">
        <v>54997.249279062344</v>
      </c>
      <c r="K244" s="108">
        <v>54997.249279062351</v>
      </c>
    </row>
    <row r="245" spans="1:11" ht="50.25" customHeight="1" x14ac:dyDescent="0.2">
      <c r="A245" s="24">
        <v>239</v>
      </c>
      <c r="B245" s="25" t="s">
        <v>402</v>
      </c>
      <c r="C245" s="26"/>
      <c r="D245" s="24" t="s">
        <v>403</v>
      </c>
      <c r="E245" s="24"/>
      <c r="F245" s="24"/>
      <c r="G245" s="23">
        <f t="shared" si="7"/>
        <v>50575.319414830919</v>
      </c>
      <c r="H245" s="23">
        <f t="shared" si="6"/>
        <v>50575.319414830919</v>
      </c>
      <c r="J245" s="108">
        <v>48075.398683299354</v>
      </c>
      <c r="K245" s="108">
        <v>48075.398683299354</v>
      </c>
    </row>
    <row r="246" spans="1:11" ht="31.5" x14ac:dyDescent="0.2">
      <c r="A246" s="24">
        <v>240</v>
      </c>
      <c r="B246" s="25" t="s">
        <v>404</v>
      </c>
      <c r="C246" s="26"/>
      <c r="D246" s="24" t="s">
        <v>405</v>
      </c>
      <c r="E246" s="24"/>
      <c r="F246" s="24"/>
      <c r="G246" s="23">
        <f t="shared" si="7"/>
        <v>240563.75753075327</v>
      </c>
      <c r="H246" s="23">
        <f t="shared" si="6"/>
        <v>240563.75753075336</v>
      </c>
      <c r="J246" s="108">
        <v>228672.77331820654</v>
      </c>
      <c r="K246" s="108">
        <v>228672.7733182066</v>
      </c>
    </row>
    <row r="247" spans="1:11" ht="31.5" x14ac:dyDescent="0.2">
      <c r="A247" s="24">
        <v>241</v>
      </c>
      <c r="B247" s="25" t="s">
        <v>406</v>
      </c>
      <c r="C247" s="26"/>
      <c r="D247" s="24" t="s">
        <v>405</v>
      </c>
      <c r="E247" s="24"/>
      <c r="F247" s="24"/>
      <c r="G247" s="23">
        <f t="shared" si="7"/>
        <v>245594.81024741189</v>
      </c>
      <c r="H247" s="23">
        <f t="shared" si="6"/>
        <v>245594.81024741189</v>
      </c>
      <c r="J247" s="108">
        <v>233455.14282073374</v>
      </c>
      <c r="K247" s="108">
        <v>233455.14282073374</v>
      </c>
    </row>
    <row r="248" spans="1:11" ht="31.5" x14ac:dyDescent="0.2">
      <c r="A248" s="24">
        <v>242</v>
      </c>
      <c r="B248" s="25" t="s">
        <v>407</v>
      </c>
      <c r="C248" s="26"/>
      <c r="D248" s="24" t="s">
        <v>405</v>
      </c>
      <c r="E248" s="24"/>
      <c r="F248" s="24"/>
      <c r="G248" s="23">
        <f t="shared" si="7"/>
        <v>250625.86296407049</v>
      </c>
      <c r="H248" s="23">
        <f t="shared" si="6"/>
        <v>250625.86296407052</v>
      </c>
      <c r="J248" s="108">
        <v>238237.51232326092</v>
      </c>
      <c r="K248" s="108">
        <v>238237.51232326095</v>
      </c>
    </row>
    <row r="249" spans="1:11" ht="31.5" x14ac:dyDescent="0.2">
      <c r="A249" s="24">
        <v>243</v>
      </c>
      <c r="B249" s="25" t="s">
        <v>408</v>
      </c>
      <c r="C249" s="26"/>
      <c r="D249" s="24" t="s">
        <v>405</v>
      </c>
      <c r="E249" s="24"/>
      <c r="F249" s="24"/>
      <c r="G249" s="23">
        <f t="shared" si="7"/>
        <v>241755.32264785666</v>
      </c>
      <c r="H249" s="23">
        <f t="shared" si="6"/>
        <v>241755.32264785669</v>
      </c>
      <c r="J249" s="108">
        <v>229805.43977933144</v>
      </c>
      <c r="K249" s="108">
        <v>229805.43977933147</v>
      </c>
    </row>
    <row r="250" spans="1:11" ht="31.5" x14ac:dyDescent="0.2">
      <c r="A250" s="24">
        <v>244</v>
      </c>
      <c r="B250" s="25" t="s">
        <v>409</v>
      </c>
      <c r="C250" s="26"/>
      <c r="D250" s="24" t="s">
        <v>405</v>
      </c>
      <c r="E250" s="24"/>
      <c r="F250" s="24"/>
      <c r="G250" s="23">
        <f t="shared" si="7"/>
        <v>241755.32264785666</v>
      </c>
      <c r="H250" s="23">
        <f t="shared" si="6"/>
        <v>241755.32264785669</v>
      </c>
      <c r="J250" s="108">
        <v>229805.43977933144</v>
      </c>
      <c r="K250" s="108">
        <v>229805.43977933147</v>
      </c>
    </row>
    <row r="251" spans="1:11" ht="31.5" x14ac:dyDescent="0.2">
      <c r="A251" s="24">
        <v>245</v>
      </c>
      <c r="B251" s="25" t="s">
        <v>410</v>
      </c>
      <c r="C251" s="26"/>
      <c r="D251" s="24" t="s">
        <v>405</v>
      </c>
      <c r="E251" s="24"/>
      <c r="F251" s="24"/>
      <c r="G251" s="23">
        <f t="shared" si="7"/>
        <v>241887.71877197927</v>
      </c>
      <c r="H251" s="23">
        <f t="shared" si="6"/>
        <v>241887.7187719793</v>
      </c>
      <c r="J251" s="108">
        <v>229931.29160834532</v>
      </c>
      <c r="K251" s="108">
        <v>229931.29160834535</v>
      </c>
    </row>
    <row r="252" spans="1:11" ht="47.25" x14ac:dyDescent="0.2">
      <c r="A252" s="24">
        <v>246</v>
      </c>
      <c r="B252" s="25" t="s">
        <v>411</v>
      </c>
      <c r="C252" s="26"/>
      <c r="D252" s="24" t="s">
        <v>405</v>
      </c>
      <c r="E252" s="24"/>
      <c r="F252" s="24"/>
      <c r="G252" s="23">
        <f t="shared" si="7"/>
        <v>249301.90172284454</v>
      </c>
      <c r="H252" s="23">
        <f t="shared" si="6"/>
        <v>249301.90172284454</v>
      </c>
      <c r="J252" s="108">
        <v>236978.9940331222</v>
      </c>
      <c r="K252" s="108">
        <v>236978.9940331222</v>
      </c>
    </row>
    <row r="253" spans="1:11" ht="47.25" x14ac:dyDescent="0.2">
      <c r="A253" s="24">
        <v>247</v>
      </c>
      <c r="B253" s="25" t="s">
        <v>412</v>
      </c>
      <c r="C253" s="26"/>
      <c r="D253" s="24" t="s">
        <v>405</v>
      </c>
      <c r="E253" s="24"/>
      <c r="F253" s="24"/>
      <c r="G253" s="23">
        <f t="shared" si="7"/>
        <v>249301.90172284454</v>
      </c>
      <c r="H253" s="23">
        <f t="shared" si="6"/>
        <v>249301.90172284454</v>
      </c>
      <c r="J253" s="108">
        <v>236978.9940331222</v>
      </c>
      <c r="K253" s="108">
        <v>236978.9940331222</v>
      </c>
    </row>
    <row r="254" spans="1:11" ht="31.5" x14ac:dyDescent="0.2">
      <c r="A254" s="24">
        <v>248</v>
      </c>
      <c r="B254" s="25" t="s">
        <v>413</v>
      </c>
      <c r="C254" s="26"/>
      <c r="D254" s="24" t="s">
        <v>414</v>
      </c>
      <c r="E254" s="24"/>
      <c r="F254" s="24"/>
      <c r="G254" s="23">
        <f t="shared" si="7"/>
        <v>38495.00718422619</v>
      </c>
      <c r="H254" s="23">
        <f t="shared" si="6"/>
        <v>38394.875995552269</v>
      </c>
      <c r="J254" s="108">
        <v>36592.212152306267</v>
      </c>
      <c r="K254" s="108">
        <v>36497.030414023073</v>
      </c>
    </row>
    <row r="255" spans="1:11" ht="31.5" x14ac:dyDescent="0.2">
      <c r="A255" s="24">
        <v>249</v>
      </c>
      <c r="B255" s="25" t="s">
        <v>415</v>
      </c>
      <c r="C255" s="26"/>
      <c r="D255" s="24" t="s">
        <v>416</v>
      </c>
      <c r="E255" s="24"/>
      <c r="F255" s="24"/>
      <c r="G255" s="23">
        <f t="shared" si="7"/>
        <v>40052.607865691265</v>
      </c>
      <c r="H255" s="23">
        <f t="shared" si="6"/>
        <v>41042.798478004152</v>
      </c>
      <c r="J255" s="108">
        <v>38072.821165105765</v>
      </c>
      <c r="K255" s="108">
        <v>39014.066994300527</v>
      </c>
    </row>
    <row r="256" spans="1:11" ht="31.5" x14ac:dyDescent="0.2">
      <c r="A256" s="24">
        <v>250</v>
      </c>
      <c r="B256" s="25" t="s">
        <v>417</v>
      </c>
      <c r="C256" s="26"/>
      <c r="D256" s="24" t="s">
        <v>416</v>
      </c>
      <c r="E256" s="24"/>
      <c r="F256" s="24"/>
      <c r="G256" s="23">
        <f t="shared" si="7"/>
        <v>38940.030276239464</v>
      </c>
      <c r="H256" s="23">
        <f t="shared" si="6"/>
        <v>39056.856616165234</v>
      </c>
      <c r="J256" s="108">
        <v>37015.237905170594</v>
      </c>
      <c r="K256" s="108">
        <v>37126.289559092431</v>
      </c>
    </row>
    <row r="257" spans="1:11" ht="48" customHeight="1" x14ac:dyDescent="0.2">
      <c r="A257" s="24">
        <v>251</v>
      </c>
      <c r="B257" s="25" t="s">
        <v>418</v>
      </c>
      <c r="C257" s="26"/>
      <c r="D257" s="24" t="s">
        <v>419</v>
      </c>
      <c r="E257" s="24"/>
      <c r="F257" s="24"/>
      <c r="G257" s="23">
        <f t="shared" si="7"/>
        <v>174233.29934533374</v>
      </c>
      <c r="H257" s="23">
        <f t="shared" si="6"/>
        <v>174233.29934533377</v>
      </c>
      <c r="J257" s="108">
        <v>165621.0069822564</v>
      </c>
      <c r="K257" s="108">
        <v>165621.00698225643</v>
      </c>
    </row>
    <row r="258" spans="1:11" ht="19.5" customHeight="1" x14ac:dyDescent="0.2">
      <c r="A258" s="24">
        <v>252</v>
      </c>
      <c r="B258" s="25" t="s">
        <v>420</v>
      </c>
      <c r="C258" s="26"/>
      <c r="D258" s="24" t="s">
        <v>124</v>
      </c>
      <c r="E258" s="24"/>
      <c r="F258" s="24"/>
      <c r="G258" s="23">
        <f t="shared" si="7"/>
        <v>23920.312256314537</v>
      </c>
      <c r="H258" s="23">
        <f t="shared" si="6"/>
        <v>23831.302342066927</v>
      </c>
      <c r="J258" s="108">
        <v>22737.939407143098</v>
      </c>
      <c r="K258" s="108">
        <v>22653.329222497079</v>
      </c>
    </row>
    <row r="259" spans="1:11" ht="78.75" customHeight="1" x14ac:dyDescent="0.2">
      <c r="A259" s="24">
        <v>253</v>
      </c>
      <c r="B259" s="25" t="s">
        <v>421</v>
      </c>
      <c r="C259" s="26"/>
      <c r="D259" s="24" t="s">
        <v>422</v>
      </c>
      <c r="E259" s="24"/>
      <c r="F259" s="24"/>
      <c r="G259" s="23">
        <f t="shared" si="7"/>
        <v>160596.49856070653</v>
      </c>
      <c r="H259" s="23">
        <f t="shared" si="6"/>
        <v>161523.27142956472</v>
      </c>
      <c r="J259" s="108">
        <v>152658.2685938275</v>
      </c>
      <c r="K259" s="108">
        <v>153539.23139692465</v>
      </c>
    </row>
    <row r="260" spans="1:11" ht="39.75" customHeight="1" x14ac:dyDescent="0.2">
      <c r="A260" s="24">
        <v>254</v>
      </c>
      <c r="B260" s="25" t="s">
        <v>423</v>
      </c>
      <c r="C260" s="26"/>
      <c r="D260" s="24" t="s">
        <v>424</v>
      </c>
      <c r="E260" s="24"/>
      <c r="F260" s="24"/>
      <c r="G260" s="23">
        <f t="shared" si="7"/>
        <v>63947.327951212908</v>
      </c>
      <c r="H260" s="23">
        <f t="shared" si="6"/>
        <v>63947.327951212908</v>
      </c>
      <c r="J260" s="108">
        <v>60786.433413700484</v>
      </c>
      <c r="K260" s="108">
        <v>60786.433413700484</v>
      </c>
    </row>
    <row r="261" spans="1:11" ht="31.5" x14ac:dyDescent="0.2">
      <c r="A261" s="24">
        <v>255</v>
      </c>
      <c r="B261" s="25" t="s">
        <v>425</v>
      </c>
      <c r="C261" s="26"/>
      <c r="D261" s="24" t="s">
        <v>29</v>
      </c>
      <c r="E261" s="24"/>
      <c r="F261" s="24"/>
      <c r="G261" s="23">
        <f t="shared" si="7"/>
        <v>161920.45980193248</v>
      </c>
      <c r="H261" s="23">
        <f t="shared" si="6"/>
        <v>162052.85592605505</v>
      </c>
      <c r="J261" s="108">
        <v>153916.78688396624</v>
      </c>
      <c r="K261" s="108">
        <v>154042.63871298009</v>
      </c>
    </row>
    <row r="262" spans="1:11" ht="31.5" x14ac:dyDescent="0.2">
      <c r="A262" s="24">
        <v>256</v>
      </c>
      <c r="B262" s="25" t="s">
        <v>426</v>
      </c>
      <c r="C262" s="26"/>
      <c r="D262" s="24" t="s">
        <v>427</v>
      </c>
      <c r="E262" s="24"/>
      <c r="F262" s="24"/>
      <c r="G262" s="23">
        <f t="shared" si="7"/>
        <v>510254.66236847738</v>
      </c>
      <c r="H262" s="23">
        <f t="shared" si="6"/>
        <v>511049.0391132129</v>
      </c>
      <c r="J262" s="108">
        <v>485032.94901946519</v>
      </c>
      <c r="K262" s="108">
        <v>485788.05999354838</v>
      </c>
    </row>
    <row r="263" spans="1:11" ht="31.5" x14ac:dyDescent="0.2">
      <c r="A263" s="24">
        <v>257</v>
      </c>
      <c r="B263" s="25" t="s">
        <v>428</v>
      </c>
      <c r="C263" s="26"/>
      <c r="D263" s="24" t="s">
        <v>429</v>
      </c>
      <c r="E263" s="24"/>
      <c r="F263" s="24"/>
      <c r="G263" s="23">
        <f t="shared" si="7"/>
        <v>16911.102569915467</v>
      </c>
      <c r="H263" s="23">
        <f t="shared" si="6"/>
        <v>16946.703887692034</v>
      </c>
      <c r="J263" s="108">
        <v>16075.192556953867</v>
      </c>
      <c r="K263" s="108">
        <v>16109.034113775699</v>
      </c>
    </row>
    <row r="264" spans="1:11" ht="31.5" x14ac:dyDescent="0.2">
      <c r="A264" s="24">
        <v>258</v>
      </c>
      <c r="B264" s="25" t="s">
        <v>430</v>
      </c>
      <c r="C264" s="26"/>
      <c r="D264" s="24" t="s">
        <v>431</v>
      </c>
      <c r="E264" s="24"/>
      <c r="F264" s="24"/>
      <c r="G264" s="23">
        <f t="shared" si="7"/>
        <v>174233.29934533374</v>
      </c>
      <c r="H264" s="23">
        <f t="shared" ref="H264:H327" si="8">(K264*J$1)+K264</f>
        <v>173438.92260059819</v>
      </c>
      <c r="J264" s="108">
        <v>165621.0069822564</v>
      </c>
      <c r="K264" s="108">
        <v>164865.89600817318</v>
      </c>
    </row>
    <row r="265" spans="1:11" ht="31.5" x14ac:dyDescent="0.2">
      <c r="A265" s="24">
        <v>259</v>
      </c>
      <c r="B265" s="25" t="s">
        <v>432</v>
      </c>
      <c r="C265" s="26"/>
      <c r="D265" s="24" t="s">
        <v>433</v>
      </c>
      <c r="E265" s="24"/>
      <c r="F265" s="24"/>
      <c r="G265" s="23">
        <f t="shared" si="7"/>
        <v>434788.8716185987</v>
      </c>
      <c r="H265" s="23">
        <f t="shared" si="8"/>
        <v>434788.87161859876</v>
      </c>
      <c r="J265" s="108">
        <v>413297.4064815577</v>
      </c>
      <c r="K265" s="108">
        <v>413297.40648155776</v>
      </c>
    </row>
    <row r="266" spans="1:11" ht="31.5" x14ac:dyDescent="0.2">
      <c r="A266" s="24">
        <v>260</v>
      </c>
      <c r="B266" s="25" t="s">
        <v>434</v>
      </c>
      <c r="C266" s="26"/>
      <c r="D266" s="24" t="s">
        <v>93</v>
      </c>
      <c r="E266" s="24"/>
      <c r="F266" s="24"/>
      <c r="G266" s="23">
        <f t="shared" si="7"/>
        <v>6090.2217096393251</v>
      </c>
      <c r="H266" s="23">
        <f t="shared" si="8"/>
        <v>6222.6178337619194</v>
      </c>
      <c r="J266" s="108">
        <v>5789.1841346381416</v>
      </c>
      <c r="K266" s="108">
        <v>5915.0359636520143</v>
      </c>
    </row>
    <row r="267" spans="1:11" x14ac:dyDescent="0.2">
      <c r="A267" s="24">
        <v>261</v>
      </c>
      <c r="B267" s="25" t="s">
        <v>435</v>
      </c>
      <c r="C267" s="26"/>
      <c r="D267" s="24" t="s">
        <v>89</v>
      </c>
      <c r="E267" s="24"/>
      <c r="F267" s="24"/>
      <c r="G267" s="23">
        <f t="shared" ref="G267:G330" si="9">(J267*J$1)+J267</f>
        <v>114125.45899367603</v>
      </c>
      <c r="H267" s="23">
        <f t="shared" si="8"/>
        <v>114112.2193812638</v>
      </c>
      <c r="J267" s="108">
        <v>108484.27660995821</v>
      </c>
      <c r="K267" s="108">
        <v>108471.69142705684</v>
      </c>
    </row>
    <row r="268" spans="1:11" ht="46.5" customHeight="1" x14ac:dyDescent="0.2">
      <c r="A268" s="24">
        <v>262</v>
      </c>
      <c r="B268" s="25" t="s">
        <v>436</v>
      </c>
      <c r="C268" s="26"/>
      <c r="D268" s="24" t="s">
        <v>166</v>
      </c>
      <c r="E268" s="24"/>
      <c r="F268" s="24"/>
      <c r="G268" s="23">
        <f t="shared" si="9"/>
        <v>54547.203138508725</v>
      </c>
      <c r="H268" s="23">
        <f t="shared" si="8"/>
        <v>54545.87917726751</v>
      </c>
      <c r="J268" s="108">
        <v>51850.953553715517</v>
      </c>
      <c r="K268" s="108">
        <v>51849.695035425393</v>
      </c>
    </row>
    <row r="269" spans="1:11" ht="31.5" customHeight="1" x14ac:dyDescent="0.2">
      <c r="A269" s="24">
        <v>263</v>
      </c>
      <c r="B269" s="25" t="s">
        <v>437</v>
      </c>
      <c r="C269" s="26"/>
      <c r="D269" s="24" t="s">
        <v>438</v>
      </c>
      <c r="E269" s="24"/>
      <c r="F269" s="24"/>
      <c r="G269" s="23">
        <f t="shared" si="9"/>
        <v>212363.38309264081</v>
      </c>
      <c r="H269" s="23">
        <f t="shared" si="8"/>
        <v>212429.58115470214</v>
      </c>
      <c r="J269" s="108">
        <v>201866.33373825173</v>
      </c>
      <c r="K269" s="108">
        <v>201929.25965275869</v>
      </c>
    </row>
    <row r="270" spans="1:11" ht="31.5" x14ac:dyDescent="0.2">
      <c r="A270" s="24">
        <v>264</v>
      </c>
      <c r="B270" s="25" t="s">
        <v>439</v>
      </c>
      <c r="C270" s="26"/>
      <c r="D270" s="24" t="s">
        <v>32</v>
      </c>
      <c r="E270" s="24"/>
      <c r="F270" s="24"/>
      <c r="G270" s="23">
        <f t="shared" si="9"/>
        <v>175689.65671068226</v>
      </c>
      <c r="H270" s="23">
        <f t="shared" si="8"/>
        <v>175676.41709827</v>
      </c>
      <c r="J270" s="108">
        <v>167005.37710140899</v>
      </c>
      <c r="K270" s="108">
        <v>166992.7919185076</v>
      </c>
    </row>
    <row r="271" spans="1:11" ht="36" customHeight="1" x14ac:dyDescent="0.2">
      <c r="A271" s="24">
        <v>265</v>
      </c>
      <c r="B271" s="25" t="s">
        <v>440</v>
      </c>
      <c r="C271" s="26"/>
      <c r="D271" s="24" t="s">
        <v>441</v>
      </c>
      <c r="E271" s="24"/>
      <c r="F271" s="24"/>
      <c r="G271" s="23">
        <f t="shared" si="9"/>
        <v>93206.871382306184</v>
      </c>
      <c r="H271" s="23">
        <f t="shared" si="8"/>
        <v>93246.590219542966</v>
      </c>
      <c r="J271" s="108">
        <v>88599.687625766339</v>
      </c>
      <c r="K271" s="108">
        <v>88637.443174470507</v>
      </c>
    </row>
    <row r="272" spans="1:11" ht="31.5" x14ac:dyDescent="0.2">
      <c r="A272" s="24">
        <v>266</v>
      </c>
      <c r="B272" s="25" t="s">
        <v>442</v>
      </c>
      <c r="C272" s="26"/>
      <c r="D272" s="24" t="s">
        <v>116</v>
      </c>
      <c r="E272" s="24"/>
      <c r="F272" s="24"/>
      <c r="G272" s="23">
        <f t="shared" si="9"/>
        <v>54293.532164689852</v>
      </c>
      <c r="H272" s="23">
        <f t="shared" si="8"/>
        <v>54282.410890263556</v>
      </c>
      <c r="J272" s="108">
        <v>51609.821449324954</v>
      </c>
      <c r="K272" s="108">
        <v>51599.24989568779</v>
      </c>
    </row>
    <row r="273" spans="1:11" ht="23.25" customHeight="1" x14ac:dyDescent="0.2">
      <c r="A273" s="24">
        <v>267</v>
      </c>
      <c r="B273" s="25" t="s">
        <v>443</v>
      </c>
      <c r="C273" s="26"/>
      <c r="D273" s="24" t="s">
        <v>116</v>
      </c>
      <c r="E273" s="24"/>
      <c r="F273" s="24"/>
      <c r="G273" s="23">
        <f t="shared" si="9"/>
        <v>57074.962898706945</v>
      </c>
      <c r="H273" s="23">
        <f t="shared" si="8"/>
        <v>56930.333372715439</v>
      </c>
      <c r="J273" s="108">
        <v>54253.767013979988</v>
      </c>
      <c r="K273" s="108">
        <v>54116.286475965244</v>
      </c>
    </row>
    <row r="274" spans="1:11" ht="94.5" customHeight="1" x14ac:dyDescent="0.2">
      <c r="A274" s="24">
        <v>268</v>
      </c>
      <c r="B274" s="25" t="s">
        <v>444</v>
      </c>
      <c r="C274" s="26"/>
      <c r="D274" s="24" t="s">
        <v>124</v>
      </c>
      <c r="E274" s="24"/>
      <c r="F274" s="24"/>
      <c r="G274" s="23">
        <f t="shared" si="9"/>
        <v>10525.491867746225</v>
      </c>
      <c r="H274" s="23">
        <f t="shared" si="8"/>
        <v>10538.731480158483</v>
      </c>
      <c r="J274" s="108">
        <v>10005.220406602875</v>
      </c>
      <c r="K274" s="108">
        <v>10017.805589504262</v>
      </c>
    </row>
    <row r="275" spans="1:11" ht="39" customHeight="1" x14ac:dyDescent="0.2">
      <c r="A275" s="24">
        <v>269</v>
      </c>
      <c r="B275" s="25" t="s">
        <v>445</v>
      </c>
      <c r="C275" s="26"/>
      <c r="D275" s="24" t="s">
        <v>116</v>
      </c>
      <c r="E275" s="24"/>
      <c r="F275" s="24"/>
      <c r="G275" s="23">
        <f t="shared" si="9"/>
        <v>49064.441325568696</v>
      </c>
      <c r="H275" s="23">
        <f t="shared" si="8"/>
        <v>48986.565925359791</v>
      </c>
      <c r="J275" s="108">
        <v>46639.20278095884</v>
      </c>
      <c r="K275" s="108">
        <v>46565.176735132882</v>
      </c>
    </row>
    <row r="276" spans="1:11" ht="31.5" x14ac:dyDescent="0.2">
      <c r="A276" s="24">
        <v>270</v>
      </c>
      <c r="B276" s="25" t="s">
        <v>446</v>
      </c>
      <c r="C276" s="26"/>
      <c r="D276" s="24" t="s">
        <v>31</v>
      </c>
      <c r="E276" s="24"/>
      <c r="F276" s="24"/>
      <c r="G276" s="23">
        <f t="shared" si="9"/>
        <v>70037.549660852223</v>
      </c>
      <c r="H276" s="23">
        <f t="shared" si="8"/>
        <v>68845.984543748884</v>
      </c>
      <c r="J276" s="108">
        <v>66575.617548338618</v>
      </c>
      <c r="K276" s="108">
        <v>65442.951087213769</v>
      </c>
    </row>
    <row r="277" spans="1:11" ht="37.5" customHeight="1" x14ac:dyDescent="0.2">
      <c r="A277" s="24">
        <v>271</v>
      </c>
      <c r="B277" s="25" t="s">
        <v>447</v>
      </c>
      <c r="C277" s="26"/>
      <c r="D277" s="24" t="s">
        <v>448</v>
      </c>
      <c r="E277" s="24"/>
      <c r="F277" s="24"/>
      <c r="G277" s="23">
        <f t="shared" si="9"/>
        <v>46073.851194662719</v>
      </c>
      <c r="H277" s="23">
        <f t="shared" si="8"/>
        <v>45014.682201681964</v>
      </c>
      <c r="J277" s="108">
        <v>43796.436496827679</v>
      </c>
      <c r="K277" s="108">
        <v>42789.621864716697</v>
      </c>
    </row>
    <row r="278" spans="1:11" ht="65.25" customHeight="1" x14ac:dyDescent="0.2">
      <c r="A278" s="24">
        <v>272</v>
      </c>
      <c r="B278" s="25" t="s">
        <v>449</v>
      </c>
      <c r="C278" s="26"/>
      <c r="D278" s="24" t="s">
        <v>448</v>
      </c>
      <c r="E278" s="24"/>
      <c r="F278" s="24"/>
      <c r="G278" s="23">
        <f t="shared" si="9"/>
        <v>17079.100011814629</v>
      </c>
      <c r="H278" s="23">
        <f t="shared" si="8"/>
        <v>17075.128128090953</v>
      </c>
      <c r="J278" s="108">
        <v>16234.885942789573</v>
      </c>
      <c r="K278" s="108">
        <v>16231.110387919156</v>
      </c>
    </row>
    <row r="279" spans="1:11" ht="36" customHeight="1" x14ac:dyDescent="0.2">
      <c r="A279" s="24">
        <v>273</v>
      </c>
      <c r="B279" s="25" t="s">
        <v>450</v>
      </c>
      <c r="C279" s="26"/>
      <c r="D279" s="24" t="s">
        <v>451</v>
      </c>
      <c r="E279" s="24"/>
      <c r="F279" s="24"/>
      <c r="G279" s="23">
        <f t="shared" si="9"/>
        <v>893541.44170338695</v>
      </c>
      <c r="H279" s="23">
        <f t="shared" si="8"/>
        <v>893537.46981966344</v>
      </c>
      <c r="J279" s="108">
        <v>849373.99401462637</v>
      </c>
      <c r="K279" s="108">
        <v>849370.21845975611</v>
      </c>
    </row>
    <row r="280" spans="1:11" ht="26.25" customHeight="1" x14ac:dyDescent="0.2">
      <c r="A280" s="24">
        <v>274</v>
      </c>
      <c r="B280" s="25" t="s">
        <v>452</v>
      </c>
      <c r="C280" s="26"/>
      <c r="D280" s="24" t="s">
        <v>453</v>
      </c>
      <c r="E280" s="24"/>
      <c r="F280" s="24"/>
      <c r="G280" s="23">
        <f t="shared" si="9"/>
        <v>41704.779098617117</v>
      </c>
      <c r="H280" s="23">
        <f t="shared" si="8"/>
        <v>41700.807214893444</v>
      </c>
      <c r="J280" s="108">
        <v>39643.326139369885</v>
      </c>
      <c r="K280" s="108">
        <v>39639.55058449947</v>
      </c>
    </row>
    <row r="281" spans="1:11" ht="111.75" customHeight="1" x14ac:dyDescent="0.2">
      <c r="A281" s="24">
        <v>275</v>
      </c>
      <c r="B281" s="25" t="s">
        <v>454</v>
      </c>
      <c r="C281" s="26"/>
      <c r="D281" s="24" t="s">
        <v>448</v>
      </c>
      <c r="E281" s="24"/>
      <c r="F281" s="24"/>
      <c r="G281" s="23">
        <f t="shared" si="9"/>
        <v>50045.734918340539</v>
      </c>
      <c r="H281" s="23">
        <f t="shared" si="8"/>
        <v>50041.763034616866</v>
      </c>
      <c r="J281" s="108">
        <v>47571.991367243856</v>
      </c>
      <c r="K281" s="108">
        <v>47568.215812373448</v>
      </c>
    </row>
    <row r="282" spans="1:11" ht="68.25" customHeight="1" x14ac:dyDescent="0.2">
      <c r="A282" s="24">
        <v>276</v>
      </c>
      <c r="B282" s="25" t="s">
        <v>455</v>
      </c>
      <c r="C282" s="26"/>
      <c r="D282" s="24" t="s">
        <v>456</v>
      </c>
      <c r="E282" s="24"/>
      <c r="F282" s="24"/>
      <c r="G282" s="23">
        <f t="shared" si="9"/>
        <v>130542.57838487771</v>
      </c>
      <c r="H282" s="23">
        <f t="shared" si="8"/>
        <v>130538.60650115403</v>
      </c>
      <c r="J282" s="108">
        <v>124089.90340767843</v>
      </c>
      <c r="K282" s="108">
        <v>124086.12785280801</v>
      </c>
    </row>
    <row r="283" spans="1:11" ht="44.25" customHeight="1" x14ac:dyDescent="0.2">
      <c r="A283" s="24">
        <v>277</v>
      </c>
      <c r="B283" s="25" t="s">
        <v>457</v>
      </c>
      <c r="C283" s="26"/>
      <c r="D283" s="24" t="s">
        <v>448</v>
      </c>
      <c r="E283" s="24"/>
      <c r="F283" s="24"/>
      <c r="G283" s="23">
        <f t="shared" si="9"/>
        <v>41837.175222739716</v>
      </c>
      <c r="H283" s="23">
        <f t="shared" si="8"/>
        <v>41833.203339016029</v>
      </c>
      <c r="J283" s="108">
        <v>39769.177968383759</v>
      </c>
      <c r="K283" s="108">
        <v>39765.402413513337</v>
      </c>
    </row>
    <row r="284" spans="1:11" ht="31.5" x14ac:dyDescent="0.2">
      <c r="A284" s="24">
        <v>278</v>
      </c>
      <c r="B284" s="25" t="s">
        <v>458</v>
      </c>
      <c r="C284" s="26"/>
      <c r="D284" s="24" t="s">
        <v>448</v>
      </c>
      <c r="E284" s="24"/>
      <c r="F284" s="24"/>
      <c r="G284" s="23">
        <f t="shared" si="9"/>
        <v>36011.745761345577</v>
      </c>
      <c r="H284" s="23">
        <f t="shared" si="8"/>
        <v>36007.773877621898</v>
      </c>
      <c r="J284" s="108">
        <v>34231.697491773361</v>
      </c>
      <c r="K284" s="108">
        <v>34227.921936902945</v>
      </c>
    </row>
    <row r="285" spans="1:11" ht="83.25" customHeight="1" x14ac:dyDescent="0.2">
      <c r="A285" s="24">
        <v>279</v>
      </c>
      <c r="B285" s="25" t="s">
        <v>459</v>
      </c>
      <c r="C285" s="26"/>
      <c r="D285" s="24" t="s">
        <v>460</v>
      </c>
      <c r="E285" s="24"/>
      <c r="F285" s="24"/>
      <c r="G285" s="23">
        <f t="shared" si="9"/>
        <v>39586.441112655608</v>
      </c>
      <c r="H285" s="23">
        <f t="shared" si="8"/>
        <v>39582.469228931936</v>
      </c>
      <c r="J285" s="108">
        <v>37629.696875147914</v>
      </c>
      <c r="K285" s="108">
        <v>37625.921320277506</v>
      </c>
    </row>
    <row r="286" spans="1:11" ht="29.25" customHeight="1" x14ac:dyDescent="0.2">
      <c r="A286" s="24">
        <v>280</v>
      </c>
      <c r="B286" s="25" t="s">
        <v>461</v>
      </c>
      <c r="C286" s="26"/>
      <c r="D286" s="24" t="s">
        <v>462</v>
      </c>
      <c r="E286" s="24"/>
      <c r="F286" s="24"/>
      <c r="G286" s="23">
        <f t="shared" si="9"/>
        <v>378123.33049412846</v>
      </c>
      <c r="H286" s="23">
        <f t="shared" si="8"/>
        <v>378119.35861040489</v>
      </c>
      <c r="J286" s="108">
        <v>359432.82366362022</v>
      </c>
      <c r="K286" s="108">
        <v>359429.04810874991</v>
      </c>
    </row>
    <row r="287" spans="1:11" ht="34.5" customHeight="1" x14ac:dyDescent="0.2">
      <c r="A287" s="24">
        <v>281</v>
      </c>
      <c r="B287" s="25" t="s">
        <v>461</v>
      </c>
      <c r="C287" s="26"/>
      <c r="D287" s="24" t="s">
        <v>124</v>
      </c>
      <c r="E287" s="24"/>
      <c r="F287" s="24"/>
      <c r="G287" s="23">
        <f t="shared" si="9"/>
        <v>15225.554274098309</v>
      </c>
      <c r="H287" s="23">
        <f t="shared" si="8"/>
        <v>15221.582390374637</v>
      </c>
      <c r="J287" s="108">
        <v>14472.960336595352</v>
      </c>
      <c r="K287" s="108">
        <v>14469.18478172494</v>
      </c>
    </row>
    <row r="288" spans="1:11" x14ac:dyDescent="0.2">
      <c r="A288" s="24">
        <v>282</v>
      </c>
      <c r="B288" s="25" t="s">
        <v>463</v>
      </c>
      <c r="C288" s="26"/>
      <c r="D288" s="24" t="s">
        <v>124</v>
      </c>
      <c r="E288" s="24"/>
      <c r="F288" s="24"/>
      <c r="G288" s="23">
        <f t="shared" si="9"/>
        <v>1919.7437997776133</v>
      </c>
      <c r="H288" s="23">
        <f t="shared" si="8"/>
        <v>1926.3636059837429</v>
      </c>
      <c r="J288" s="108">
        <v>1824.8515207011533</v>
      </c>
      <c r="K288" s="108">
        <v>1831.1441121518469</v>
      </c>
    </row>
    <row r="289" spans="1:11" ht="21.75" customHeight="1" x14ac:dyDescent="0.2">
      <c r="A289" s="24">
        <v>283</v>
      </c>
      <c r="B289" s="25" t="s">
        <v>464</v>
      </c>
      <c r="C289" s="26"/>
      <c r="D289" s="24" t="s">
        <v>124</v>
      </c>
      <c r="E289" s="24"/>
      <c r="F289" s="24"/>
      <c r="G289" s="23">
        <f t="shared" si="9"/>
        <v>3309.9031030648503</v>
      </c>
      <c r="H289" s="23">
        <f t="shared" si="8"/>
        <v>3316.5229092709806</v>
      </c>
      <c r="J289" s="108">
        <v>3146.2957253468157</v>
      </c>
      <c r="K289" s="108">
        <v>3152.5883167975098</v>
      </c>
    </row>
    <row r="290" spans="1:11" ht="31.5" customHeight="1" x14ac:dyDescent="0.2">
      <c r="A290" s="24">
        <v>284</v>
      </c>
      <c r="B290" s="25" t="s">
        <v>465</v>
      </c>
      <c r="C290" s="26"/>
      <c r="D290" s="24" t="s">
        <v>466</v>
      </c>
      <c r="E290" s="24"/>
      <c r="F290" s="24"/>
      <c r="G290" s="23">
        <f t="shared" si="9"/>
        <v>18579.955714480766</v>
      </c>
      <c r="H290" s="23">
        <f t="shared" si="8"/>
        <v>18535.457377163162</v>
      </c>
      <c r="J290" s="108">
        <v>17661.554861673732</v>
      </c>
      <c r="K290" s="108">
        <v>17619.256061942171</v>
      </c>
    </row>
    <row r="291" spans="1:11" ht="78.75" x14ac:dyDescent="0.2">
      <c r="A291" s="24">
        <v>285</v>
      </c>
      <c r="B291" s="25" t="s">
        <v>467</v>
      </c>
      <c r="C291" s="26"/>
      <c r="D291" s="24" t="s">
        <v>468</v>
      </c>
      <c r="E291" s="24"/>
      <c r="F291" s="24"/>
      <c r="G291" s="23">
        <f t="shared" si="9"/>
        <v>74936.206253388213</v>
      </c>
      <c r="H291" s="23">
        <f t="shared" si="8"/>
        <v>74942.826059594343</v>
      </c>
      <c r="J291" s="108">
        <v>71232.135221851917</v>
      </c>
      <c r="K291" s="108">
        <v>71238.427813302609</v>
      </c>
    </row>
    <row r="292" spans="1:11" ht="66" customHeight="1" x14ac:dyDescent="0.2">
      <c r="A292" s="24">
        <v>286</v>
      </c>
      <c r="B292" s="25" t="s">
        <v>469</v>
      </c>
      <c r="C292" s="26"/>
      <c r="D292" s="24" t="s">
        <v>470</v>
      </c>
      <c r="E292" s="24"/>
      <c r="F292" s="24"/>
      <c r="G292" s="23">
        <f t="shared" si="9"/>
        <v>52693.657400792414</v>
      </c>
      <c r="H292" s="23">
        <f t="shared" si="8"/>
        <v>52700.277206998551</v>
      </c>
      <c r="J292" s="108">
        <v>50089.027947521303</v>
      </c>
      <c r="K292" s="108">
        <v>50095.32053897201</v>
      </c>
    </row>
    <row r="293" spans="1:11" ht="31.5" x14ac:dyDescent="0.2">
      <c r="A293" s="24">
        <v>287</v>
      </c>
      <c r="B293" s="25" t="s">
        <v>471</v>
      </c>
      <c r="C293" s="26"/>
      <c r="D293" s="24" t="s">
        <v>472</v>
      </c>
      <c r="E293" s="24"/>
      <c r="F293" s="24"/>
      <c r="G293" s="23">
        <f t="shared" si="9"/>
        <v>32039.86203766775</v>
      </c>
      <c r="H293" s="23">
        <f t="shared" si="8"/>
        <v>32046.48184387388</v>
      </c>
      <c r="J293" s="108">
        <v>30456.142621357176</v>
      </c>
      <c r="K293" s="108">
        <v>30462.435212807872</v>
      </c>
    </row>
    <row r="294" spans="1:11" ht="47.25" x14ac:dyDescent="0.2">
      <c r="A294" s="24">
        <v>288</v>
      </c>
      <c r="B294" s="25" t="s">
        <v>473</v>
      </c>
      <c r="C294" s="26"/>
      <c r="D294" s="24" t="s">
        <v>168</v>
      </c>
      <c r="E294" s="24"/>
      <c r="F294" s="24"/>
      <c r="G294" s="23">
        <f t="shared" si="9"/>
        <v>161920.45980193248</v>
      </c>
      <c r="H294" s="23">
        <f t="shared" si="8"/>
        <v>161927.07960813862</v>
      </c>
      <c r="J294" s="108">
        <v>153916.78688396624</v>
      </c>
      <c r="K294" s="108">
        <v>153923.07947541695</v>
      </c>
    </row>
    <row r="295" spans="1:11" ht="31.5" x14ac:dyDescent="0.2">
      <c r="A295" s="24">
        <v>289</v>
      </c>
      <c r="B295" s="25" t="s">
        <v>474</v>
      </c>
      <c r="C295" s="26"/>
      <c r="D295" s="24" t="s">
        <v>475</v>
      </c>
      <c r="E295" s="24"/>
      <c r="F295" s="24"/>
      <c r="G295" s="23">
        <f t="shared" si="9"/>
        <v>92942.079134061001</v>
      </c>
      <c r="H295" s="23">
        <f t="shared" si="8"/>
        <v>92948.698940267117</v>
      </c>
      <c r="J295" s="108">
        <v>88347.98396773859</v>
      </c>
      <c r="K295" s="108">
        <v>88354.276559189282</v>
      </c>
    </row>
    <row r="296" spans="1:11" ht="63" x14ac:dyDescent="0.2">
      <c r="A296" s="24">
        <v>290</v>
      </c>
      <c r="B296" s="25" t="s">
        <v>476</v>
      </c>
      <c r="C296" s="26"/>
      <c r="D296" s="24" t="s">
        <v>424</v>
      </c>
      <c r="E296" s="24"/>
      <c r="F296" s="24"/>
      <c r="G296" s="23">
        <f t="shared" si="9"/>
        <v>132263.72799847141</v>
      </c>
      <c r="H296" s="23">
        <f t="shared" si="8"/>
        <v>132270.34780467756</v>
      </c>
      <c r="J296" s="108">
        <v>125725.97718485877</v>
      </c>
      <c r="K296" s="108">
        <v>125732.26977630946</v>
      </c>
    </row>
    <row r="297" spans="1:11" ht="31.5" x14ac:dyDescent="0.2">
      <c r="A297" s="24">
        <v>291</v>
      </c>
      <c r="B297" s="25" t="s">
        <v>477</v>
      </c>
      <c r="C297" s="26"/>
      <c r="D297" s="24" t="s">
        <v>42</v>
      </c>
      <c r="E297" s="24"/>
      <c r="F297" s="24"/>
      <c r="G297" s="23">
        <f t="shared" si="9"/>
        <v>133984.87761206512</v>
      </c>
      <c r="H297" s="23">
        <f t="shared" si="8"/>
        <v>133991.49741827129</v>
      </c>
      <c r="J297" s="108">
        <v>127362.05096203909</v>
      </c>
      <c r="K297" s="108">
        <v>127368.34355348982</v>
      </c>
    </row>
    <row r="298" spans="1:11" ht="31.5" x14ac:dyDescent="0.2">
      <c r="A298" s="24">
        <v>292</v>
      </c>
      <c r="B298" s="25" t="s">
        <v>478</v>
      </c>
      <c r="C298" s="26"/>
      <c r="D298" s="24" t="s">
        <v>479</v>
      </c>
      <c r="E298" s="24"/>
      <c r="F298" s="24"/>
      <c r="G298" s="23">
        <f t="shared" si="9"/>
        <v>33893.407775384068</v>
      </c>
      <c r="H298" s="23">
        <f t="shared" si="8"/>
        <v>33900.027581590206</v>
      </c>
      <c r="J298" s="108">
        <v>32218.068227551397</v>
      </c>
      <c r="K298" s="108">
        <v>32224.360819002097</v>
      </c>
    </row>
    <row r="299" spans="1:11" ht="78.75" x14ac:dyDescent="0.2">
      <c r="A299" s="24">
        <v>293</v>
      </c>
      <c r="B299" s="25" t="s">
        <v>480</v>
      </c>
      <c r="C299" s="26"/>
      <c r="D299" s="24" t="s">
        <v>481</v>
      </c>
      <c r="E299" s="24"/>
      <c r="F299" s="24"/>
      <c r="G299" s="23">
        <f t="shared" si="9"/>
        <v>204154.82339703996</v>
      </c>
      <c r="H299" s="23">
        <f t="shared" si="8"/>
        <v>204161.44320324613</v>
      </c>
      <c r="J299" s="108">
        <v>194063.5203393916</v>
      </c>
      <c r="K299" s="108">
        <v>194069.81293084234</v>
      </c>
    </row>
    <row r="300" spans="1:11" ht="47.25" x14ac:dyDescent="0.2">
      <c r="A300" s="24">
        <v>294</v>
      </c>
      <c r="B300" s="25" t="s">
        <v>482</v>
      </c>
      <c r="C300" s="26"/>
      <c r="D300" s="24" t="s">
        <v>483</v>
      </c>
      <c r="E300" s="24"/>
      <c r="F300" s="24"/>
      <c r="G300" s="23">
        <f t="shared" si="9"/>
        <v>42631.551967475265</v>
      </c>
      <c r="H300" s="23">
        <f t="shared" si="8"/>
        <v>42638.171773681403</v>
      </c>
      <c r="J300" s="108">
        <v>40524.288942466985</v>
      </c>
      <c r="K300" s="108">
        <v>40530.581533917684</v>
      </c>
    </row>
    <row r="301" spans="1:11" ht="47.25" x14ac:dyDescent="0.2">
      <c r="A301" s="24">
        <v>295</v>
      </c>
      <c r="B301" s="25" t="s">
        <v>484</v>
      </c>
      <c r="C301" s="26"/>
      <c r="D301" s="24" t="s">
        <v>485</v>
      </c>
      <c r="E301" s="24"/>
      <c r="F301" s="24"/>
      <c r="G301" s="23">
        <f t="shared" si="9"/>
        <v>157683.78383000949</v>
      </c>
      <c r="H301" s="23">
        <f t="shared" si="8"/>
        <v>157551.38770588691</v>
      </c>
      <c r="J301" s="108">
        <v>149889.52835552231</v>
      </c>
      <c r="K301" s="108">
        <v>149763.67652650847</v>
      </c>
    </row>
    <row r="302" spans="1:11" ht="27" customHeight="1" x14ac:dyDescent="0.2">
      <c r="A302" s="24">
        <v>296</v>
      </c>
      <c r="B302" s="25" t="s">
        <v>486</v>
      </c>
      <c r="C302" s="26"/>
      <c r="D302" s="24" t="s">
        <v>34</v>
      </c>
      <c r="E302" s="24"/>
      <c r="F302" s="24"/>
      <c r="G302" s="23">
        <f t="shared" si="9"/>
        <v>141399.06056293045</v>
      </c>
      <c r="H302" s="23">
        <f t="shared" si="8"/>
        <v>141395.08867920676</v>
      </c>
      <c r="J302" s="108">
        <v>134409.75338681601</v>
      </c>
      <c r="K302" s="108">
        <v>134405.97783194558</v>
      </c>
    </row>
    <row r="303" spans="1:11" ht="26.25" customHeight="1" x14ac:dyDescent="0.2">
      <c r="A303" s="24">
        <v>297</v>
      </c>
      <c r="B303" s="25" t="s">
        <v>487</v>
      </c>
      <c r="C303" s="26"/>
      <c r="D303" s="24" t="s">
        <v>32</v>
      </c>
      <c r="E303" s="24"/>
      <c r="F303" s="24"/>
      <c r="G303" s="23">
        <f t="shared" si="9"/>
        <v>139942.7031975819</v>
      </c>
      <c r="H303" s="23">
        <f t="shared" si="8"/>
        <v>139938.73131385824</v>
      </c>
      <c r="J303" s="108">
        <v>133025.38326766339</v>
      </c>
      <c r="K303" s="108">
        <v>133021.60771279299</v>
      </c>
    </row>
    <row r="304" spans="1:11" ht="28.5" x14ac:dyDescent="0.2">
      <c r="A304" s="24">
        <v>298</v>
      </c>
      <c r="B304" s="25" t="s">
        <v>488</v>
      </c>
      <c r="C304" s="26"/>
      <c r="D304" s="24" t="s">
        <v>489</v>
      </c>
      <c r="E304" s="24"/>
      <c r="F304" s="24"/>
      <c r="G304" s="23">
        <f t="shared" si="9"/>
        <v>81423.616335395331</v>
      </c>
      <c r="H304" s="23">
        <f t="shared" si="8"/>
        <v>81419.644451671673</v>
      </c>
      <c r="J304" s="108">
        <v>77398.874843531681</v>
      </c>
      <c r="K304" s="108">
        <v>77395.09928866128</v>
      </c>
    </row>
    <row r="305" spans="1:11" x14ac:dyDescent="0.2">
      <c r="A305" s="24">
        <v>299</v>
      </c>
      <c r="B305" s="25" t="s">
        <v>490</v>
      </c>
      <c r="C305" s="26"/>
      <c r="D305" s="24" t="s">
        <v>491</v>
      </c>
      <c r="E305" s="24"/>
      <c r="F305" s="24"/>
      <c r="G305" s="23">
        <f t="shared" si="9"/>
        <v>74406.621756897832</v>
      </c>
      <c r="H305" s="23">
        <f t="shared" si="8"/>
        <v>74472.819818959149</v>
      </c>
      <c r="J305" s="108">
        <v>70728.727905796419</v>
      </c>
      <c r="K305" s="108">
        <v>70791.653820303371</v>
      </c>
    </row>
    <row r="306" spans="1:11" x14ac:dyDescent="0.2">
      <c r="A306" s="24">
        <v>300</v>
      </c>
      <c r="B306" s="25" t="s">
        <v>490</v>
      </c>
      <c r="C306" s="26"/>
      <c r="D306" s="24" t="s">
        <v>492</v>
      </c>
      <c r="E306" s="24"/>
      <c r="F306" s="24"/>
      <c r="G306" s="23">
        <f t="shared" si="9"/>
        <v>116905.77760025053</v>
      </c>
      <c r="H306" s="23">
        <f t="shared" si="8"/>
        <v>116905.77760025054</v>
      </c>
      <c r="J306" s="108">
        <v>111127.16501924954</v>
      </c>
      <c r="K306" s="108">
        <v>111127.16501924956</v>
      </c>
    </row>
    <row r="307" spans="1:11" ht="31.5" x14ac:dyDescent="0.2">
      <c r="A307" s="24">
        <v>301</v>
      </c>
      <c r="B307" s="25" t="s">
        <v>493</v>
      </c>
      <c r="C307" s="26"/>
      <c r="D307" s="24" t="s">
        <v>494</v>
      </c>
      <c r="E307" s="24"/>
      <c r="F307" s="24"/>
      <c r="G307" s="23">
        <f t="shared" si="9"/>
        <v>28200.374438112522</v>
      </c>
      <c r="H307" s="23">
        <f t="shared" si="8"/>
        <v>28107.697151226712</v>
      </c>
      <c r="J307" s="108">
        <v>26806.439579954869</v>
      </c>
      <c r="K307" s="108">
        <v>26718.343299645163</v>
      </c>
    </row>
    <row r="308" spans="1:11" ht="27" customHeight="1" x14ac:dyDescent="0.2">
      <c r="A308" s="24">
        <v>302</v>
      </c>
      <c r="B308" s="25" t="s">
        <v>495</v>
      </c>
      <c r="C308" s="26"/>
      <c r="D308" s="24" t="s">
        <v>496</v>
      </c>
      <c r="E308" s="24"/>
      <c r="F308" s="24"/>
      <c r="G308" s="23">
        <f t="shared" si="9"/>
        <v>444188.99643130286</v>
      </c>
      <c r="H308" s="23">
        <f t="shared" si="8"/>
        <v>444056.60030718037</v>
      </c>
      <c r="J308" s="108">
        <v>422232.88634154265</v>
      </c>
      <c r="K308" s="108">
        <v>422107.03451252886</v>
      </c>
    </row>
    <row r="309" spans="1:11" ht="31.5" x14ac:dyDescent="0.2">
      <c r="A309" s="24">
        <v>303</v>
      </c>
      <c r="B309" s="25" t="s">
        <v>497</v>
      </c>
      <c r="C309" s="26"/>
      <c r="D309" s="24" t="s">
        <v>498</v>
      </c>
      <c r="E309" s="24"/>
      <c r="F309" s="24"/>
      <c r="G309" s="23">
        <f t="shared" si="9"/>
        <v>16946.703887692034</v>
      </c>
      <c r="H309" s="23">
        <f t="shared" si="8"/>
        <v>16549.515515324256</v>
      </c>
      <c r="J309" s="108">
        <v>16109.034113775699</v>
      </c>
      <c r="K309" s="108">
        <v>15731.478626734082</v>
      </c>
    </row>
    <row r="310" spans="1:11" ht="32.25" customHeight="1" x14ac:dyDescent="0.2">
      <c r="A310" s="24">
        <v>304</v>
      </c>
      <c r="B310" s="25" t="s">
        <v>499</v>
      </c>
      <c r="C310" s="26"/>
      <c r="D310" s="24" t="s">
        <v>500</v>
      </c>
      <c r="E310" s="24"/>
      <c r="F310" s="24"/>
      <c r="G310" s="23">
        <f t="shared" si="9"/>
        <v>38262.479871429678</v>
      </c>
      <c r="H310" s="23">
        <f t="shared" si="8"/>
        <v>38116.844134894825</v>
      </c>
      <c r="J310" s="108">
        <v>36371.178585009198</v>
      </c>
      <c r="K310" s="108">
        <v>36232.741573093939</v>
      </c>
    </row>
    <row r="311" spans="1:11" ht="38.25" customHeight="1" x14ac:dyDescent="0.2">
      <c r="A311" s="24">
        <v>305</v>
      </c>
      <c r="B311" s="25" t="s">
        <v>501</v>
      </c>
      <c r="C311" s="26"/>
      <c r="D311" s="24" t="s">
        <v>502</v>
      </c>
      <c r="E311" s="24"/>
      <c r="F311" s="24"/>
      <c r="G311" s="23">
        <f t="shared" si="9"/>
        <v>112933.89387657269</v>
      </c>
      <c r="H311" s="23">
        <f t="shared" si="8"/>
        <v>113000.091938634</v>
      </c>
      <c r="J311" s="108">
        <v>107351.61014883335</v>
      </c>
      <c r="K311" s="108">
        <v>107414.5360633403</v>
      </c>
    </row>
    <row r="312" spans="1:11" x14ac:dyDescent="0.2">
      <c r="A312" s="24">
        <v>306</v>
      </c>
      <c r="B312" s="25" t="s">
        <v>503</v>
      </c>
      <c r="C312" s="26"/>
      <c r="D312" s="24" t="s">
        <v>504</v>
      </c>
      <c r="E312" s="24"/>
      <c r="F312" s="24"/>
      <c r="G312" s="23">
        <f t="shared" si="9"/>
        <v>42896.34421572047</v>
      </c>
      <c r="H312" s="23">
        <f t="shared" si="8"/>
        <v>42366.759719230082</v>
      </c>
      <c r="J312" s="108">
        <v>40775.992600494741</v>
      </c>
      <c r="K312" s="108">
        <v>40272.585284439243</v>
      </c>
    </row>
    <row r="313" spans="1:11" ht="15" customHeight="1" x14ac:dyDescent="0.2">
      <c r="A313" s="24">
        <v>307</v>
      </c>
      <c r="B313" s="25" t="s">
        <v>505</v>
      </c>
      <c r="C313" s="26"/>
      <c r="D313" s="24" t="s">
        <v>506</v>
      </c>
      <c r="E313" s="24"/>
      <c r="F313" s="24"/>
      <c r="G313" s="23">
        <f t="shared" si="9"/>
        <v>147224.49002432454</v>
      </c>
      <c r="H313" s="23">
        <f t="shared" si="8"/>
        <v>147269.50470652623</v>
      </c>
      <c r="J313" s="108">
        <v>139947.23386342637</v>
      </c>
      <c r="K313" s="108">
        <v>139990.02348529111</v>
      </c>
    </row>
    <row r="314" spans="1:11" ht="41.25" customHeight="1" x14ac:dyDescent="0.2">
      <c r="A314" s="24">
        <v>308</v>
      </c>
      <c r="B314" s="25" t="s">
        <v>507</v>
      </c>
      <c r="C314" s="26"/>
      <c r="D314" s="24" t="s">
        <v>508</v>
      </c>
      <c r="E314" s="24"/>
      <c r="F314" s="24"/>
      <c r="G314" s="23">
        <f t="shared" si="9"/>
        <v>953649.28205504478</v>
      </c>
      <c r="H314" s="23">
        <f t="shared" si="8"/>
        <v>953689.00089228153</v>
      </c>
      <c r="J314" s="108">
        <v>906510.72438692464</v>
      </c>
      <c r="K314" s="108">
        <v>906548.47993562883</v>
      </c>
    </row>
    <row r="315" spans="1:11" ht="33" customHeight="1" x14ac:dyDescent="0.2">
      <c r="A315" s="24">
        <v>309</v>
      </c>
      <c r="B315" s="25" t="s">
        <v>509</v>
      </c>
      <c r="C315" s="26"/>
      <c r="D315" s="24" t="s">
        <v>84</v>
      </c>
      <c r="E315" s="24"/>
      <c r="F315" s="24"/>
      <c r="G315" s="23">
        <f t="shared" si="9"/>
        <v>56003.560503857261</v>
      </c>
      <c r="H315" s="23">
        <f t="shared" si="8"/>
        <v>56094.913829501864</v>
      </c>
      <c r="J315" s="108">
        <v>53235.323672868122</v>
      </c>
      <c r="K315" s="108">
        <v>53322.161434887705</v>
      </c>
    </row>
    <row r="316" spans="1:11" ht="22.5" customHeight="1" x14ac:dyDescent="0.2">
      <c r="A316" s="24">
        <v>310</v>
      </c>
      <c r="B316" s="25" t="s">
        <v>510</v>
      </c>
      <c r="C316" s="26"/>
      <c r="D316" s="24" t="s">
        <v>511</v>
      </c>
      <c r="E316" s="24"/>
      <c r="F316" s="24"/>
      <c r="G316" s="23">
        <f t="shared" si="9"/>
        <v>167348.70089095886</v>
      </c>
      <c r="H316" s="23">
        <f t="shared" si="8"/>
        <v>167414.89895302014</v>
      </c>
      <c r="J316" s="108">
        <v>159076.71187353504</v>
      </c>
      <c r="K316" s="108">
        <v>159139.63778804196</v>
      </c>
    </row>
    <row r="317" spans="1:11" x14ac:dyDescent="0.2">
      <c r="A317" s="24">
        <v>311</v>
      </c>
      <c r="B317" s="25" t="s">
        <v>512</v>
      </c>
      <c r="C317" s="26"/>
      <c r="D317" s="24" t="s">
        <v>84</v>
      </c>
      <c r="E317" s="24"/>
      <c r="F317" s="24"/>
      <c r="G317" s="23">
        <f t="shared" si="9"/>
        <v>59710.651979289898</v>
      </c>
      <c r="H317" s="23">
        <f t="shared" si="8"/>
        <v>59776.850041351194</v>
      </c>
      <c r="J317" s="108">
        <v>56759.174885256558</v>
      </c>
      <c r="K317" s="108">
        <v>56822.100799763495</v>
      </c>
    </row>
    <row r="318" spans="1:11" ht="31.5" x14ac:dyDescent="0.2">
      <c r="A318" s="24">
        <v>312</v>
      </c>
      <c r="B318" s="25" t="s">
        <v>513</v>
      </c>
      <c r="C318" s="26"/>
      <c r="D318" s="24" t="s">
        <v>514</v>
      </c>
      <c r="E318" s="24"/>
      <c r="F318" s="24"/>
      <c r="G318" s="23">
        <f t="shared" si="9"/>
        <v>258437.23428730349</v>
      </c>
      <c r="H318" s="23">
        <f t="shared" si="8"/>
        <v>259496.40328028428</v>
      </c>
      <c r="J318" s="108">
        <v>245662.77023507937</v>
      </c>
      <c r="K318" s="108">
        <v>246669.5848671904</v>
      </c>
    </row>
    <row r="319" spans="1:11" ht="24.75" customHeight="1" x14ac:dyDescent="0.2">
      <c r="A319" s="24">
        <v>313</v>
      </c>
      <c r="B319" s="25" t="s">
        <v>515</v>
      </c>
      <c r="C319" s="26"/>
      <c r="D319" s="24" t="s">
        <v>516</v>
      </c>
      <c r="E319" s="24"/>
      <c r="F319" s="24"/>
      <c r="G319" s="23">
        <f t="shared" si="9"/>
        <v>69905.153536729646</v>
      </c>
      <c r="H319" s="23">
        <f t="shared" si="8"/>
        <v>70169.945784974829</v>
      </c>
      <c r="J319" s="108">
        <v>66449.765719324758</v>
      </c>
      <c r="K319" s="108">
        <v>66701.469377352492</v>
      </c>
    </row>
    <row r="320" spans="1:11" ht="31.5" x14ac:dyDescent="0.2">
      <c r="A320" s="24">
        <v>314</v>
      </c>
      <c r="B320" s="25" t="s">
        <v>517</v>
      </c>
      <c r="C320" s="26"/>
      <c r="D320" s="24" t="s">
        <v>518</v>
      </c>
      <c r="E320" s="24"/>
      <c r="F320" s="24"/>
      <c r="G320" s="23">
        <f t="shared" si="9"/>
        <v>17741.080632427598</v>
      </c>
      <c r="H320" s="23">
        <f t="shared" si="8"/>
        <v>17873.476756550197</v>
      </c>
      <c r="J320" s="108">
        <v>16864.145087858935</v>
      </c>
      <c r="K320" s="108">
        <v>16989.996916872809</v>
      </c>
    </row>
    <row r="321" spans="1:11" x14ac:dyDescent="0.2">
      <c r="A321" s="24">
        <v>315</v>
      </c>
      <c r="B321" s="25" t="s">
        <v>519</v>
      </c>
      <c r="C321" s="26"/>
      <c r="D321" s="24" t="s">
        <v>520</v>
      </c>
      <c r="E321" s="24"/>
      <c r="F321" s="24"/>
      <c r="G321" s="23">
        <f t="shared" si="9"/>
        <v>17873.476756550197</v>
      </c>
      <c r="H321" s="23">
        <f t="shared" si="8"/>
        <v>17873.476756550197</v>
      </c>
      <c r="J321" s="108">
        <v>16989.996916872809</v>
      </c>
      <c r="K321" s="108">
        <v>16989.996916872809</v>
      </c>
    </row>
    <row r="322" spans="1:11" x14ac:dyDescent="0.2">
      <c r="A322" s="24">
        <v>316</v>
      </c>
      <c r="B322" s="25" t="s">
        <v>521</v>
      </c>
      <c r="C322" s="26"/>
      <c r="D322" s="24" t="s">
        <v>522</v>
      </c>
      <c r="E322" s="24"/>
      <c r="F322" s="24"/>
      <c r="G322" s="23">
        <f t="shared" si="9"/>
        <v>233414.36682813324</v>
      </c>
      <c r="H322" s="23">
        <f t="shared" si="8"/>
        <v>233546.76295225584</v>
      </c>
      <c r="J322" s="108">
        <v>221876.77455145746</v>
      </c>
      <c r="K322" s="108">
        <v>222002.62638047134</v>
      </c>
    </row>
    <row r="323" spans="1:11" x14ac:dyDescent="0.2">
      <c r="A323" s="24">
        <v>317</v>
      </c>
      <c r="B323" s="25" t="s">
        <v>523</v>
      </c>
      <c r="C323" s="26"/>
      <c r="D323" s="24" t="s">
        <v>392</v>
      </c>
      <c r="E323" s="24"/>
      <c r="F323" s="24"/>
      <c r="G323" s="23">
        <f t="shared" si="9"/>
        <v>241755.32264785666</v>
      </c>
      <c r="H323" s="23">
        <f t="shared" si="8"/>
        <v>241490.53039961154</v>
      </c>
      <c r="J323" s="108">
        <v>229805.43977933144</v>
      </c>
      <c r="K323" s="108">
        <v>229553.73612130375</v>
      </c>
    </row>
    <row r="324" spans="1:11" ht="28.5" x14ac:dyDescent="0.2">
      <c r="A324" s="24">
        <v>318</v>
      </c>
      <c r="B324" s="25" t="s">
        <v>524</v>
      </c>
      <c r="C324" s="26"/>
      <c r="D324" s="24" t="s">
        <v>525</v>
      </c>
      <c r="E324" s="24"/>
      <c r="F324" s="24"/>
      <c r="G324" s="23">
        <f t="shared" si="9"/>
        <v>142193.43730766597</v>
      </c>
      <c r="H324" s="23">
        <f t="shared" si="8"/>
        <v>142458.22955591118</v>
      </c>
      <c r="J324" s="108">
        <v>135164.8643608992</v>
      </c>
      <c r="K324" s="108">
        <v>135416.56801892698</v>
      </c>
    </row>
    <row r="325" spans="1:11" ht="44.25" customHeight="1" x14ac:dyDescent="0.2">
      <c r="A325" s="24">
        <v>319</v>
      </c>
      <c r="B325" s="25" t="s">
        <v>526</v>
      </c>
      <c r="C325" s="26"/>
      <c r="D325" s="24" t="s">
        <v>527</v>
      </c>
      <c r="E325" s="24"/>
      <c r="F325" s="24"/>
      <c r="G325" s="23">
        <f t="shared" si="9"/>
        <v>25022.867459170269</v>
      </c>
      <c r="H325" s="23">
        <f t="shared" si="8"/>
        <v>23831.302342066927</v>
      </c>
      <c r="J325" s="108">
        <v>23785.995683621928</v>
      </c>
      <c r="K325" s="108">
        <v>22653.329222497079</v>
      </c>
    </row>
    <row r="326" spans="1:11" ht="28.5" x14ac:dyDescent="0.2">
      <c r="A326" s="24">
        <v>320</v>
      </c>
      <c r="B326" s="25" t="s">
        <v>528</v>
      </c>
      <c r="C326" s="26"/>
      <c r="D326" s="24" t="s">
        <v>122</v>
      </c>
      <c r="E326" s="24"/>
      <c r="F326" s="24"/>
      <c r="G326" s="23">
        <f t="shared" si="9"/>
        <v>41572.382974494525</v>
      </c>
      <c r="H326" s="23">
        <f t="shared" si="8"/>
        <v>41042.798478004152</v>
      </c>
      <c r="J326" s="108">
        <v>39517.47431035601</v>
      </c>
      <c r="K326" s="108">
        <v>39014.066994300527</v>
      </c>
    </row>
    <row r="327" spans="1:11" ht="78.75" x14ac:dyDescent="0.2">
      <c r="A327" s="24">
        <v>321</v>
      </c>
      <c r="B327" s="25" t="s">
        <v>529</v>
      </c>
      <c r="C327" s="26"/>
      <c r="D327" s="24" t="s">
        <v>530</v>
      </c>
      <c r="E327" s="24"/>
      <c r="F327" s="24"/>
      <c r="G327" s="23">
        <f t="shared" si="9"/>
        <v>61828.989965251407</v>
      </c>
      <c r="H327" s="23">
        <f t="shared" si="8"/>
        <v>60902.217096393259</v>
      </c>
      <c r="J327" s="108">
        <v>58772.804149478521</v>
      </c>
      <c r="K327" s="108">
        <v>57891.841346381421</v>
      </c>
    </row>
    <row r="328" spans="1:11" ht="28.5" customHeight="1" x14ac:dyDescent="0.2">
      <c r="A328" s="24">
        <v>322</v>
      </c>
      <c r="B328" s="25" t="s">
        <v>531</v>
      </c>
      <c r="C328" s="26"/>
      <c r="D328" s="24" t="s">
        <v>104</v>
      </c>
      <c r="E328" s="24"/>
      <c r="F328" s="24"/>
      <c r="G328" s="23">
        <f t="shared" si="9"/>
        <v>177278.41020015342</v>
      </c>
      <c r="H328" s="23">
        <f t="shared" ref="H328:H391" si="10">(K328*J$1)+K328</f>
        <v>177410.806324276</v>
      </c>
      <c r="J328" s="108">
        <v>168515.59904957548</v>
      </c>
      <c r="K328" s="108">
        <v>168641.45087858936</v>
      </c>
    </row>
    <row r="329" spans="1:11" ht="39.75" customHeight="1" x14ac:dyDescent="0.2">
      <c r="A329" s="24">
        <v>323</v>
      </c>
      <c r="B329" s="25" t="s">
        <v>532</v>
      </c>
      <c r="C329" s="26"/>
      <c r="D329" s="24" t="s">
        <v>533</v>
      </c>
      <c r="E329" s="24"/>
      <c r="F329" s="24"/>
      <c r="G329" s="23">
        <f t="shared" si="9"/>
        <v>181912.2745444442</v>
      </c>
      <c r="H329" s="23">
        <f t="shared" si="10"/>
        <v>182706.65128917975</v>
      </c>
      <c r="J329" s="108">
        <v>172920.41306506103</v>
      </c>
      <c r="K329" s="108">
        <v>173675.52403914425</v>
      </c>
    </row>
    <row r="330" spans="1:11" ht="31.5" x14ac:dyDescent="0.2">
      <c r="A330" s="24">
        <v>324</v>
      </c>
      <c r="B330" s="25" t="s">
        <v>534</v>
      </c>
      <c r="C330" s="26"/>
      <c r="D330" s="24" t="s">
        <v>535</v>
      </c>
      <c r="E330" s="24"/>
      <c r="F330" s="24"/>
      <c r="G330" s="23">
        <f t="shared" si="9"/>
        <v>75068.602377510804</v>
      </c>
      <c r="H330" s="23">
        <f t="shared" si="10"/>
        <v>75068.602377510819</v>
      </c>
      <c r="J330" s="108">
        <v>71357.987050865777</v>
      </c>
      <c r="K330" s="108">
        <v>71357.987050865791</v>
      </c>
    </row>
    <row r="331" spans="1:11" ht="57" customHeight="1" x14ac:dyDescent="0.2">
      <c r="A331" s="24">
        <v>325</v>
      </c>
      <c r="B331" s="25" t="s">
        <v>536</v>
      </c>
      <c r="C331" s="26"/>
      <c r="D331" s="24" t="s">
        <v>537</v>
      </c>
      <c r="E331" s="24"/>
      <c r="F331" s="24"/>
      <c r="G331" s="23">
        <f t="shared" ref="G331:G394" si="11">(J331*J$1)+J331</f>
        <v>81820.80470776312</v>
      </c>
      <c r="H331" s="23">
        <f t="shared" si="10"/>
        <v>81820.80470776312</v>
      </c>
      <c r="J331" s="108">
        <v>77776.430330573305</v>
      </c>
      <c r="K331" s="108">
        <v>77776.430330573305</v>
      </c>
    </row>
    <row r="332" spans="1:11" ht="31.5" x14ac:dyDescent="0.2">
      <c r="A332" s="24">
        <v>326</v>
      </c>
      <c r="B332" s="25" t="s">
        <v>538</v>
      </c>
      <c r="C332" s="26"/>
      <c r="D332" s="24" t="s">
        <v>539</v>
      </c>
      <c r="E332" s="24"/>
      <c r="F332" s="24"/>
      <c r="G332" s="23">
        <f t="shared" si="11"/>
        <v>211304.21409966002</v>
      </c>
      <c r="H332" s="23">
        <f t="shared" si="10"/>
        <v>211304.21409966008</v>
      </c>
      <c r="J332" s="108">
        <v>200859.51910614071</v>
      </c>
      <c r="K332" s="108">
        <v>200859.51910614077</v>
      </c>
    </row>
    <row r="333" spans="1:11" ht="31.5" x14ac:dyDescent="0.2">
      <c r="A333" s="24">
        <v>327</v>
      </c>
      <c r="B333" s="25" t="s">
        <v>540</v>
      </c>
      <c r="C333" s="26"/>
      <c r="D333" s="24" t="s">
        <v>522</v>
      </c>
      <c r="E333" s="24"/>
      <c r="F333" s="24"/>
      <c r="G333" s="23">
        <f t="shared" si="11"/>
        <v>106446.4837945656</v>
      </c>
      <c r="H333" s="23">
        <f t="shared" si="10"/>
        <v>106446.4837945656</v>
      </c>
      <c r="J333" s="108">
        <v>101184.87052715362</v>
      </c>
      <c r="K333" s="108">
        <v>101184.87052715362</v>
      </c>
    </row>
    <row r="334" spans="1:11" ht="34.5" customHeight="1" x14ac:dyDescent="0.2">
      <c r="A334" s="24">
        <v>328</v>
      </c>
      <c r="B334" s="25" t="s">
        <v>541</v>
      </c>
      <c r="C334" s="26"/>
      <c r="D334" s="24" t="s">
        <v>285</v>
      </c>
      <c r="E334" s="24"/>
      <c r="F334" s="24"/>
      <c r="G334" s="23">
        <f t="shared" si="11"/>
        <v>126173.5062888321</v>
      </c>
      <c r="H334" s="23">
        <f t="shared" si="10"/>
        <v>126173.5062888321</v>
      </c>
      <c r="J334" s="108">
        <v>119936.79305022063</v>
      </c>
      <c r="K334" s="108">
        <v>119936.79305022063</v>
      </c>
    </row>
    <row r="335" spans="1:11" ht="31.5" customHeight="1" x14ac:dyDescent="0.2">
      <c r="A335" s="24">
        <v>329</v>
      </c>
      <c r="B335" s="25" t="s">
        <v>542</v>
      </c>
      <c r="C335" s="26"/>
      <c r="D335" s="24" t="s">
        <v>543</v>
      </c>
      <c r="E335" s="24"/>
      <c r="F335" s="24"/>
      <c r="G335" s="23">
        <f t="shared" si="11"/>
        <v>144179.37916950489</v>
      </c>
      <c r="H335" s="23">
        <f t="shared" si="10"/>
        <v>144179.37916950489</v>
      </c>
      <c r="J335" s="108">
        <v>137052.64179610732</v>
      </c>
      <c r="K335" s="108">
        <v>137052.64179610732</v>
      </c>
    </row>
    <row r="336" spans="1:11" ht="31.5" x14ac:dyDescent="0.2">
      <c r="A336" s="24">
        <v>330</v>
      </c>
      <c r="B336" s="25" t="s">
        <v>544</v>
      </c>
      <c r="C336" s="26"/>
      <c r="D336" s="24" t="s">
        <v>545</v>
      </c>
      <c r="E336" s="24"/>
      <c r="F336" s="24"/>
      <c r="G336" s="23">
        <f t="shared" si="11"/>
        <v>59843.04810341249</v>
      </c>
      <c r="H336" s="23">
        <f t="shared" si="10"/>
        <v>60372.632599902885</v>
      </c>
      <c r="J336" s="108">
        <v>56885.026714270425</v>
      </c>
      <c r="K336" s="108">
        <v>57388.434030325938</v>
      </c>
    </row>
    <row r="337" spans="1:11" ht="31.5" x14ac:dyDescent="0.2">
      <c r="A337" s="24">
        <v>331</v>
      </c>
      <c r="B337" s="25" t="s">
        <v>546</v>
      </c>
      <c r="C337" s="26"/>
      <c r="D337" s="24" t="s">
        <v>547</v>
      </c>
      <c r="E337" s="24"/>
      <c r="F337" s="24"/>
      <c r="G337" s="23">
        <f t="shared" si="11"/>
        <v>193046.15308175853</v>
      </c>
      <c r="H337" s="23">
        <f t="shared" si="10"/>
        <v>193165.94509486467</v>
      </c>
      <c r="J337" s="108">
        <v>183503.94779634842</v>
      </c>
      <c r="K337" s="108">
        <v>183617.81853124019</v>
      </c>
    </row>
    <row r="338" spans="1:11" ht="47.25" x14ac:dyDescent="0.2">
      <c r="A338" s="24">
        <v>332</v>
      </c>
      <c r="B338" s="25" t="s">
        <v>548</v>
      </c>
      <c r="C338" s="26"/>
      <c r="D338" s="24" t="s">
        <v>549</v>
      </c>
      <c r="E338" s="24"/>
      <c r="F338" s="24"/>
      <c r="G338" s="23">
        <f t="shared" si="11"/>
        <v>111477.53651122417</v>
      </c>
      <c r="H338" s="23">
        <f t="shared" si="10"/>
        <v>111477.53651122417</v>
      </c>
      <c r="J338" s="108">
        <v>105967.24002968078</v>
      </c>
      <c r="K338" s="108">
        <v>105967.24002968078</v>
      </c>
    </row>
    <row r="339" spans="1:11" x14ac:dyDescent="0.2">
      <c r="A339" s="24">
        <v>333</v>
      </c>
      <c r="B339" s="25" t="s">
        <v>550</v>
      </c>
      <c r="C339" s="26"/>
      <c r="D339" s="24" t="s">
        <v>551</v>
      </c>
      <c r="E339" s="24"/>
      <c r="F339" s="24"/>
      <c r="G339" s="23">
        <f t="shared" si="11"/>
        <v>147224.49002432454</v>
      </c>
      <c r="H339" s="23">
        <f t="shared" si="10"/>
        <v>146959.69777607938</v>
      </c>
      <c r="J339" s="108">
        <v>139947.23386342637</v>
      </c>
      <c r="K339" s="108">
        <v>139695.53020539865</v>
      </c>
    </row>
    <row r="340" spans="1:11" ht="31.5" x14ac:dyDescent="0.2">
      <c r="A340" s="24">
        <v>334</v>
      </c>
      <c r="B340" s="25" t="s">
        <v>552</v>
      </c>
      <c r="C340" s="26"/>
      <c r="D340" s="24" t="s">
        <v>553</v>
      </c>
      <c r="E340" s="24"/>
      <c r="F340" s="24"/>
      <c r="G340" s="23">
        <f t="shared" si="11"/>
        <v>194225.11408784543</v>
      </c>
      <c r="H340" s="23">
        <f t="shared" si="10"/>
        <v>194356.18625072684</v>
      </c>
      <c r="J340" s="108">
        <v>184624.63316335116</v>
      </c>
      <c r="K340" s="108">
        <v>184749.22647407494</v>
      </c>
    </row>
    <row r="341" spans="1:11" ht="104.25" customHeight="1" x14ac:dyDescent="0.2">
      <c r="A341" s="24">
        <v>335</v>
      </c>
      <c r="B341" s="25" t="s">
        <v>554</v>
      </c>
      <c r="C341" s="26"/>
      <c r="D341" s="24" t="s">
        <v>555</v>
      </c>
      <c r="E341" s="24"/>
      <c r="F341" s="24"/>
      <c r="G341" s="23">
        <f t="shared" si="11"/>
        <v>42366.759719230082</v>
      </c>
      <c r="H341" s="23">
        <f t="shared" si="10"/>
        <v>41572.382974494525</v>
      </c>
      <c r="J341" s="108">
        <v>40272.585284439243</v>
      </c>
      <c r="K341" s="108">
        <v>39517.47431035601</v>
      </c>
    </row>
    <row r="342" spans="1:11" ht="72" customHeight="1" x14ac:dyDescent="0.2">
      <c r="A342" s="24">
        <v>336</v>
      </c>
      <c r="B342" s="25" t="s">
        <v>556</v>
      </c>
      <c r="C342" s="26"/>
      <c r="D342" s="24" t="s">
        <v>557</v>
      </c>
      <c r="E342" s="24"/>
      <c r="F342" s="24"/>
      <c r="G342" s="23">
        <f t="shared" si="11"/>
        <v>41969.571346862293</v>
      </c>
      <c r="H342" s="23">
        <f t="shared" si="10"/>
        <v>41969.5713468623</v>
      </c>
      <c r="J342" s="108">
        <v>39895.029797397619</v>
      </c>
      <c r="K342" s="108">
        <v>39895.029797397627</v>
      </c>
    </row>
    <row r="343" spans="1:11" ht="31.5" x14ac:dyDescent="0.2">
      <c r="A343" s="24">
        <v>337</v>
      </c>
      <c r="B343" s="25" t="s">
        <v>558</v>
      </c>
      <c r="C343" s="26"/>
      <c r="D343" s="24" t="s">
        <v>559</v>
      </c>
      <c r="E343" s="24"/>
      <c r="F343" s="24"/>
      <c r="G343" s="23">
        <f t="shared" si="11"/>
        <v>64751.713842932142</v>
      </c>
      <c r="H343" s="23">
        <f t="shared" si="10"/>
        <v>64741.704695948472</v>
      </c>
      <c r="J343" s="108">
        <v>61551.058786057169</v>
      </c>
      <c r="K343" s="108">
        <v>61541.544387783717</v>
      </c>
    </row>
    <row r="344" spans="1:11" x14ac:dyDescent="0.2">
      <c r="A344" s="24">
        <v>338</v>
      </c>
      <c r="B344" s="25" t="s">
        <v>560</v>
      </c>
      <c r="C344" s="26"/>
      <c r="D344" s="24" t="s">
        <v>561</v>
      </c>
      <c r="E344" s="24"/>
      <c r="F344" s="24"/>
      <c r="G344" s="23">
        <f t="shared" si="11"/>
        <v>83665.453425938395</v>
      </c>
      <c r="H344" s="23">
        <f t="shared" si="10"/>
        <v>83409.558197234233</v>
      </c>
      <c r="J344" s="108">
        <v>79529.898693857787</v>
      </c>
      <c r="K344" s="108">
        <v>79286.65227873977</v>
      </c>
    </row>
    <row r="345" spans="1:11" ht="31.5" x14ac:dyDescent="0.2">
      <c r="A345" s="24">
        <v>339</v>
      </c>
      <c r="B345" s="25" t="s">
        <v>562</v>
      </c>
      <c r="C345" s="26"/>
      <c r="D345" s="24" t="s">
        <v>563</v>
      </c>
      <c r="E345" s="24"/>
      <c r="F345" s="24"/>
      <c r="G345" s="23">
        <f t="shared" si="11"/>
        <v>204045.795188825</v>
      </c>
      <c r="H345" s="23">
        <f t="shared" si="10"/>
        <v>204154.82339703999</v>
      </c>
      <c r="J345" s="108">
        <v>193959.88135819868</v>
      </c>
      <c r="K345" s="108">
        <v>194063.52033939163</v>
      </c>
    </row>
    <row r="346" spans="1:11" x14ac:dyDescent="0.2">
      <c r="A346" s="24">
        <v>340</v>
      </c>
      <c r="B346" s="25" t="s">
        <v>564</v>
      </c>
      <c r="C346" s="26"/>
      <c r="D346" s="24" t="s">
        <v>565</v>
      </c>
      <c r="E346" s="24"/>
      <c r="F346" s="24"/>
      <c r="G346" s="23">
        <f t="shared" si="11"/>
        <v>406088.95336455927</v>
      </c>
      <c r="H346" s="23">
        <f t="shared" si="10"/>
        <v>406191.30880811845</v>
      </c>
      <c r="J346" s="108">
        <v>386016.11536555062</v>
      </c>
      <c r="K346" s="108">
        <v>386113.41141456127</v>
      </c>
    </row>
    <row r="347" spans="1:11" ht="36.75" customHeight="1" x14ac:dyDescent="0.2">
      <c r="A347" s="24">
        <v>341</v>
      </c>
      <c r="B347" s="25" t="s">
        <v>566</v>
      </c>
      <c r="C347" s="26"/>
      <c r="D347" s="24" t="s">
        <v>32</v>
      </c>
      <c r="E347" s="24"/>
      <c r="F347" s="24"/>
      <c r="G347" s="23">
        <f t="shared" si="11"/>
        <v>69772.757412607054</v>
      </c>
      <c r="H347" s="23">
        <f t="shared" si="10"/>
        <v>69640.361288484462</v>
      </c>
      <c r="J347" s="108">
        <v>66323.913890310883</v>
      </c>
      <c r="K347" s="108">
        <v>66198.062061297023</v>
      </c>
    </row>
    <row r="348" spans="1:11" ht="36" customHeight="1" x14ac:dyDescent="0.2">
      <c r="A348" s="24">
        <v>342</v>
      </c>
      <c r="B348" s="25" t="s">
        <v>567</v>
      </c>
      <c r="C348" s="26"/>
      <c r="D348" s="24" t="s">
        <v>568</v>
      </c>
      <c r="E348" s="24"/>
      <c r="F348" s="24"/>
      <c r="G348" s="23">
        <f t="shared" si="11"/>
        <v>216467.66294044122</v>
      </c>
      <c r="H348" s="23">
        <f t="shared" si="10"/>
        <v>216335.26681631862</v>
      </c>
      <c r="J348" s="108">
        <v>205767.74043768176</v>
      </c>
      <c r="K348" s="108">
        <v>205641.88860866788</v>
      </c>
    </row>
    <row r="349" spans="1:11" ht="36" customHeight="1" x14ac:dyDescent="0.2">
      <c r="A349" s="24">
        <v>343</v>
      </c>
      <c r="B349" s="25" t="s">
        <v>569</v>
      </c>
      <c r="C349" s="26"/>
      <c r="D349" s="24" t="s">
        <v>570</v>
      </c>
      <c r="E349" s="24"/>
      <c r="F349" s="24"/>
      <c r="G349" s="23">
        <f t="shared" si="11"/>
        <v>159404.93344360319</v>
      </c>
      <c r="H349" s="23">
        <f t="shared" si="10"/>
        <v>159404.93344360319</v>
      </c>
      <c r="J349" s="108">
        <v>151525.60213270265</v>
      </c>
      <c r="K349" s="108">
        <v>151525.60213270265</v>
      </c>
    </row>
    <row r="350" spans="1:11" ht="28.5" x14ac:dyDescent="0.2">
      <c r="A350" s="24">
        <v>344</v>
      </c>
      <c r="B350" s="25" t="s">
        <v>571</v>
      </c>
      <c r="C350" s="26"/>
      <c r="D350" s="24" t="s">
        <v>572</v>
      </c>
      <c r="E350" s="24"/>
      <c r="F350" s="24"/>
      <c r="G350" s="23">
        <f t="shared" si="11"/>
        <v>848394.3633775824</v>
      </c>
      <c r="H350" s="23">
        <f t="shared" si="10"/>
        <v>848659.15562582761</v>
      </c>
      <c r="J350" s="108">
        <v>806458.52032089583</v>
      </c>
      <c r="K350" s="108">
        <v>806710.22397892363</v>
      </c>
    </row>
    <row r="351" spans="1:11" x14ac:dyDescent="0.2">
      <c r="A351" s="24">
        <v>345</v>
      </c>
      <c r="B351" s="25" t="s">
        <v>573</v>
      </c>
      <c r="C351" s="26"/>
      <c r="D351" s="24" t="s">
        <v>574</v>
      </c>
      <c r="E351" s="24"/>
      <c r="F351" s="24"/>
      <c r="G351" s="23">
        <f t="shared" si="11"/>
        <v>824165.87266314775</v>
      </c>
      <c r="H351" s="23">
        <f t="shared" si="10"/>
        <v>824033.47653902508</v>
      </c>
      <c r="J351" s="108">
        <v>783427.63561135717</v>
      </c>
      <c r="K351" s="108">
        <v>783301.78378234326</v>
      </c>
    </row>
    <row r="352" spans="1:11" x14ac:dyDescent="0.2">
      <c r="A352" s="24">
        <v>346</v>
      </c>
      <c r="B352" s="25" t="s">
        <v>575</v>
      </c>
      <c r="C352" s="26"/>
      <c r="D352" s="24" t="s">
        <v>574</v>
      </c>
      <c r="E352" s="24"/>
      <c r="F352" s="24"/>
      <c r="G352" s="23">
        <f t="shared" si="11"/>
        <v>1767766.3948141872</v>
      </c>
      <c r="H352" s="23">
        <f t="shared" si="10"/>
        <v>1767488.2570366305</v>
      </c>
      <c r="J352" s="108">
        <v>1680386.3068575924</v>
      </c>
      <c r="K352" s="108">
        <v>1680121.9173352001</v>
      </c>
    </row>
    <row r="353" spans="1:11" x14ac:dyDescent="0.2">
      <c r="A353" s="24">
        <v>347</v>
      </c>
      <c r="B353" s="25" t="s">
        <v>576</v>
      </c>
      <c r="C353" s="26"/>
      <c r="D353" s="24" t="s">
        <v>574</v>
      </c>
      <c r="E353" s="24"/>
      <c r="F353" s="24"/>
      <c r="G353" s="23">
        <f t="shared" si="11"/>
        <v>1049901.2642921705</v>
      </c>
      <c r="H353" s="23">
        <f t="shared" si="10"/>
        <v>1049768.8681680481</v>
      </c>
      <c r="J353" s="108">
        <v>998005.00408001</v>
      </c>
      <c r="K353" s="108">
        <v>997879.15225099633</v>
      </c>
    </row>
    <row r="354" spans="1:11" x14ac:dyDescent="0.2">
      <c r="A354" s="24">
        <v>348</v>
      </c>
      <c r="B354" s="25" t="s">
        <v>577</v>
      </c>
      <c r="C354" s="26"/>
      <c r="D354" s="24" t="s">
        <v>574</v>
      </c>
      <c r="E354" s="24"/>
      <c r="F354" s="24"/>
      <c r="G354" s="23">
        <f t="shared" si="11"/>
        <v>746714.14005143032</v>
      </c>
      <c r="H354" s="23">
        <f t="shared" si="10"/>
        <v>747905.70516853372</v>
      </c>
      <c r="J354" s="108">
        <v>709804.31563824171</v>
      </c>
      <c r="K354" s="108">
        <v>710936.98209936661</v>
      </c>
    </row>
    <row r="355" spans="1:11" x14ac:dyDescent="0.2">
      <c r="A355" s="24">
        <v>349</v>
      </c>
      <c r="B355" s="25" t="s">
        <v>578</v>
      </c>
      <c r="C355" s="26"/>
      <c r="D355" s="24" t="s">
        <v>579</v>
      </c>
      <c r="E355" s="24"/>
      <c r="F355" s="24"/>
      <c r="G355" s="23">
        <f t="shared" si="11"/>
        <v>232884.7823316429</v>
      </c>
      <c r="H355" s="23">
        <f t="shared" si="10"/>
        <v>232752.38620752029</v>
      </c>
      <c r="J355" s="108">
        <v>221373.36723540199</v>
      </c>
      <c r="K355" s="108">
        <v>221247.51540638812</v>
      </c>
    </row>
    <row r="356" spans="1:11" x14ac:dyDescent="0.2">
      <c r="A356" s="24">
        <v>350</v>
      </c>
      <c r="B356" s="25" t="s">
        <v>580</v>
      </c>
      <c r="C356" s="26"/>
      <c r="D356" s="24" t="s">
        <v>579</v>
      </c>
      <c r="E356" s="24"/>
      <c r="F356" s="24"/>
      <c r="G356" s="23">
        <f t="shared" si="11"/>
        <v>139280.7225769689</v>
      </c>
      <c r="H356" s="23">
        <f t="shared" si="10"/>
        <v>140339.89156994966</v>
      </c>
      <c r="J356" s="108">
        <v>132396.12412259402</v>
      </c>
      <c r="K356" s="108">
        <v>133402.93875470498</v>
      </c>
    </row>
    <row r="357" spans="1:11" ht="25.5" customHeight="1" x14ac:dyDescent="0.2">
      <c r="A357" s="24">
        <v>351</v>
      </c>
      <c r="B357" s="25" t="s">
        <v>581</v>
      </c>
      <c r="C357" s="26"/>
      <c r="D357" s="24" t="s">
        <v>582</v>
      </c>
      <c r="E357" s="24"/>
      <c r="F357" s="24"/>
      <c r="G357" s="23">
        <f t="shared" si="11"/>
        <v>224146.63813955165</v>
      </c>
      <c r="H357" s="23">
        <f t="shared" si="10"/>
        <v>224279.03426367429</v>
      </c>
      <c r="J357" s="108">
        <v>213067.14652048636</v>
      </c>
      <c r="K357" s="108">
        <v>213192.99834950027</v>
      </c>
    </row>
    <row r="358" spans="1:11" ht="31.5" x14ac:dyDescent="0.2">
      <c r="A358" s="24">
        <v>352</v>
      </c>
      <c r="B358" s="25" t="s">
        <v>583</v>
      </c>
      <c r="C358" s="26"/>
      <c r="D358" s="24" t="s">
        <v>570</v>
      </c>
      <c r="E358" s="24"/>
      <c r="F358" s="24"/>
      <c r="G358" s="23">
        <f t="shared" si="11"/>
        <v>216202.87069219601</v>
      </c>
      <c r="H358" s="23">
        <f t="shared" si="10"/>
        <v>216070.47456807346</v>
      </c>
      <c r="J358" s="108">
        <v>205516.03677965401</v>
      </c>
      <c r="K358" s="108">
        <v>205390.18495064016</v>
      </c>
    </row>
    <row r="359" spans="1:11" ht="31.5" x14ac:dyDescent="0.2">
      <c r="A359" s="24">
        <v>353</v>
      </c>
      <c r="B359" s="25" t="s">
        <v>584</v>
      </c>
      <c r="C359" s="26"/>
      <c r="D359" s="24" t="s">
        <v>585</v>
      </c>
      <c r="E359" s="24"/>
      <c r="F359" s="24"/>
      <c r="G359" s="23">
        <f t="shared" si="11"/>
        <v>60769.82097227066</v>
      </c>
      <c r="H359" s="23">
        <f t="shared" si="10"/>
        <v>60768.497011029431</v>
      </c>
      <c r="J359" s="108">
        <v>57765.989517367547</v>
      </c>
      <c r="K359" s="108">
        <v>57764.730999077408</v>
      </c>
    </row>
    <row r="360" spans="1:11" x14ac:dyDescent="0.2">
      <c r="A360" s="24">
        <v>354</v>
      </c>
      <c r="B360" s="25" t="s">
        <v>586</v>
      </c>
      <c r="C360" s="26"/>
      <c r="D360" s="24" t="s">
        <v>32</v>
      </c>
      <c r="E360" s="24"/>
      <c r="F360" s="24"/>
      <c r="G360" s="23">
        <f t="shared" si="11"/>
        <v>94457.405733093707</v>
      </c>
      <c r="H360" s="23">
        <f t="shared" si="10"/>
        <v>94266.040375286961</v>
      </c>
      <c r="J360" s="108">
        <v>89788.408491533948</v>
      </c>
      <c r="K360" s="108">
        <v>89606.502257877335</v>
      </c>
    </row>
    <row r="361" spans="1:11" ht="31.5" x14ac:dyDescent="0.2">
      <c r="A361" s="24">
        <v>355</v>
      </c>
      <c r="B361" s="25" t="s">
        <v>587</v>
      </c>
      <c r="C361" s="26"/>
      <c r="D361" s="24" t="s">
        <v>570</v>
      </c>
      <c r="E361" s="24"/>
      <c r="F361" s="24"/>
      <c r="G361" s="23">
        <f t="shared" si="11"/>
        <v>424197.1816887912</v>
      </c>
      <c r="H361" s="23">
        <f t="shared" si="10"/>
        <v>425521.1429300172</v>
      </c>
      <c r="J361" s="108">
        <v>403229.26016044791</v>
      </c>
      <c r="K361" s="108">
        <v>404487.77845058672</v>
      </c>
    </row>
    <row r="362" spans="1:11" ht="31.5" customHeight="1" x14ac:dyDescent="0.2">
      <c r="A362" s="24">
        <v>356</v>
      </c>
      <c r="B362" s="25" t="s">
        <v>588</v>
      </c>
      <c r="C362" s="26"/>
      <c r="D362" s="24" t="s">
        <v>589</v>
      </c>
      <c r="E362" s="24"/>
      <c r="F362" s="24"/>
      <c r="G362" s="23">
        <f t="shared" si="11"/>
        <v>1141122.1938126378</v>
      </c>
      <c r="H362" s="23">
        <f t="shared" si="10"/>
        <v>1141122.1938126378</v>
      </c>
      <c r="J362" s="108">
        <v>1084716.9142705682</v>
      </c>
      <c r="K362" s="108">
        <v>1084716.9142705682</v>
      </c>
    </row>
    <row r="363" spans="1:11" ht="31.5" x14ac:dyDescent="0.2">
      <c r="A363" s="24">
        <v>357</v>
      </c>
      <c r="B363" s="25" t="s">
        <v>590</v>
      </c>
      <c r="C363" s="26"/>
      <c r="D363" s="24" t="s">
        <v>591</v>
      </c>
      <c r="E363" s="24"/>
      <c r="F363" s="24"/>
      <c r="G363" s="23">
        <f t="shared" si="11"/>
        <v>697727.57412607048</v>
      </c>
      <c r="H363" s="23">
        <f t="shared" si="10"/>
        <v>699051.53536729654</v>
      </c>
      <c r="J363" s="108">
        <v>663239.13890310877</v>
      </c>
      <c r="K363" s="108">
        <v>664497.65719324769</v>
      </c>
    </row>
    <row r="364" spans="1:11" x14ac:dyDescent="0.2">
      <c r="A364" s="24">
        <v>358</v>
      </c>
      <c r="B364" s="25" t="s">
        <v>592</v>
      </c>
      <c r="C364" s="26"/>
      <c r="D364" s="24" t="s">
        <v>32</v>
      </c>
      <c r="E364" s="24"/>
      <c r="F364" s="24"/>
      <c r="G364" s="23">
        <f t="shared" si="11"/>
        <v>107770.44503579153</v>
      </c>
      <c r="H364" s="23">
        <f t="shared" si="10"/>
        <v>107638.04891166894</v>
      </c>
      <c r="J364" s="108">
        <v>102443.38881729233</v>
      </c>
      <c r="K364" s="108">
        <v>102317.53698827846</v>
      </c>
    </row>
    <row r="365" spans="1:11" x14ac:dyDescent="0.2">
      <c r="A365" s="24">
        <v>359</v>
      </c>
      <c r="B365" s="25" t="s">
        <v>593</v>
      </c>
      <c r="C365" s="26"/>
      <c r="D365" s="24" t="s">
        <v>594</v>
      </c>
      <c r="E365" s="24"/>
      <c r="F365" s="24"/>
      <c r="G365" s="23">
        <f t="shared" si="11"/>
        <v>135177.55485661112</v>
      </c>
      <c r="H365" s="23">
        <f t="shared" si="10"/>
        <v>135176.44272916851</v>
      </c>
      <c r="J365" s="108">
        <v>128495.77457852768</v>
      </c>
      <c r="K365" s="108">
        <v>128494.71742316398</v>
      </c>
    </row>
    <row r="366" spans="1:11" x14ac:dyDescent="0.2">
      <c r="A366" s="24">
        <v>360</v>
      </c>
      <c r="B366" s="25" t="s">
        <v>595</v>
      </c>
      <c r="C366" s="26"/>
      <c r="D366" s="24" t="s">
        <v>594</v>
      </c>
      <c r="E366" s="24"/>
      <c r="F366" s="24"/>
      <c r="G366" s="23">
        <f t="shared" si="11"/>
        <v>135177.55485661112</v>
      </c>
      <c r="H366" s="23">
        <f t="shared" si="10"/>
        <v>135176.44272916851</v>
      </c>
      <c r="J366" s="108">
        <v>128495.77457852768</v>
      </c>
      <c r="K366" s="108">
        <v>128494.71742316398</v>
      </c>
    </row>
    <row r="367" spans="1:11" x14ac:dyDescent="0.2">
      <c r="A367" s="24">
        <v>361</v>
      </c>
      <c r="B367" s="25" t="s">
        <v>596</v>
      </c>
      <c r="C367" s="26"/>
      <c r="D367" s="24" t="s">
        <v>594</v>
      </c>
      <c r="E367" s="24"/>
      <c r="F367" s="24"/>
      <c r="G367" s="23">
        <f t="shared" si="11"/>
        <v>135177.55485661112</v>
      </c>
      <c r="H367" s="23">
        <f t="shared" si="10"/>
        <v>135176.44272916851</v>
      </c>
      <c r="J367" s="108">
        <v>128495.77457852768</v>
      </c>
      <c r="K367" s="108">
        <v>128494.71742316398</v>
      </c>
    </row>
    <row r="368" spans="1:11" ht="31.5" x14ac:dyDescent="0.2">
      <c r="A368" s="24">
        <v>362</v>
      </c>
      <c r="B368" s="25" t="s">
        <v>597</v>
      </c>
      <c r="C368" s="26"/>
      <c r="D368" s="24" t="s">
        <v>598</v>
      </c>
      <c r="E368" s="24"/>
      <c r="F368" s="24"/>
      <c r="G368" s="23">
        <f t="shared" si="11"/>
        <v>107770.44503579153</v>
      </c>
      <c r="H368" s="23">
        <f t="shared" si="10"/>
        <v>107770.44503579153</v>
      </c>
      <c r="J368" s="108">
        <v>102443.38881729233</v>
      </c>
      <c r="K368" s="108">
        <v>102443.38881729233</v>
      </c>
    </row>
    <row r="369" spans="1:11" x14ac:dyDescent="0.2">
      <c r="A369" s="24">
        <v>363</v>
      </c>
      <c r="B369" s="25" t="s">
        <v>599</v>
      </c>
      <c r="C369" s="26"/>
      <c r="D369" s="24" t="s">
        <v>600</v>
      </c>
      <c r="E369" s="24"/>
      <c r="F369" s="24"/>
      <c r="G369" s="23">
        <f t="shared" si="11"/>
        <v>1213149.0217176569</v>
      </c>
      <c r="H369" s="23">
        <f t="shared" si="10"/>
        <v>1213145.685335329</v>
      </c>
      <c r="J369" s="108">
        <v>1153183.4807202062</v>
      </c>
      <c r="K369" s="108">
        <v>1153180.309254115</v>
      </c>
    </row>
    <row r="370" spans="1:11" x14ac:dyDescent="0.2">
      <c r="A370" s="24">
        <v>364</v>
      </c>
      <c r="B370" s="25" t="s">
        <v>601</v>
      </c>
      <c r="C370" s="26"/>
      <c r="D370" s="24" t="s">
        <v>600</v>
      </c>
      <c r="E370" s="24"/>
      <c r="F370" s="24"/>
      <c r="G370" s="23">
        <f t="shared" si="11"/>
        <v>1007323.1209211664</v>
      </c>
      <c r="H370" s="23">
        <f t="shared" si="10"/>
        <v>1007269.7123246954</v>
      </c>
      <c r="J370" s="108">
        <v>957531.4837653673</v>
      </c>
      <c r="K370" s="108">
        <v>957480.71513754316</v>
      </c>
    </row>
    <row r="371" spans="1:11" x14ac:dyDescent="0.2">
      <c r="A371" s="24">
        <v>365</v>
      </c>
      <c r="B371" s="25" t="s">
        <v>602</v>
      </c>
      <c r="C371" s="26"/>
      <c r="D371" s="24" t="s">
        <v>600</v>
      </c>
      <c r="E371" s="24"/>
      <c r="F371" s="24"/>
      <c r="G371" s="23">
        <f t="shared" si="11"/>
        <v>1224719.7809853507</v>
      </c>
      <c r="H371" s="23">
        <f t="shared" si="10"/>
        <v>1224664.1481339945</v>
      </c>
      <c r="J371" s="108">
        <v>1164182.3013168734</v>
      </c>
      <c r="K371" s="108">
        <v>1164129.4183783219</v>
      </c>
    </row>
    <row r="372" spans="1:11" x14ac:dyDescent="0.2">
      <c r="A372" s="24">
        <v>366</v>
      </c>
      <c r="B372" s="25" t="s">
        <v>603</v>
      </c>
      <c r="C372" s="26"/>
      <c r="D372" s="24" t="s">
        <v>600</v>
      </c>
      <c r="E372" s="24"/>
      <c r="F372" s="24"/>
      <c r="G372" s="23">
        <f t="shared" si="11"/>
        <v>1007323.1209211664</v>
      </c>
      <c r="H372" s="23">
        <f t="shared" si="10"/>
        <v>1007534.5045729405</v>
      </c>
      <c r="J372" s="108">
        <v>957531.4837653673</v>
      </c>
      <c r="K372" s="108">
        <v>957732.41879557085</v>
      </c>
    </row>
    <row r="373" spans="1:11" x14ac:dyDescent="0.2">
      <c r="A373" s="24">
        <v>367</v>
      </c>
      <c r="B373" s="25" t="s">
        <v>604</v>
      </c>
      <c r="C373" s="26"/>
      <c r="D373" s="24" t="s">
        <v>600</v>
      </c>
      <c r="E373" s="24"/>
      <c r="F373" s="24"/>
      <c r="G373" s="23">
        <f t="shared" si="11"/>
        <v>1224719.7809853507</v>
      </c>
      <c r="H373" s="23">
        <f t="shared" si="10"/>
        <v>1224664.1481339945</v>
      </c>
      <c r="J373" s="108">
        <v>1164182.3013168734</v>
      </c>
      <c r="K373" s="108">
        <v>1164129.4183783219</v>
      </c>
    </row>
    <row r="374" spans="1:11" x14ac:dyDescent="0.2">
      <c r="A374" s="24">
        <v>368</v>
      </c>
      <c r="B374" s="25" t="s">
        <v>605</v>
      </c>
      <c r="C374" s="26"/>
      <c r="D374" s="24" t="s">
        <v>600</v>
      </c>
      <c r="E374" s="24"/>
      <c r="F374" s="24"/>
      <c r="G374" s="23">
        <f t="shared" si="11"/>
        <v>1007323.1209211664</v>
      </c>
      <c r="H374" s="23">
        <f t="shared" si="10"/>
        <v>1007402.1084488179</v>
      </c>
      <c r="J374" s="108">
        <v>957531.4837653673</v>
      </c>
      <c r="K374" s="108">
        <v>957606.56696655694</v>
      </c>
    </row>
    <row r="375" spans="1:11" x14ac:dyDescent="0.2">
      <c r="A375" s="24">
        <v>369</v>
      </c>
      <c r="B375" s="25" t="s">
        <v>606</v>
      </c>
      <c r="C375" s="26"/>
      <c r="D375" s="24" t="s">
        <v>600</v>
      </c>
      <c r="E375" s="24"/>
      <c r="F375" s="24"/>
      <c r="G375" s="23">
        <f t="shared" si="11"/>
        <v>1224719.7809853507</v>
      </c>
      <c r="H375" s="23">
        <f t="shared" si="10"/>
        <v>1224664.1481339945</v>
      </c>
      <c r="J375" s="108">
        <v>1164182.3013168734</v>
      </c>
      <c r="K375" s="108">
        <v>1164129.4183783219</v>
      </c>
    </row>
    <row r="376" spans="1:11" x14ac:dyDescent="0.2">
      <c r="A376" s="24">
        <v>370</v>
      </c>
      <c r="B376" s="25" t="s">
        <v>607</v>
      </c>
      <c r="C376" s="26"/>
      <c r="D376" s="24" t="s">
        <v>34</v>
      </c>
      <c r="E376" s="24"/>
      <c r="F376" s="24"/>
      <c r="G376" s="23">
        <f t="shared" si="11"/>
        <v>140072.87506681922</v>
      </c>
      <c r="H376" s="23">
        <f t="shared" si="10"/>
        <v>140075.09932170445</v>
      </c>
      <c r="J376" s="108">
        <v>133149.12078594984</v>
      </c>
      <c r="K376" s="108">
        <v>133151.23509667724</v>
      </c>
    </row>
    <row r="377" spans="1:11" ht="31.5" x14ac:dyDescent="0.2">
      <c r="A377" s="24">
        <v>371</v>
      </c>
      <c r="B377" s="25" t="s">
        <v>608</v>
      </c>
      <c r="C377" s="26"/>
      <c r="D377" s="24" t="s">
        <v>32</v>
      </c>
      <c r="E377" s="24"/>
      <c r="F377" s="24"/>
      <c r="G377" s="23">
        <f t="shared" si="11"/>
        <v>233546.76295225584</v>
      </c>
      <c r="H377" s="23">
        <f t="shared" si="10"/>
        <v>235532.70481409476</v>
      </c>
      <c r="J377" s="108">
        <v>222002.62638047134</v>
      </c>
      <c r="K377" s="108">
        <v>223890.40381567943</v>
      </c>
    </row>
    <row r="378" spans="1:11" ht="31.5" x14ac:dyDescent="0.2">
      <c r="A378" s="24">
        <v>372</v>
      </c>
      <c r="B378" s="25" t="s">
        <v>609</v>
      </c>
      <c r="C378" s="26"/>
      <c r="D378" s="24" t="s">
        <v>610</v>
      </c>
      <c r="E378" s="24"/>
      <c r="F378" s="24"/>
      <c r="G378" s="23">
        <f t="shared" si="11"/>
        <v>199520.95905274915</v>
      </c>
      <c r="H378" s="23">
        <f t="shared" si="10"/>
        <v>197270.22494266508</v>
      </c>
      <c r="J378" s="108">
        <v>189658.70632390605</v>
      </c>
      <c r="K378" s="108">
        <v>187519.22523067024</v>
      </c>
    </row>
    <row r="379" spans="1:11" ht="23.25" customHeight="1" x14ac:dyDescent="0.2">
      <c r="A379" s="24">
        <v>373</v>
      </c>
      <c r="B379" s="25" t="s">
        <v>611</v>
      </c>
      <c r="C379" s="26"/>
      <c r="D379" s="24" t="s">
        <v>612</v>
      </c>
      <c r="E379" s="24"/>
      <c r="F379" s="24"/>
      <c r="G379" s="23">
        <f t="shared" si="11"/>
        <v>535807.11432413803</v>
      </c>
      <c r="H379" s="23">
        <f t="shared" si="10"/>
        <v>534880.34145527985</v>
      </c>
      <c r="J379" s="108">
        <v>509322.35201914259</v>
      </c>
      <c r="K379" s="108">
        <v>508441.3892160455</v>
      </c>
    </row>
    <row r="380" spans="1:11" ht="31.5" x14ac:dyDescent="0.2">
      <c r="A380" s="24">
        <v>374</v>
      </c>
      <c r="B380" s="25" t="s">
        <v>613</v>
      </c>
      <c r="C380" s="26"/>
      <c r="D380" s="24" t="s">
        <v>614</v>
      </c>
      <c r="E380" s="24"/>
      <c r="F380" s="24"/>
      <c r="G380" s="23">
        <f t="shared" si="11"/>
        <v>341582.00023629249</v>
      </c>
      <c r="H380" s="23">
        <f t="shared" si="10"/>
        <v>341582.00023629254</v>
      </c>
      <c r="J380" s="108">
        <v>324697.71885579132</v>
      </c>
      <c r="K380" s="108">
        <v>324697.71885579138</v>
      </c>
    </row>
    <row r="381" spans="1:11" ht="31.5" x14ac:dyDescent="0.2">
      <c r="A381" s="24">
        <v>375</v>
      </c>
      <c r="B381" s="25" t="s">
        <v>615</v>
      </c>
      <c r="C381" s="26"/>
      <c r="D381" s="24" t="s">
        <v>612</v>
      </c>
      <c r="E381" s="24"/>
      <c r="F381" s="24"/>
      <c r="G381" s="23">
        <f t="shared" si="11"/>
        <v>466034.35691153101</v>
      </c>
      <c r="H381" s="23">
        <f t="shared" si="10"/>
        <v>466034.35691153101</v>
      </c>
      <c r="J381" s="108">
        <v>442998.43812883174</v>
      </c>
      <c r="K381" s="108">
        <v>442998.43812883174</v>
      </c>
    </row>
    <row r="382" spans="1:11" ht="34.5" customHeight="1" x14ac:dyDescent="0.2">
      <c r="A382" s="24">
        <v>376</v>
      </c>
      <c r="B382" s="25" t="s">
        <v>616</v>
      </c>
      <c r="C382" s="26"/>
      <c r="D382" s="24" t="s">
        <v>614</v>
      </c>
      <c r="E382" s="24"/>
      <c r="F382" s="24"/>
      <c r="G382" s="23">
        <f t="shared" si="11"/>
        <v>385934.70181736152</v>
      </c>
      <c r="H382" s="23">
        <f t="shared" si="10"/>
        <v>385934.70181736158</v>
      </c>
      <c r="J382" s="108">
        <v>366858.08157543873</v>
      </c>
      <c r="K382" s="108">
        <v>366858.08157543879</v>
      </c>
    </row>
    <row r="383" spans="1:11" ht="31.5" x14ac:dyDescent="0.2">
      <c r="A383" s="24">
        <v>377</v>
      </c>
      <c r="B383" s="25" t="s">
        <v>617</v>
      </c>
      <c r="C383" s="26"/>
      <c r="D383" s="24" t="s">
        <v>618</v>
      </c>
      <c r="E383" s="24"/>
      <c r="F383" s="24"/>
      <c r="G383" s="23">
        <f t="shared" si="11"/>
        <v>220704.33891236418</v>
      </c>
      <c r="H383" s="23">
        <f t="shared" si="10"/>
        <v>220704.33891236424</v>
      </c>
      <c r="J383" s="108">
        <v>209794.99896612565</v>
      </c>
      <c r="K383" s="108">
        <v>209794.99896612571</v>
      </c>
    </row>
    <row r="384" spans="1:11" ht="29.25" customHeight="1" x14ac:dyDescent="0.2">
      <c r="A384" s="24">
        <v>378</v>
      </c>
      <c r="B384" s="25" t="s">
        <v>619</v>
      </c>
      <c r="C384" s="26"/>
      <c r="D384" s="24" t="s">
        <v>620</v>
      </c>
      <c r="E384" s="24"/>
      <c r="F384" s="24"/>
      <c r="G384" s="23">
        <f t="shared" si="11"/>
        <v>821385.55405657331</v>
      </c>
      <c r="H384" s="23">
        <f t="shared" si="10"/>
        <v>821385.55405657331</v>
      </c>
      <c r="J384" s="108">
        <v>780784.74720206589</v>
      </c>
      <c r="K384" s="108">
        <v>780784.74720206589</v>
      </c>
    </row>
    <row r="385" spans="1:11" ht="47.25" x14ac:dyDescent="0.2">
      <c r="A385" s="24">
        <v>379</v>
      </c>
      <c r="B385" s="25" t="s">
        <v>621</v>
      </c>
      <c r="C385" s="26"/>
      <c r="D385" s="24" t="s">
        <v>622</v>
      </c>
      <c r="E385" s="24"/>
      <c r="F385" s="24"/>
      <c r="G385" s="23">
        <f t="shared" si="11"/>
        <v>642385.99424282613</v>
      </c>
      <c r="H385" s="23">
        <f t="shared" si="10"/>
        <v>642385.99424282636</v>
      </c>
      <c r="J385" s="108">
        <v>610633.07437530998</v>
      </c>
      <c r="K385" s="108">
        <v>610633.07437531021</v>
      </c>
    </row>
    <row r="386" spans="1:11" ht="31.5" x14ac:dyDescent="0.2">
      <c r="A386" s="24">
        <v>380</v>
      </c>
      <c r="B386" s="25" t="s">
        <v>623</v>
      </c>
      <c r="C386" s="26"/>
      <c r="D386" s="24" t="s">
        <v>624</v>
      </c>
      <c r="E386" s="24"/>
      <c r="F386" s="24"/>
      <c r="G386" s="23">
        <f t="shared" si="11"/>
        <v>930889.38210782735</v>
      </c>
      <c r="H386" s="23">
        <f t="shared" si="10"/>
        <v>930744.75258183596</v>
      </c>
      <c r="J386" s="108">
        <v>884875.83850553934</v>
      </c>
      <c r="K386" s="108">
        <v>884738.35796752467</v>
      </c>
    </row>
    <row r="387" spans="1:11" ht="25.5" customHeight="1" x14ac:dyDescent="0.2">
      <c r="A387" s="24">
        <v>381</v>
      </c>
      <c r="B387" s="25" t="s">
        <v>625</v>
      </c>
      <c r="C387" s="26"/>
      <c r="D387" s="24" t="s">
        <v>626</v>
      </c>
      <c r="E387" s="24"/>
      <c r="F387" s="24"/>
      <c r="G387" s="23">
        <f t="shared" si="11"/>
        <v>361586.04838067316</v>
      </c>
      <c r="H387" s="23">
        <f t="shared" si="10"/>
        <v>361441.41885468172</v>
      </c>
      <c r="J387" s="108">
        <v>343712.97374588705</v>
      </c>
      <c r="K387" s="108">
        <v>343575.49320787238</v>
      </c>
    </row>
    <row r="388" spans="1:11" ht="31.5" x14ac:dyDescent="0.2">
      <c r="A388" s="24">
        <v>382</v>
      </c>
      <c r="B388" s="25" t="s">
        <v>627</v>
      </c>
      <c r="C388" s="26"/>
      <c r="D388" s="24" t="s">
        <v>626</v>
      </c>
      <c r="E388" s="24"/>
      <c r="F388" s="24"/>
      <c r="G388" s="23">
        <f t="shared" si="11"/>
        <v>1993062.3239884095</v>
      </c>
      <c r="H388" s="23">
        <f t="shared" si="10"/>
        <v>1992561.6680450402</v>
      </c>
      <c r="J388" s="108">
        <v>1894545.9353501992</v>
      </c>
      <c r="K388" s="108">
        <v>1894070.0266587834</v>
      </c>
    </row>
    <row r="389" spans="1:11" ht="31.5" x14ac:dyDescent="0.2">
      <c r="A389" s="24">
        <v>383</v>
      </c>
      <c r="B389" s="25" t="s">
        <v>628</v>
      </c>
      <c r="C389" s="26"/>
      <c r="D389" s="24" t="s">
        <v>629</v>
      </c>
      <c r="E389" s="24"/>
      <c r="F389" s="24"/>
      <c r="G389" s="23">
        <f t="shared" si="11"/>
        <v>192239.17222600651</v>
      </c>
      <c r="H389" s="23">
        <f t="shared" si="10"/>
        <v>191974.3799777613</v>
      </c>
      <c r="J389" s="108">
        <v>182736.85572814307</v>
      </c>
      <c r="K389" s="108">
        <v>182485.15207011532</v>
      </c>
    </row>
    <row r="390" spans="1:11" ht="31.5" x14ac:dyDescent="0.2">
      <c r="A390" s="24">
        <v>384</v>
      </c>
      <c r="B390" s="25" t="s">
        <v>630</v>
      </c>
      <c r="C390" s="26"/>
      <c r="D390" s="24" t="s">
        <v>570</v>
      </c>
      <c r="E390" s="24"/>
      <c r="F390" s="24"/>
      <c r="G390" s="23">
        <f t="shared" si="11"/>
        <v>519919.5794294267</v>
      </c>
      <c r="H390" s="23">
        <f t="shared" si="10"/>
        <v>516344.8840781168</v>
      </c>
      <c r="J390" s="108">
        <v>494220.13253747782</v>
      </c>
      <c r="K390" s="108">
        <v>490822.13315410342</v>
      </c>
    </row>
    <row r="391" spans="1:11" x14ac:dyDescent="0.2">
      <c r="A391" s="24">
        <v>385</v>
      </c>
      <c r="B391" s="25" t="s">
        <v>631</v>
      </c>
      <c r="C391" s="26"/>
      <c r="D391" s="24" t="s">
        <v>40</v>
      </c>
      <c r="E391" s="24"/>
      <c r="F391" s="24"/>
      <c r="G391" s="23">
        <f t="shared" si="11"/>
        <v>518198.42981583293</v>
      </c>
      <c r="H391" s="23">
        <f t="shared" si="10"/>
        <v>517668.84531934257</v>
      </c>
      <c r="J391" s="108">
        <v>492584.05876029748</v>
      </c>
      <c r="K391" s="108">
        <v>492080.65144424199</v>
      </c>
    </row>
    <row r="392" spans="1:11" x14ac:dyDescent="0.2">
      <c r="A392" s="24">
        <v>386</v>
      </c>
      <c r="B392" s="25" t="s">
        <v>632</v>
      </c>
      <c r="C392" s="26"/>
      <c r="D392" s="24" t="s">
        <v>40</v>
      </c>
      <c r="E392" s="24"/>
      <c r="F392" s="24"/>
      <c r="G392" s="23">
        <f t="shared" si="11"/>
        <v>305702.6505990696</v>
      </c>
      <c r="H392" s="23">
        <f t="shared" ref="H392:H455" si="12">(K392*J$1)+K392</f>
        <v>304511.08548196626</v>
      </c>
      <c r="J392" s="108">
        <v>290591.87319303193</v>
      </c>
      <c r="K392" s="108">
        <v>289459.20673190709</v>
      </c>
    </row>
    <row r="393" spans="1:11" x14ac:dyDescent="0.2">
      <c r="A393" s="24">
        <v>387</v>
      </c>
      <c r="B393" s="25" t="s">
        <v>633</v>
      </c>
      <c r="C393" s="26"/>
      <c r="D393" s="24" t="s">
        <v>634</v>
      </c>
      <c r="E393" s="24"/>
      <c r="F393" s="24"/>
      <c r="G393" s="23">
        <f t="shared" si="11"/>
        <v>410205.46661422862</v>
      </c>
      <c r="H393" s="23">
        <f t="shared" si="12"/>
        <v>410427.9847800415</v>
      </c>
      <c r="J393" s="108">
        <v>389929.15077398159</v>
      </c>
      <c r="K393" s="108">
        <v>390140.66994300525</v>
      </c>
    </row>
    <row r="394" spans="1:11" ht="34.5" customHeight="1" x14ac:dyDescent="0.2">
      <c r="A394" s="24">
        <v>388</v>
      </c>
      <c r="B394" s="25" t="s">
        <v>635</v>
      </c>
      <c r="C394" s="26"/>
      <c r="D394" s="24" t="s">
        <v>636</v>
      </c>
      <c r="E394" s="24"/>
      <c r="F394" s="24"/>
      <c r="G394" s="23">
        <f t="shared" si="11"/>
        <v>489203.67863298493</v>
      </c>
      <c r="H394" s="23">
        <f t="shared" si="12"/>
        <v>488541.69801237195</v>
      </c>
      <c r="J394" s="108">
        <v>465022.50820625946</v>
      </c>
      <c r="K394" s="108">
        <v>464393.24906119006</v>
      </c>
    </row>
    <row r="395" spans="1:11" ht="31.5" x14ac:dyDescent="0.2">
      <c r="A395" s="24">
        <v>389</v>
      </c>
      <c r="B395" s="25" t="s">
        <v>637</v>
      </c>
      <c r="C395" s="26"/>
      <c r="D395" s="24" t="s">
        <v>638</v>
      </c>
      <c r="E395" s="24"/>
      <c r="F395" s="24"/>
      <c r="G395" s="23">
        <f t="shared" ref="G395:G458" si="13">(J395*J$1)+J395</f>
        <v>357999.11962749425</v>
      </c>
      <c r="H395" s="23">
        <f t="shared" si="12"/>
        <v>357999.11962749425</v>
      </c>
      <c r="J395" s="108">
        <v>340303.34565351164</v>
      </c>
      <c r="K395" s="108">
        <v>340303.34565351164</v>
      </c>
    </row>
    <row r="396" spans="1:11" ht="31.5" x14ac:dyDescent="0.2">
      <c r="A396" s="24">
        <v>390</v>
      </c>
      <c r="B396" s="25" t="s">
        <v>639</v>
      </c>
      <c r="C396" s="26"/>
      <c r="D396" s="24" t="s">
        <v>570</v>
      </c>
      <c r="E396" s="24"/>
      <c r="F396" s="24"/>
      <c r="G396" s="23">
        <f t="shared" si="13"/>
        <v>400365.87934672431</v>
      </c>
      <c r="H396" s="23">
        <f t="shared" si="12"/>
        <v>400365.87934672431</v>
      </c>
      <c r="J396" s="108">
        <v>380575.93093795085</v>
      </c>
      <c r="K396" s="108">
        <v>380575.93093795085</v>
      </c>
    </row>
    <row r="397" spans="1:11" ht="28.5" x14ac:dyDescent="0.2">
      <c r="A397" s="24">
        <v>391</v>
      </c>
      <c r="B397" s="25" t="s">
        <v>640</v>
      </c>
      <c r="C397" s="26"/>
      <c r="D397" s="24" t="s">
        <v>641</v>
      </c>
      <c r="E397" s="24"/>
      <c r="F397" s="24"/>
      <c r="G397" s="23">
        <f t="shared" si="13"/>
        <v>95192.813244145087</v>
      </c>
      <c r="H397" s="23">
        <f t="shared" si="12"/>
        <v>95060.417120022496</v>
      </c>
      <c r="J397" s="108">
        <v>90487.465060974413</v>
      </c>
      <c r="K397" s="108">
        <v>90361.613231960553</v>
      </c>
    </row>
    <row r="398" spans="1:11" ht="31.5" x14ac:dyDescent="0.2">
      <c r="A398" s="24">
        <v>392</v>
      </c>
      <c r="B398" s="25" t="s">
        <v>642</v>
      </c>
      <c r="C398" s="26"/>
      <c r="D398" s="24" t="s">
        <v>570</v>
      </c>
      <c r="E398" s="24"/>
      <c r="F398" s="24"/>
      <c r="G398" s="23">
        <f t="shared" si="13"/>
        <v>306364.63121968263</v>
      </c>
      <c r="H398" s="23">
        <f t="shared" si="12"/>
        <v>307159.00796441815</v>
      </c>
      <c r="J398" s="108">
        <v>291221.13233810134</v>
      </c>
      <c r="K398" s="108">
        <v>291976.24331218458</v>
      </c>
    </row>
    <row r="399" spans="1:11" ht="31.5" x14ac:dyDescent="0.2">
      <c r="A399" s="24">
        <v>393</v>
      </c>
      <c r="B399" s="25" t="s">
        <v>643</v>
      </c>
      <c r="C399" s="26"/>
      <c r="D399" s="24" t="s">
        <v>638</v>
      </c>
      <c r="E399" s="24"/>
      <c r="F399" s="24"/>
      <c r="G399" s="23">
        <f t="shared" si="13"/>
        <v>343700.33822225407</v>
      </c>
      <c r="H399" s="23">
        <f t="shared" si="12"/>
        <v>344229.92271874443</v>
      </c>
      <c r="J399" s="108">
        <v>326711.34812001337</v>
      </c>
      <c r="K399" s="108">
        <v>327214.75543606887</v>
      </c>
    </row>
    <row r="400" spans="1:11" x14ac:dyDescent="0.2">
      <c r="A400" s="24">
        <v>394</v>
      </c>
      <c r="B400" s="25" t="s">
        <v>644</v>
      </c>
      <c r="C400" s="26"/>
      <c r="D400" s="24" t="s">
        <v>645</v>
      </c>
      <c r="E400" s="24"/>
      <c r="F400" s="24"/>
      <c r="G400" s="23">
        <f t="shared" si="13"/>
        <v>6752.2023302522957</v>
      </c>
      <c r="H400" s="23">
        <f t="shared" si="12"/>
        <v>6619.8062061297023</v>
      </c>
      <c r="J400" s="108">
        <v>6418.4432797075051</v>
      </c>
      <c r="K400" s="108">
        <v>6292.5914506936333</v>
      </c>
    </row>
    <row r="401" spans="1:11" ht="31.5" x14ac:dyDescent="0.2">
      <c r="A401" s="24">
        <v>395</v>
      </c>
      <c r="B401" s="25" t="s">
        <v>646</v>
      </c>
      <c r="C401" s="26"/>
      <c r="D401" s="24" t="s">
        <v>647</v>
      </c>
      <c r="E401" s="24"/>
      <c r="F401" s="24"/>
      <c r="G401" s="23">
        <f t="shared" si="13"/>
        <v>262673.91025922651</v>
      </c>
      <c r="H401" s="23">
        <f t="shared" si="12"/>
        <v>263468.28700396209</v>
      </c>
      <c r="J401" s="108">
        <v>249690.02876352333</v>
      </c>
      <c r="K401" s="108">
        <v>250445.13973760657</v>
      </c>
    </row>
    <row r="402" spans="1:11" ht="31.5" x14ac:dyDescent="0.2">
      <c r="A402" s="24">
        <v>396</v>
      </c>
      <c r="B402" s="25" t="s">
        <v>648</v>
      </c>
      <c r="C402" s="26"/>
      <c r="D402" s="24" t="s">
        <v>570</v>
      </c>
      <c r="E402" s="24"/>
      <c r="F402" s="24"/>
      <c r="G402" s="23">
        <f t="shared" si="13"/>
        <v>292595.43431093282</v>
      </c>
      <c r="H402" s="23">
        <f t="shared" si="12"/>
        <v>291271.47306970682</v>
      </c>
      <c r="J402" s="108">
        <v>278132.54212065856</v>
      </c>
      <c r="K402" s="108">
        <v>276874.02383051981</v>
      </c>
    </row>
    <row r="403" spans="1:11" ht="31.5" x14ac:dyDescent="0.2">
      <c r="A403" s="24">
        <v>397</v>
      </c>
      <c r="B403" s="25" t="s">
        <v>649</v>
      </c>
      <c r="C403" s="26"/>
      <c r="D403" s="24" t="s">
        <v>638</v>
      </c>
      <c r="E403" s="24"/>
      <c r="F403" s="24"/>
      <c r="G403" s="23">
        <f t="shared" si="13"/>
        <v>295243.35679338465</v>
      </c>
      <c r="H403" s="23">
        <f t="shared" si="12"/>
        <v>296567.31803461059</v>
      </c>
      <c r="J403" s="108">
        <v>280649.57870093599</v>
      </c>
      <c r="K403" s="108">
        <v>281908.09699107474</v>
      </c>
    </row>
    <row r="404" spans="1:11" ht="31.5" x14ac:dyDescent="0.2">
      <c r="A404" s="24">
        <v>398</v>
      </c>
      <c r="B404" s="25" t="s">
        <v>650</v>
      </c>
      <c r="C404" s="26"/>
      <c r="D404" s="24" t="s">
        <v>570</v>
      </c>
      <c r="E404" s="24"/>
      <c r="F404" s="24"/>
      <c r="G404" s="23">
        <f t="shared" si="13"/>
        <v>298420.86377232691</v>
      </c>
      <c r="H404" s="23">
        <f t="shared" si="12"/>
        <v>297891.2792758366</v>
      </c>
      <c r="J404" s="108">
        <v>283670.02259726892</v>
      </c>
      <c r="K404" s="108">
        <v>283166.61528121348</v>
      </c>
    </row>
    <row r="405" spans="1:11" ht="31.5" x14ac:dyDescent="0.2">
      <c r="A405" s="24">
        <v>399</v>
      </c>
      <c r="B405" s="25" t="s">
        <v>651</v>
      </c>
      <c r="C405" s="26"/>
      <c r="D405" s="24" t="s">
        <v>570</v>
      </c>
      <c r="E405" s="24"/>
      <c r="F405" s="24"/>
      <c r="G405" s="23">
        <f t="shared" si="13"/>
        <v>297758.88315171393</v>
      </c>
      <c r="H405" s="23">
        <f t="shared" si="12"/>
        <v>297891.2792758366</v>
      </c>
      <c r="J405" s="108">
        <v>283040.76345219958</v>
      </c>
      <c r="K405" s="108">
        <v>283166.61528121348</v>
      </c>
    </row>
    <row r="406" spans="1:11" ht="31.5" x14ac:dyDescent="0.2">
      <c r="A406" s="24">
        <v>400</v>
      </c>
      <c r="B406" s="25" t="s">
        <v>652</v>
      </c>
      <c r="C406" s="26"/>
      <c r="D406" s="24" t="s">
        <v>638</v>
      </c>
      <c r="E406" s="24"/>
      <c r="F406" s="24"/>
      <c r="G406" s="23">
        <f t="shared" si="13"/>
        <v>306364.63121968263</v>
      </c>
      <c r="H406" s="23">
        <f t="shared" si="12"/>
        <v>304511.08548196626</v>
      </c>
      <c r="J406" s="108">
        <v>291221.13233810134</v>
      </c>
      <c r="K406" s="108">
        <v>289459.20673190709</v>
      </c>
    </row>
    <row r="407" spans="1:11" x14ac:dyDescent="0.2">
      <c r="A407" s="24">
        <v>401</v>
      </c>
      <c r="B407" s="25" t="s">
        <v>653</v>
      </c>
      <c r="C407" s="26"/>
      <c r="D407" s="24" t="s">
        <v>654</v>
      </c>
      <c r="E407" s="24"/>
      <c r="F407" s="24"/>
      <c r="G407" s="23">
        <f t="shared" si="13"/>
        <v>93011.057514728862</v>
      </c>
      <c r="H407" s="23">
        <f t="shared" si="12"/>
        <v>92677.286885815818</v>
      </c>
      <c r="J407" s="108">
        <v>88413.552770654816</v>
      </c>
      <c r="K407" s="108">
        <v>88096.280309710855</v>
      </c>
    </row>
    <row r="408" spans="1:11" x14ac:dyDescent="0.2">
      <c r="A408" s="24">
        <v>402</v>
      </c>
      <c r="B408" s="25" t="s">
        <v>655</v>
      </c>
      <c r="C408" s="26"/>
      <c r="D408" s="24" t="s">
        <v>654</v>
      </c>
      <c r="E408" s="24"/>
      <c r="F408" s="24"/>
      <c r="G408" s="23">
        <f t="shared" si="13"/>
        <v>93011.057514728862</v>
      </c>
      <c r="H408" s="23">
        <f t="shared" si="12"/>
        <v>92677.286885815818</v>
      </c>
      <c r="J408" s="108">
        <v>88413.552770654816</v>
      </c>
      <c r="K408" s="108">
        <v>88096.280309710855</v>
      </c>
    </row>
    <row r="409" spans="1:11" ht="28.5" x14ac:dyDescent="0.2">
      <c r="A409" s="24">
        <v>403</v>
      </c>
      <c r="B409" s="25" t="s">
        <v>656</v>
      </c>
      <c r="C409" s="26"/>
      <c r="D409" s="24" t="s">
        <v>657</v>
      </c>
      <c r="E409" s="24"/>
      <c r="F409" s="24"/>
      <c r="G409" s="23">
        <f t="shared" si="13"/>
        <v>4025504.1539474716</v>
      </c>
      <c r="H409" s="23">
        <f t="shared" si="12"/>
        <v>4023518.2120856326</v>
      </c>
      <c r="J409" s="108">
        <v>3826524.861166798</v>
      </c>
      <c r="K409" s="108">
        <v>3824637.0837315898</v>
      </c>
    </row>
    <row r="410" spans="1:11" x14ac:dyDescent="0.2">
      <c r="A410" s="24">
        <v>404</v>
      </c>
      <c r="B410" s="25" t="s">
        <v>658</v>
      </c>
      <c r="C410" s="26"/>
      <c r="D410" s="24" t="s">
        <v>32</v>
      </c>
      <c r="E410" s="24"/>
      <c r="F410" s="24"/>
      <c r="G410" s="23">
        <f t="shared" si="13"/>
        <v>38383.754721125966</v>
      </c>
      <c r="H410" s="23">
        <f t="shared" si="12"/>
        <v>38394.875995552269</v>
      </c>
      <c r="J410" s="108">
        <v>36486.458860385901</v>
      </c>
      <c r="K410" s="108">
        <v>36497.030414023073</v>
      </c>
    </row>
    <row r="411" spans="1:11" x14ac:dyDescent="0.2">
      <c r="A411" s="24">
        <v>405</v>
      </c>
      <c r="B411" s="25" t="s">
        <v>659</v>
      </c>
      <c r="C411" s="26"/>
      <c r="D411" s="24" t="s">
        <v>660</v>
      </c>
      <c r="E411" s="24"/>
      <c r="F411" s="24"/>
      <c r="G411" s="23">
        <f t="shared" si="13"/>
        <v>76656.243739539292</v>
      </c>
      <c r="H411" s="23">
        <f t="shared" si="12"/>
        <v>76657.355866981947</v>
      </c>
      <c r="J411" s="108">
        <v>72867.151843668529</v>
      </c>
      <c r="K411" s="108">
        <v>72868.208999032271</v>
      </c>
    </row>
    <row r="412" spans="1:11" ht="28.5" x14ac:dyDescent="0.2">
      <c r="A412" s="24">
        <v>406</v>
      </c>
      <c r="B412" s="25" t="s">
        <v>661</v>
      </c>
      <c r="C412" s="26"/>
      <c r="D412" s="24" t="s">
        <v>662</v>
      </c>
      <c r="E412" s="24"/>
      <c r="F412" s="24"/>
      <c r="G412" s="23">
        <f t="shared" si="13"/>
        <v>243542.1142597904</v>
      </c>
      <c r="H412" s="23">
        <f t="shared" si="12"/>
        <v>244932.82962679895</v>
      </c>
      <c r="J412" s="108">
        <v>231503.91089333687</v>
      </c>
      <c r="K412" s="108">
        <v>232825.8836756644</v>
      </c>
    </row>
    <row r="413" spans="1:11" ht="22.5" customHeight="1" x14ac:dyDescent="0.2">
      <c r="A413" s="24">
        <v>407</v>
      </c>
      <c r="B413" s="25" t="s">
        <v>663</v>
      </c>
      <c r="C413" s="26"/>
      <c r="D413" s="24" t="s">
        <v>664</v>
      </c>
      <c r="E413" s="24"/>
      <c r="F413" s="24"/>
      <c r="G413" s="23">
        <f t="shared" si="13"/>
        <v>1115437.3457328547</v>
      </c>
      <c r="H413" s="23">
        <f t="shared" si="12"/>
        <v>1113451.4038710156</v>
      </c>
      <c r="J413" s="108">
        <v>1060301.6594418772</v>
      </c>
      <c r="K413" s="108">
        <v>1058413.882006669</v>
      </c>
    </row>
    <row r="414" spans="1:11" ht="28.5" x14ac:dyDescent="0.2">
      <c r="A414" s="24">
        <v>408</v>
      </c>
      <c r="B414" s="25" t="s">
        <v>665</v>
      </c>
      <c r="C414" s="26"/>
      <c r="D414" s="24" t="s">
        <v>666</v>
      </c>
      <c r="E414" s="24"/>
      <c r="F414" s="24"/>
      <c r="G414" s="23">
        <f t="shared" si="13"/>
        <v>2099670.1324602184</v>
      </c>
      <c r="H414" s="23">
        <f t="shared" si="12"/>
        <v>2099802.5285843411</v>
      </c>
      <c r="J414" s="108">
        <v>1995884.156331006</v>
      </c>
      <c r="K414" s="108">
        <v>1996010.0081600202</v>
      </c>
    </row>
    <row r="415" spans="1:11" ht="31.5" x14ac:dyDescent="0.2">
      <c r="A415" s="24">
        <v>409</v>
      </c>
      <c r="B415" s="25" t="s">
        <v>667</v>
      </c>
      <c r="C415" s="26"/>
      <c r="D415" s="24" t="s">
        <v>638</v>
      </c>
      <c r="E415" s="24"/>
      <c r="F415" s="24"/>
      <c r="G415" s="23">
        <f t="shared" si="13"/>
        <v>409633.60803530586</v>
      </c>
      <c r="H415" s="23">
        <f t="shared" si="12"/>
        <v>411751.94602126739</v>
      </c>
      <c r="J415" s="108">
        <v>389385.55896892195</v>
      </c>
      <c r="K415" s="108">
        <v>391399.18823314388</v>
      </c>
    </row>
    <row r="416" spans="1:11" ht="31.5" x14ac:dyDescent="0.2">
      <c r="A416" s="24">
        <v>410</v>
      </c>
      <c r="B416" s="25" t="s">
        <v>668</v>
      </c>
      <c r="C416" s="26"/>
      <c r="D416" s="24" t="s">
        <v>570</v>
      </c>
      <c r="E416" s="24"/>
      <c r="F416" s="24"/>
      <c r="G416" s="23">
        <f t="shared" si="13"/>
        <v>373224.67390159256</v>
      </c>
      <c r="H416" s="23">
        <f t="shared" si="12"/>
        <v>374681.03126694111</v>
      </c>
      <c r="J416" s="108">
        <v>354776.30599010701</v>
      </c>
      <c r="K416" s="108">
        <v>356160.6761092596</v>
      </c>
    </row>
    <row r="417" spans="1:11" x14ac:dyDescent="0.2">
      <c r="A417" s="24">
        <v>411</v>
      </c>
      <c r="B417" s="25" t="s">
        <v>669</v>
      </c>
      <c r="C417" s="26"/>
      <c r="D417" s="24" t="s">
        <v>40</v>
      </c>
      <c r="E417" s="24"/>
      <c r="F417" s="24"/>
      <c r="G417" s="23">
        <f t="shared" si="13"/>
        <v>69640.361288484448</v>
      </c>
      <c r="H417" s="23">
        <f t="shared" si="12"/>
        <v>70169.945784974829</v>
      </c>
      <c r="J417" s="108">
        <v>66198.062061297009</v>
      </c>
      <c r="K417" s="108">
        <v>66701.469377352492</v>
      </c>
    </row>
    <row r="418" spans="1:11" x14ac:dyDescent="0.2">
      <c r="A418" s="24">
        <v>412</v>
      </c>
      <c r="B418" s="25" t="s">
        <v>670</v>
      </c>
      <c r="C418" s="26"/>
      <c r="D418" s="24" t="s">
        <v>40</v>
      </c>
      <c r="E418" s="24"/>
      <c r="F418" s="24"/>
      <c r="G418" s="23">
        <f t="shared" si="13"/>
        <v>99032.300843700315</v>
      </c>
      <c r="H418" s="23">
        <f t="shared" si="12"/>
        <v>99297.093091945513</v>
      </c>
      <c r="J418" s="108">
        <v>94137.168102376731</v>
      </c>
      <c r="K418" s="108">
        <v>94388.87176040448</v>
      </c>
    </row>
    <row r="419" spans="1:11" ht="47.25" x14ac:dyDescent="0.2">
      <c r="A419" s="24">
        <v>413</v>
      </c>
      <c r="B419" s="25" t="s">
        <v>671</v>
      </c>
      <c r="C419" s="26"/>
      <c r="D419" s="24" t="s">
        <v>672</v>
      </c>
      <c r="E419" s="24"/>
      <c r="F419" s="24"/>
      <c r="G419" s="23">
        <f t="shared" si="13"/>
        <v>605050.28724025458</v>
      </c>
      <c r="H419" s="23">
        <f t="shared" si="12"/>
        <v>606374.24848148075</v>
      </c>
      <c r="J419" s="108">
        <v>575142.85859339789</v>
      </c>
      <c r="K419" s="108">
        <v>576401.37688353681</v>
      </c>
    </row>
    <row r="420" spans="1:11" ht="47.25" x14ac:dyDescent="0.2">
      <c r="A420" s="24">
        <v>414</v>
      </c>
      <c r="B420" s="25" t="s">
        <v>673</v>
      </c>
      <c r="C420" s="26"/>
      <c r="D420" s="24" t="s">
        <v>40</v>
      </c>
      <c r="E420" s="24"/>
      <c r="F420" s="24"/>
      <c r="G420" s="23">
        <f t="shared" si="13"/>
        <v>694682.46327125072</v>
      </c>
      <c r="H420" s="23">
        <f t="shared" si="12"/>
        <v>696403.61288484465</v>
      </c>
      <c r="J420" s="108">
        <v>660344.54683578969</v>
      </c>
      <c r="K420" s="108">
        <v>661980.6206129702</v>
      </c>
    </row>
    <row r="421" spans="1:11" ht="31.5" x14ac:dyDescent="0.2">
      <c r="A421" s="24">
        <v>415</v>
      </c>
      <c r="B421" s="25" t="s">
        <v>674</v>
      </c>
      <c r="C421" s="26"/>
      <c r="D421" s="24" t="s">
        <v>582</v>
      </c>
      <c r="E421" s="24"/>
      <c r="F421" s="24"/>
      <c r="G421" s="23">
        <f t="shared" si="13"/>
        <v>245330.01799916671</v>
      </c>
      <c r="H421" s="23">
        <f t="shared" si="12"/>
        <v>250228.6745917027</v>
      </c>
      <c r="J421" s="108">
        <v>233203.439162706</v>
      </c>
      <c r="K421" s="108">
        <v>237859.95683621929</v>
      </c>
    </row>
    <row r="422" spans="1:11" ht="31.5" x14ac:dyDescent="0.2">
      <c r="A422" s="24">
        <v>416</v>
      </c>
      <c r="B422" s="25" t="s">
        <v>675</v>
      </c>
      <c r="C422" s="26"/>
      <c r="D422" s="24" t="s">
        <v>676</v>
      </c>
      <c r="E422" s="24"/>
      <c r="F422" s="24"/>
      <c r="G422" s="23">
        <f t="shared" si="13"/>
        <v>247448.3559851282</v>
      </c>
      <c r="H422" s="23">
        <f t="shared" si="12"/>
        <v>250228.6745917027</v>
      </c>
      <c r="J422" s="108">
        <v>235217.06842692796</v>
      </c>
      <c r="K422" s="108">
        <v>237859.95683621929</v>
      </c>
    </row>
    <row r="423" spans="1:11" x14ac:dyDescent="0.2">
      <c r="A423" s="24">
        <v>417</v>
      </c>
      <c r="B423" s="25" t="s">
        <v>677</v>
      </c>
      <c r="C423" s="26"/>
      <c r="D423" s="24" t="s">
        <v>678</v>
      </c>
      <c r="E423" s="24"/>
      <c r="F423" s="24"/>
      <c r="G423" s="23">
        <f t="shared" si="13"/>
        <v>926110.88823754527</v>
      </c>
      <c r="H423" s="23">
        <f t="shared" si="12"/>
        <v>926772.86885815824</v>
      </c>
      <c r="J423" s="108">
        <v>880333.54395203921</v>
      </c>
      <c r="K423" s="108">
        <v>880962.80309710861</v>
      </c>
    </row>
    <row r="424" spans="1:11" x14ac:dyDescent="0.2">
      <c r="A424" s="24">
        <v>418</v>
      </c>
      <c r="B424" s="25" t="s">
        <v>679</v>
      </c>
      <c r="C424" s="26"/>
      <c r="D424" s="24" t="s">
        <v>678</v>
      </c>
      <c r="E424" s="24"/>
      <c r="F424" s="24"/>
      <c r="G424" s="23">
        <f t="shared" si="13"/>
        <v>926110.88823754527</v>
      </c>
      <c r="H424" s="23">
        <f t="shared" si="12"/>
        <v>926772.86885815824</v>
      </c>
      <c r="J424" s="108">
        <v>880333.54395203921</v>
      </c>
      <c r="K424" s="108">
        <v>880962.80309710861</v>
      </c>
    </row>
    <row r="425" spans="1:11" x14ac:dyDescent="0.2">
      <c r="A425" s="24">
        <v>419</v>
      </c>
      <c r="B425" s="25" t="s">
        <v>680</v>
      </c>
      <c r="C425" s="26"/>
      <c r="D425" s="24" t="s">
        <v>678</v>
      </c>
      <c r="E425" s="24"/>
      <c r="F425" s="24"/>
      <c r="G425" s="23">
        <f t="shared" si="13"/>
        <v>1225326.1287546074</v>
      </c>
      <c r="H425" s="23">
        <f t="shared" si="12"/>
        <v>1227312.0706164467</v>
      </c>
      <c r="J425" s="108">
        <v>1164758.6775233911</v>
      </c>
      <c r="K425" s="108">
        <v>1166646.4549585995</v>
      </c>
    </row>
    <row r="426" spans="1:11" x14ac:dyDescent="0.2">
      <c r="A426" s="24">
        <v>420</v>
      </c>
      <c r="B426" s="25" t="s">
        <v>681</v>
      </c>
      <c r="C426" s="26"/>
      <c r="D426" s="24" t="s">
        <v>678</v>
      </c>
      <c r="E426" s="24"/>
      <c r="F426" s="24"/>
      <c r="G426" s="23">
        <f t="shared" si="13"/>
        <v>789080.89977066021</v>
      </c>
      <c r="H426" s="23">
        <f t="shared" si="12"/>
        <v>794376.74473556411</v>
      </c>
      <c r="J426" s="108">
        <v>750076.90092268086</v>
      </c>
      <c r="K426" s="108">
        <v>755110.97408323584</v>
      </c>
    </row>
    <row r="427" spans="1:11" ht="28.5" customHeight="1" x14ac:dyDescent="0.2">
      <c r="A427" s="24">
        <v>421</v>
      </c>
      <c r="B427" s="25" t="s">
        <v>682</v>
      </c>
      <c r="C427" s="26"/>
      <c r="D427" s="24" t="s">
        <v>678</v>
      </c>
      <c r="E427" s="24"/>
      <c r="F427" s="24"/>
      <c r="G427" s="23">
        <f t="shared" si="13"/>
        <v>791728.82225311222</v>
      </c>
      <c r="H427" s="23">
        <f t="shared" si="12"/>
        <v>794376.74473556411</v>
      </c>
      <c r="J427" s="108">
        <v>752593.93750295835</v>
      </c>
      <c r="K427" s="108">
        <v>755110.97408323584</v>
      </c>
    </row>
    <row r="428" spans="1:11" ht="31.5" x14ac:dyDescent="0.2">
      <c r="A428" s="24">
        <v>422</v>
      </c>
      <c r="B428" s="25" t="s">
        <v>683</v>
      </c>
      <c r="C428" s="26"/>
      <c r="D428" s="24" t="s">
        <v>678</v>
      </c>
      <c r="E428" s="24"/>
      <c r="F428" s="24"/>
      <c r="G428" s="23">
        <f t="shared" si="13"/>
        <v>841509.76492320758</v>
      </c>
      <c r="H428" s="23">
        <f t="shared" si="12"/>
        <v>847335.1943846019</v>
      </c>
      <c r="J428" s="108">
        <v>799914.22521217447</v>
      </c>
      <c r="K428" s="108">
        <v>805451.70568878506</v>
      </c>
    </row>
    <row r="429" spans="1:11" ht="31.5" x14ac:dyDescent="0.2">
      <c r="A429" s="24">
        <v>423</v>
      </c>
      <c r="B429" s="25" t="s">
        <v>684</v>
      </c>
      <c r="C429" s="26"/>
      <c r="D429" s="24" t="s">
        <v>678</v>
      </c>
      <c r="E429" s="24"/>
      <c r="F429" s="24"/>
      <c r="G429" s="23">
        <f t="shared" si="13"/>
        <v>928758.81071999704</v>
      </c>
      <c r="H429" s="23">
        <f t="shared" si="12"/>
        <v>926772.86885815824</v>
      </c>
      <c r="J429" s="108">
        <v>882850.58053231658</v>
      </c>
      <c r="K429" s="108">
        <v>880962.80309710861</v>
      </c>
    </row>
    <row r="430" spans="1:11" ht="29.25" customHeight="1" x14ac:dyDescent="0.2">
      <c r="A430" s="24">
        <v>424</v>
      </c>
      <c r="B430" s="25" t="s">
        <v>685</v>
      </c>
      <c r="C430" s="26"/>
      <c r="D430" s="24" t="s">
        <v>678</v>
      </c>
      <c r="E430" s="24"/>
      <c r="F430" s="24"/>
      <c r="G430" s="23">
        <f t="shared" si="13"/>
        <v>1224134.5636375041</v>
      </c>
      <c r="H430" s="23">
        <f t="shared" si="12"/>
        <v>1231283.9543401243</v>
      </c>
      <c r="J430" s="108">
        <v>1163626.0110622663</v>
      </c>
      <c r="K430" s="108">
        <v>1170422.0098290155</v>
      </c>
    </row>
    <row r="431" spans="1:11" x14ac:dyDescent="0.2">
      <c r="A431" s="24">
        <v>425</v>
      </c>
      <c r="B431" s="25" t="s">
        <v>686</v>
      </c>
      <c r="C431" s="26"/>
      <c r="D431" s="24" t="s">
        <v>40</v>
      </c>
      <c r="E431" s="24"/>
      <c r="F431" s="24"/>
      <c r="G431" s="23">
        <f t="shared" si="13"/>
        <v>83144.76594898905</v>
      </c>
      <c r="H431" s="23">
        <f t="shared" si="12"/>
        <v>83277.162073111642</v>
      </c>
      <c r="J431" s="108">
        <v>79034.948620712021</v>
      </c>
      <c r="K431" s="108">
        <v>79160.800449725895</v>
      </c>
    </row>
    <row r="432" spans="1:11" ht="30" customHeight="1" x14ac:dyDescent="0.2">
      <c r="A432" s="24">
        <v>426</v>
      </c>
      <c r="B432" s="25" t="s">
        <v>687</v>
      </c>
      <c r="C432" s="26"/>
      <c r="D432" s="24" t="s">
        <v>40</v>
      </c>
      <c r="E432" s="24"/>
      <c r="F432" s="24"/>
      <c r="G432" s="23">
        <f t="shared" si="13"/>
        <v>1077704.4503579154</v>
      </c>
      <c r="H432" s="23">
        <f t="shared" si="12"/>
        <v>1085648.217805271</v>
      </c>
      <c r="J432" s="108">
        <v>1024433.8881729234</v>
      </c>
      <c r="K432" s="108">
        <v>1031984.9979137557</v>
      </c>
    </row>
    <row r="433" spans="1:11" x14ac:dyDescent="0.2">
      <c r="A433" s="24">
        <v>427</v>
      </c>
      <c r="B433" s="25" t="s">
        <v>688</v>
      </c>
      <c r="C433" s="26"/>
      <c r="D433" s="24" t="s">
        <v>689</v>
      </c>
      <c r="E433" s="24"/>
      <c r="F433" s="24"/>
      <c r="G433" s="23">
        <f t="shared" si="13"/>
        <v>388176.53890790464</v>
      </c>
      <c r="H433" s="23">
        <f t="shared" si="12"/>
        <v>383948.7599555226</v>
      </c>
      <c r="J433" s="108">
        <v>368989.10542576486</v>
      </c>
      <c r="K433" s="108">
        <v>364970.30414023064</v>
      </c>
    </row>
    <row r="434" spans="1:11" x14ac:dyDescent="0.2">
      <c r="A434" s="24">
        <v>428</v>
      </c>
      <c r="B434" s="25" t="s">
        <v>690</v>
      </c>
      <c r="C434" s="26"/>
      <c r="D434" s="24" t="s">
        <v>678</v>
      </c>
      <c r="E434" s="24"/>
      <c r="F434" s="24"/>
      <c r="G434" s="23">
        <f t="shared" si="13"/>
        <v>779415.98270971095</v>
      </c>
      <c r="H434" s="23">
        <f t="shared" si="12"/>
        <v>779813.17108207871</v>
      </c>
      <c r="J434" s="108">
        <v>740889.71740466822</v>
      </c>
      <c r="K434" s="108">
        <v>741267.27289170981</v>
      </c>
    </row>
    <row r="435" spans="1:11" ht="31.5" x14ac:dyDescent="0.2">
      <c r="A435" s="24">
        <v>429</v>
      </c>
      <c r="B435" s="25" t="s">
        <v>691</v>
      </c>
      <c r="C435" s="26"/>
      <c r="D435" s="24" t="s">
        <v>678</v>
      </c>
      <c r="E435" s="24"/>
      <c r="F435" s="24"/>
      <c r="G435" s="23">
        <f t="shared" si="13"/>
        <v>598827.66940649285</v>
      </c>
      <c r="H435" s="23">
        <f t="shared" si="12"/>
        <v>599754.44227535091</v>
      </c>
      <c r="J435" s="108">
        <v>569227.82262974605</v>
      </c>
      <c r="K435" s="108">
        <v>570108.78543284303</v>
      </c>
    </row>
    <row r="436" spans="1:11" x14ac:dyDescent="0.2">
      <c r="A436" s="24">
        <v>430</v>
      </c>
      <c r="B436" s="25" t="s">
        <v>692</v>
      </c>
      <c r="C436" s="26"/>
      <c r="D436" s="24" t="s">
        <v>678</v>
      </c>
      <c r="E436" s="24"/>
      <c r="F436" s="24"/>
      <c r="G436" s="23">
        <f t="shared" si="13"/>
        <v>1054932.3170088292</v>
      </c>
      <c r="H436" s="23">
        <f t="shared" si="12"/>
        <v>1059168.9929807524</v>
      </c>
      <c r="J436" s="108">
        <v>1002787.3735825372</v>
      </c>
      <c r="K436" s="108">
        <v>1006814.6321109813</v>
      </c>
    </row>
    <row r="437" spans="1:11" x14ac:dyDescent="0.2">
      <c r="A437" s="24">
        <v>431</v>
      </c>
      <c r="B437" s="25" t="s">
        <v>693</v>
      </c>
      <c r="C437" s="26"/>
      <c r="D437" s="24" t="s">
        <v>678</v>
      </c>
      <c r="E437" s="24"/>
      <c r="F437" s="24"/>
      <c r="G437" s="23">
        <f t="shared" si="13"/>
        <v>783123.07418514357</v>
      </c>
      <c r="H437" s="23">
        <f t="shared" si="12"/>
        <v>794376.74473556411</v>
      </c>
      <c r="J437" s="108">
        <v>744413.56861705659</v>
      </c>
      <c r="K437" s="108">
        <v>755110.97408323584</v>
      </c>
    </row>
    <row r="438" spans="1:11" x14ac:dyDescent="0.2">
      <c r="A438" s="24">
        <v>432</v>
      </c>
      <c r="B438" s="25" t="s">
        <v>694</v>
      </c>
      <c r="C438" s="26"/>
      <c r="D438" s="24" t="s">
        <v>695</v>
      </c>
      <c r="E438" s="24"/>
      <c r="F438" s="24"/>
      <c r="G438" s="23">
        <f t="shared" si="13"/>
        <v>593134.63606922119</v>
      </c>
      <c r="H438" s="23">
        <f t="shared" si="12"/>
        <v>595782.5585516732</v>
      </c>
      <c r="J438" s="108">
        <v>563816.19398214947</v>
      </c>
      <c r="K438" s="108">
        <v>566333.23056242696</v>
      </c>
    </row>
    <row r="439" spans="1:11" x14ac:dyDescent="0.2">
      <c r="A439" s="24">
        <v>433</v>
      </c>
      <c r="B439" s="25" t="s">
        <v>696</v>
      </c>
      <c r="C439" s="26"/>
      <c r="D439" s="24" t="s">
        <v>697</v>
      </c>
      <c r="E439" s="24"/>
      <c r="F439" s="24"/>
      <c r="G439" s="23">
        <f t="shared" si="13"/>
        <v>399174.31422962097</v>
      </c>
      <c r="H439" s="23">
        <f t="shared" si="12"/>
        <v>399836.29485023388</v>
      </c>
      <c r="J439" s="108">
        <v>379443.26447682601</v>
      </c>
      <c r="K439" s="108">
        <v>380072.52362189535</v>
      </c>
    </row>
    <row r="440" spans="1:11" ht="31.5" x14ac:dyDescent="0.2">
      <c r="A440" s="24">
        <v>434</v>
      </c>
      <c r="B440" s="25" t="s">
        <v>698</v>
      </c>
      <c r="C440" s="26"/>
      <c r="D440" s="24" t="s">
        <v>570</v>
      </c>
      <c r="E440" s="24"/>
      <c r="F440" s="24"/>
      <c r="G440" s="23">
        <f t="shared" si="13"/>
        <v>567714.58023768314</v>
      </c>
      <c r="H440" s="23">
        <f t="shared" si="12"/>
        <v>567979.37248592847</v>
      </c>
      <c r="J440" s="108">
        <v>539652.64281148592</v>
      </c>
      <c r="K440" s="108">
        <v>539904.34646951372</v>
      </c>
    </row>
    <row r="441" spans="1:11" ht="31.5" x14ac:dyDescent="0.2">
      <c r="A441" s="24">
        <v>435</v>
      </c>
      <c r="B441" s="25" t="s">
        <v>699</v>
      </c>
      <c r="C441" s="26"/>
      <c r="D441" s="24" t="s">
        <v>582</v>
      </c>
      <c r="E441" s="24"/>
      <c r="F441" s="24"/>
      <c r="G441" s="23">
        <f t="shared" si="13"/>
        <v>539249.41355132533</v>
      </c>
      <c r="H441" s="23">
        <f t="shared" si="12"/>
        <v>539249.41355132544</v>
      </c>
      <c r="J441" s="108">
        <v>512594.49957350321</v>
      </c>
      <c r="K441" s="108">
        <v>512594.49957350327</v>
      </c>
    </row>
    <row r="442" spans="1:11" ht="31.5" x14ac:dyDescent="0.2">
      <c r="A442" s="24">
        <v>436</v>
      </c>
      <c r="B442" s="25" t="s">
        <v>700</v>
      </c>
      <c r="C442" s="26"/>
      <c r="D442" s="24" t="s">
        <v>570</v>
      </c>
      <c r="E442" s="24"/>
      <c r="F442" s="24"/>
      <c r="G442" s="23">
        <f t="shared" si="13"/>
        <v>225602.99550490017</v>
      </c>
      <c r="H442" s="23">
        <f t="shared" si="12"/>
        <v>225602.99550490017</v>
      </c>
      <c r="J442" s="108">
        <v>214451.51663963895</v>
      </c>
      <c r="K442" s="108">
        <v>214451.51663963895</v>
      </c>
    </row>
    <row r="443" spans="1:11" ht="31.5" x14ac:dyDescent="0.2">
      <c r="A443" s="24">
        <v>437</v>
      </c>
      <c r="B443" s="25" t="s">
        <v>701</v>
      </c>
      <c r="C443" s="26"/>
      <c r="D443" s="24" t="s">
        <v>702</v>
      </c>
      <c r="E443" s="24"/>
      <c r="F443" s="24"/>
      <c r="G443" s="23">
        <f t="shared" si="13"/>
        <v>524685.83989784005</v>
      </c>
      <c r="H443" s="23">
        <f t="shared" si="12"/>
        <v>524685.83989784017</v>
      </c>
      <c r="J443" s="108">
        <v>498750.79838197719</v>
      </c>
      <c r="K443" s="108">
        <v>498750.79838197731</v>
      </c>
    </row>
    <row r="444" spans="1:11" ht="28.5" x14ac:dyDescent="0.2">
      <c r="A444" s="24">
        <v>438</v>
      </c>
      <c r="B444" s="25" t="s">
        <v>703</v>
      </c>
      <c r="C444" s="26"/>
      <c r="D444" s="24" t="s">
        <v>641</v>
      </c>
      <c r="E444" s="24"/>
      <c r="F444" s="24"/>
      <c r="G444" s="23">
        <f t="shared" si="13"/>
        <v>112404.30938008231</v>
      </c>
      <c r="H444" s="23">
        <f t="shared" si="12"/>
        <v>112404.30938008233</v>
      </c>
      <c r="J444" s="108">
        <v>106848.20283277787</v>
      </c>
      <c r="K444" s="108">
        <v>106848.20283277788</v>
      </c>
    </row>
    <row r="445" spans="1:11" ht="31.5" x14ac:dyDescent="0.2">
      <c r="A445" s="24">
        <v>439</v>
      </c>
      <c r="B445" s="25" t="s">
        <v>704</v>
      </c>
      <c r="C445" s="26"/>
      <c r="D445" s="24" t="s">
        <v>705</v>
      </c>
      <c r="E445" s="24"/>
      <c r="F445" s="24"/>
      <c r="G445" s="23">
        <f t="shared" si="13"/>
        <v>95569.970082933127</v>
      </c>
      <c r="H445" s="23">
        <f t="shared" si="12"/>
        <v>95325.209368267708</v>
      </c>
      <c r="J445" s="108">
        <v>90845.979166286241</v>
      </c>
      <c r="K445" s="108">
        <v>90613.316889988317</v>
      </c>
    </row>
    <row r="446" spans="1:11" ht="47.25" x14ac:dyDescent="0.2">
      <c r="A446" s="24">
        <v>440</v>
      </c>
      <c r="B446" s="25" t="s">
        <v>706</v>
      </c>
      <c r="C446" s="26"/>
      <c r="D446" s="24" t="s">
        <v>707</v>
      </c>
      <c r="E446" s="24"/>
      <c r="F446" s="24"/>
      <c r="G446" s="23">
        <f t="shared" si="13"/>
        <v>65530.520803470892</v>
      </c>
      <c r="H446" s="23">
        <f t="shared" si="12"/>
        <v>66198.062061297023</v>
      </c>
      <c r="J446" s="108">
        <v>62291.369585048378</v>
      </c>
      <c r="K446" s="108">
        <v>62925.914506936329</v>
      </c>
    </row>
    <row r="447" spans="1:11" ht="24.75" customHeight="1" x14ac:dyDescent="0.2">
      <c r="A447" s="24">
        <v>441</v>
      </c>
      <c r="B447" s="25" t="s">
        <v>708</v>
      </c>
      <c r="C447" s="26"/>
      <c r="D447" s="24" t="s">
        <v>709</v>
      </c>
      <c r="E447" s="24"/>
      <c r="F447" s="24"/>
      <c r="G447" s="23">
        <f t="shared" si="13"/>
        <v>63020.555082354753</v>
      </c>
      <c r="H447" s="23">
        <f t="shared" si="12"/>
        <v>63020.555082354753</v>
      </c>
      <c r="J447" s="108">
        <v>59905.470610603377</v>
      </c>
      <c r="K447" s="108">
        <v>59905.470610603377</v>
      </c>
    </row>
    <row r="448" spans="1:11" ht="31.5" customHeight="1" x14ac:dyDescent="0.2">
      <c r="A448" s="24">
        <v>442</v>
      </c>
      <c r="B448" s="25" t="s">
        <v>710</v>
      </c>
      <c r="C448" s="26"/>
      <c r="D448" s="24" t="s">
        <v>709</v>
      </c>
      <c r="E448" s="24"/>
      <c r="F448" s="24"/>
      <c r="G448" s="23">
        <f t="shared" si="13"/>
        <v>65800.873688929219</v>
      </c>
      <c r="H448" s="23">
        <f t="shared" si="12"/>
        <v>64874.100820071071</v>
      </c>
      <c r="J448" s="108">
        <v>62548.359019894699</v>
      </c>
      <c r="K448" s="108">
        <v>61667.396216797599</v>
      </c>
    </row>
    <row r="449" spans="1:11" ht="31.5" x14ac:dyDescent="0.2">
      <c r="A449" s="24">
        <v>443</v>
      </c>
      <c r="B449" s="25" t="s">
        <v>711</v>
      </c>
      <c r="C449" s="26"/>
      <c r="D449" s="24" t="s">
        <v>712</v>
      </c>
      <c r="E449" s="24"/>
      <c r="F449" s="24"/>
      <c r="G449" s="23">
        <f t="shared" si="13"/>
        <v>269955.69708596921</v>
      </c>
      <c r="H449" s="23">
        <f t="shared" si="12"/>
        <v>268764.13196886587</v>
      </c>
      <c r="J449" s="108">
        <v>256611.87935928634</v>
      </c>
      <c r="K449" s="108">
        <v>255479.2128981615</v>
      </c>
    </row>
    <row r="450" spans="1:11" ht="31.5" x14ac:dyDescent="0.2">
      <c r="A450" s="24">
        <v>444</v>
      </c>
      <c r="B450" s="25" t="s">
        <v>713</v>
      </c>
      <c r="C450" s="26"/>
      <c r="D450" s="24" t="s">
        <v>714</v>
      </c>
      <c r="E450" s="24"/>
      <c r="F450" s="24"/>
      <c r="G450" s="23">
        <f t="shared" si="13"/>
        <v>515418.11120925855</v>
      </c>
      <c r="H450" s="23">
        <f t="shared" si="12"/>
        <v>515418.11120925855</v>
      </c>
      <c r="J450" s="108">
        <v>489941.17035100621</v>
      </c>
      <c r="K450" s="108">
        <v>489941.17035100621</v>
      </c>
    </row>
    <row r="451" spans="1:11" ht="31.5" x14ac:dyDescent="0.2">
      <c r="A451" s="24">
        <v>445</v>
      </c>
      <c r="B451" s="25" t="s">
        <v>715</v>
      </c>
      <c r="C451" s="26"/>
      <c r="D451" s="24" t="s">
        <v>712</v>
      </c>
      <c r="E451" s="24"/>
      <c r="F451" s="24"/>
      <c r="G451" s="23">
        <f t="shared" si="13"/>
        <v>268102.15134825284</v>
      </c>
      <c r="H451" s="23">
        <f t="shared" si="12"/>
        <v>268102.1513482529</v>
      </c>
      <c r="J451" s="108">
        <v>254849.95375309206</v>
      </c>
      <c r="K451" s="108">
        <v>254849.95375309209</v>
      </c>
    </row>
    <row r="452" spans="1:11" ht="31.5" x14ac:dyDescent="0.2">
      <c r="A452" s="24">
        <v>446</v>
      </c>
      <c r="B452" s="25" t="s">
        <v>716</v>
      </c>
      <c r="C452" s="26"/>
      <c r="D452" s="24" t="s">
        <v>714</v>
      </c>
      <c r="E452" s="24"/>
      <c r="F452" s="24"/>
      <c r="G452" s="23">
        <f t="shared" si="13"/>
        <v>564934.26163110859</v>
      </c>
      <c r="H452" s="23">
        <f t="shared" si="12"/>
        <v>569303.3337271543</v>
      </c>
      <c r="J452" s="108">
        <v>537009.75440219452</v>
      </c>
      <c r="K452" s="108">
        <v>541162.86475965241</v>
      </c>
    </row>
    <row r="453" spans="1:11" ht="31.5" x14ac:dyDescent="0.2">
      <c r="A453" s="24">
        <v>447</v>
      </c>
      <c r="B453" s="25" t="s">
        <v>717</v>
      </c>
      <c r="C453" s="26"/>
      <c r="D453" s="24" t="s">
        <v>712</v>
      </c>
      <c r="E453" s="24"/>
      <c r="F453" s="24"/>
      <c r="G453" s="23">
        <f t="shared" si="13"/>
        <v>225602.99550490017</v>
      </c>
      <c r="H453" s="23">
        <f t="shared" si="12"/>
        <v>226397.37224963578</v>
      </c>
      <c r="J453" s="108">
        <v>214451.51663963895</v>
      </c>
      <c r="K453" s="108">
        <v>215206.62761372223</v>
      </c>
    </row>
    <row r="454" spans="1:11" ht="31.5" x14ac:dyDescent="0.2">
      <c r="A454" s="24">
        <v>448</v>
      </c>
      <c r="B454" s="25" t="s">
        <v>718</v>
      </c>
      <c r="C454" s="26"/>
      <c r="D454" s="24" t="s">
        <v>714</v>
      </c>
      <c r="E454" s="24"/>
      <c r="F454" s="24"/>
      <c r="G454" s="23">
        <f t="shared" si="13"/>
        <v>334432.60953367245</v>
      </c>
      <c r="H454" s="23">
        <f t="shared" si="12"/>
        <v>334962.19403016294</v>
      </c>
      <c r="J454" s="108">
        <v>317901.72008904227</v>
      </c>
      <c r="K454" s="108">
        <v>318405.12740509782</v>
      </c>
    </row>
    <row r="455" spans="1:11" ht="31.5" x14ac:dyDescent="0.2">
      <c r="A455" s="24">
        <v>449</v>
      </c>
      <c r="B455" s="25" t="s">
        <v>719</v>
      </c>
      <c r="C455" s="26"/>
      <c r="D455" s="24" t="s">
        <v>712</v>
      </c>
      <c r="E455" s="24"/>
      <c r="F455" s="24"/>
      <c r="G455" s="23">
        <f t="shared" si="13"/>
        <v>130939.76675724548</v>
      </c>
      <c r="H455" s="23">
        <f t="shared" si="12"/>
        <v>130939.7667572455</v>
      </c>
      <c r="J455" s="108">
        <v>124467.45889472004</v>
      </c>
      <c r="K455" s="108">
        <v>124467.45889472005</v>
      </c>
    </row>
    <row r="456" spans="1:11" ht="31.5" x14ac:dyDescent="0.2">
      <c r="A456" s="24">
        <v>450</v>
      </c>
      <c r="B456" s="25" t="s">
        <v>720</v>
      </c>
      <c r="C456" s="26"/>
      <c r="D456" s="24" t="s">
        <v>712</v>
      </c>
      <c r="E456" s="24"/>
      <c r="F456" s="24"/>
      <c r="G456" s="23">
        <f t="shared" si="13"/>
        <v>265586.62498992361</v>
      </c>
      <c r="H456" s="23">
        <f t="shared" ref="H456:H519" si="14">(K456*J$1)+K456</f>
        <v>265586.62498992361</v>
      </c>
      <c r="J456" s="108">
        <v>252458.76900182854</v>
      </c>
      <c r="K456" s="108">
        <v>252458.76900182854</v>
      </c>
    </row>
    <row r="457" spans="1:11" ht="31.5" x14ac:dyDescent="0.2">
      <c r="A457" s="24">
        <v>451</v>
      </c>
      <c r="B457" s="25" t="s">
        <v>721</v>
      </c>
      <c r="C457" s="26"/>
      <c r="D457" s="24" t="s">
        <v>712</v>
      </c>
      <c r="E457" s="24"/>
      <c r="F457" s="24"/>
      <c r="G457" s="23">
        <f t="shared" si="13"/>
        <v>334167.81728542736</v>
      </c>
      <c r="H457" s="23">
        <f t="shared" si="14"/>
        <v>334167.81728542736</v>
      </c>
      <c r="J457" s="108">
        <v>317650.01643101458</v>
      </c>
      <c r="K457" s="108">
        <v>317650.01643101458</v>
      </c>
    </row>
    <row r="458" spans="1:11" ht="33" customHeight="1" x14ac:dyDescent="0.2">
      <c r="A458" s="24">
        <v>452</v>
      </c>
      <c r="B458" s="25" t="s">
        <v>722</v>
      </c>
      <c r="C458" s="26"/>
      <c r="D458" s="24" t="s">
        <v>723</v>
      </c>
      <c r="E458" s="24"/>
      <c r="F458" s="24"/>
      <c r="G458" s="23">
        <f t="shared" si="13"/>
        <v>192768.75672249691</v>
      </c>
      <c r="H458" s="23">
        <f t="shared" si="14"/>
        <v>192768.75672249691</v>
      </c>
      <c r="J458" s="108">
        <v>183240.2630441986</v>
      </c>
      <c r="K458" s="108">
        <v>183240.2630441986</v>
      </c>
    </row>
    <row r="459" spans="1:11" ht="25.5" customHeight="1" x14ac:dyDescent="0.2">
      <c r="A459" s="24">
        <v>453</v>
      </c>
      <c r="B459" s="25" t="s">
        <v>724</v>
      </c>
      <c r="C459" s="26"/>
      <c r="D459" s="24" t="s">
        <v>723</v>
      </c>
      <c r="E459" s="24"/>
      <c r="F459" s="24"/>
      <c r="G459" s="23">
        <f t="shared" ref="G459:G522" si="15">(J459*J$1)+J459</f>
        <v>197137.8288185425</v>
      </c>
      <c r="H459" s="23">
        <f t="shared" si="14"/>
        <v>197137.8288185425</v>
      </c>
      <c r="J459" s="108">
        <v>187393.37340165637</v>
      </c>
      <c r="K459" s="108">
        <v>187393.37340165637</v>
      </c>
    </row>
    <row r="460" spans="1:11" ht="31.5" customHeight="1" x14ac:dyDescent="0.2">
      <c r="A460" s="24">
        <v>454</v>
      </c>
      <c r="B460" s="25" t="s">
        <v>725</v>
      </c>
      <c r="C460" s="26"/>
      <c r="D460" s="24" t="s">
        <v>726</v>
      </c>
      <c r="E460" s="24"/>
      <c r="F460" s="24"/>
      <c r="G460" s="23">
        <f t="shared" si="15"/>
        <v>220956.89775874052</v>
      </c>
      <c r="H460" s="23">
        <f t="shared" si="14"/>
        <v>225073.41100840986</v>
      </c>
      <c r="J460" s="108">
        <v>210035.07391515258</v>
      </c>
      <c r="K460" s="108">
        <v>213948.10932358351</v>
      </c>
    </row>
    <row r="461" spans="1:11" ht="31.5" x14ac:dyDescent="0.2">
      <c r="A461" s="24">
        <v>455</v>
      </c>
      <c r="B461" s="25" t="s">
        <v>727</v>
      </c>
      <c r="C461" s="26"/>
      <c r="D461" s="24" t="s">
        <v>726</v>
      </c>
      <c r="E461" s="24"/>
      <c r="F461" s="24"/>
      <c r="G461" s="23">
        <f t="shared" si="15"/>
        <v>191444.79548127096</v>
      </c>
      <c r="H461" s="23">
        <f t="shared" si="14"/>
        <v>191974.3799777613</v>
      </c>
      <c r="J461" s="108">
        <v>181981.74475405985</v>
      </c>
      <c r="K461" s="108">
        <v>182485.15207011532</v>
      </c>
    </row>
    <row r="462" spans="1:11" ht="41.25" customHeight="1" x14ac:dyDescent="0.2">
      <c r="A462" s="24">
        <v>456</v>
      </c>
      <c r="B462" s="25" t="s">
        <v>728</v>
      </c>
      <c r="C462" s="26"/>
      <c r="D462" s="24" t="s">
        <v>729</v>
      </c>
      <c r="E462" s="24"/>
      <c r="F462" s="24"/>
      <c r="G462" s="23">
        <f t="shared" si="15"/>
        <v>112592.33835556125</v>
      </c>
      <c r="H462" s="23">
        <f t="shared" si="14"/>
        <v>113860.66674543088</v>
      </c>
      <c r="J462" s="108">
        <v>107026.9376003434</v>
      </c>
      <c r="K462" s="108">
        <v>108232.57295193049</v>
      </c>
    </row>
    <row r="463" spans="1:11" x14ac:dyDescent="0.2">
      <c r="A463" s="24">
        <v>457</v>
      </c>
      <c r="B463" s="25" t="s">
        <v>730</v>
      </c>
      <c r="C463" s="26"/>
      <c r="D463" s="24" t="s">
        <v>731</v>
      </c>
      <c r="E463" s="24"/>
      <c r="F463" s="24"/>
      <c r="G463" s="23">
        <f t="shared" si="15"/>
        <v>2977721.2276412621</v>
      </c>
      <c r="H463" s="23">
        <f t="shared" si="14"/>
        <v>2978912.7927583656</v>
      </c>
      <c r="J463" s="108">
        <v>2830533.4863510095</v>
      </c>
      <c r="K463" s="108">
        <v>2831666.1528121345</v>
      </c>
    </row>
    <row r="464" spans="1:11" ht="34.5" customHeight="1" x14ac:dyDescent="0.2">
      <c r="A464" s="24">
        <v>458</v>
      </c>
      <c r="B464" s="25" t="s">
        <v>732</v>
      </c>
      <c r="C464" s="26"/>
      <c r="D464" s="24" t="s">
        <v>733</v>
      </c>
      <c r="E464" s="24"/>
      <c r="F464" s="24"/>
      <c r="G464" s="23">
        <f t="shared" si="15"/>
        <v>1531293.5716019224</v>
      </c>
      <c r="H464" s="23">
        <f t="shared" si="14"/>
        <v>1531823.1560984128</v>
      </c>
      <c r="J464" s="108">
        <v>1455602.254374451</v>
      </c>
      <c r="K464" s="108">
        <v>1456105.6616905064</v>
      </c>
    </row>
    <row r="465" spans="1:11" ht="31.5" x14ac:dyDescent="0.2">
      <c r="A465" s="24">
        <v>459</v>
      </c>
      <c r="B465" s="25" t="s">
        <v>734</v>
      </c>
      <c r="C465" s="26"/>
      <c r="D465" s="24" t="s">
        <v>134</v>
      </c>
      <c r="E465" s="24"/>
      <c r="F465" s="24"/>
      <c r="G465" s="23">
        <f t="shared" si="15"/>
        <v>90118.374317611568</v>
      </c>
      <c r="H465" s="23">
        <f t="shared" si="14"/>
        <v>91353.325644589873</v>
      </c>
      <c r="J465" s="108">
        <v>85663.853914079431</v>
      </c>
      <c r="K465" s="108">
        <v>86837.762019572125</v>
      </c>
    </row>
    <row r="466" spans="1:11" ht="42" customHeight="1" x14ac:dyDescent="0.2">
      <c r="A466" s="24">
        <v>460</v>
      </c>
      <c r="B466" s="25" t="s">
        <v>735</v>
      </c>
      <c r="C466" s="26"/>
      <c r="D466" s="24" t="s">
        <v>124</v>
      </c>
      <c r="E466" s="24"/>
      <c r="F466" s="24"/>
      <c r="G466" s="23">
        <f t="shared" si="15"/>
        <v>285115.05329800624</v>
      </c>
      <c r="H466" s="23">
        <f t="shared" si="14"/>
        <v>285975.62810480315</v>
      </c>
      <c r="J466" s="108">
        <v>271021.91378137475</v>
      </c>
      <c r="K466" s="108">
        <v>271839.95066996495</v>
      </c>
    </row>
    <row r="467" spans="1:11" ht="31.5" x14ac:dyDescent="0.2">
      <c r="A467" s="24">
        <v>461</v>
      </c>
      <c r="B467" s="25" t="s">
        <v>736</v>
      </c>
      <c r="C467" s="26"/>
      <c r="D467" s="24" t="s">
        <v>737</v>
      </c>
      <c r="E467" s="24"/>
      <c r="F467" s="24"/>
      <c r="G467" s="23">
        <f t="shared" si="15"/>
        <v>285181.25136006757</v>
      </c>
      <c r="H467" s="23">
        <f t="shared" si="14"/>
        <v>285975.62810480315</v>
      </c>
      <c r="J467" s="108">
        <v>271084.8396958817</v>
      </c>
      <c r="K467" s="108">
        <v>271839.95066996495</v>
      </c>
    </row>
    <row r="468" spans="1:11" ht="63" x14ac:dyDescent="0.2">
      <c r="A468" s="24">
        <v>462</v>
      </c>
      <c r="B468" s="25" t="s">
        <v>738</v>
      </c>
      <c r="C468" s="26"/>
      <c r="D468" s="24" t="s">
        <v>739</v>
      </c>
      <c r="E468" s="24"/>
      <c r="F468" s="24"/>
      <c r="G468" s="23">
        <f t="shared" si="15"/>
        <v>129058.40459385101</v>
      </c>
      <c r="H468" s="23">
        <f t="shared" si="14"/>
        <v>129748.20164014214</v>
      </c>
      <c r="J468" s="108">
        <v>122679.09181925001</v>
      </c>
      <c r="K468" s="108">
        <v>123334.7924335952</v>
      </c>
    </row>
    <row r="469" spans="1:11" ht="78.75" x14ac:dyDescent="0.2">
      <c r="A469" s="24">
        <v>463</v>
      </c>
      <c r="B469" s="25" t="s">
        <v>740</v>
      </c>
      <c r="C469" s="26"/>
      <c r="D469" s="24" t="s">
        <v>741</v>
      </c>
      <c r="E469" s="24"/>
      <c r="F469" s="24"/>
      <c r="G469" s="23">
        <f t="shared" si="15"/>
        <v>114787.43961428902</v>
      </c>
      <c r="H469" s="23">
        <f t="shared" si="14"/>
        <v>115184.62798665681</v>
      </c>
      <c r="J469" s="108">
        <v>109113.53575502758</v>
      </c>
      <c r="K469" s="108">
        <v>109491.0912420692</v>
      </c>
    </row>
    <row r="470" spans="1:11" ht="63" x14ac:dyDescent="0.2">
      <c r="A470" s="24">
        <v>464</v>
      </c>
      <c r="B470" s="25" t="s">
        <v>742</v>
      </c>
      <c r="C470" s="26"/>
      <c r="D470" s="24" t="s">
        <v>743</v>
      </c>
      <c r="E470" s="24"/>
      <c r="F470" s="24"/>
      <c r="G470" s="23">
        <f t="shared" si="15"/>
        <v>99164.696967822907</v>
      </c>
      <c r="H470" s="23">
        <f t="shared" si="14"/>
        <v>99297.093091945513</v>
      </c>
      <c r="J470" s="108">
        <v>94263.019931390591</v>
      </c>
      <c r="K470" s="108">
        <v>94388.87176040448</v>
      </c>
    </row>
    <row r="471" spans="1:11" ht="31.5" x14ac:dyDescent="0.2">
      <c r="A471" s="24">
        <v>465</v>
      </c>
      <c r="B471" s="25" t="s">
        <v>744</v>
      </c>
      <c r="C471" s="26"/>
      <c r="D471" s="24" t="s">
        <v>475</v>
      </c>
      <c r="E471" s="24"/>
      <c r="F471" s="24"/>
      <c r="G471" s="23">
        <f t="shared" si="15"/>
        <v>467225.92202863423</v>
      </c>
      <c r="H471" s="23">
        <f t="shared" si="14"/>
        <v>467358.31815275695</v>
      </c>
      <c r="J471" s="108">
        <v>444131.10458995652</v>
      </c>
      <c r="K471" s="108">
        <v>444256.95641897048</v>
      </c>
    </row>
    <row r="472" spans="1:11" ht="40.5" customHeight="1" x14ac:dyDescent="0.2">
      <c r="A472" s="24">
        <v>466</v>
      </c>
      <c r="B472" s="25" t="s">
        <v>745</v>
      </c>
      <c r="C472" s="26"/>
      <c r="D472" s="24" t="s">
        <v>746</v>
      </c>
      <c r="E472" s="24"/>
      <c r="F472" s="24"/>
      <c r="G472" s="23">
        <f t="shared" si="15"/>
        <v>186689.6562872839</v>
      </c>
      <c r="H472" s="23">
        <f t="shared" si="14"/>
        <v>186678.53501285758</v>
      </c>
      <c r="J472" s="108">
        <v>177461.65046319761</v>
      </c>
      <c r="K472" s="108">
        <v>177451.07890956043</v>
      </c>
    </row>
    <row r="473" spans="1:11" ht="42" customHeight="1" x14ac:dyDescent="0.2">
      <c r="A473" s="24">
        <v>467</v>
      </c>
      <c r="B473" s="25" t="s">
        <v>747</v>
      </c>
      <c r="C473" s="26"/>
      <c r="D473" s="24" t="s">
        <v>748</v>
      </c>
      <c r="E473" s="24"/>
      <c r="F473" s="24"/>
      <c r="G473" s="23">
        <f t="shared" si="15"/>
        <v>581086.58877406514</v>
      </c>
      <c r="H473" s="23">
        <f t="shared" si="14"/>
        <v>593134.63606922119</v>
      </c>
      <c r="J473" s="108">
        <v>552363.67754188704</v>
      </c>
      <c r="K473" s="108">
        <v>563816.19398214947</v>
      </c>
    </row>
    <row r="474" spans="1:11" ht="31.5" x14ac:dyDescent="0.2">
      <c r="A474" s="24">
        <v>468</v>
      </c>
      <c r="B474" s="25" t="s">
        <v>749</v>
      </c>
      <c r="C474" s="26"/>
      <c r="D474" s="24" t="s">
        <v>748</v>
      </c>
      <c r="E474" s="24"/>
      <c r="F474" s="24"/>
      <c r="G474" s="23">
        <f t="shared" si="15"/>
        <v>509558.19255753042</v>
      </c>
      <c r="H474" s="23">
        <f t="shared" si="14"/>
        <v>509725.07787198701</v>
      </c>
      <c r="J474" s="108">
        <v>484370.90547293768</v>
      </c>
      <c r="K474" s="108">
        <v>484529.54170340969</v>
      </c>
    </row>
    <row r="475" spans="1:11" ht="45.75" customHeight="1" x14ac:dyDescent="0.2">
      <c r="A475" s="24">
        <v>469</v>
      </c>
      <c r="B475" s="25" t="s">
        <v>750</v>
      </c>
      <c r="C475" s="26"/>
      <c r="D475" s="24" t="s">
        <v>751</v>
      </c>
      <c r="E475" s="24"/>
      <c r="F475" s="24"/>
      <c r="G475" s="23">
        <f t="shared" si="15"/>
        <v>46073.851194662719</v>
      </c>
      <c r="H475" s="23">
        <f t="shared" si="14"/>
        <v>46338.643442907909</v>
      </c>
      <c r="J475" s="108">
        <v>43796.436496827679</v>
      </c>
      <c r="K475" s="108">
        <v>44048.140154855428</v>
      </c>
    </row>
    <row r="476" spans="1:11" ht="42.75" customHeight="1" x14ac:dyDescent="0.2">
      <c r="A476" s="24">
        <v>470</v>
      </c>
      <c r="B476" s="25" t="s">
        <v>752</v>
      </c>
      <c r="C476" s="26"/>
      <c r="D476" s="24" t="s">
        <v>753</v>
      </c>
      <c r="E476" s="24"/>
      <c r="F476" s="24"/>
      <c r="G476" s="23">
        <f t="shared" si="15"/>
        <v>171452.98073875927</v>
      </c>
      <c r="H476" s="23">
        <f t="shared" si="14"/>
        <v>171452.9807387593</v>
      </c>
      <c r="J476" s="108">
        <v>162978.11857296509</v>
      </c>
      <c r="K476" s="108">
        <v>162978.11857296512</v>
      </c>
    </row>
    <row r="477" spans="1:11" ht="65.25" customHeight="1" x14ac:dyDescent="0.2">
      <c r="A477" s="24">
        <v>471</v>
      </c>
      <c r="B477" s="25" t="s">
        <v>754</v>
      </c>
      <c r="C477" s="26"/>
      <c r="D477" s="24" t="s">
        <v>755</v>
      </c>
      <c r="E477" s="24"/>
      <c r="F477" s="24"/>
      <c r="G477" s="23">
        <f t="shared" si="15"/>
        <v>543287.49533706461</v>
      </c>
      <c r="H477" s="23">
        <f t="shared" si="14"/>
        <v>543287.49533706461</v>
      </c>
      <c r="J477" s="108">
        <v>516432.9803584264</v>
      </c>
      <c r="K477" s="108">
        <v>516432.9803584264</v>
      </c>
    </row>
    <row r="478" spans="1:11" ht="47.25" x14ac:dyDescent="0.2">
      <c r="A478" s="24">
        <v>472</v>
      </c>
      <c r="B478" s="25" t="s">
        <v>756</v>
      </c>
      <c r="C478" s="26"/>
      <c r="D478" s="24" t="s">
        <v>116</v>
      </c>
      <c r="E478" s="24"/>
      <c r="F478" s="24"/>
      <c r="G478" s="23">
        <f t="shared" si="15"/>
        <v>68760.946513224932</v>
      </c>
      <c r="H478" s="23">
        <f t="shared" si="14"/>
        <v>67522.023302522954</v>
      </c>
      <c r="J478" s="108">
        <v>65362.116457438155</v>
      </c>
      <c r="K478" s="108">
        <v>64184.432797075053</v>
      </c>
    </row>
    <row r="479" spans="1:11" ht="31.5" customHeight="1" x14ac:dyDescent="0.2">
      <c r="A479" s="24">
        <v>473</v>
      </c>
      <c r="B479" s="25" t="s">
        <v>757</v>
      </c>
      <c r="C479" s="26"/>
      <c r="D479" s="24" t="s">
        <v>29</v>
      </c>
      <c r="E479" s="24"/>
      <c r="F479" s="24"/>
      <c r="G479" s="23">
        <f t="shared" si="15"/>
        <v>66976.869021835751</v>
      </c>
      <c r="H479" s="23">
        <f t="shared" si="14"/>
        <v>66198.062061297023</v>
      </c>
      <c r="J479" s="108">
        <v>63666.225305927517</v>
      </c>
      <c r="K479" s="108">
        <v>62925.914506936329</v>
      </c>
    </row>
    <row r="480" spans="1:11" ht="48" customHeight="1" x14ac:dyDescent="0.2">
      <c r="A480" s="24">
        <v>474</v>
      </c>
      <c r="B480" s="25" t="s">
        <v>758</v>
      </c>
      <c r="C480" s="26"/>
      <c r="D480" s="24" t="s">
        <v>737</v>
      </c>
      <c r="E480" s="24"/>
      <c r="F480" s="24"/>
      <c r="G480" s="23">
        <f t="shared" si="15"/>
        <v>236310.38640757845</v>
      </c>
      <c r="H480" s="23">
        <f t="shared" si="14"/>
        <v>235665.10093821737</v>
      </c>
      <c r="J480" s="108">
        <v>224629.644874124</v>
      </c>
      <c r="K480" s="108">
        <v>224016.2556446933</v>
      </c>
    </row>
    <row r="481" spans="1:11" ht="31.5" x14ac:dyDescent="0.2">
      <c r="A481" s="24">
        <v>475</v>
      </c>
      <c r="B481" s="25" t="s">
        <v>759</v>
      </c>
      <c r="C481" s="26"/>
      <c r="D481" s="24" t="s">
        <v>760</v>
      </c>
      <c r="E481" s="24"/>
      <c r="F481" s="24"/>
      <c r="G481" s="23">
        <f t="shared" si="15"/>
        <v>102690.44547204483</v>
      </c>
      <c r="H481" s="23">
        <f t="shared" si="14"/>
        <v>102739.39231913297</v>
      </c>
      <c r="J481" s="108">
        <v>97614.491893578728</v>
      </c>
      <c r="K481" s="108">
        <v>97661.019314765173</v>
      </c>
    </row>
    <row r="482" spans="1:11" ht="31.5" x14ac:dyDescent="0.2">
      <c r="A482" s="24">
        <v>476</v>
      </c>
      <c r="B482" s="25" t="s">
        <v>761</v>
      </c>
      <c r="C482" s="26"/>
      <c r="D482" s="24" t="s">
        <v>762</v>
      </c>
      <c r="E482" s="24"/>
      <c r="F482" s="24"/>
      <c r="G482" s="23">
        <f t="shared" si="15"/>
        <v>154536.31753163063</v>
      </c>
      <c r="H482" s="23">
        <f t="shared" si="14"/>
        <v>153579.50398220908</v>
      </c>
      <c r="J482" s="108">
        <v>146897.64023919261</v>
      </c>
      <c r="K482" s="108">
        <v>145988.12165609229</v>
      </c>
    </row>
    <row r="483" spans="1:11" ht="54.75" customHeight="1" x14ac:dyDescent="0.2">
      <c r="A483" s="24">
        <v>477</v>
      </c>
      <c r="B483" s="25" t="s">
        <v>763</v>
      </c>
      <c r="C483" s="26"/>
      <c r="D483" s="24" t="s">
        <v>764</v>
      </c>
      <c r="E483" s="24"/>
      <c r="F483" s="24"/>
      <c r="G483" s="23">
        <f t="shared" si="15"/>
        <v>266778.19010702689</v>
      </c>
      <c r="H483" s="23">
        <f t="shared" si="14"/>
        <v>266116.20948641398</v>
      </c>
      <c r="J483" s="108">
        <v>253591.43546295335</v>
      </c>
      <c r="K483" s="108">
        <v>252962.176317884</v>
      </c>
    </row>
    <row r="484" spans="1:11" ht="47.25" x14ac:dyDescent="0.2">
      <c r="A484" s="24">
        <v>478</v>
      </c>
      <c r="B484" s="25" t="s">
        <v>765</v>
      </c>
      <c r="C484" s="26"/>
      <c r="D484" s="24" t="s">
        <v>766</v>
      </c>
      <c r="E484" s="24"/>
      <c r="F484" s="24"/>
      <c r="G484" s="23">
        <f t="shared" si="15"/>
        <v>1676424.2036836357</v>
      </c>
      <c r="H484" s="23">
        <f t="shared" si="14"/>
        <v>1681430.7763569443</v>
      </c>
      <c r="J484" s="108">
        <v>1593559.1289768401</v>
      </c>
      <c r="K484" s="108">
        <v>1598318.2284761828</v>
      </c>
    </row>
    <row r="485" spans="1:11" ht="47.25" x14ac:dyDescent="0.2">
      <c r="A485" s="24">
        <v>479</v>
      </c>
      <c r="B485" s="25" t="s">
        <v>767</v>
      </c>
      <c r="C485" s="26"/>
      <c r="D485" s="24" t="s">
        <v>768</v>
      </c>
      <c r="E485" s="24"/>
      <c r="F485" s="24"/>
      <c r="G485" s="23">
        <f t="shared" si="15"/>
        <v>187340.51563347052</v>
      </c>
      <c r="H485" s="23">
        <f t="shared" si="14"/>
        <v>186678.53501285758</v>
      </c>
      <c r="J485" s="108">
        <v>178080.33805462977</v>
      </c>
      <c r="K485" s="108">
        <v>177451.07890956043</v>
      </c>
    </row>
    <row r="486" spans="1:11" ht="57" x14ac:dyDescent="0.2">
      <c r="A486" s="24">
        <v>480</v>
      </c>
      <c r="B486" s="25" t="s">
        <v>769</v>
      </c>
      <c r="C486" s="26"/>
      <c r="D486" s="24" t="s">
        <v>770</v>
      </c>
      <c r="E486" s="24"/>
      <c r="F486" s="24"/>
      <c r="G486" s="23">
        <f t="shared" si="15"/>
        <v>228912.89860796501</v>
      </c>
      <c r="H486" s="23">
        <f t="shared" si="14"/>
        <v>228912.89860796501</v>
      </c>
      <c r="J486" s="108">
        <v>217597.81236498576</v>
      </c>
      <c r="K486" s="108">
        <v>217597.81236498576</v>
      </c>
    </row>
    <row r="487" spans="1:11" ht="68.25" customHeight="1" x14ac:dyDescent="0.2">
      <c r="A487" s="24">
        <v>481</v>
      </c>
      <c r="B487" s="25" t="s">
        <v>771</v>
      </c>
      <c r="C487" s="26"/>
      <c r="D487" s="24" t="s">
        <v>772</v>
      </c>
      <c r="E487" s="24"/>
      <c r="F487" s="24"/>
      <c r="G487" s="23">
        <f t="shared" si="15"/>
        <v>585852.84924247861</v>
      </c>
      <c r="H487" s="23">
        <f t="shared" si="14"/>
        <v>583866.90738063958</v>
      </c>
      <c r="J487" s="108">
        <v>556894.34338638652</v>
      </c>
      <c r="K487" s="108">
        <v>555006.56595117832</v>
      </c>
    </row>
    <row r="488" spans="1:11" ht="66.75" customHeight="1" x14ac:dyDescent="0.2">
      <c r="A488" s="24">
        <v>482</v>
      </c>
      <c r="B488" s="25" t="s">
        <v>773</v>
      </c>
      <c r="C488" s="26"/>
      <c r="D488" s="24" t="s">
        <v>774</v>
      </c>
      <c r="E488" s="24"/>
      <c r="F488" s="24"/>
      <c r="G488" s="23">
        <f t="shared" si="15"/>
        <v>584661.28412537521</v>
      </c>
      <c r="H488" s="23">
        <f t="shared" si="14"/>
        <v>583866.90738063958</v>
      </c>
      <c r="J488" s="108">
        <v>555761.67692526162</v>
      </c>
      <c r="K488" s="108">
        <v>555006.56595117832</v>
      </c>
    </row>
    <row r="489" spans="1:11" ht="60" customHeight="1" x14ac:dyDescent="0.2">
      <c r="A489" s="24">
        <v>483</v>
      </c>
      <c r="B489" s="25" t="s">
        <v>775</v>
      </c>
      <c r="C489" s="26"/>
      <c r="D489" s="24" t="s">
        <v>776</v>
      </c>
      <c r="E489" s="24"/>
      <c r="F489" s="24"/>
      <c r="G489" s="23">
        <f t="shared" si="15"/>
        <v>613656.0353082231</v>
      </c>
      <c r="H489" s="23">
        <f t="shared" si="14"/>
        <v>609022.17096393253</v>
      </c>
      <c r="J489" s="108">
        <v>583323.22747929953</v>
      </c>
      <c r="K489" s="108">
        <v>578918.41346381418</v>
      </c>
    </row>
    <row r="490" spans="1:11" x14ac:dyDescent="0.2">
      <c r="A490" s="24">
        <v>484</v>
      </c>
      <c r="B490" s="25" t="s">
        <v>777</v>
      </c>
      <c r="C490" s="26"/>
      <c r="D490" s="24" t="s">
        <v>441</v>
      </c>
      <c r="E490" s="24"/>
      <c r="F490" s="24"/>
      <c r="G490" s="23">
        <f t="shared" si="15"/>
        <v>38262.479871429678</v>
      </c>
      <c r="H490" s="23">
        <f t="shared" si="14"/>
        <v>38130.083747307079</v>
      </c>
      <c r="J490" s="108">
        <v>36371.178585009198</v>
      </c>
      <c r="K490" s="108">
        <v>36245.326755995324</v>
      </c>
    </row>
    <row r="491" spans="1:11" ht="31.5" x14ac:dyDescent="0.2">
      <c r="A491" s="24">
        <v>485</v>
      </c>
      <c r="B491" s="25" t="s">
        <v>778</v>
      </c>
      <c r="C491" s="26"/>
      <c r="D491" s="24" t="s">
        <v>779</v>
      </c>
      <c r="E491" s="24"/>
      <c r="F491" s="24"/>
      <c r="G491" s="23">
        <f t="shared" si="15"/>
        <v>953781.67817916721</v>
      </c>
      <c r="H491" s="23">
        <f t="shared" si="14"/>
        <v>953252.09368267702</v>
      </c>
      <c r="J491" s="108">
        <v>906636.57621593843</v>
      </c>
      <c r="K491" s="108">
        <v>906133.16889988305</v>
      </c>
    </row>
    <row r="492" spans="1:11" ht="45" customHeight="1" x14ac:dyDescent="0.2">
      <c r="A492" s="24">
        <v>486</v>
      </c>
      <c r="B492" s="25" t="s">
        <v>780</v>
      </c>
      <c r="C492" s="26"/>
      <c r="D492" s="24" t="s">
        <v>781</v>
      </c>
      <c r="E492" s="24"/>
      <c r="F492" s="24"/>
      <c r="G492" s="23">
        <f t="shared" si="15"/>
        <v>144179.37916950489</v>
      </c>
      <c r="H492" s="23">
        <f t="shared" si="14"/>
        <v>142987.81405240158</v>
      </c>
      <c r="J492" s="108">
        <v>137052.64179610732</v>
      </c>
      <c r="K492" s="108">
        <v>135919.97533498248</v>
      </c>
    </row>
    <row r="493" spans="1:11" ht="30" customHeight="1" x14ac:dyDescent="0.2">
      <c r="A493" s="24">
        <v>487</v>
      </c>
      <c r="B493" s="25" t="s">
        <v>782</v>
      </c>
      <c r="C493" s="26"/>
      <c r="D493" s="24" t="s">
        <v>783</v>
      </c>
      <c r="E493" s="24"/>
      <c r="F493" s="24"/>
      <c r="G493" s="23">
        <f t="shared" si="15"/>
        <v>2168648.5131280897</v>
      </c>
      <c r="H493" s="23">
        <f t="shared" si="14"/>
        <v>2167324.5518868645</v>
      </c>
      <c r="J493" s="108">
        <v>2061452.9592472336</v>
      </c>
      <c r="K493" s="108">
        <v>2060194.4409570955</v>
      </c>
    </row>
    <row r="494" spans="1:11" ht="25.5" customHeight="1" x14ac:dyDescent="0.2">
      <c r="A494" s="24">
        <v>488</v>
      </c>
      <c r="B494" s="25" t="s">
        <v>784</v>
      </c>
      <c r="C494" s="26"/>
      <c r="D494" s="24" t="s">
        <v>785</v>
      </c>
      <c r="E494" s="24"/>
      <c r="F494" s="24"/>
      <c r="G494" s="23">
        <f t="shared" si="15"/>
        <v>2094506.6836194373</v>
      </c>
      <c r="H494" s="23">
        <f t="shared" si="14"/>
        <v>2091858.7611369858</v>
      </c>
      <c r="J494" s="108">
        <v>1990975.934999465</v>
      </c>
      <c r="K494" s="108">
        <v>1988458.8984191881</v>
      </c>
    </row>
    <row r="495" spans="1:11" ht="36" customHeight="1" x14ac:dyDescent="0.2">
      <c r="A495" s="24">
        <v>489</v>
      </c>
      <c r="B495" s="25" t="s">
        <v>786</v>
      </c>
      <c r="C495" s="26"/>
      <c r="D495" s="24" t="s">
        <v>787</v>
      </c>
      <c r="E495" s="24"/>
      <c r="F495" s="24"/>
      <c r="G495" s="23">
        <f t="shared" si="15"/>
        <v>312454.85292932187</v>
      </c>
      <c r="H495" s="23">
        <f t="shared" si="14"/>
        <v>315101.45145053259</v>
      </c>
      <c r="J495" s="108">
        <v>297010.31647273945</v>
      </c>
      <c r="K495" s="108">
        <v>299526.09453472681</v>
      </c>
    </row>
    <row r="496" spans="1:11" ht="36.75" customHeight="1" x14ac:dyDescent="0.2">
      <c r="A496" s="24">
        <v>490</v>
      </c>
      <c r="B496" s="25" t="s">
        <v>788</v>
      </c>
      <c r="C496" s="26"/>
      <c r="D496" s="24" t="s">
        <v>34</v>
      </c>
      <c r="E496" s="24"/>
      <c r="F496" s="24"/>
      <c r="G496" s="23">
        <f t="shared" si="15"/>
        <v>281341.76376051223</v>
      </c>
      <c r="H496" s="23">
        <f t="shared" si="14"/>
        <v>282003.74438112526</v>
      </c>
      <c r="J496" s="108">
        <v>267435.13665447931</v>
      </c>
      <c r="K496" s="108">
        <v>268064.39579954871</v>
      </c>
    </row>
    <row r="497" spans="1:11" ht="47.25" x14ac:dyDescent="0.2">
      <c r="A497" s="24">
        <v>491</v>
      </c>
      <c r="B497" s="25" t="s">
        <v>789</v>
      </c>
      <c r="C497" s="26"/>
      <c r="D497" s="24" t="s">
        <v>790</v>
      </c>
      <c r="E497" s="24"/>
      <c r="F497" s="24"/>
      <c r="G497" s="23">
        <f t="shared" si="15"/>
        <v>218983.18929877051</v>
      </c>
      <c r="H497" s="23">
        <f t="shared" si="14"/>
        <v>219777.56604350606</v>
      </c>
      <c r="J497" s="108">
        <v>208158.92518894534</v>
      </c>
      <c r="K497" s="108">
        <v>208914.03616302856</v>
      </c>
    </row>
    <row r="498" spans="1:11" ht="63" x14ac:dyDescent="0.2">
      <c r="A498" s="24">
        <v>492</v>
      </c>
      <c r="B498" s="25" t="s">
        <v>791</v>
      </c>
      <c r="C498" s="26"/>
      <c r="D498" s="24" t="s">
        <v>792</v>
      </c>
      <c r="E498" s="24"/>
      <c r="F498" s="24"/>
      <c r="G498" s="23">
        <f t="shared" si="15"/>
        <v>588828.98171663028</v>
      </c>
      <c r="H498" s="23">
        <f t="shared" si="14"/>
        <v>589162.75234554359</v>
      </c>
      <c r="J498" s="108">
        <v>559723.36665078928</v>
      </c>
      <c r="K498" s="108">
        <v>560040.63911173341</v>
      </c>
    </row>
    <row r="499" spans="1:11" ht="78.75" x14ac:dyDescent="0.2">
      <c r="A499" s="24">
        <v>493</v>
      </c>
      <c r="B499" s="25" t="s">
        <v>793</v>
      </c>
      <c r="C499" s="26"/>
      <c r="D499" s="24" t="s">
        <v>741</v>
      </c>
      <c r="E499" s="24"/>
      <c r="F499" s="24"/>
      <c r="G499" s="23">
        <f t="shared" si="15"/>
        <v>88573.007038015392</v>
      </c>
      <c r="H499" s="23">
        <f t="shared" si="14"/>
        <v>88705.403162137998</v>
      </c>
      <c r="J499" s="108">
        <v>84194.873610280789</v>
      </c>
      <c r="K499" s="108">
        <v>84320.725439294678</v>
      </c>
    </row>
    <row r="500" spans="1:11" ht="58.5" customHeight="1" x14ac:dyDescent="0.2">
      <c r="A500" s="24">
        <v>494</v>
      </c>
      <c r="B500" s="25" t="s">
        <v>794</v>
      </c>
      <c r="C500" s="26"/>
      <c r="D500" s="24" t="s">
        <v>741</v>
      </c>
      <c r="E500" s="24"/>
      <c r="F500" s="24"/>
      <c r="G500" s="23">
        <f t="shared" si="15"/>
        <v>104990.12642921707</v>
      </c>
      <c r="H500" s="23">
        <f t="shared" si="14"/>
        <v>105254.91867746225</v>
      </c>
      <c r="J500" s="108">
        <v>99800.500408001011</v>
      </c>
      <c r="K500" s="108">
        <v>100052.20406602876</v>
      </c>
    </row>
    <row r="501" spans="1:11" ht="31.5" x14ac:dyDescent="0.2">
      <c r="A501" s="24">
        <v>495</v>
      </c>
      <c r="B501" s="25" t="s">
        <v>759</v>
      </c>
      <c r="C501" s="26"/>
      <c r="D501" s="24" t="s">
        <v>795</v>
      </c>
      <c r="E501" s="24"/>
      <c r="F501" s="24"/>
      <c r="G501" s="23">
        <f t="shared" si="15"/>
        <v>345565.00523439667</v>
      </c>
      <c r="H501" s="23">
        <f t="shared" si="14"/>
        <v>348201.80644242233</v>
      </c>
      <c r="J501" s="108">
        <v>328483.84527984477</v>
      </c>
      <c r="K501" s="108">
        <v>330990.3103064851</v>
      </c>
    </row>
    <row r="502" spans="1:11" ht="28.5" x14ac:dyDescent="0.2">
      <c r="A502" s="24">
        <v>496</v>
      </c>
      <c r="B502" s="25" t="s">
        <v>796</v>
      </c>
      <c r="C502" s="26"/>
      <c r="D502" s="24" t="s">
        <v>797</v>
      </c>
      <c r="E502" s="24"/>
      <c r="F502" s="24"/>
      <c r="G502" s="23">
        <f t="shared" si="15"/>
        <v>88115.737304520764</v>
      </c>
      <c r="H502" s="23">
        <f t="shared" si="14"/>
        <v>87380.117959670824</v>
      </c>
      <c r="J502" s="108">
        <v>83760.20656323267</v>
      </c>
      <c r="K502" s="108">
        <v>83060.948630865809</v>
      </c>
    </row>
    <row r="503" spans="1:11" ht="31.5" x14ac:dyDescent="0.2">
      <c r="A503" s="24">
        <v>497</v>
      </c>
      <c r="B503" s="25" t="s">
        <v>798</v>
      </c>
      <c r="C503" s="26"/>
      <c r="D503" s="24" t="s">
        <v>799</v>
      </c>
      <c r="E503" s="24"/>
      <c r="F503" s="24"/>
      <c r="G503" s="23">
        <f t="shared" si="15"/>
        <v>121826.68998125149</v>
      </c>
      <c r="H503" s="23">
        <f t="shared" si="14"/>
        <v>121804.43419278652</v>
      </c>
      <c r="J503" s="108">
        <v>115804.83838522005</v>
      </c>
      <c r="K503" s="108">
        <v>115783.68269276284</v>
      </c>
    </row>
    <row r="504" spans="1:11" ht="28.5" x14ac:dyDescent="0.2">
      <c r="A504" s="24">
        <v>498</v>
      </c>
      <c r="B504" s="25" t="s">
        <v>800</v>
      </c>
      <c r="C504" s="26"/>
      <c r="D504" s="24" t="s">
        <v>797</v>
      </c>
      <c r="E504" s="24"/>
      <c r="F504" s="24"/>
      <c r="G504" s="23">
        <f t="shared" si="15"/>
        <v>39830.089699878408</v>
      </c>
      <c r="H504" s="23">
        <f t="shared" si="14"/>
        <v>39718.837236778199</v>
      </c>
      <c r="J504" s="108">
        <v>37861.30199608214</v>
      </c>
      <c r="K504" s="108">
        <v>37755.548704161789</v>
      </c>
    </row>
    <row r="505" spans="1:11" ht="63" x14ac:dyDescent="0.2">
      <c r="A505" s="24">
        <v>499</v>
      </c>
      <c r="B505" s="25" t="s">
        <v>801</v>
      </c>
      <c r="C505" s="26"/>
      <c r="D505" s="24" t="s">
        <v>802</v>
      </c>
      <c r="E505" s="24"/>
      <c r="F505" s="24"/>
      <c r="G505" s="23">
        <f t="shared" si="15"/>
        <v>34290.59614775185</v>
      </c>
      <c r="H505" s="23">
        <f t="shared" si="14"/>
        <v>34290.59614775185</v>
      </c>
      <c r="J505" s="108">
        <v>32595.623714593014</v>
      </c>
      <c r="K505" s="108">
        <v>32595.623714593014</v>
      </c>
    </row>
    <row r="506" spans="1:11" ht="47.25" x14ac:dyDescent="0.2">
      <c r="A506" s="24">
        <v>500</v>
      </c>
      <c r="B506" s="25" t="s">
        <v>803</v>
      </c>
      <c r="C506" s="26"/>
      <c r="D506" s="24" t="s">
        <v>797</v>
      </c>
      <c r="E506" s="24"/>
      <c r="F506" s="24"/>
      <c r="G506" s="23">
        <f t="shared" si="15"/>
        <v>543088.90115088061</v>
      </c>
      <c r="H506" s="23">
        <f t="shared" si="14"/>
        <v>543088.90115088073</v>
      </c>
      <c r="J506" s="108">
        <v>516244.20261490555</v>
      </c>
      <c r="K506" s="108">
        <v>516244.2026149056</v>
      </c>
    </row>
    <row r="507" spans="1:11" ht="78.75" x14ac:dyDescent="0.2">
      <c r="A507" s="24">
        <v>501</v>
      </c>
      <c r="B507" s="25" t="s">
        <v>804</v>
      </c>
      <c r="C507" s="26"/>
      <c r="D507" s="24" t="s">
        <v>802</v>
      </c>
      <c r="E507" s="24"/>
      <c r="F507" s="24"/>
      <c r="G507" s="23">
        <f t="shared" si="15"/>
        <v>61564.197717006216</v>
      </c>
      <c r="H507" s="23">
        <f t="shared" si="14"/>
        <v>61564.197717006216</v>
      </c>
      <c r="J507" s="108">
        <v>58521.100491450779</v>
      </c>
      <c r="K507" s="108">
        <v>58521.100491450779</v>
      </c>
    </row>
    <row r="508" spans="1:11" ht="48.75" customHeight="1" x14ac:dyDescent="0.2">
      <c r="A508" s="24">
        <v>502</v>
      </c>
      <c r="B508" s="25" t="s">
        <v>805</v>
      </c>
      <c r="C508" s="26"/>
      <c r="D508" s="24" t="s">
        <v>802</v>
      </c>
      <c r="E508" s="24"/>
      <c r="F508" s="24"/>
      <c r="G508" s="23">
        <f t="shared" si="15"/>
        <v>136103.21559802664</v>
      </c>
      <c r="H508" s="23">
        <f t="shared" si="14"/>
        <v>136103.21559802664</v>
      </c>
      <c r="J508" s="108">
        <v>129375.68022626107</v>
      </c>
      <c r="K508" s="108">
        <v>129375.68022626107</v>
      </c>
    </row>
    <row r="509" spans="1:11" ht="54" customHeight="1" x14ac:dyDescent="0.2">
      <c r="A509" s="24">
        <v>503</v>
      </c>
      <c r="B509" s="25" t="s">
        <v>806</v>
      </c>
      <c r="C509" s="26"/>
      <c r="D509" s="24" t="s">
        <v>802</v>
      </c>
      <c r="E509" s="24"/>
      <c r="F509" s="24"/>
      <c r="G509" s="23">
        <f t="shared" si="15"/>
        <v>93789.864475267619</v>
      </c>
      <c r="H509" s="23">
        <f t="shared" si="14"/>
        <v>93785.442444721921</v>
      </c>
      <c r="J509" s="108">
        <v>89153.863569646026</v>
      </c>
      <c r="K509" s="108">
        <v>89149.66011855696</v>
      </c>
    </row>
    <row r="510" spans="1:11" ht="60.75" customHeight="1" x14ac:dyDescent="0.2">
      <c r="A510" s="24">
        <v>504</v>
      </c>
      <c r="B510" s="25" t="s">
        <v>807</v>
      </c>
      <c r="C510" s="26"/>
      <c r="D510" s="24" t="s">
        <v>802</v>
      </c>
      <c r="E510" s="24"/>
      <c r="F510" s="24"/>
      <c r="G510" s="23">
        <f t="shared" si="15"/>
        <v>113728.27062130826</v>
      </c>
      <c r="H510" s="23">
        <f t="shared" si="14"/>
        <v>113724.29873758458</v>
      </c>
      <c r="J510" s="108">
        <v>108106.7211229166</v>
      </c>
      <c r="K510" s="108">
        <v>108102.94556804618</v>
      </c>
    </row>
    <row r="511" spans="1:11" ht="63" x14ac:dyDescent="0.2">
      <c r="A511" s="24">
        <v>505</v>
      </c>
      <c r="B511" s="25" t="s">
        <v>808</v>
      </c>
      <c r="C511" s="26"/>
      <c r="D511" s="24" t="s">
        <v>802</v>
      </c>
      <c r="E511" s="24"/>
      <c r="F511" s="24"/>
      <c r="G511" s="23">
        <f t="shared" si="15"/>
        <v>192901.15284661949</v>
      </c>
      <c r="H511" s="23">
        <f t="shared" si="14"/>
        <v>192897.1809628958</v>
      </c>
      <c r="J511" s="108">
        <v>183366.11487321244</v>
      </c>
      <c r="K511" s="108">
        <v>183362.33931834201</v>
      </c>
    </row>
    <row r="512" spans="1:11" ht="38.25" customHeight="1" x14ac:dyDescent="0.2">
      <c r="A512" s="24">
        <v>506</v>
      </c>
      <c r="B512" s="25" t="s">
        <v>809</v>
      </c>
      <c r="C512" s="26"/>
      <c r="D512" s="24" t="s">
        <v>802</v>
      </c>
      <c r="E512" s="24"/>
      <c r="F512" s="24"/>
      <c r="G512" s="23">
        <f t="shared" si="15"/>
        <v>93206.871382306184</v>
      </c>
      <c r="H512" s="23">
        <f t="shared" si="14"/>
        <v>93202.899498582512</v>
      </c>
      <c r="J512" s="108">
        <v>88599.687625766339</v>
      </c>
      <c r="K512" s="108">
        <v>88595.912070895924</v>
      </c>
    </row>
    <row r="513" spans="1:11" ht="34.5" customHeight="1" x14ac:dyDescent="0.2">
      <c r="A513" s="24">
        <v>507</v>
      </c>
      <c r="B513" s="25" t="s">
        <v>810</v>
      </c>
      <c r="C513" s="26"/>
      <c r="D513" s="24" t="s">
        <v>802</v>
      </c>
      <c r="E513" s="24"/>
      <c r="F513" s="24"/>
      <c r="G513" s="23">
        <f t="shared" si="15"/>
        <v>381168.44134894817</v>
      </c>
      <c r="H513" s="23">
        <f t="shared" si="14"/>
        <v>381164.46946522454</v>
      </c>
      <c r="J513" s="108">
        <v>362327.4157309393</v>
      </c>
      <c r="K513" s="108">
        <v>362323.64017606893</v>
      </c>
    </row>
    <row r="514" spans="1:11" ht="36" customHeight="1" x14ac:dyDescent="0.2">
      <c r="A514" s="24">
        <v>508</v>
      </c>
      <c r="B514" s="25" t="s">
        <v>811</v>
      </c>
      <c r="C514" s="26"/>
      <c r="D514" s="24" t="s">
        <v>802</v>
      </c>
      <c r="E514" s="24"/>
      <c r="F514" s="24"/>
      <c r="G514" s="23">
        <f t="shared" si="15"/>
        <v>451073.5948856778</v>
      </c>
      <c r="H514" s="23">
        <f t="shared" si="14"/>
        <v>451069.62300195423</v>
      </c>
      <c r="J514" s="108">
        <v>428777.18145026406</v>
      </c>
      <c r="K514" s="108">
        <v>428773.40589539375</v>
      </c>
    </row>
    <row r="515" spans="1:11" ht="39" customHeight="1" x14ac:dyDescent="0.2">
      <c r="A515" s="24">
        <v>509</v>
      </c>
      <c r="B515" s="25" t="s">
        <v>812</v>
      </c>
      <c r="C515" s="26"/>
      <c r="D515" s="24" t="s">
        <v>802</v>
      </c>
      <c r="E515" s="24"/>
      <c r="F515" s="24"/>
      <c r="G515" s="23">
        <f t="shared" si="15"/>
        <v>490395.24375008821</v>
      </c>
      <c r="H515" s="23">
        <f t="shared" si="14"/>
        <v>490391.27186636452</v>
      </c>
      <c r="J515" s="108">
        <v>466155.17466738424</v>
      </c>
      <c r="K515" s="108">
        <v>466151.39911251381</v>
      </c>
    </row>
    <row r="516" spans="1:11" ht="49.5" customHeight="1" x14ac:dyDescent="0.2">
      <c r="A516" s="24">
        <v>510</v>
      </c>
      <c r="B516" s="25" t="s">
        <v>813</v>
      </c>
      <c r="C516" s="26"/>
      <c r="D516" s="24" t="s">
        <v>124</v>
      </c>
      <c r="E516" s="24"/>
      <c r="F516" s="24"/>
      <c r="G516" s="23">
        <f t="shared" si="15"/>
        <v>832639.22460699361</v>
      </c>
      <c r="H516" s="23">
        <f t="shared" si="14"/>
        <v>832635.25272327021</v>
      </c>
      <c r="J516" s="108">
        <v>791482.1526682449</v>
      </c>
      <c r="K516" s="108">
        <v>791478.37711337477</v>
      </c>
    </row>
    <row r="517" spans="1:11" ht="31.5" x14ac:dyDescent="0.2">
      <c r="A517" s="24">
        <v>511</v>
      </c>
      <c r="B517" s="25" t="s">
        <v>814</v>
      </c>
      <c r="C517" s="26"/>
      <c r="D517" s="24" t="s">
        <v>815</v>
      </c>
      <c r="E517" s="24"/>
      <c r="F517" s="24"/>
      <c r="G517" s="23">
        <f t="shared" si="15"/>
        <v>417047.79098617117</v>
      </c>
      <c r="H517" s="23">
        <f t="shared" si="14"/>
        <v>417043.81910244754</v>
      </c>
      <c r="J517" s="108">
        <v>396433.26139369881</v>
      </c>
      <c r="K517" s="108">
        <v>396429.48583882843</v>
      </c>
    </row>
    <row r="518" spans="1:11" ht="31.5" x14ac:dyDescent="0.2">
      <c r="A518" s="24">
        <v>512</v>
      </c>
      <c r="B518" s="25" t="s">
        <v>816</v>
      </c>
      <c r="C518" s="26"/>
      <c r="D518" s="24" t="s">
        <v>815</v>
      </c>
      <c r="E518" s="24"/>
      <c r="F518" s="24"/>
      <c r="G518" s="23">
        <f t="shared" si="15"/>
        <v>250217.55331727644</v>
      </c>
      <c r="H518" s="23">
        <f t="shared" si="14"/>
        <v>250213.58143355272</v>
      </c>
      <c r="J518" s="108">
        <v>237849.38528258217</v>
      </c>
      <c r="K518" s="108">
        <v>237845.60972771171</v>
      </c>
    </row>
    <row r="519" spans="1:11" ht="31.5" x14ac:dyDescent="0.2">
      <c r="A519" s="24">
        <v>513</v>
      </c>
      <c r="B519" s="25" t="s">
        <v>817</v>
      </c>
      <c r="C519" s="26"/>
      <c r="D519" s="24" t="s">
        <v>818</v>
      </c>
      <c r="E519" s="24"/>
      <c r="F519" s="24"/>
      <c r="G519" s="23">
        <f t="shared" si="15"/>
        <v>600566.6262987809</v>
      </c>
      <c r="H519" s="23">
        <f t="shared" si="14"/>
        <v>600548.81902008655</v>
      </c>
      <c r="J519" s="108">
        <v>570880.82347792864</v>
      </c>
      <c r="K519" s="108">
        <v>570863.89640692633</v>
      </c>
    </row>
    <row r="520" spans="1:11" ht="64.5" customHeight="1" x14ac:dyDescent="0.2">
      <c r="A520" s="24">
        <v>514</v>
      </c>
      <c r="B520" s="25" t="s">
        <v>819</v>
      </c>
      <c r="C520" s="26"/>
      <c r="D520" s="24" t="s">
        <v>124</v>
      </c>
      <c r="E520" s="24"/>
      <c r="F520" s="24"/>
      <c r="G520" s="23">
        <f t="shared" si="15"/>
        <v>1130874.2836587271</v>
      </c>
      <c r="H520" s="23">
        <f t="shared" ref="H520:H583" si="16">(K520*J$1)+K520</f>
        <v>1130861.4941931369</v>
      </c>
      <c r="J520" s="108">
        <v>1074975.554808676</v>
      </c>
      <c r="K520" s="108">
        <v>1074963.3975219934</v>
      </c>
    </row>
    <row r="521" spans="1:11" ht="110.25" x14ac:dyDescent="0.2">
      <c r="A521" s="24">
        <v>515</v>
      </c>
      <c r="B521" s="25" t="s">
        <v>820</v>
      </c>
      <c r="C521" s="26"/>
      <c r="D521" s="24" t="s">
        <v>821</v>
      </c>
      <c r="E521" s="24"/>
      <c r="F521" s="24"/>
      <c r="G521" s="23">
        <f t="shared" si="15"/>
        <v>1839082.2952515045</v>
      </c>
      <c r="H521" s="23">
        <f t="shared" si="16"/>
        <v>1839077.4892721993</v>
      </c>
      <c r="J521" s="108">
        <v>1748177.0867409739</v>
      </c>
      <c r="K521" s="108">
        <v>1748172.5183195812</v>
      </c>
    </row>
    <row r="522" spans="1:11" x14ac:dyDescent="0.2">
      <c r="A522" s="24">
        <v>516</v>
      </c>
      <c r="B522" s="25" t="s">
        <v>822</v>
      </c>
      <c r="C522" s="26"/>
      <c r="D522" s="24" t="s">
        <v>823</v>
      </c>
      <c r="E522" s="24"/>
      <c r="F522" s="24"/>
      <c r="G522" s="23">
        <f t="shared" si="15"/>
        <v>138221.55358398816</v>
      </c>
      <c r="H522" s="23">
        <f t="shared" si="16"/>
        <v>138217.58170026448</v>
      </c>
      <c r="J522" s="108">
        <v>131389.30949048305</v>
      </c>
      <c r="K522" s="108">
        <v>131385.53393561262</v>
      </c>
    </row>
    <row r="523" spans="1:11" ht="78.75" x14ac:dyDescent="0.2">
      <c r="A523" s="24">
        <v>517</v>
      </c>
      <c r="B523" s="25" t="s">
        <v>824</v>
      </c>
      <c r="C523" s="26"/>
      <c r="D523" s="24" t="s">
        <v>124</v>
      </c>
      <c r="E523" s="24"/>
      <c r="F523" s="24"/>
      <c r="G523" s="23">
        <f t="shared" ref="G523:G586" si="17">(J523*J$1)+J523</f>
        <v>527995.74300090491</v>
      </c>
      <c r="H523" s="23">
        <f t="shared" si="16"/>
        <v>527991.77111718128</v>
      </c>
      <c r="J523" s="108">
        <v>501897.09410732408</v>
      </c>
      <c r="K523" s="108">
        <v>501893.31855245371</v>
      </c>
    </row>
    <row r="524" spans="1:11" ht="31.5" x14ac:dyDescent="0.2">
      <c r="A524" s="24">
        <f>517+1</f>
        <v>518</v>
      </c>
      <c r="B524" s="25" t="s">
        <v>825</v>
      </c>
      <c r="C524" s="26" t="s">
        <v>826</v>
      </c>
      <c r="D524" s="24" t="s">
        <v>124</v>
      </c>
      <c r="E524" s="24"/>
      <c r="F524" s="24"/>
      <c r="G524" s="23">
        <f t="shared" si="17"/>
        <v>171188.18849051409</v>
      </c>
      <c r="H524" s="23">
        <f t="shared" si="16"/>
        <v>170791.00011814627</v>
      </c>
      <c r="J524" s="108">
        <v>162726.41491493734</v>
      </c>
      <c r="K524" s="108">
        <v>162348.85942789569</v>
      </c>
    </row>
    <row r="525" spans="1:11" ht="31.5" x14ac:dyDescent="0.2">
      <c r="A525" s="24">
        <f>A524+1</f>
        <v>519</v>
      </c>
      <c r="B525" s="25" t="s">
        <v>827</v>
      </c>
      <c r="C525" s="26" t="s">
        <v>828</v>
      </c>
      <c r="D525" s="24" t="s">
        <v>124</v>
      </c>
      <c r="E525" s="24"/>
      <c r="F525" s="24"/>
      <c r="G525" s="23">
        <f t="shared" si="17"/>
        <v>31642.673665299968</v>
      </c>
      <c r="H525" s="23">
        <f t="shared" si="16"/>
        <v>30451.108548196629</v>
      </c>
      <c r="J525" s="108">
        <v>30078.58713431556</v>
      </c>
      <c r="K525" s="108">
        <v>28945.920673190711</v>
      </c>
    </row>
    <row r="526" spans="1:11" ht="31.5" x14ac:dyDescent="0.2">
      <c r="A526" s="24">
        <v>520</v>
      </c>
      <c r="B526" s="25" t="s">
        <v>829</v>
      </c>
      <c r="C526" s="26" t="s">
        <v>830</v>
      </c>
      <c r="D526" s="24" t="s">
        <v>124</v>
      </c>
      <c r="E526" s="24"/>
      <c r="F526" s="24"/>
      <c r="G526" s="23">
        <f t="shared" si="17"/>
        <v>39454.044988533016</v>
      </c>
      <c r="H526" s="23">
        <f t="shared" si="16"/>
        <v>38394.875995552269</v>
      </c>
      <c r="J526" s="108">
        <v>37503.845046134047</v>
      </c>
      <c r="K526" s="108">
        <v>36497.030414023073</v>
      </c>
    </row>
    <row r="527" spans="1:11" ht="63" x14ac:dyDescent="0.2">
      <c r="A527" s="24">
        <v>521</v>
      </c>
      <c r="B527" s="25" t="s">
        <v>831</v>
      </c>
      <c r="C527" s="26" t="s">
        <v>832</v>
      </c>
      <c r="D527" s="24" t="s">
        <v>124</v>
      </c>
      <c r="E527" s="24"/>
      <c r="F527" s="24"/>
      <c r="G527" s="23">
        <f t="shared" si="17"/>
        <v>12180.44341927865</v>
      </c>
      <c r="H527" s="23">
        <f t="shared" si="16"/>
        <v>13239.612412259405</v>
      </c>
      <c r="J527" s="108">
        <v>11578.368269276283</v>
      </c>
      <c r="K527" s="108">
        <v>12585.182901387267</v>
      </c>
    </row>
    <row r="528" spans="1:11" ht="78.75" x14ac:dyDescent="0.2">
      <c r="A528" s="24">
        <v>522</v>
      </c>
      <c r="B528" s="25" t="s">
        <v>833</v>
      </c>
      <c r="C528" s="26" t="s">
        <v>834</v>
      </c>
      <c r="D528" s="24" t="s">
        <v>124</v>
      </c>
      <c r="E528" s="24"/>
      <c r="F528" s="24"/>
      <c r="G528" s="23">
        <f t="shared" si="17"/>
        <v>35548.359326916492</v>
      </c>
      <c r="H528" s="23">
        <f t="shared" si="16"/>
        <v>35482.161264855196</v>
      </c>
      <c r="J528" s="108">
        <v>33791.2160902248</v>
      </c>
      <c r="K528" s="108">
        <v>33728.29017571787</v>
      </c>
    </row>
    <row r="529" spans="1:11" ht="126" x14ac:dyDescent="0.2">
      <c r="A529" s="24">
        <v>523</v>
      </c>
      <c r="B529" s="25" t="s">
        <v>835</v>
      </c>
      <c r="C529" s="26" t="s">
        <v>836</v>
      </c>
      <c r="D529" s="24" t="s">
        <v>124</v>
      </c>
      <c r="E529" s="24"/>
      <c r="F529" s="24"/>
      <c r="G529" s="23">
        <f t="shared" si="17"/>
        <v>202433.67378344625</v>
      </c>
      <c r="H529" s="23">
        <f t="shared" si="16"/>
        <v>202566.06990756883</v>
      </c>
      <c r="J529" s="108">
        <v>192427.44656221126</v>
      </c>
      <c r="K529" s="108">
        <v>192553.29839122514</v>
      </c>
    </row>
    <row r="530" spans="1:11" ht="31.5" x14ac:dyDescent="0.2">
      <c r="A530" s="24">
        <v>524</v>
      </c>
      <c r="B530" s="25" t="s">
        <v>837</v>
      </c>
      <c r="C530" s="26" t="s">
        <v>838</v>
      </c>
      <c r="D530" s="24" t="s">
        <v>124</v>
      </c>
      <c r="E530" s="24"/>
      <c r="F530" s="24"/>
      <c r="G530" s="23">
        <f t="shared" si="17"/>
        <v>5957.825585516729</v>
      </c>
      <c r="H530" s="23">
        <f t="shared" si="16"/>
        <v>5957.8255855167317</v>
      </c>
      <c r="J530" s="108">
        <v>5663.3323056242671</v>
      </c>
      <c r="K530" s="108">
        <v>5663.3323056242698</v>
      </c>
    </row>
    <row r="531" spans="1:11" x14ac:dyDescent="0.2">
      <c r="A531" s="24">
        <v>525</v>
      </c>
      <c r="B531" s="25" t="s">
        <v>839</v>
      </c>
      <c r="C531" s="26" t="s">
        <v>840</v>
      </c>
      <c r="D531" s="24" t="s">
        <v>124</v>
      </c>
      <c r="E531" s="24"/>
      <c r="F531" s="24"/>
      <c r="G531" s="23">
        <f t="shared" si="17"/>
        <v>794.37674473556422</v>
      </c>
      <c r="H531" s="23">
        <f t="shared" si="16"/>
        <v>794.37674473556422</v>
      </c>
      <c r="J531" s="108">
        <v>755.11097408323599</v>
      </c>
      <c r="K531" s="108">
        <v>755.11097408323599</v>
      </c>
    </row>
    <row r="532" spans="1:11" ht="31.5" x14ac:dyDescent="0.2">
      <c r="A532" s="24">
        <v>526</v>
      </c>
      <c r="B532" s="25" t="s">
        <v>841</v>
      </c>
      <c r="C532" s="26" t="s">
        <v>842</v>
      </c>
      <c r="D532" s="24" t="s">
        <v>124</v>
      </c>
      <c r="E532" s="24"/>
      <c r="F532" s="24"/>
      <c r="G532" s="23">
        <f t="shared" si="17"/>
        <v>39056.856616165234</v>
      </c>
      <c r="H532" s="23">
        <f t="shared" si="16"/>
        <v>39056.856616165234</v>
      </c>
      <c r="J532" s="108">
        <v>37126.289559092431</v>
      </c>
      <c r="K532" s="108">
        <v>37126.289559092431</v>
      </c>
    </row>
    <row r="533" spans="1:11" ht="31.5" x14ac:dyDescent="0.2">
      <c r="A533" s="24">
        <v>527</v>
      </c>
      <c r="B533" s="25" t="s">
        <v>843</v>
      </c>
      <c r="C533" s="26" t="s">
        <v>844</v>
      </c>
      <c r="D533" s="24" t="s">
        <v>124</v>
      </c>
      <c r="E533" s="24"/>
      <c r="F533" s="24"/>
      <c r="G533" s="23">
        <f t="shared" si="17"/>
        <v>25949.640328028425</v>
      </c>
      <c r="H533" s="23">
        <f t="shared" si="16"/>
        <v>25949.640328028428</v>
      </c>
      <c r="J533" s="108">
        <v>24666.958486719035</v>
      </c>
      <c r="K533" s="108">
        <v>24666.958486719039</v>
      </c>
    </row>
    <row r="534" spans="1:11" ht="31.5" x14ac:dyDescent="0.2">
      <c r="A534" s="24">
        <v>528</v>
      </c>
      <c r="B534" s="25" t="s">
        <v>845</v>
      </c>
      <c r="C534" s="26" t="s">
        <v>846</v>
      </c>
      <c r="D534" s="24" t="s">
        <v>124</v>
      </c>
      <c r="E534" s="24"/>
      <c r="F534" s="24"/>
      <c r="G534" s="23">
        <f t="shared" si="17"/>
        <v>2515.5263583292863</v>
      </c>
      <c r="H534" s="23">
        <f t="shared" si="16"/>
        <v>2515.5263583292872</v>
      </c>
      <c r="J534" s="108">
        <v>2391.18475126358</v>
      </c>
      <c r="K534" s="108">
        <v>2391.1847512635809</v>
      </c>
    </row>
    <row r="535" spans="1:11" x14ac:dyDescent="0.2">
      <c r="A535" s="27">
        <v>529</v>
      </c>
      <c r="B535" s="25" t="s">
        <v>847</v>
      </c>
      <c r="C535" s="26" t="s">
        <v>848</v>
      </c>
      <c r="D535" s="27" t="s">
        <v>124</v>
      </c>
      <c r="E535" s="27"/>
      <c r="F535" s="27"/>
      <c r="G535" s="23">
        <f t="shared" si="17"/>
        <v>65933.269813051826</v>
      </c>
      <c r="H535" s="23">
        <f t="shared" si="16"/>
        <v>65933.269813051826</v>
      </c>
      <c r="J535" s="108">
        <v>62674.210848908573</v>
      </c>
      <c r="K535" s="108">
        <v>62674.210848908573</v>
      </c>
    </row>
    <row r="536" spans="1:11" ht="63" x14ac:dyDescent="0.2">
      <c r="A536" s="27">
        <v>530</v>
      </c>
      <c r="B536" s="25" t="s">
        <v>849</v>
      </c>
      <c r="C536" s="26" t="s">
        <v>850</v>
      </c>
      <c r="D536" s="27" t="s">
        <v>124</v>
      </c>
      <c r="E536" s="27"/>
      <c r="F536" s="27"/>
      <c r="G536" s="23">
        <f t="shared" si="17"/>
        <v>25817.244203905837</v>
      </c>
      <c r="H536" s="23">
        <f t="shared" si="16"/>
        <v>25817.244203905837</v>
      </c>
      <c r="J536" s="108">
        <v>24541.106657705168</v>
      </c>
      <c r="K536" s="108">
        <v>24541.106657705168</v>
      </c>
    </row>
    <row r="537" spans="1:11" x14ac:dyDescent="0.2">
      <c r="A537" s="27">
        <v>531</v>
      </c>
      <c r="B537" s="25" t="s">
        <v>851</v>
      </c>
      <c r="C537" s="26" t="s">
        <v>852</v>
      </c>
      <c r="D537" s="27" t="s">
        <v>124</v>
      </c>
      <c r="E537" s="27"/>
      <c r="F537" s="27"/>
      <c r="G537" s="23">
        <f t="shared" si="17"/>
        <v>9002.9364403363943</v>
      </c>
      <c r="H537" s="23">
        <f t="shared" si="16"/>
        <v>9002.9364403363943</v>
      </c>
      <c r="J537" s="108">
        <v>8557.9243729433401</v>
      </c>
      <c r="K537" s="108">
        <v>8557.9243729433401</v>
      </c>
    </row>
    <row r="538" spans="1:11" ht="47.25" x14ac:dyDescent="0.2">
      <c r="A538" s="27">
        <v>532</v>
      </c>
      <c r="B538" s="25" t="s">
        <v>853</v>
      </c>
      <c r="C538" s="26" t="s">
        <v>854</v>
      </c>
      <c r="D538" s="27" t="s">
        <v>124</v>
      </c>
      <c r="E538" s="27"/>
      <c r="F538" s="27"/>
      <c r="G538" s="23">
        <f t="shared" si="17"/>
        <v>77451.732611717496</v>
      </c>
      <c r="H538" s="23">
        <f t="shared" si="16"/>
        <v>77451.732611717511</v>
      </c>
      <c r="J538" s="108">
        <v>73623.319973115489</v>
      </c>
      <c r="K538" s="108">
        <v>73623.319973115504</v>
      </c>
    </row>
    <row r="539" spans="1:11" ht="110.25" x14ac:dyDescent="0.2">
      <c r="A539" s="27">
        <v>533</v>
      </c>
      <c r="B539" s="25" t="s">
        <v>855</v>
      </c>
      <c r="C539" s="26" t="s">
        <v>856</v>
      </c>
      <c r="D539" s="27" t="s">
        <v>124</v>
      </c>
      <c r="E539" s="27"/>
      <c r="F539" s="27"/>
      <c r="G539" s="23">
        <f t="shared" si="17"/>
        <v>51766.884531934258</v>
      </c>
      <c r="H539" s="23">
        <f t="shared" si="16"/>
        <v>51634.488407811674</v>
      </c>
      <c r="J539" s="108">
        <v>49208.065144424203</v>
      </c>
      <c r="K539" s="108">
        <v>49082.213315410336</v>
      </c>
    </row>
    <row r="540" spans="1:11" ht="141.75" x14ac:dyDescent="0.2">
      <c r="A540" s="27">
        <v>534</v>
      </c>
      <c r="B540" s="25" t="s">
        <v>857</v>
      </c>
      <c r="C540" s="26" t="s">
        <v>858</v>
      </c>
      <c r="D540" s="27" t="s">
        <v>124</v>
      </c>
      <c r="E540" s="27"/>
      <c r="F540" s="27"/>
      <c r="G540" s="23">
        <f t="shared" si="17"/>
        <v>397818.82947124145</v>
      </c>
      <c r="H540" s="23">
        <f t="shared" si="16"/>
        <v>397850.35298839508</v>
      </c>
      <c r="J540" s="108">
        <v>378154.78086619911</v>
      </c>
      <c r="K540" s="108">
        <v>378184.74618668732</v>
      </c>
    </row>
    <row r="541" spans="1:11" ht="126" x14ac:dyDescent="0.2">
      <c r="A541" s="27">
        <v>535</v>
      </c>
      <c r="B541" s="25" t="s">
        <v>859</v>
      </c>
      <c r="C541" s="26" t="s">
        <v>860</v>
      </c>
      <c r="D541" s="27" t="s">
        <v>124</v>
      </c>
      <c r="E541" s="27"/>
      <c r="F541" s="27"/>
      <c r="G541" s="23">
        <f t="shared" si="17"/>
        <v>440689.95222531661</v>
      </c>
      <c r="H541" s="23">
        <f t="shared" si="16"/>
        <v>439555.13208701211</v>
      </c>
      <c r="J541" s="108">
        <v>418906.79869326676</v>
      </c>
      <c r="K541" s="108">
        <v>417828.07232605712</v>
      </c>
    </row>
    <row r="542" spans="1:11" ht="126" x14ac:dyDescent="0.2">
      <c r="A542" s="27">
        <v>536</v>
      </c>
      <c r="B542" s="25" t="s">
        <v>861</v>
      </c>
      <c r="C542" s="26" t="s">
        <v>862</v>
      </c>
      <c r="D542" s="27" t="s">
        <v>124</v>
      </c>
      <c r="E542" s="27"/>
      <c r="F542" s="27"/>
      <c r="G542" s="23">
        <f t="shared" si="17"/>
        <v>449138.09594712959</v>
      </c>
      <c r="H542" s="23">
        <f t="shared" si="16"/>
        <v>449220.04914796149</v>
      </c>
      <c r="J542" s="108">
        <v>426937.35356191028</v>
      </c>
      <c r="K542" s="108">
        <v>427015.25584406988</v>
      </c>
    </row>
    <row r="543" spans="1:11" ht="173.25" x14ac:dyDescent="0.2">
      <c r="A543" s="27">
        <v>537</v>
      </c>
      <c r="B543" s="25" t="s">
        <v>863</v>
      </c>
      <c r="C543" s="26" t="s">
        <v>864</v>
      </c>
      <c r="D543" s="27" t="s">
        <v>124</v>
      </c>
      <c r="E543" s="27"/>
      <c r="F543" s="27"/>
      <c r="G543" s="23">
        <f t="shared" si="17"/>
        <v>31510.277541177376</v>
      </c>
      <c r="H543" s="23">
        <f t="shared" si="16"/>
        <v>31510.277541177376</v>
      </c>
      <c r="J543" s="108">
        <v>29952.735305301689</v>
      </c>
      <c r="K543" s="108">
        <v>29952.735305301689</v>
      </c>
    </row>
    <row r="544" spans="1:11" ht="110.25" x14ac:dyDescent="0.2">
      <c r="A544" s="27">
        <v>538</v>
      </c>
      <c r="B544" s="25" t="s">
        <v>865</v>
      </c>
      <c r="C544" s="26" t="s">
        <v>866</v>
      </c>
      <c r="D544" s="27" t="s">
        <v>124</v>
      </c>
      <c r="E544" s="27"/>
      <c r="F544" s="27"/>
      <c r="G544" s="23">
        <f t="shared" si="17"/>
        <v>548498.22283376986</v>
      </c>
      <c r="H544" s="23">
        <f t="shared" si="16"/>
        <v>548517.14223990694</v>
      </c>
      <c r="J544" s="108">
        <v>521386.14337810827</v>
      </c>
      <c r="K544" s="108">
        <v>521404.12760447426</v>
      </c>
    </row>
    <row r="545" spans="1:11" x14ac:dyDescent="0.2">
      <c r="A545" s="27">
        <v>539</v>
      </c>
      <c r="B545" s="25" t="s">
        <v>867</v>
      </c>
      <c r="C545" s="26" t="s">
        <v>868</v>
      </c>
      <c r="D545" s="27" t="s">
        <v>124</v>
      </c>
      <c r="E545" s="27"/>
      <c r="F545" s="27"/>
      <c r="G545" s="23">
        <f t="shared" si="17"/>
        <v>1985.94186183891</v>
      </c>
      <c r="H545" s="23">
        <f t="shared" si="16"/>
        <v>1985.9418618389104</v>
      </c>
      <c r="J545" s="108">
        <v>1887.7774352080894</v>
      </c>
      <c r="K545" s="108">
        <v>1887.7774352080899</v>
      </c>
    </row>
    <row r="546" spans="1:11" ht="31.5" x14ac:dyDescent="0.2">
      <c r="A546" s="27">
        <v>540</v>
      </c>
      <c r="B546" s="25" t="s">
        <v>869</v>
      </c>
      <c r="C546" s="26" t="s">
        <v>870</v>
      </c>
      <c r="D546" s="27" t="s">
        <v>124</v>
      </c>
      <c r="E546" s="27"/>
      <c r="F546" s="27"/>
      <c r="G546" s="23">
        <f t="shared" si="17"/>
        <v>817281.27420877304</v>
      </c>
      <c r="H546" s="23">
        <f t="shared" si="16"/>
        <v>816884.08583640493</v>
      </c>
      <c r="J546" s="108">
        <v>776883.34050263593</v>
      </c>
      <c r="K546" s="108">
        <v>776505.7850155941</v>
      </c>
    </row>
    <row r="547" spans="1:11" ht="31.5" x14ac:dyDescent="0.2">
      <c r="A547" s="27">
        <v>541</v>
      </c>
      <c r="B547" s="25" t="s">
        <v>871</v>
      </c>
      <c r="C547" s="26" t="s">
        <v>872</v>
      </c>
      <c r="D547" s="27" t="s">
        <v>124</v>
      </c>
      <c r="E547" s="27"/>
      <c r="F547" s="27"/>
      <c r="G547" s="23">
        <f t="shared" si="17"/>
        <v>902279.58589547826</v>
      </c>
      <c r="H547" s="23">
        <f t="shared" si="16"/>
        <v>901617.60527486529</v>
      </c>
      <c r="J547" s="108">
        <v>857680.21472954203</v>
      </c>
      <c r="K547" s="108">
        <v>857050.95558447274</v>
      </c>
    </row>
    <row r="548" spans="1:11" ht="31.5" x14ac:dyDescent="0.2">
      <c r="A548" s="27">
        <v>542</v>
      </c>
      <c r="B548" s="25" t="s">
        <v>873</v>
      </c>
      <c r="C548" s="26" t="s">
        <v>874</v>
      </c>
      <c r="D548" s="27" t="s">
        <v>124</v>
      </c>
      <c r="E548" s="27"/>
      <c r="F548" s="27"/>
      <c r="G548" s="23">
        <f t="shared" si="17"/>
        <v>20124.21086663429</v>
      </c>
      <c r="H548" s="23">
        <f t="shared" si="16"/>
        <v>19859.4186183891</v>
      </c>
      <c r="J548" s="108">
        <v>19129.47801010864</v>
      </c>
      <c r="K548" s="108">
        <v>18877.774352080894</v>
      </c>
    </row>
    <row r="549" spans="1:11" ht="31.5" x14ac:dyDescent="0.2">
      <c r="A549" s="27">
        <v>543</v>
      </c>
      <c r="B549" s="25" t="s">
        <v>875</v>
      </c>
      <c r="C549" s="26" t="s">
        <v>876</v>
      </c>
      <c r="D549" s="27" t="s">
        <v>124</v>
      </c>
      <c r="E549" s="27"/>
      <c r="F549" s="27"/>
      <c r="G549" s="23">
        <f t="shared" si="17"/>
        <v>20389.003114879481</v>
      </c>
      <c r="H549" s="23">
        <f t="shared" si="16"/>
        <v>19859.4186183891</v>
      </c>
      <c r="J549" s="108">
        <v>19381.181668136389</v>
      </c>
      <c r="K549" s="108">
        <v>18877.774352080894</v>
      </c>
    </row>
    <row r="550" spans="1:11" ht="31.5" x14ac:dyDescent="0.2">
      <c r="A550" s="27">
        <v>544</v>
      </c>
      <c r="B550" s="25" t="s">
        <v>877</v>
      </c>
      <c r="C550" s="26" t="s">
        <v>828</v>
      </c>
      <c r="D550" s="27" t="s">
        <v>124</v>
      </c>
      <c r="E550" s="27"/>
      <c r="F550" s="27"/>
      <c r="G550" s="23">
        <f t="shared" si="17"/>
        <v>8605.7480679686105</v>
      </c>
      <c r="H550" s="23">
        <f t="shared" si="16"/>
        <v>8605.7480679686105</v>
      </c>
      <c r="J550" s="108">
        <v>8180.3688859017211</v>
      </c>
      <c r="K550" s="108">
        <v>8180.3688859017211</v>
      </c>
    </row>
    <row r="551" spans="1:11" ht="25.5" x14ac:dyDescent="0.25">
      <c r="A551" s="28">
        <v>545</v>
      </c>
      <c r="B551" s="29" t="s">
        <v>879</v>
      </c>
      <c r="C551" s="30" t="s">
        <v>880</v>
      </c>
      <c r="D551" s="31" t="s">
        <v>881</v>
      </c>
      <c r="E551" s="31"/>
      <c r="F551" s="31"/>
      <c r="G551" s="23">
        <f t="shared" si="17"/>
        <v>159206.33925741931</v>
      </c>
      <c r="H551" s="23">
        <f t="shared" si="16"/>
        <v>191047.6071089032</v>
      </c>
      <c r="J551" s="108">
        <v>151336.82438918186</v>
      </c>
      <c r="K551" s="108">
        <v>181604.18926701826</v>
      </c>
    </row>
    <row r="552" spans="1:11" ht="76.5" x14ac:dyDescent="0.2">
      <c r="A552" s="27">
        <v>546</v>
      </c>
      <c r="B552" s="33" t="s">
        <v>878</v>
      </c>
      <c r="C552" s="34" t="s">
        <v>882</v>
      </c>
      <c r="D552" s="31" t="s">
        <v>881</v>
      </c>
      <c r="E552" s="31"/>
      <c r="F552" s="31"/>
      <c r="G552" s="23">
        <f t="shared" si="17"/>
        <v>328209.99169991055</v>
      </c>
      <c r="H552" s="23">
        <f t="shared" si="16"/>
        <v>393851.99003989267</v>
      </c>
      <c r="J552" s="108">
        <v>311986.68412539025</v>
      </c>
      <c r="K552" s="108">
        <v>374384.02095046832</v>
      </c>
    </row>
    <row r="553" spans="1:11" ht="76.5" x14ac:dyDescent="0.2">
      <c r="A553" s="27">
        <v>547</v>
      </c>
      <c r="B553" s="33" t="s">
        <v>883</v>
      </c>
      <c r="C553" s="34" t="s">
        <v>884</v>
      </c>
      <c r="D553" s="31" t="s">
        <v>881</v>
      </c>
      <c r="E553" s="31"/>
      <c r="F553" s="31"/>
      <c r="G553" s="23">
        <f t="shared" si="17"/>
        <v>494764.31584613386</v>
      </c>
      <c r="H553" s="23">
        <f t="shared" si="16"/>
        <v>593717.17901536066</v>
      </c>
      <c r="J553" s="108">
        <v>470308.28502484207</v>
      </c>
      <c r="K553" s="108">
        <v>564369.94202981051</v>
      </c>
    </row>
    <row r="554" spans="1:11" ht="127.5" x14ac:dyDescent="0.2">
      <c r="A554" s="27">
        <v>548</v>
      </c>
      <c r="B554" s="33" t="s">
        <v>885</v>
      </c>
      <c r="C554" s="34" t="s">
        <v>886</v>
      </c>
      <c r="D554" s="31" t="s">
        <v>887</v>
      </c>
      <c r="E554" s="31"/>
      <c r="F554" s="31"/>
      <c r="G554" s="23">
        <f t="shared" si="17"/>
        <v>1213887.1036304154</v>
      </c>
      <c r="H554" s="23">
        <f t="shared" si="16"/>
        <v>1347415.2146142577</v>
      </c>
      <c r="J554" s="108">
        <v>1153885.0794965925</v>
      </c>
      <c r="K554" s="108">
        <v>1280812.941648534</v>
      </c>
    </row>
    <row r="555" spans="1:11" ht="140.25" x14ac:dyDescent="0.2">
      <c r="A555" s="27">
        <v>549</v>
      </c>
      <c r="B555" s="33" t="s">
        <v>885</v>
      </c>
      <c r="C555" s="34" t="s">
        <v>888</v>
      </c>
      <c r="D555" s="31" t="s">
        <v>887</v>
      </c>
      <c r="E555" s="31"/>
      <c r="F555" s="31"/>
      <c r="G555" s="23">
        <f t="shared" si="17"/>
        <v>1391218.4722802178</v>
      </c>
      <c r="H555" s="23">
        <f t="shared" si="16"/>
        <v>1544252.5042310422</v>
      </c>
      <c r="J555" s="108">
        <v>1322451.0192777736</v>
      </c>
      <c r="K555" s="108">
        <v>1467920.631398329</v>
      </c>
    </row>
    <row r="556" spans="1:11" ht="191.25" x14ac:dyDescent="0.2">
      <c r="A556" s="27">
        <v>550</v>
      </c>
      <c r="B556" s="33" t="s">
        <v>885</v>
      </c>
      <c r="C556" s="34" t="s">
        <v>889</v>
      </c>
      <c r="D556" s="31" t="s">
        <v>887</v>
      </c>
      <c r="E556" s="31"/>
      <c r="F556" s="31"/>
      <c r="G556" s="23">
        <f t="shared" si="17"/>
        <v>1383870.4873914139</v>
      </c>
      <c r="H556" s="23">
        <f t="shared" si="16"/>
        <v>1563774.3127329184</v>
      </c>
      <c r="J556" s="108">
        <v>1315466.2427675037</v>
      </c>
      <c r="K556" s="108">
        <v>1486477.4835864243</v>
      </c>
    </row>
    <row r="557" spans="1:11" ht="204" x14ac:dyDescent="0.2">
      <c r="A557" s="27">
        <v>551</v>
      </c>
      <c r="B557" s="33" t="s">
        <v>885</v>
      </c>
      <c r="C557" s="34" t="s">
        <v>890</v>
      </c>
      <c r="D557" s="31" t="s">
        <v>887</v>
      </c>
      <c r="E557" s="31"/>
      <c r="F557" s="31"/>
      <c r="G557" s="23">
        <f t="shared" si="17"/>
        <v>1310390.6385033741</v>
      </c>
      <c r="H557" s="23">
        <f t="shared" si="16"/>
        <v>1480742.0834894334</v>
      </c>
      <c r="J557" s="108">
        <v>1245618.4776648043</v>
      </c>
      <c r="K557" s="108">
        <v>1407549.5090203739</v>
      </c>
    </row>
    <row r="558" spans="1:11" ht="127.5" x14ac:dyDescent="0.2">
      <c r="A558" s="28">
        <v>552</v>
      </c>
      <c r="B558" s="33" t="s">
        <v>885</v>
      </c>
      <c r="C558" s="34" t="s">
        <v>891</v>
      </c>
      <c r="D558" s="31" t="s">
        <v>887</v>
      </c>
      <c r="E558" s="31"/>
      <c r="F558" s="31"/>
      <c r="G558" s="23">
        <f t="shared" si="17"/>
        <v>1089951.0918392551</v>
      </c>
      <c r="H558" s="23">
        <f t="shared" si="16"/>
        <v>1231645.395758979</v>
      </c>
      <c r="J558" s="108">
        <v>1036075.1823567064</v>
      </c>
      <c r="K558" s="108">
        <v>1170765.5853222234</v>
      </c>
    </row>
    <row r="559" spans="1:11" ht="51" x14ac:dyDescent="0.2">
      <c r="A559" s="27">
        <v>553</v>
      </c>
      <c r="B559" s="33" t="s">
        <v>885</v>
      </c>
      <c r="C559" s="34" t="s">
        <v>892</v>
      </c>
      <c r="D559" s="31" t="s">
        <v>887</v>
      </c>
      <c r="E559" s="31"/>
      <c r="F559" s="31"/>
      <c r="G559" s="23">
        <f t="shared" si="17"/>
        <v>581616.17327055556</v>
      </c>
      <c r="H559" s="23">
        <f t="shared" si="16"/>
        <v>657226.27579572774</v>
      </c>
      <c r="J559" s="108">
        <v>552867.08485794254</v>
      </c>
      <c r="K559" s="108">
        <v>624739.80588947504</v>
      </c>
    </row>
    <row r="560" spans="1:11" ht="63.75" x14ac:dyDescent="0.2">
      <c r="A560" s="27">
        <v>554</v>
      </c>
      <c r="B560" s="33" t="s">
        <v>885</v>
      </c>
      <c r="C560" s="34" t="s">
        <v>893</v>
      </c>
      <c r="D560" s="31" t="s">
        <v>887</v>
      </c>
      <c r="E560" s="31"/>
      <c r="F560" s="31"/>
      <c r="G560" s="23">
        <f t="shared" si="17"/>
        <v>1132781.2379929146</v>
      </c>
      <c r="H560" s="23">
        <f t="shared" si="16"/>
        <v>1229067.6432223122</v>
      </c>
      <c r="J560" s="108">
        <v>1076788.2490426945</v>
      </c>
      <c r="K560" s="108">
        <v>1168315.2502113234</v>
      </c>
    </row>
    <row r="561" spans="1:11" ht="25.5" x14ac:dyDescent="0.2">
      <c r="A561" s="27">
        <v>555</v>
      </c>
      <c r="B561" s="35" t="s">
        <v>894</v>
      </c>
      <c r="C561" s="36" t="s">
        <v>895</v>
      </c>
      <c r="D561" s="31" t="s">
        <v>896</v>
      </c>
      <c r="E561" s="31"/>
      <c r="F561" s="31"/>
      <c r="G561" s="23">
        <f t="shared" si="17"/>
        <v>121672.0380686639</v>
      </c>
      <c r="H561" s="23">
        <f t="shared" si="16"/>
        <v>132014.82328512095</v>
      </c>
      <c r="J561" s="108">
        <v>115657.83086374895</v>
      </c>
      <c r="K561" s="108">
        <v>125489.3757463127</v>
      </c>
    </row>
    <row r="562" spans="1:11" ht="38.25" x14ac:dyDescent="0.2">
      <c r="A562" s="27">
        <v>556</v>
      </c>
      <c r="B562" s="35" t="s">
        <v>894</v>
      </c>
      <c r="C562" s="34" t="s">
        <v>897</v>
      </c>
      <c r="D562" s="31" t="s">
        <v>898</v>
      </c>
      <c r="E562" s="31"/>
      <c r="F562" s="31"/>
      <c r="G562" s="23">
        <f t="shared" si="17"/>
        <v>73612.245012162268</v>
      </c>
      <c r="H562" s="23">
        <f t="shared" si="16"/>
        <v>79869.285838196054</v>
      </c>
      <c r="J562" s="108">
        <v>69973.616931713186</v>
      </c>
      <c r="K562" s="108">
        <v>75921.374370908801</v>
      </c>
    </row>
    <row r="563" spans="1:11" s="1" customFormat="1" ht="38.25" x14ac:dyDescent="0.2">
      <c r="A563" s="27">
        <v>557</v>
      </c>
      <c r="B563" s="35" t="s">
        <v>894</v>
      </c>
      <c r="C563" s="34" t="s">
        <v>899</v>
      </c>
      <c r="D563" s="31" t="s">
        <v>900</v>
      </c>
      <c r="E563" s="31"/>
      <c r="F563" s="31"/>
      <c r="G563" s="23">
        <f t="shared" si="17"/>
        <v>624578.7155483372</v>
      </c>
      <c r="H563" s="23">
        <f t="shared" si="16"/>
        <v>677668.23736025626</v>
      </c>
      <c r="J563" s="109">
        <v>593706.00337294408</v>
      </c>
      <c r="K563" s="109">
        <v>644171.32828921697</v>
      </c>
    </row>
    <row r="564" spans="1:11" ht="38.25" x14ac:dyDescent="0.2">
      <c r="A564" s="27">
        <v>558</v>
      </c>
      <c r="B564" s="35" t="s">
        <v>894</v>
      </c>
      <c r="C564" s="36" t="s">
        <v>901</v>
      </c>
      <c r="D564" s="31" t="s">
        <v>902</v>
      </c>
      <c r="E564" s="31"/>
      <c r="F564" s="31"/>
      <c r="G564" s="23">
        <f t="shared" si="17"/>
        <v>253406.18157064496</v>
      </c>
      <c r="H564" s="23">
        <f t="shared" si="16"/>
        <v>286348.98517482879</v>
      </c>
      <c r="J564" s="108">
        <v>240880.40073255225</v>
      </c>
      <c r="K564" s="108">
        <v>272194.85282778402</v>
      </c>
    </row>
    <row r="565" spans="1:11" ht="38.25" x14ac:dyDescent="0.2">
      <c r="A565" s="28">
        <v>559</v>
      </c>
      <c r="B565" s="35" t="s">
        <v>894</v>
      </c>
      <c r="C565" s="34" t="s">
        <v>903</v>
      </c>
      <c r="D565" s="31" t="s">
        <v>904</v>
      </c>
      <c r="E565" s="31"/>
      <c r="F565" s="31"/>
      <c r="G565" s="23">
        <f t="shared" si="17"/>
        <v>14431.177529362745</v>
      </c>
      <c r="H565" s="23">
        <f t="shared" si="16"/>
        <v>16307.230608179907</v>
      </c>
      <c r="J565" s="108">
        <v>13717.849362512115</v>
      </c>
      <c r="K565" s="108">
        <v>15501.169779638694</v>
      </c>
    </row>
    <row r="566" spans="1:11" ht="38.25" x14ac:dyDescent="0.2">
      <c r="A566" s="27">
        <v>560</v>
      </c>
      <c r="B566" s="35" t="s">
        <v>894</v>
      </c>
      <c r="C566" s="34" t="s">
        <v>905</v>
      </c>
      <c r="D566" s="31" t="s">
        <v>906</v>
      </c>
      <c r="E566" s="31"/>
      <c r="F566" s="31"/>
      <c r="G566" s="23">
        <f t="shared" si="17"/>
        <v>73479.848888039662</v>
      </c>
      <c r="H566" s="23">
        <f t="shared" si="16"/>
        <v>83032.229243484835</v>
      </c>
      <c r="J566" s="108">
        <v>69847.765102699297</v>
      </c>
      <c r="K566" s="108">
        <v>78927.974566050223</v>
      </c>
    </row>
    <row r="567" spans="1:11" ht="38.25" x14ac:dyDescent="0.2">
      <c r="A567" s="27">
        <v>561</v>
      </c>
      <c r="B567" s="35" t="s">
        <v>894</v>
      </c>
      <c r="C567" s="34" t="s">
        <v>907</v>
      </c>
      <c r="D567" s="31" t="s">
        <v>906</v>
      </c>
      <c r="E567" s="31"/>
      <c r="F567" s="31"/>
      <c r="G567" s="23">
        <f t="shared" si="17"/>
        <v>27922.342577455081</v>
      </c>
      <c r="H567" s="23">
        <f t="shared" si="16"/>
        <v>31552.644300896605</v>
      </c>
      <c r="J567" s="108">
        <v>26542.150739025743</v>
      </c>
      <c r="K567" s="108">
        <v>29993.007890586126</v>
      </c>
    </row>
    <row r="568" spans="1:11" ht="51" x14ac:dyDescent="0.2">
      <c r="A568" s="27">
        <v>562</v>
      </c>
      <c r="B568" s="37" t="s">
        <v>908</v>
      </c>
      <c r="C568" s="34" t="s">
        <v>909</v>
      </c>
      <c r="D568" s="31" t="s">
        <v>216</v>
      </c>
      <c r="E568" s="31"/>
      <c r="F568" s="31"/>
      <c r="G568" s="23">
        <f t="shared" si="17"/>
        <v>121936.83031690908</v>
      </c>
      <c r="H568" s="23">
        <f t="shared" si="16"/>
        <v>137788.61825810728</v>
      </c>
      <c r="J568" s="108">
        <v>115909.53452177669</v>
      </c>
      <c r="K568" s="108">
        <v>130977.77400960769</v>
      </c>
    </row>
    <row r="569" spans="1:11" ht="51" x14ac:dyDescent="0.2">
      <c r="A569" s="27">
        <v>563</v>
      </c>
      <c r="B569" s="37" t="s">
        <v>908</v>
      </c>
      <c r="C569" s="34" t="s">
        <v>910</v>
      </c>
      <c r="D569" s="31" t="s">
        <v>216</v>
      </c>
      <c r="E569" s="31"/>
      <c r="F569" s="31"/>
      <c r="G569" s="23">
        <f t="shared" si="17"/>
        <v>129814.39970220343</v>
      </c>
      <c r="H569" s="23">
        <f t="shared" si="16"/>
        <v>146690.93364411054</v>
      </c>
      <c r="J569" s="108">
        <v>123397.71834810212</v>
      </c>
      <c r="K569" s="108">
        <v>139440.0509925005</v>
      </c>
    </row>
    <row r="570" spans="1:11" ht="25.5" x14ac:dyDescent="0.2">
      <c r="A570" s="27">
        <v>564</v>
      </c>
      <c r="B570" s="35" t="s">
        <v>894</v>
      </c>
      <c r="C570" s="34" t="s">
        <v>911</v>
      </c>
      <c r="D570" s="31" t="s">
        <v>912</v>
      </c>
      <c r="E570" s="31"/>
      <c r="F570" s="31"/>
      <c r="G570" s="23">
        <f t="shared" si="17"/>
        <v>174365.69546945632</v>
      </c>
      <c r="H570" s="23">
        <f t="shared" si="16"/>
        <v>197033.23588048562</v>
      </c>
      <c r="J570" s="108">
        <v>165746.85881127027</v>
      </c>
      <c r="K570" s="108">
        <v>187293.95045673539</v>
      </c>
    </row>
    <row r="571" spans="1:11" ht="25.5" x14ac:dyDescent="0.2">
      <c r="A571" s="27">
        <v>565</v>
      </c>
      <c r="B571" s="35" t="s">
        <v>894</v>
      </c>
      <c r="C571" s="34" t="s">
        <v>913</v>
      </c>
      <c r="D571" s="31" t="s">
        <v>912</v>
      </c>
      <c r="E571" s="31"/>
      <c r="F571" s="31"/>
      <c r="G571" s="23">
        <f t="shared" si="17"/>
        <v>181382.69004795377</v>
      </c>
      <c r="H571" s="23">
        <f t="shared" si="16"/>
        <v>204962.43975418783</v>
      </c>
      <c r="J571" s="108">
        <v>172417.00574900548</v>
      </c>
      <c r="K571" s="108">
        <v>194831.21649637626</v>
      </c>
    </row>
    <row r="572" spans="1:11" ht="25.5" x14ac:dyDescent="0.2">
      <c r="A572" s="28">
        <v>566</v>
      </c>
      <c r="B572" s="35" t="s">
        <v>894</v>
      </c>
      <c r="C572" s="34" t="s">
        <v>914</v>
      </c>
      <c r="D572" s="31" t="s">
        <v>912</v>
      </c>
      <c r="E572" s="31"/>
      <c r="F572" s="31"/>
      <c r="G572" s="23">
        <f t="shared" si="17"/>
        <v>187605.30788171568</v>
      </c>
      <c r="H572" s="23">
        <f t="shared" si="16"/>
        <v>211993.9979063388</v>
      </c>
      <c r="J572" s="108">
        <v>178332.04171265749</v>
      </c>
      <c r="K572" s="108">
        <v>201515.20713530303</v>
      </c>
    </row>
    <row r="573" spans="1:11" ht="25.5" x14ac:dyDescent="0.2">
      <c r="A573" s="27">
        <v>567</v>
      </c>
      <c r="B573" s="35" t="s">
        <v>894</v>
      </c>
      <c r="C573" s="36" t="s">
        <v>915</v>
      </c>
      <c r="D573" s="31" t="s">
        <v>916</v>
      </c>
      <c r="E573" s="31"/>
      <c r="F573" s="31"/>
      <c r="G573" s="23">
        <f t="shared" si="17"/>
        <v>227787.53155292303</v>
      </c>
      <c r="H573" s="23">
        <f t="shared" si="16"/>
        <v>247149.14074461113</v>
      </c>
      <c r="J573" s="108">
        <v>216528.0718183679</v>
      </c>
      <c r="K573" s="108">
        <v>234932.64329335658</v>
      </c>
    </row>
    <row r="574" spans="1:11" ht="25.5" x14ac:dyDescent="0.2">
      <c r="A574" s="27">
        <v>568</v>
      </c>
      <c r="B574" s="35" t="s">
        <v>894</v>
      </c>
      <c r="C574" s="36" t="s">
        <v>917</v>
      </c>
      <c r="D574" s="31" t="s">
        <v>916</v>
      </c>
      <c r="E574" s="31"/>
      <c r="F574" s="31"/>
      <c r="G574" s="23">
        <f t="shared" si="17"/>
        <v>241622.92652373409</v>
      </c>
      <c r="H574" s="23">
        <f t="shared" si="16"/>
        <v>262161.53725887212</v>
      </c>
      <c r="J574" s="108">
        <v>229679.58795031757</v>
      </c>
      <c r="K574" s="108">
        <v>249202.98218523967</v>
      </c>
    </row>
    <row r="575" spans="1:11" ht="25.5" x14ac:dyDescent="0.2">
      <c r="A575" s="27">
        <v>569</v>
      </c>
      <c r="B575" s="35" t="s">
        <v>894</v>
      </c>
      <c r="C575" s="36" t="s">
        <v>918</v>
      </c>
      <c r="D575" s="31" t="s">
        <v>916</v>
      </c>
      <c r="E575" s="31"/>
      <c r="F575" s="31"/>
      <c r="G575" s="23">
        <f t="shared" si="17"/>
        <v>249037.10947459933</v>
      </c>
      <c r="H575" s="23">
        <f t="shared" si="16"/>
        <v>270205.9257605609</v>
      </c>
      <c r="J575" s="108">
        <v>236727.29037509442</v>
      </c>
      <c r="K575" s="108">
        <v>256849.73931612255</v>
      </c>
    </row>
    <row r="576" spans="1:11" ht="25.5" x14ac:dyDescent="0.2">
      <c r="A576" s="27">
        <v>570</v>
      </c>
      <c r="B576" s="35" t="s">
        <v>894</v>
      </c>
      <c r="C576" s="36" t="s">
        <v>919</v>
      </c>
      <c r="D576" s="31" t="s">
        <v>916</v>
      </c>
      <c r="E576" s="31"/>
      <c r="F576" s="31"/>
      <c r="G576" s="23">
        <f t="shared" si="17"/>
        <v>315102.77541177376</v>
      </c>
      <c r="H576" s="23">
        <f t="shared" si="16"/>
        <v>341886.51132177457</v>
      </c>
      <c r="J576" s="108">
        <v>299527.35305301688</v>
      </c>
      <c r="K576" s="108">
        <v>324987.17806252337</v>
      </c>
    </row>
    <row r="577" spans="1:11" ht="38.25" x14ac:dyDescent="0.2">
      <c r="A577" s="27">
        <v>571</v>
      </c>
      <c r="B577" s="37" t="s">
        <v>920</v>
      </c>
      <c r="C577" s="34" t="s">
        <v>921</v>
      </c>
      <c r="D577" s="31" t="s">
        <v>146</v>
      </c>
      <c r="E577" s="31"/>
      <c r="F577" s="31"/>
      <c r="G577" s="23">
        <f t="shared" si="17"/>
        <v>72486.877957120218</v>
      </c>
      <c r="H577" s="23">
        <f t="shared" si="16"/>
        <v>78648.593573785751</v>
      </c>
      <c r="J577" s="108">
        <v>68903.876385095267</v>
      </c>
      <c r="K577" s="108">
        <v>74761.020507400899</v>
      </c>
    </row>
    <row r="578" spans="1:11" ht="38.25" x14ac:dyDescent="0.2">
      <c r="A578" s="27">
        <v>572</v>
      </c>
      <c r="B578" s="37" t="s">
        <v>920</v>
      </c>
      <c r="C578" s="34" t="s">
        <v>922</v>
      </c>
      <c r="D578" s="31" t="s">
        <v>146</v>
      </c>
      <c r="E578" s="31"/>
      <c r="F578" s="31"/>
      <c r="G578" s="23">
        <f t="shared" si="17"/>
        <v>47662.604684133832</v>
      </c>
      <c r="H578" s="23">
        <f t="shared" si="16"/>
        <v>51713.92608228523</v>
      </c>
      <c r="J578" s="108">
        <v>45306.658444994137</v>
      </c>
      <c r="K578" s="108">
        <v>49157.724412818658</v>
      </c>
    </row>
    <row r="579" spans="1:11" ht="38.25" x14ac:dyDescent="0.2">
      <c r="A579" s="28">
        <v>573</v>
      </c>
      <c r="B579" s="37" t="s">
        <v>923</v>
      </c>
      <c r="C579" s="34" t="s">
        <v>924</v>
      </c>
      <c r="D579" s="31" t="s">
        <v>925</v>
      </c>
      <c r="E579" s="31"/>
      <c r="F579" s="31"/>
      <c r="G579" s="23">
        <f t="shared" si="17"/>
        <v>60240.236475780286</v>
      </c>
      <c r="H579" s="23">
        <f t="shared" si="16"/>
        <v>65361.31855684222</v>
      </c>
      <c r="J579" s="108">
        <v>57262.582201312056</v>
      </c>
      <c r="K579" s="108">
        <v>62130.530947568652</v>
      </c>
    </row>
    <row r="580" spans="1:11" ht="25.5" x14ac:dyDescent="0.2">
      <c r="A580" s="27">
        <v>574</v>
      </c>
      <c r="B580" s="37" t="s">
        <v>920</v>
      </c>
      <c r="C580" s="34" t="s">
        <v>926</v>
      </c>
      <c r="D580" s="31" t="s">
        <v>216</v>
      </c>
      <c r="E580" s="31"/>
      <c r="F580" s="31"/>
      <c r="G580" s="23">
        <f t="shared" si="17"/>
        <v>397.18837236778211</v>
      </c>
      <c r="H580" s="23">
        <f t="shared" si="16"/>
        <v>431.61136463965647</v>
      </c>
      <c r="J580" s="108">
        <v>377.55548704161799</v>
      </c>
      <c r="K580" s="108">
        <v>410.27696258522479</v>
      </c>
    </row>
    <row r="581" spans="1:11" ht="51" x14ac:dyDescent="0.2">
      <c r="A581" s="27">
        <v>575</v>
      </c>
      <c r="B581" s="37" t="s">
        <v>923</v>
      </c>
      <c r="C581" s="34" t="s">
        <v>927</v>
      </c>
      <c r="D581" s="31" t="s">
        <v>928</v>
      </c>
      <c r="E581" s="31"/>
      <c r="F581" s="31"/>
      <c r="G581" s="23">
        <f t="shared" si="17"/>
        <v>187737.70400583828</v>
      </c>
      <c r="H581" s="23">
        <f t="shared" si="16"/>
        <v>203695.40884633458</v>
      </c>
      <c r="J581" s="108">
        <v>178457.89354167136</v>
      </c>
      <c r="K581" s="108">
        <v>193626.81449271349</v>
      </c>
    </row>
    <row r="582" spans="1:11" ht="38.25" x14ac:dyDescent="0.2">
      <c r="A582" s="27">
        <v>576</v>
      </c>
      <c r="B582" s="37" t="s">
        <v>920</v>
      </c>
      <c r="C582" s="34" t="s">
        <v>929</v>
      </c>
      <c r="D582" s="31" t="s">
        <v>289</v>
      </c>
      <c r="E582" s="31"/>
      <c r="F582" s="31"/>
      <c r="G582" s="23">
        <f t="shared" si="17"/>
        <v>32966.634906525913</v>
      </c>
      <c r="H582" s="23">
        <f t="shared" si="16"/>
        <v>39230.295538765837</v>
      </c>
      <c r="J582" s="108">
        <v>31337.105424454287</v>
      </c>
      <c r="K582" s="108">
        <v>37291.155455100605</v>
      </c>
    </row>
    <row r="583" spans="1:11" ht="38.25" x14ac:dyDescent="0.2">
      <c r="A583" s="27">
        <v>577</v>
      </c>
      <c r="B583" s="37" t="s">
        <v>930</v>
      </c>
      <c r="C583" s="34" t="s">
        <v>931</v>
      </c>
      <c r="D583" s="31" t="s">
        <v>122</v>
      </c>
      <c r="E583" s="31"/>
      <c r="F583" s="31"/>
      <c r="G583" s="23">
        <f t="shared" si="17"/>
        <v>91485.721768712465</v>
      </c>
      <c r="H583" s="23">
        <f t="shared" si="16"/>
        <v>107312.35444632737</v>
      </c>
      <c r="J583" s="108">
        <v>86963.613848585999</v>
      </c>
      <c r="K583" s="108">
        <v>102007.94148890434</v>
      </c>
    </row>
    <row r="584" spans="1:11" ht="38.25" x14ac:dyDescent="0.2">
      <c r="A584" s="27">
        <v>578</v>
      </c>
      <c r="B584" s="37" t="s">
        <v>930</v>
      </c>
      <c r="C584" s="34" t="s">
        <v>932</v>
      </c>
      <c r="D584" s="31" t="s">
        <v>122</v>
      </c>
      <c r="E584" s="31"/>
      <c r="F584" s="31"/>
      <c r="G584" s="23">
        <f t="shared" si="17"/>
        <v>56334.550814163755</v>
      </c>
      <c r="H584" s="23">
        <f t="shared" ref="H584:H647" si="18">(K584*J$1)+K584</f>
        <v>63376.700656244531</v>
      </c>
      <c r="J584" s="108">
        <v>53549.953245402809</v>
      </c>
      <c r="K584" s="108">
        <v>60244.012030650694</v>
      </c>
    </row>
    <row r="585" spans="1:11" ht="51" x14ac:dyDescent="0.2">
      <c r="A585" s="27">
        <v>579</v>
      </c>
      <c r="B585" s="37" t="s">
        <v>930</v>
      </c>
      <c r="C585" s="34" t="s">
        <v>933</v>
      </c>
      <c r="D585" s="31" t="s">
        <v>934</v>
      </c>
      <c r="E585" s="31"/>
      <c r="F585" s="31"/>
      <c r="G585" s="23">
        <f t="shared" si="17"/>
        <v>330659.3199961785</v>
      </c>
      <c r="H585" s="23">
        <f t="shared" si="18"/>
        <v>371992.06598601118</v>
      </c>
      <c r="J585" s="108">
        <v>314314.94296214689</v>
      </c>
      <c r="K585" s="108">
        <v>353604.6254619878</v>
      </c>
    </row>
    <row r="586" spans="1:11" ht="51" x14ac:dyDescent="0.2">
      <c r="A586" s="28">
        <v>580</v>
      </c>
      <c r="B586" s="37" t="s">
        <v>923</v>
      </c>
      <c r="C586" s="34" t="s">
        <v>935</v>
      </c>
      <c r="D586" s="31" t="s">
        <v>934</v>
      </c>
      <c r="E586" s="31"/>
      <c r="F586" s="31"/>
      <c r="G586" s="23">
        <f t="shared" si="17"/>
        <v>418835.13866182609</v>
      </c>
      <c r="H586" s="23">
        <f t="shared" si="18"/>
        <v>498414.47698819375</v>
      </c>
      <c r="J586" s="108">
        <v>398132.26108538604</v>
      </c>
      <c r="K586" s="108">
        <v>473778.01995075453</v>
      </c>
    </row>
    <row r="587" spans="1:11" ht="25.5" x14ac:dyDescent="0.2">
      <c r="A587" s="27">
        <v>581</v>
      </c>
      <c r="B587" s="37" t="s">
        <v>923</v>
      </c>
      <c r="C587" s="34" t="s">
        <v>936</v>
      </c>
      <c r="D587" s="31" t="s">
        <v>937</v>
      </c>
      <c r="E587" s="31"/>
      <c r="F587" s="31"/>
      <c r="G587" s="23">
        <f t="shared" ref="G587:G650" si="19">(J587*J$1)+J587</f>
        <v>63682.535702967725</v>
      </c>
      <c r="H587" s="23">
        <f t="shared" si="18"/>
        <v>75782.217486531576</v>
      </c>
      <c r="J587" s="108">
        <v>60534.729755672743</v>
      </c>
      <c r="K587" s="108">
        <v>72036.328409250549</v>
      </c>
    </row>
    <row r="588" spans="1:11" ht="38.25" x14ac:dyDescent="0.2">
      <c r="A588" s="27">
        <v>582</v>
      </c>
      <c r="B588" s="37" t="s">
        <v>920</v>
      </c>
      <c r="C588" s="34" t="s">
        <v>938</v>
      </c>
      <c r="D588" s="31" t="s">
        <v>925</v>
      </c>
      <c r="E588" s="31"/>
      <c r="F588" s="31"/>
      <c r="G588" s="23">
        <f t="shared" si="19"/>
        <v>75333.394625755987</v>
      </c>
      <c r="H588" s="23">
        <f t="shared" si="18"/>
        <v>88893.40565839209</v>
      </c>
      <c r="J588" s="108">
        <v>71609.690708893526</v>
      </c>
      <c r="K588" s="108">
        <v>84499.435036494382</v>
      </c>
    </row>
    <row r="589" spans="1:11" ht="25.5" x14ac:dyDescent="0.2">
      <c r="A589" s="27">
        <v>583</v>
      </c>
      <c r="B589" s="37" t="s">
        <v>920</v>
      </c>
      <c r="C589" s="34" t="s">
        <v>939</v>
      </c>
      <c r="D589" s="31" t="s">
        <v>182</v>
      </c>
      <c r="E589" s="31"/>
      <c r="F589" s="31"/>
      <c r="G589" s="23">
        <f t="shared" si="19"/>
        <v>53885.222517895767</v>
      </c>
      <c r="H589" s="23">
        <f t="shared" si="18"/>
        <v>63584.562571117014</v>
      </c>
      <c r="J589" s="108">
        <v>51221.694408646166</v>
      </c>
      <c r="K589" s="108">
        <v>60441.599402202482</v>
      </c>
    </row>
    <row r="590" spans="1:11" ht="25.5" x14ac:dyDescent="0.2">
      <c r="A590" s="27">
        <v>584</v>
      </c>
      <c r="B590" s="37" t="s">
        <v>923</v>
      </c>
      <c r="C590" s="34" t="s">
        <v>940</v>
      </c>
      <c r="D590" s="31" t="s">
        <v>289</v>
      </c>
      <c r="E590" s="31"/>
      <c r="F590" s="31"/>
      <c r="G590" s="23">
        <f t="shared" si="19"/>
        <v>79570.070597679005</v>
      </c>
      <c r="H590" s="23">
        <f t="shared" si="18"/>
        <v>92301.281893307663</v>
      </c>
      <c r="J590" s="108">
        <v>75636.949237337452</v>
      </c>
      <c r="K590" s="108">
        <v>87738.861115311462</v>
      </c>
    </row>
    <row r="591" spans="1:11" ht="38.25" x14ac:dyDescent="0.2">
      <c r="A591" s="27">
        <v>585</v>
      </c>
      <c r="B591" s="37" t="s">
        <v>920</v>
      </c>
      <c r="C591" s="34" t="s">
        <v>941</v>
      </c>
      <c r="D591" s="31" t="s">
        <v>172</v>
      </c>
      <c r="E591" s="31"/>
      <c r="F591" s="31"/>
      <c r="G591" s="23">
        <f t="shared" si="19"/>
        <v>152785.12723747353</v>
      </c>
      <c r="H591" s="23">
        <f t="shared" si="18"/>
        <v>171883.2681421577</v>
      </c>
      <c r="J591" s="108">
        <v>145233.01068200904</v>
      </c>
      <c r="K591" s="108">
        <v>163387.13701726016</v>
      </c>
    </row>
    <row r="592" spans="1:11" ht="25.5" x14ac:dyDescent="0.2">
      <c r="A592" s="27">
        <v>586</v>
      </c>
      <c r="B592" s="37" t="s">
        <v>920</v>
      </c>
      <c r="C592" s="34" t="s">
        <v>942</v>
      </c>
      <c r="D592" s="31" t="s">
        <v>902</v>
      </c>
      <c r="E592" s="31"/>
      <c r="F592" s="31"/>
      <c r="G592" s="23">
        <f t="shared" si="19"/>
        <v>157948.57607825464</v>
      </c>
      <c r="H592" s="23">
        <f t="shared" si="18"/>
        <v>183220.34825077542</v>
      </c>
      <c r="J592" s="108">
        <v>150141.23201355003</v>
      </c>
      <c r="K592" s="108">
        <v>174163.82913571809</v>
      </c>
    </row>
    <row r="593" spans="1:11" ht="25.5" x14ac:dyDescent="0.2">
      <c r="A593" s="28">
        <v>587</v>
      </c>
      <c r="B593" s="37" t="s">
        <v>920</v>
      </c>
      <c r="C593" s="34" t="s">
        <v>943</v>
      </c>
      <c r="D593" s="31" t="s">
        <v>199</v>
      </c>
      <c r="E593" s="31"/>
      <c r="F593" s="31"/>
      <c r="G593" s="23">
        <f t="shared" si="19"/>
        <v>50575.319414830919</v>
      </c>
      <c r="H593" s="23">
        <f t="shared" si="18"/>
        <v>58667.370521203869</v>
      </c>
      <c r="J593" s="108">
        <v>48075.398683299354</v>
      </c>
      <c r="K593" s="108">
        <v>55767.462472627252</v>
      </c>
    </row>
    <row r="594" spans="1:11" ht="38.25" x14ac:dyDescent="0.2">
      <c r="A594" s="27">
        <v>588</v>
      </c>
      <c r="B594" s="37" t="s">
        <v>944</v>
      </c>
      <c r="C594" s="34" t="s">
        <v>945</v>
      </c>
      <c r="D594" s="31" t="s">
        <v>289</v>
      </c>
      <c r="E594" s="31"/>
      <c r="F594" s="31"/>
      <c r="G594" s="23">
        <f t="shared" si="19"/>
        <v>146959.69777607932</v>
      </c>
      <c r="H594" s="23">
        <f t="shared" si="18"/>
        <v>165329.65999808925</v>
      </c>
      <c r="J594" s="108">
        <v>139695.53020539859</v>
      </c>
      <c r="K594" s="108">
        <v>157157.47148107344</v>
      </c>
    </row>
    <row r="595" spans="1:11" ht="25.5" x14ac:dyDescent="0.2">
      <c r="A595" s="27">
        <v>589</v>
      </c>
      <c r="B595" s="37" t="s">
        <v>944</v>
      </c>
      <c r="C595" s="34" t="s">
        <v>946</v>
      </c>
      <c r="D595" s="31" t="s">
        <v>113</v>
      </c>
      <c r="E595" s="31"/>
      <c r="F595" s="31"/>
      <c r="G595" s="23">
        <f t="shared" si="19"/>
        <v>396791.18399541429</v>
      </c>
      <c r="H595" s="23">
        <f t="shared" si="18"/>
        <v>460277.7734346806</v>
      </c>
      <c r="J595" s="108">
        <v>377177.93155457632</v>
      </c>
      <c r="K595" s="108">
        <v>437526.40060330858</v>
      </c>
    </row>
    <row r="596" spans="1:11" ht="25.5" x14ac:dyDescent="0.2">
      <c r="A596" s="27">
        <v>590</v>
      </c>
      <c r="B596" s="37" t="s">
        <v>944</v>
      </c>
      <c r="C596" s="34" t="s">
        <v>947</v>
      </c>
      <c r="D596" s="31" t="s">
        <v>113</v>
      </c>
      <c r="E596" s="31"/>
      <c r="F596" s="31"/>
      <c r="G596" s="23">
        <f t="shared" si="19"/>
        <v>641724.01362221316</v>
      </c>
      <c r="H596" s="23">
        <f t="shared" si="18"/>
        <v>718730.89525687881</v>
      </c>
      <c r="J596" s="108">
        <v>610003.8152302407</v>
      </c>
      <c r="K596" s="108">
        <v>683204.27305786964</v>
      </c>
    </row>
    <row r="597" spans="1:11" ht="25.5" x14ac:dyDescent="0.2">
      <c r="A597" s="27">
        <v>591</v>
      </c>
      <c r="B597" s="37" t="s">
        <v>944</v>
      </c>
      <c r="C597" s="34" t="s">
        <v>948</v>
      </c>
      <c r="D597" s="31" t="s">
        <v>906</v>
      </c>
      <c r="E597" s="31"/>
      <c r="F597" s="31"/>
      <c r="G597" s="23">
        <f t="shared" si="19"/>
        <v>617230.73065953318</v>
      </c>
      <c r="H597" s="23">
        <f t="shared" si="18"/>
        <v>740676.87679144007</v>
      </c>
      <c r="J597" s="108">
        <v>586721.22686267411</v>
      </c>
      <c r="K597" s="108">
        <v>704065.47223520919</v>
      </c>
    </row>
    <row r="598" spans="1:11" ht="38.25" x14ac:dyDescent="0.2">
      <c r="A598" s="27">
        <v>592</v>
      </c>
      <c r="B598" s="37" t="s">
        <v>944</v>
      </c>
      <c r="C598" s="34" t="s">
        <v>949</v>
      </c>
      <c r="D598" s="31" t="s">
        <v>199</v>
      </c>
      <c r="E598" s="31"/>
      <c r="F598" s="31"/>
      <c r="G598" s="23">
        <f t="shared" si="19"/>
        <v>37203.310878448916</v>
      </c>
      <c r="H598" s="23">
        <f t="shared" si="18"/>
        <v>44643.973054138703</v>
      </c>
      <c r="J598" s="108">
        <v>35364.363952898209</v>
      </c>
      <c r="K598" s="108">
        <v>42437.236743477857</v>
      </c>
    </row>
    <row r="599" spans="1:11" ht="25.5" x14ac:dyDescent="0.2">
      <c r="A599" s="27">
        <v>593</v>
      </c>
      <c r="B599" s="37" t="s">
        <v>944</v>
      </c>
      <c r="C599" s="34" t="s">
        <v>950</v>
      </c>
      <c r="D599" s="31" t="s">
        <v>951</v>
      </c>
      <c r="E599" s="31"/>
      <c r="F599" s="31"/>
      <c r="G599" s="23">
        <f t="shared" si="19"/>
        <v>58783.879110431742</v>
      </c>
      <c r="H599" s="23">
        <f t="shared" si="18"/>
        <v>70540.654932518082</v>
      </c>
      <c r="J599" s="108">
        <v>55878.212082159451</v>
      </c>
      <c r="K599" s="108">
        <v>67053.854498591332</v>
      </c>
    </row>
    <row r="600" spans="1:11" ht="25.5" x14ac:dyDescent="0.2">
      <c r="A600" s="28">
        <v>594</v>
      </c>
      <c r="B600" s="37" t="s">
        <v>944</v>
      </c>
      <c r="C600" s="34" t="s">
        <v>952</v>
      </c>
      <c r="D600" s="31" t="s">
        <v>951</v>
      </c>
      <c r="E600" s="31"/>
      <c r="F600" s="31"/>
      <c r="G600" s="23">
        <f t="shared" si="19"/>
        <v>117964.94659323127</v>
      </c>
      <c r="H600" s="23">
        <f t="shared" si="18"/>
        <v>132711.22689800581</v>
      </c>
      <c r="J600" s="108">
        <v>112133.97965136053</v>
      </c>
      <c r="K600" s="108">
        <v>126151.35636692567</v>
      </c>
    </row>
    <row r="601" spans="1:11" ht="38.25" x14ac:dyDescent="0.2">
      <c r="A601" s="27">
        <v>595</v>
      </c>
      <c r="B601" s="37" t="s">
        <v>953</v>
      </c>
      <c r="C601" s="34" t="s">
        <v>954</v>
      </c>
      <c r="D601" s="31" t="s">
        <v>113</v>
      </c>
      <c r="E601" s="31"/>
      <c r="F601" s="31"/>
      <c r="G601" s="23">
        <f t="shared" si="19"/>
        <v>72950.26439154931</v>
      </c>
      <c r="H601" s="23">
        <f t="shared" si="18"/>
        <v>83528.714708944579</v>
      </c>
      <c r="J601" s="108">
        <v>69344.357786643828</v>
      </c>
      <c r="K601" s="108">
        <v>79399.91892485226</v>
      </c>
    </row>
    <row r="602" spans="1:11" ht="51" x14ac:dyDescent="0.2">
      <c r="A602" s="27">
        <v>596</v>
      </c>
      <c r="B602" s="37" t="s">
        <v>955</v>
      </c>
      <c r="C602" s="34" t="s">
        <v>956</v>
      </c>
      <c r="D602" s="31" t="s">
        <v>199</v>
      </c>
      <c r="E602" s="31"/>
      <c r="F602" s="31"/>
      <c r="G602" s="23">
        <f t="shared" si="19"/>
        <v>80827.833776843632</v>
      </c>
      <c r="H602" s="23">
        <f t="shared" si="18"/>
        <v>92547.538684175684</v>
      </c>
      <c r="J602" s="108">
        <v>76832.541612969231</v>
      </c>
      <c r="K602" s="108">
        <v>87972.945517277272</v>
      </c>
    </row>
    <row r="603" spans="1:11" ht="127.5" x14ac:dyDescent="0.2">
      <c r="A603" s="27">
        <v>597</v>
      </c>
      <c r="B603" s="37" t="s">
        <v>957</v>
      </c>
      <c r="C603" s="34" t="s">
        <v>958</v>
      </c>
      <c r="D603" s="31" t="s">
        <v>896</v>
      </c>
      <c r="E603" s="31"/>
      <c r="F603" s="31"/>
      <c r="G603" s="23">
        <f t="shared" si="19"/>
        <v>96649.170609493638</v>
      </c>
      <c r="H603" s="23">
        <f t="shared" si="18"/>
        <v>108730.31693568034</v>
      </c>
      <c r="J603" s="108">
        <v>91871.835180127033</v>
      </c>
      <c r="K603" s="108">
        <v>103355.81457764292</v>
      </c>
    </row>
    <row r="604" spans="1:11" ht="76.5" x14ac:dyDescent="0.2">
      <c r="A604" s="27">
        <v>598</v>
      </c>
      <c r="B604" s="37" t="s">
        <v>959</v>
      </c>
      <c r="C604" s="34" t="s">
        <v>960</v>
      </c>
      <c r="D604" s="31" t="s">
        <v>961</v>
      </c>
      <c r="E604" s="31"/>
      <c r="F604" s="31"/>
      <c r="G604" s="23">
        <f t="shared" si="19"/>
        <v>94530.832623532115</v>
      </c>
      <c r="H604" s="23">
        <f t="shared" si="18"/>
        <v>108237.8033539443</v>
      </c>
      <c r="J604" s="108">
        <v>89858.205915905055</v>
      </c>
      <c r="K604" s="108">
        <v>102887.64577371131</v>
      </c>
    </row>
    <row r="605" spans="1:11" ht="114.75" x14ac:dyDescent="0.2">
      <c r="A605" s="27">
        <v>599</v>
      </c>
      <c r="B605" s="37" t="s">
        <v>959</v>
      </c>
      <c r="C605" s="34" t="s">
        <v>962</v>
      </c>
      <c r="D605" s="31" t="s">
        <v>289</v>
      </c>
      <c r="E605" s="31"/>
      <c r="F605" s="31"/>
      <c r="G605" s="23">
        <f t="shared" si="19"/>
        <v>65271.289192438853</v>
      </c>
      <c r="H605" s="23">
        <f t="shared" si="18"/>
        <v>73103.843895531507</v>
      </c>
      <c r="J605" s="108">
        <v>62044.951703839215</v>
      </c>
      <c r="K605" s="108">
        <v>69490.345908299918</v>
      </c>
    </row>
    <row r="606" spans="1:11" ht="114.75" x14ac:dyDescent="0.2">
      <c r="A606" s="27">
        <v>600</v>
      </c>
      <c r="B606" s="37" t="s">
        <v>959</v>
      </c>
      <c r="C606" s="34" t="s">
        <v>963</v>
      </c>
      <c r="D606" s="31" t="s">
        <v>964</v>
      </c>
      <c r="E606" s="31"/>
      <c r="F606" s="31"/>
      <c r="G606" s="23">
        <f t="shared" si="19"/>
        <v>78775.693852943441</v>
      </c>
      <c r="H606" s="23">
        <f t="shared" si="18"/>
        <v>88228.77711529666</v>
      </c>
      <c r="J606" s="108">
        <v>74881.83826325422</v>
      </c>
      <c r="K606" s="108">
        <v>83867.658854844733</v>
      </c>
    </row>
    <row r="607" spans="1:11" ht="89.25" x14ac:dyDescent="0.2">
      <c r="A607" s="28">
        <v>601</v>
      </c>
      <c r="B607" s="37" t="s">
        <v>959</v>
      </c>
      <c r="C607" s="34" t="s">
        <v>965</v>
      </c>
      <c r="D607" s="31" t="s">
        <v>966</v>
      </c>
      <c r="E607" s="31"/>
      <c r="F607" s="31"/>
      <c r="G607" s="23">
        <f t="shared" si="19"/>
        <v>179264.35206199228</v>
      </c>
      <c r="H607" s="23">
        <f t="shared" si="18"/>
        <v>200776.07430943142</v>
      </c>
      <c r="J607" s="108">
        <v>170403.37648478354</v>
      </c>
      <c r="K607" s="108">
        <v>190851.78166295763</v>
      </c>
    </row>
    <row r="608" spans="1:11" ht="63.75" x14ac:dyDescent="0.2">
      <c r="A608" s="27">
        <v>602</v>
      </c>
      <c r="B608" s="37" t="s">
        <v>959</v>
      </c>
      <c r="C608" s="34" t="s">
        <v>967</v>
      </c>
      <c r="D608" s="31" t="s">
        <v>902</v>
      </c>
      <c r="E608" s="31"/>
      <c r="F608" s="31"/>
      <c r="G608" s="23">
        <f t="shared" si="19"/>
        <v>209583.06448606637</v>
      </c>
      <c r="H608" s="23">
        <f t="shared" si="18"/>
        <v>239973.2708171666</v>
      </c>
      <c r="J608" s="108">
        <v>199223.44532896043</v>
      </c>
      <c r="K608" s="108">
        <v>228111.47416080476</v>
      </c>
    </row>
    <row r="609" spans="1:11" ht="63.75" x14ac:dyDescent="0.2">
      <c r="A609" s="27">
        <v>603</v>
      </c>
      <c r="B609" s="37" t="s">
        <v>959</v>
      </c>
      <c r="C609" s="34" t="s">
        <v>968</v>
      </c>
      <c r="D609" s="31" t="s">
        <v>657</v>
      </c>
      <c r="E609" s="31"/>
      <c r="F609" s="31"/>
      <c r="G609" s="23">
        <f t="shared" si="19"/>
        <v>151858.35436861531</v>
      </c>
      <c r="H609" s="23">
        <f t="shared" si="18"/>
        <v>173878.47773268519</v>
      </c>
      <c r="J609" s="108">
        <v>144352.04787891189</v>
      </c>
      <c r="K609" s="108">
        <v>165283.72408049923</v>
      </c>
    </row>
    <row r="610" spans="1:11" ht="25.5" x14ac:dyDescent="0.2">
      <c r="A610" s="27">
        <v>604</v>
      </c>
      <c r="B610" s="37" t="s">
        <v>969</v>
      </c>
      <c r="C610" s="34" t="s">
        <v>970</v>
      </c>
      <c r="D610" s="31" t="s">
        <v>289</v>
      </c>
      <c r="E610" s="31"/>
      <c r="F610" s="31"/>
      <c r="G610" s="23">
        <f t="shared" si="19"/>
        <v>132528.52024671659</v>
      </c>
      <c r="H610" s="23">
        <f t="shared" si="18"/>
        <v>151745.81766311117</v>
      </c>
      <c r="J610" s="108">
        <v>125977.6808428865</v>
      </c>
      <c r="K610" s="108">
        <v>144245.07382425017</v>
      </c>
    </row>
    <row r="611" spans="1:11" ht="38.25" x14ac:dyDescent="0.2">
      <c r="A611" s="27">
        <v>605</v>
      </c>
      <c r="B611" s="37" t="s">
        <v>969</v>
      </c>
      <c r="C611" s="34" t="s">
        <v>971</v>
      </c>
      <c r="D611" s="31" t="s">
        <v>951</v>
      </c>
      <c r="E611" s="31"/>
      <c r="F611" s="31"/>
      <c r="G611" s="23">
        <f t="shared" si="19"/>
        <v>34290.59614775185</v>
      </c>
      <c r="H611" s="23">
        <f t="shared" si="18"/>
        <v>39263.394569796488</v>
      </c>
      <c r="J611" s="108">
        <v>32595.623714593014</v>
      </c>
      <c r="K611" s="108">
        <v>37322.618412354073</v>
      </c>
    </row>
    <row r="612" spans="1:11" ht="140.25" x14ac:dyDescent="0.2">
      <c r="A612" s="27">
        <v>606</v>
      </c>
      <c r="B612" s="37" t="s">
        <v>959</v>
      </c>
      <c r="C612" s="34" t="s">
        <v>972</v>
      </c>
      <c r="D612" s="31" t="s">
        <v>973</v>
      </c>
      <c r="E612" s="31"/>
      <c r="F612" s="31"/>
      <c r="G612" s="23">
        <f t="shared" si="19"/>
        <v>96649.170609493638</v>
      </c>
      <c r="H612" s="23">
        <f t="shared" si="18"/>
        <v>108730.31693568034</v>
      </c>
      <c r="J612" s="108">
        <v>91871.835180127033</v>
      </c>
      <c r="K612" s="108">
        <v>103355.81457764292</v>
      </c>
    </row>
    <row r="613" spans="1:11" ht="127.5" x14ac:dyDescent="0.2">
      <c r="A613" s="27">
        <v>607</v>
      </c>
      <c r="B613" s="37" t="s">
        <v>959</v>
      </c>
      <c r="C613" s="34" t="s">
        <v>974</v>
      </c>
      <c r="D613" s="31" t="s">
        <v>172</v>
      </c>
      <c r="E613" s="31"/>
      <c r="F613" s="31"/>
      <c r="G613" s="23">
        <f t="shared" si="19"/>
        <v>25684.848079783242</v>
      </c>
      <c r="H613" s="23">
        <f t="shared" si="18"/>
        <v>28895.454089756149</v>
      </c>
      <c r="J613" s="108">
        <v>24415.254828691293</v>
      </c>
      <c r="K613" s="108">
        <v>27467.161682277707</v>
      </c>
    </row>
    <row r="614" spans="1:11" ht="38.25" x14ac:dyDescent="0.2">
      <c r="A614" s="28">
        <v>608</v>
      </c>
      <c r="B614" s="37" t="s">
        <v>975</v>
      </c>
      <c r="C614" s="34" t="s">
        <v>976</v>
      </c>
      <c r="D614" s="31" t="s">
        <v>199</v>
      </c>
      <c r="E614" s="31"/>
      <c r="F614" s="31"/>
      <c r="G614" s="23">
        <f t="shared" si="19"/>
        <v>214216.92883035709</v>
      </c>
      <c r="H614" s="23">
        <f t="shared" si="18"/>
        <v>245278.38351075893</v>
      </c>
      <c r="J614" s="108">
        <v>203628.25934444592</v>
      </c>
      <c r="K614" s="108">
        <v>233154.35694939061</v>
      </c>
    </row>
    <row r="615" spans="1:11" ht="25.5" x14ac:dyDescent="0.2">
      <c r="A615" s="27">
        <v>609</v>
      </c>
      <c r="B615" s="37" t="s">
        <v>975</v>
      </c>
      <c r="C615" s="34" t="s">
        <v>977</v>
      </c>
      <c r="D615" s="31" t="s">
        <v>978</v>
      </c>
      <c r="E615" s="31"/>
      <c r="F615" s="31"/>
      <c r="G615" s="23">
        <f t="shared" si="19"/>
        <v>673565.28147369705</v>
      </c>
      <c r="H615" s="23">
        <f t="shared" si="18"/>
        <v>757761.2726482196</v>
      </c>
      <c r="J615" s="108">
        <v>640271.18010807701</v>
      </c>
      <c r="K615" s="108">
        <v>720305.3922511593</v>
      </c>
    </row>
    <row r="616" spans="1:11" ht="38.25" x14ac:dyDescent="0.2">
      <c r="A616" s="27">
        <v>610</v>
      </c>
      <c r="B616" s="37" t="s">
        <v>979</v>
      </c>
      <c r="C616" s="34" t="s">
        <v>980</v>
      </c>
      <c r="D616" s="31" t="s">
        <v>172</v>
      </c>
      <c r="E616" s="31"/>
      <c r="F616" s="31"/>
      <c r="G616" s="23">
        <f t="shared" si="19"/>
        <v>92015.306265202846</v>
      </c>
      <c r="H616" s="23">
        <f t="shared" si="18"/>
        <v>103517.8815289738</v>
      </c>
      <c r="J616" s="108">
        <v>87467.021164641483</v>
      </c>
      <c r="K616" s="108">
        <v>98401.02806936673</v>
      </c>
    </row>
    <row r="617" spans="1:11" ht="38.25" x14ac:dyDescent="0.2">
      <c r="A617" s="27">
        <v>611</v>
      </c>
      <c r="B617" s="37" t="s">
        <v>981</v>
      </c>
      <c r="C617" s="34" t="s">
        <v>982</v>
      </c>
      <c r="D617" s="31" t="s">
        <v>172</v>
      </c>
      <c r="E617" s="31"/>
      <c r="F617" s="31"/>
      <c r="G617" s="23">
        <f t="shared" si="19"/>
        <v>22639.737224963577</v>
      </c>
      <c r="H617" s="23">
        <f t="shared" si="18"/>
        <v>25923.161103203911</v>
      </c>
      <c r="J617" s="108">
        <v>21520.662761372223</v>
      </c>
      <c r="K617" s="108">
        <v>24641.788120916266</v>
      </c>
    </row>
    <row r="618" spans="1:11" ht="25.5" x14ac:dyDescent="0.2">
      <c r="A618" s="27">
        <v>612</v>
      </c>
      <c r="B618" s="37" t="s">
        <v>983</v>
      </c>
      <c r="C618" s="34" t="s">
        <v>984</v>
      </c>
      <c r="D618" s="31" t="s">
        <v>928</v>
      </c>
      <c r="E618" s="31"/>
      <c r="F618" s="31"/>
      <c r="G618" s="23">
        <f t="shared" si="19"/>
        <v>233149.57457988805</v>
      </c>
      <c r="H618" s="23">
        <f t="shared" si="18"/>
        <v>266956.92487459246</v>
      </c>
      <c r="J618" s="108">
        <v>221625.07089342971</v>
      </c>
      <c r="K618" s="108">
        <v>253761.33543212211</v>
      </c>
    </row>
    <row r="619" spans="1:11" ht="25.5" x14ac:dyDescent="0.2">
      <c r="A619" s="27">
        <v>613</v>
      </c>
      <c r="B619" s="37" t="s">
        <v>985</v>
      </c>
      <c r="C619" s="34" t="s">
        <v>986</v>
      </c>
      <c r="D619" s="31" t="s">
        <v>987</v>
      </c>
      <c r="E619" s="31"/>
      <c r="F619" s="31"/>
      <c r="G619" s="23">
        <f t="shared" si="19"/>
        <v>10194.50155743974</v>
      </c>
      <c r="H619" s="23">
        <f t="shared" si="18"/>
        <v>11469.47623274032</v>
      </c>
      <c r="J619" s="108">
        <v>9690.5908340681945</v>
      </c>
      <c r="K619" s="108">
        <v>10902.543947471788</v>
      </c>
    </row>
    <row r="620" spans="1:11" ht="51" x14ac:dyDescent="0.2">
      <c r="A620" s="27">
        <v>614</v>
      </c>
      <c r="B620" s="37" t="s">
        <v>920</v>
      </c>
      <c r="C620" s="34" t="s">
        <v>988</v>
      </c>
      <c r="D620" s="31" t="s">
        <v>989</v>
      </c>
      <c r="E620" s="31"/>
      <c r="F620" s="31"/>
      <c r="G620" s="23">
        <f t="shared" si="19"/>
        <v>154307.68266488329</v>
      </c>
      <c r="H620" s="23">
        <f t="shared" si="18"/>
        <v>181002.71317172202</v>
      </c>
      <c r="J620" s="108">
        <v>146680.30671566853</v>
      </c>
      <c r="K620" s="108">
        <v>172055.81099973575</v>
      </c>
    </row>
    <row r="621" spans="1:11" ht="38.25" x14ac:dyDescent="0.2">
      <c r="A621" s="28">
        <v>615</v>
      </c>
      <c r="B621" s="37" t="s">
        <v>990</v>
      </c>
      <c r="C621" s="34" t="s">
        <v>991</v>
      </c>
      <c r="D621" s="31" t="s">
        <v>992</v>
      </c>
      <c r="E621" s="31"/>
      <c r="F621" s="31"/>
      <c r="G621" s="23">
        <f t="shared" si="19"/>
        <v>170129.01949753333</v>
      </c>
      <c r="H621" s="23">
        <f t="shared" si="18"/>
        <v>202453.53320206466</v>
      </c>
      <c r="J621" s="108">
        <v>161719.60028282634</v>
      </c>
      <c r="K621" s="108">
        <v>192446.32433656335</v>
      </c>
    </row>
    <row r="622" spans="1:11" ht="25.5" x14ac:dyDescent="0.2">
      <c r="A622" s="27">
        <v>616</v>
      </c>
      <c r="B622" s="37" t="s">
        <v>990</v>
      </c>
      <c r="C622" s="34" t="s">
        <v>993</v>
      </c>
      <c r="D622" s="31" t="s">
        <v>289</v>
      </c>
      <c r="E622" s="31"/>
      <c r="F622" s="31"/>
      <c r="G622" s="23">
        <f t="shared" si="19"/>
        <v>48456.981428869418</v>
      </c>
      <c r="H622" s="23">
        <f t="shared" si="18"/>
        <v>55483.243736055476</v>
      </c>
      <c r="J622" s="108">
        <v>46061.769419077391</v>
      </c>
      <c r="K622" s="108">
        <v>52740.725984843608</v>
      </c>
    </row>
    <row r="623" spans="1:11" ht="63.75" x14ac:dyDescent="0.2">
      <c r="A623" s="27">
        <v>617</v>
      </c>
      <c r="B623" s="37" t="s">
        <v>990</v>
      </c>
      <c r="C623" s="34" t="s">
        <v>994</v>
      </c>
      <c r="D623" s="31" t="s">
        <v>995</v>
      </c>
      <c r="E623" s="31"/>
      <c r="F623" s="31"/>
      <c r="G623" s="23">
        <f t="shared" si="19"/>
        <v>112669.10162832751</v>
      </c>
      <c r="H623" s="23">
        <f t="shared" si="18"/>
        <v>129006.78334505562</v>
      </c>
      <c r="J623" s="108">
        <v>107099.90649080562</v>
      </c>
      <c r="K623" s="108">
        <v>122630.02219111752</v>
      </c>
    </row>
    <row r="624" spans="1:11" ht="89.25" x14ac:dyDescent="0.2">
      <c r="A624" s="27">
        <v>618</v>
      </c>
      <c r="B624" s="37" t="s">
        <v>996</v>
      </c>
      <c r="C624" s="34" t="s">
        <v>997</v>
      </c>
      <c r="D624" s="31" t="s">
        <v>998</v>
      </c>
      <c r="E624" s="31"/>
      <c r="F624" s="31"/>
      <c r="G624" s="23">
        <f t="shared" si="19"/>
        <v>137890.56327368168</v>
      </c>
      <c r="H624" s="23">
        <f t="shared" si="18"/>
        <v>164090.43227630184</v>
      </c>
      <c r="J624" s="108">
        <v>131074.67991794835</v>
      </c>
      <c r="K624" s="108">
        <v>155979.49836150365</v>
      </c>
    </row>
    <row r="625" spans="1:11" ht="140.25" x14ac:dyDescent="0.2">
      <c r="A625" s="27">
        <v>619</v>
      </c>
      <c r="B625" s="37" t="s">
        <v>999</v>
      </c>
      <c r="C625" s="34" t="s">
        <v>1000</v>
      </c>
      <c r="D625" s="31" t="s">
        <v>1001</v>
      </c>
      <c r="E625" s="31"/>
      <c r="F625" s="31"/>
      <c r="G625" s="23">
        <f t="shared" si="19"/>
        <v>77054.544239349721</v>
      </c>
      <c r="H625" s="23">
        <f t="shared" si="18"/>
        <v>91694.907644826162</v>
      </c>
      <c r="J625" s="108">
        <v>73245.76448607388</v>
      </c>
      <c r="K625" s="108">
        <v>87162.459738427904</v>
      </c>
    </row>
    <row r="626" spans="1:11" ht="25.5" x14ac:dyDescent="0.2">
      <c r="A626" s="27">
        <v>620</v>
      </c>
      <c r="B626" s="37" t="s">
        <v>1002</v>
      </c>
      <c r="C626" s="34" t="s">
        <v>1003</v>
      </c>
      <c r="D626" s="31" t="s">
        <v>1004</v>
      </c>
      <c r="E626" s="31"/>
      <c r="F626" s="31"/>
      <c r="G626" s="23">
        <f t="shared" si="19"/>
        <v>23169.321721453955</v>
      </c>
      <c r="H626" s="23">
        <f t="shared" si="18"/>
        <v>27178.276359886102</v>
      </c>
      <c r="J626" s="108">
        <v>22024.070077427714</v>
      </c>
      <c r="K626" s="108">
        <v>25834.863459967779</v>
      </c>
    </row>
    <row r="627" spans="1:11" ht="25.5" x14ac:dyDescent="0.2">
      <c r="A627" s="27">
        <v>621</v>
      </c>
      <c r="B627" s="37" t="s">
        <v>1005</v>
      </c>
      <c r="C627" s="34" t="s">
        <v>1006</v>
      </c>
      <c r="D627" s="31" t="s">
        <v>928</v>
      </c>
      <c r="E627" s="31"/>
      <c r="F627" s="31"/>
      <c r="G627" s="23">
        <f t="shared" si="19"/>
        <v>439157.94371464435</v>
      </c>
      <c r="H627" s="23">
        <f t="shared" si="18"/>
        <v>502836.50753388845</v>
      </c>
      <c r="J627" s="108">
        <v>417450.51683901553</v>
      </c>
      <c r="K627" s="108">
        <v>477981.4710398179</v>
      </c>
    </row>
    <row r="628" spans="1:11" ht="38.25" x14ac:dyDescent="0.2">
      <c r="A628" s="28">
        <v>622</v>
      </c>
      <c r="B628" s="37" t="s">
        <v>1005</v>
      </c>
      <c r="C628" s="34" t="s">
        <v>1007</v>
      </c>
      <c r="D628" s="31" t="s">
        <v>172</v>
      </c>
      <c r="E628" s="31"/>
      <c r="F628" s="31"/>
      <c r="G628" s="23">
        <f t="shared" si="19"/>
        <v>79967.258970046794</v>
      </c>
      <c r="H628" s="23">
        <f t="shared" si="18"/>
        <v>91562.511520703571</v>
      </c>
      <c r="J628" s="108">
        <v>76014.504724379076</v>
      </c>
      <c r="K628" s="108">
        <v>87036.607909414044</v>
      </c>
    </row>
    <row r="629" spans="1:11" ht="38.25" x14ac:dyDescent="0.2">
      <c r="A629" s="27">
        <v>623</v>
      </c>
      <c r="B629" s="37" t="s">
        <v>1005</v>
      </c>
      <c r="C629" s="34" t="s">
        <v>1008</v>
      </c>
      <c r="D629" s="31" t="s">
        <v>1009</v>
      </c>
      <c r="E629" s="31"/>
      <c r="F629" s="31"/>
      <c r="G629" s="23">
        <f t="shared" si="19"/>
        <v>32304.654285912937</v>
      </c>
      <c r="H629" s="23">
        <f t="shared" si="18"/>
        <v>36988.829157370325</v>
      </c>
      <c r="J629" s="108">
        <v>30707.846279384921</v>
      </c>
      <c r="K629" s="108">
        <v>35160.483989895743</v>
      </c>
    </row>
    <row r="630" spans="1:11" ht="51" x14ac:dyDescent="0.2">
      <c r="A630" s="27">
        <v>624</v>
      </c>
      <c r="B630" s="37" t="s">
        <v>1010</v>
      </c>
      <c r="C630" s="34" t="s">
        <v>1011</v>
      </c>
      <c r="D630" s="31" t="s">
        <v>1012</v>
      </c>
      <c r="E630" s="31"/>
      <c r="F630" s="31"/>
      <c r="G630" s="23">
        <f t="shared" si="19"/>
        <v>48192.189180624227</v>
      </c>
      <c r="H630" s="23">
        <f t="shared" si="18"/>
        <v>55180.05661181474</v>
      </c>
      <c r="J630" s="108">
        <v>45810.065761049649</v>
      </c>
      <c r="K630" s="108">
        <v>52452.525296401844</v>
      </c>
    </row>
    <row r="631" spans="1:11" ht="51" x14ac:dyDescent="0.2">
      <c r="A631" s="27">
        <v>625</v>
      </c>
      <c r="B631" s="37" t="s">
        <v>1005</v>
      </c>
      <c r="C631" s="34" t="s">
        <v>1013</v>
      </c>
      <c r="D631" s="31" t="s">
        <v>1014</v>
      </c>
      <c r="E631" s="31"/>
      <c r="F631" s="31"/>
      <c r="G631" s="23">
        <f t="shared" si="19"/>
        <v>53090.845773160203</v>
      </c>
      <c r="H631" s="23">
        <f t="shared" si="18"/>
        <v>60789.680390889043</v>
      </c>
      <c r="J631" s="108">
        <v>50466.583434562934</v>
      </c>
      <c r="K631" s="108">
        <v>57784.867291719624</v>
      </c>
    </row>
    <row r="632" spans="1:11" ht="25.5" x14ac:dyDescent="0.2">
      <c r="A632" s="27">
        <v>626</v>
      </c>
      <c r="B632" s="37" t="s">
        <v>1005</v>
      </c>
      <c r="C632" s="34" t="s">
        <v>1015</v>
      </c>
      <c r="D632" s="31" t="s">
        <v>1014</v>
      </c>
      <c r="E632" s="31"/>
      <c r="F632" s="31"/>
      <c r="G632" s="23">
        <f t="shared" si="19"/>
        <v>76657.355866981947</v>
      </c>
      <c r="H632" s="23">
        <f t="shared" si="18"/>
        <v>87773.334448314941</v>
      </c>
      <c r="J632" s="108">
        <v>72868.208999032271</v>
      </c>
      <c r="K632" s="108">
        <v>83434.728563037017</v>
      </c>
    </row>
    <row r="633" spans="1:11" ht="51" x14ac:dyDescent="0.2">
      <c r="A633" s="27">
        <v>627</v>
      </c>
      <c r="B633" s="37" t="s">
        <v>1010</v>
      </c>
      <c r="C633" s="34" t="s">
        <v>1016</v>
      </c>
      <c r="D633" s="31" t="s">
        <v>1017</v>
      </c>
      <c r="E633" s="31"/>
      <c r="F633" s="31"/>
      <c r="G633" s="23">
        <f t="shared" si="19"/>
        <v>85726.490369379637</v>
      </c>
      <c r="H633" s="23">
        <f t="shared" si="18"/>
        <v>98157.162463249988</v>
      </c>
      <c r="J633" s="108">
        <v>81489.059286482545</v>
      </c>
      <c r="K633" s="108">
        <v>93305.287512595052</v>
      </c>
    </row>
    <row r="634" spans="1:11" ht="63.75" x14ac:dyDescent="0.2">
      <c r="A634" s="27">
        <v>628</v>
      </c>
      <c r="B634" s="37" t="s">
        <v>1010</v>
      </c>
      <c r="C634" s="34" t="s">
        <v>1018</v>
      </c>
      <c r="D634" s="31" t="s">
        <v>1019</v>
      </c>
      <c r="E634" s="31"/>
      <c r="F634" s="31"/>
      <c r="G634" s="23">
        <f t="shared" si="19"/>
        <v>69772.757412607054</v>
      </c>
      <c r="H634" s="23">
        <f t="shared" si="18"/>
        <v>79890.469218055689</v>
      </c>
      <c r="J634" s="108">
        <v>66323.913890310883</v>
      </c>
      <c r="K634" s="108">
        <v>75941.510663551031</v>
      </c>
    </row>
    <row r="635" spans="1:11" ht="51" x14ac:dyDescent="0.2">
      <c r="A635" s="28">
        <v>629</v>
      </c>
      <c r="B635" s="37" t="s">
        <v>1020</v>
      </c>
      <c r="C635" s="34" t="s">
        <v>1021</v>
      </c>
      <c r="D635" s="31" t="s">
        <v>1022</v>
      </c>
      <c r="E635" s="31"/>
      <c r="F635" s="31"/>
      <c r="G635" s="23">
        <f t="shared" si="19"/>
        <v>46272.445380846613</v>
      </c>
      <c r="H635" s="23">
        <f t="shared" si="18"/>
        <v>52982.280951379682</v>
      </c>
      <c r="J635" s="108">
        <v>43985.21424034849</v>
      </c>
      <c r="K635" s="108">
        <v>50363.384934771559</v>
      </c>
    </row>
    <row r="636" spans="1:11" ht="63.75" x14ac:dyDescent="0.2">
      <c r="A636" s="27">
        <v>630</v>
      </c>
      <c r="B636" s="37" t="s">
        <v>1010</v>
      </c>
      <c r="C636" s="34" t="s">
        <v>1023</v>
      </c>
      <c r="D636" s="31" t="s">
        <v>1024</v>
      </c>
      <c r="E636" s="31"/>
      <c r="F636" s="31"/>
      <c r="G636" s="23">
        <f t="shared" si="19"/>
        <v>30649.702734380513</v>
      </c>
      <c r="H636" s="23">
        <f t="shared" si="18"/>
        <v>35094.240621176003</v>
      </c>
      <c r="J636" s="108">
        <v>29134.698416711515</v>
      </c>
      <c r="K636" s="108">
        <v>33359.54431670723</v>
      </c>
    </row>
    <row r="637" spans="1:11" ht="38.25" x14ac:dyDescent="0.2">
      <c r="A637" s="27">
        <v>631</v>
      </c>
      <c r="B637" s="37" t="s">
        <v>1005</v>
      </c>
      <c r="C637" s="34" t="s">
        <v>1025</v>
      </c>
      <c r="D637" s="31" t="s">
        <v>1026</v>
      </c>
      <c r="E637" s="31"/>
      <c r="F637" s="31"/>
      <c r="G637" s="23">
        <f t="shared" si="19"/>
        <v>44485.097705191591</v>
      </c>
      <c r="H637" s="23">
        <f t="shared" si="18"/>
        <v>50935.436872444378</v>
      </c>
      <c r="J637" s="108">
        <v>42286.214548661206</v>
      </c>
      <c r="K637" s="108">
        <v>48417.715658217086</v>
      </c>
    </row>
    <row r="638" spans="1:11" ht="76.5" x14ac:dyDescent="0.2">
      <c r="A638" s="27">
        <v>632</v>
      </c>
      <c r="B638" s="37" t="s">
        <v>1005</v>
      </c>
      <c r="C638" s="34" t="s">
        <v>1027</v>
      </c>
      <c r="D638" s="31" t="s">
        <v>1028</v>
      </c>
      <c r="E638" s="31"/>
      <c r="F638" s="31"/>
      <c r="G638" s="23">
        <f t="shared" si="19"/>
        <v>48192.189180624227</v>
      </c>
      <c r="H638" s="23">
        <f t="shared" si="18"/>
        <v>55180.05661181474</v>
      </c>
      <c r="J638" s="108">
        <v>45810.065761049649</v>
      </c>
      <c r="K638" s="108">
        <v>52452.525296401844</v>
      </c>
    </row>
    <row r="639" spans="1:11" ht="25.5" x14ac:dyDescent="0.2">
      <c r="A639" s="27">
        <v>633</v>
      </c>
      <c r="B639" s="37" t="s">
        <v>1005</v>
      </c>
      <c r="C639" s="34" t="s">
        <v>1029</v>
      </c>
      <c r="D639" s="31" t="s">
        <v>1030</v>
      </c>
      <c r="E639" s="31"/>
      <c r="F639" s="31"/>
      <c r="G639" s="23">
        <f t="shared" si="19"/>
        <v>167481.09701508138</v>
      </c>
      <c r="H639" s="23">
        <f t="shared" si="18"/>
        <v>196455.98877931116</v>
      </c>
      <c r="J639" s="108">
        <v>159202.56370254885</v>
      </c>
      <c r="K639" s="108">
        <v>186745.23648223493</v>
      </c>
    </row>
    <row r="640" spans="1:11" ht="38.25" x14ac:dyDescent="0.2">
      <c r="A640" s="27">
        <v>634</v>
      </c>
      <c r="B640" s="37" t="s">
        <v>1005</v>
      </c>
      <c r="C640" s="34" t="s">
        <v>1031</v>
      </c>
      <c r="D640" s="31" t="s">
        <v>289</v>
      </c>
      <c r="E640" s="31"/>
      <c r="F640" s="31"/>
      <c r="G640" s="23">
        <f t="shared" si="19"/>
        <v>164303.59003613915</v>
      </c>
      <c r="H640" s="23">
        <f t="shared" si="18"/>
        <v>188128.27257199996</v>
      </c>
      <c r="J640" s="108">
        <v>156182.11980621592</v>
      </c>
      <c r="K640" s="108">
        <v>178829.15643726231</v>
      </c>
    </row>
    <row r="641" spans="1:11" ht="38.25" x14ac:dyDescent="0.2">
      <c r="A641" s="27">
        <v>635</v>
      </c>
      <c r="B641" s="37" t="s">
        <v>1005</v>
      </c>
      <c r="C641" s="34" t="s">
        <v>1032</v>
      </c>
      <c r="D641" s="31" t="s">
        <v>1033</v>
      </c>
      <c r="E641" s="31"/>
      <c r="F641" s="31"/>
      <c r="G641" s="23">
        <f t="shared" si="19"/>
        <v>115118.42992459549</v>
      </c>
      <c r="H641" s="23">
        <f t="shared" si="18"/>
        <v>135033.4549151161</v>
      </c>
      <c r="J641" s="108">
        <v>109428.16532756225</v>
      </c>
      <c r="K641" s="108">
        <v>128358.797447829</v>
      </c>
    </row>
    <row r="642" spans="1:11" ht="76.5" x14ac:dyDescent="0.2">
      <c r="A642" s="28">
        <v>636</v>
      </c>
      <c r="B642" s="37" t="s">
        <v>1005</v>
      </c>
      <c r="C642" s="34" t="s">
        <v>1034</v>
      </c>
      <c r="D642" s="31" t="s">
        <v>928</v>
      </c>
      <c r="E642" s="31"/>
      <c r="F642" s="31"/>
      <c r="G642" s="23">
        <f t="shared" si="19"/>
        <v>92544.890761693227</v>
      </c>
      <c r="H642" s="23">
        <f t="shared" si="18"/>
        <v>105964.56190275936</v>
      </c>
      <c r="J642" s="108">
        <v>87970.428480696981</v>
      </c>
      <c r="K642" s="108">
        <v>100726.76986954312</v>
      </c>
    </row>
    <row r="643" spans="1:11" ht="76.5" x14ac:dyDescent="0.2">
      <c r="A643" s="27">
        <v>637</v>
      </c>
      <c r="B643" s="37" t="s">
        <v>1005</v>
      </c>
      <c r="C643" s="34" t="s">
        <v>1035</v>
      </c>
      <c r="D643" s="31" t="s">
        <v>1012</v>
      </c>
      <c r="E643" s="31"/>
      <c r="F643" s="31"/>
      <c r="G643" s="23">
        <f t="shared" si="19"/>
        <v>143649.79467301452</v>
      </c>
      <c r="H643" s="23">
        <f t="shared" si="18"/>
        <v>164479.67688122223</v>
      </c>
      <c r="J643" s="108">
        <v>136549.23448005182</v>
      </c>
      <c r="K643" s="108">
        <v>156349.50273880441</v>
      </c>
    </row>
    <row r="644" spans="1:11" ht="38.25" x14ac:dyDescent="0.2">
      <c r="A644" s="27">
        <v>638</v>
      </c>
      <c r="B644" s="37" t="s">
        <v>1036</v>
      </c>
      <c r="C644" s="34" t="s">
        <v>1037</v>
      </c>
      <c r="D644" s="31" t="s">
        <v>320</v>
      </c>
      <c r="E644" s="31"/>
      <c r="F644" s="31"/>
      <c r="G644" s="23">
        <f t="shared" si="19"/>
        <v>40380.817857391165</v>
      </c>
      <c r="H644" s="23">
        <f t="shared" si="18"/>
        <v>47367.36132734047</v>
      </c>
      <c r="J644" s="108">
        <v>38384.807849231147</v>
      </c>
      <c r="K644" s="108">
        <v>45026.008866293225</v>
      </c>
    </row>
    <row r="645" spans="1:11" ht="38.25" x14ac:dyDescent="0.2">
      <c r="A645" s="27">
        <v>639</v>
      </c>
      <c r="B645" s="37" t="s">
        <v>1038</v>
      </c>
      <c r="C645" s="34" t="s">
        <v>1039</v>
      </c>
      <c r="D645" s="31" t="s">
        <v>93</v>
      </c>
      <c r="E645" s="31"/>
      <c r="F645" s="31"/>
      <c r="G645" s="23">
        <f t="shared" si="19"/>
        <v>412678.71889012551</v>
      </c>
      <c r="H645" s="23">
        <f t="shared" si="18"/>
        <v>472517.79510981432</v>
      </c>
      <c r="J645" s="108">
        <v>392280.15103624098</v>
      </c>
      <c r="K645" s="108">
        <v>449161.40219564101</v>
      </c>
    </row>
    <row r="646" spans="1:11" ht="38.25" x14ac:dyDescent="0.2">
      <c r="A646" s="27">
        <v>640</v>
      </c>
      <c r="B646" s="37" t="s">
        <v>1038</v>
      </c>
      <c r="C646" s="34" t="s">
        <v>1040</v>
      </c>
      <c r="D646" s="31" t="s">
        <v>93</v>
      </c>
      <c r="E646" s="31"/>
      <c r="F646" s="31"/>
      <c r="G646" s="23">
        <f t="shared" si="19"/>
        <v>569832.91822364461</v>
      </c>
      <c r="H646" s="23">
        <f t="shared" si="18"/>
        <v>678101.17268613714</v>
      </c>
      <c r="J646" s="108">
        <v>541666.27207570779</v>
      </c>
      <c r="K646" s="108">
        <v>644582.86377009237</v>
      </c>
    </row>
    <row r="647" spans="1:11" ht="38.25" x14ac:dyDescent="0.2">
      <c r="A647" s="27">
        <v>641</v>
      </c>
      <c r="B647" s="37" t="s">
        <v>1038</v>
      </c>
      <c r="C647" s="34" t="s">
        <v>1041</v>
      </c>
      <c r="D647" s="31" t="s">
        <v>93</v>
      </c>
      <c r="E647" s="31"/>
      <c r="F647" s="31"/>
      <c r="G647" s="23">
        <f t="shared" si="19"/>
        <v>682899.20822433988</v>
      </c>
      <c r="H647" s="23">
        <f t="shared" si="18"/>
        <v>781919.59341686929</v>
      </c>
      <c r="J647" s="108">
        <v>649143.73405355506</v>
      </c>
      <c r="K647" s="108">
        <v>743269.57549132057</v>
      </c>
    </row>
    <row r="648" spans="1:11" ht="38.25" x14ac:dyDescent="0.2">
      <c r="A648" s="27">
        <v>642</v>
      </c>
      <c r="B648" s="37" t="s">
        <v>1038</v>
      </c>
      <c r="C648" s="34" t="s">
        <v>1042</v>
      </c>
      <c r="D648" s="31" t="s">
        <v>93</v>
      </c>
      <c r="E648" s="31"/>
      <c r="F648" s="31"/>
      <c r="G648" s="23">
        <f t="shared" si="19"/>
        <v>904795.11225380737</v>
      </c>
      <c r="H648" s="23">
        <f t="shared" ref="H648:H711" si="20">(K648*J$1)+K648</f>
        <v>1035990.4035306096</v>
      </c>
      <c r="J648" s="108">
        <v>860071.3994808055</v>
      </c>
      <c r="K648" s="108">
        <v>984781.75240552239</v>
      </c>
    </row>
    <row r="649" spans="1:11" ht="38.25" x14ac:dyDescent="0.2">
      <c r="A649" s="28">
        <v>643</v>
      </c>
      <c r="B649" s="37" t="s">
        <v>1043</v>
      </c>
      <c r="C649" s="34" t="s">
        <v>1044</v>
      </c>
      <c r="D649" s="31" t="s">
        <v>1045</v>
      </c>
      <c r="E649" s="31"/>
      <c r="F649" s="31"/>
      <c r="G649" s="23">
        <f t="shared" si="19"/>
        <v>230501.65209743616</v>
      </c>
      <c r="H649" s="23">
        <f t="shared" si="20"/>
        <v>263925.0536321851</v>
      </c>
      <c r="J649" s="108">
        <v>219108.03431315225</v>
      </c>
      <c r="K649" s="108">
        <v>250879.32854770444</v>
      </c>
    </row>
    <row r="650" spans="1:11" ht="38.25" x14ac:dyDescent="0.2">
      <c r="A650" s="27">
        <v>644</v>
      </c>
      <c r="B650" s="37" t="s">
        <v>1043</v>
      </c>
      <c r="C650" s="34" t="s">
        <v>1046</v>
      </c>
      <c r="D650" s="31" t="s">
        <v>1045</v>
      </c>
      <c r="E650" s="31"/>
      <c r="F650" s="31"/>
      <c r="G650" s="23">
        <f t="shared" si="19"/>
        <v>279091.02965042822</v>
      </c>
      <c r="H650" s="23">
        <f t="shared" si="20"/>
        <v>319559.2289497403</v>
      </c>
      <c r="J650" s="108">
        <v>265295.65556124353</v>
      </c>
      <c r="K650" s="108">
        <v>303763.52561762388</v>
      </c>
    </row>
    <row r="651" spans="1:11" ht="38.25" x14ac:dyDescent="0.2">
      <c r="A651" s="27">
        <v>645</v>
      </c>
      <c r="B651" s="37" t="s">
        <v>1043</v>
      </c>
      <c r="C651" s="34" t="s">
        <v>1047</v>
      </c>
      <c r="D651" s="31" t="s">
        <v>1045</v>
      </c>
      <c r="E651" s="31"/>
      <c r="F651" s="31"/>
      <c r="G651" s="23">
        <f t="shared" ref="G651:G714" si="21">(J651*J$1)+J651</f>
        <v>400498.27547084691</v>
      </c>
      <c r="H651" s="23">
        <f t="shared" si="20"/>
        <v>469785.13910792413</v>
      </c>
      <c r="J651" s="108">
        <v>380701.78276696475</v>
      </c>
      <c r="K651" s="108">
        <v>446563.82044479478</v>
      </c>
    </row>
    <row r="652" spans="1:11" ht="38.25" x14ac:dyDescent="0.2">
      <c r="A652" s="27">
        <v>646</v>
      </c>
      <c r="B652" s="37" t="s">
        <v>1048</v>
      </c>
      <c r="C652" s="34" t="s">
        <v>1049</v>
      </c>
      <c r="D652" s="31" t="s">
        <v>1050</v>
      </c>
      <c r="E652" s="31"/>
      <c r="F652" s="31"/>
      <c r="G652" s="23">
        <f t="shared" si="21"/>
        <v>4633.8643442907905</v>
      </c>
      <c r="H652" s="23">
        <f t="shared" si="20"/>
        <v>5306.4366548335684</v>
      </c>
      <c r="J652" s="108">
        <v>4404.8140154855428</v>
      </c>
      <c r="K652" s="108">
        <v>5044.1413068760157</v>
      </c>
    </row>
    <row r="653" spans="1:11" ht="25.5" x14ac:dyDescent="0.2">
      <c r="A653" s="27">
        <v>647</v>
      </c>
      <c r="B653" s="37" t="s">
        <v>1051</v>
      </c>
      <c r="C653" s="34" t="s">
        <v>1052</v>
      </c>
      <c r="D653" s="31" t="s">
        <v>1053</v>
      </c>
      <c r="E653" s="31"/>
      <c r="F653" s="31"/>
      <c r="G653" s="23">
        <f t="shared" si="21"/>
        <v>79040.48610118861</v>
      </c>
      <c r="H653" s="23">
        <f t="shared" si="20"/>
        <v>90502.018566481594</v>
      </c>
      <c r="J653" s="108">
        <v>75133.541921281954</v>
      </c>
      <c r="K653" s="108">
        <v>86028.534759012924</v>
      </c>
    </row>
    <row r="654" spans="1:11" ht="51" x14ac:dyDescent="0.2">
      <c r="A654" s="27">
        <v>648</v>
      </c>
      <c r="B654" s="37" t="s">
        <v>1054</v>
      </c>
      <c r="C654" s="34" t="s">
        <v>1055</v>
      </c>
      <c r="D654" s="31" t="s">
        <v>1056</v>
      </c>
      <c r="E654" s="31"/>
      <c r="F654" s="31"/>
      <c r="G654" s="23">
        <f t="shared" si="21"/>
        <v>79570.070597679005</v>
      </c>
      <c r="H654" s="23">
        <f t="shared" si="20"/>
        <v>91108.392814963081</v>
      </c>
      <c r="J654" s="108">
        <v>75636.949237337452</v>
      </c>
      <c r="K654" s="108">
        <v>86604.936135896467</v>
      </c>
    </row>
    <row r="655" spans="1:11" ht="25.5" x14ac:dyDescent="0.2">
      <c r="A655" s="27">
        <v>649</v>
      </c>
      <c r="B655" s="37" t="s">
        <v>1054</v>
      </c>
      <c r="C655" s="34" t="s">
        <v>1057</v>
      </c>
      <c r="D655" s="31" t="s">
        <v>1058</v>
      </c>
      <c r="E655" s="31"/>
      <c r="F655" s="31"/>
      <c r="G655" s="23">
        <f t="shared" si="21"/>
        <v>7281.786826742672</v>
      </c>
      <c r="H655" s="23">
        <f t="shared" si="20"/>
        <v>8338.3078972409712</v>
      </c>
      <c r="J655" s="108">
        <v>6921.8505957629959</v>
      </c>
      <c r="K655" s="108">
        <v>7926.1481912936997</v>
      </c>
    </row>
    <row r="656" spans="1:11" ht="38.25" x14ac:dyDescent="0.2">
      <c r="A656" s="28">
        <v>650</v>
      </c>
      <c r="B656" s="37" t="s">
        <v>1054</v>
      </c>
      <c r="C656" s="34" t="s">
        <v>1059</v>
      </c>
      <c r="D656" s="31" t="s">
        <v>1060</v>
      </c>
      <c r="E656" s="31"/>
      <c r="F656" s="31"/>
      <c r="G656" s="23">
        <f t="shared" si="21"/>
        <v>52693.657400792414</v>
      </c>
      <c r="H656" s="23">
        <f t="shared" si="20"/>
        <v>60334.237723907325</v>
      </c>
      <c r="J656" s="108">
        <v>50089.027947521303</v>
      </c>
      <c r="K656" s="108">
        <v>57351.936999911908</v>
      </c>
    </row>
    <row r="657" spans="1:11" ht="51" x14ac:dyDescent="0.2">
      <c r="A657" s="27">
        <v>651</v>
      </c>
      <c r="B657" s="37" t="s">
        <v>1061</v>
      </c>
      <c r="C657" s="34" t="s">
        <v>1062</v>
      </c>
      <c r="D657" s="31" t="s">
        <v>1063</v>
      </c>
      <c r="E657" s="31"/>
      <c r="F657" s="31"/>
      <c r="G657" s="23">
        <f t="shared" si="21"/>
        <v>293257.41493154573</v>
      </c>
      <c r="H657" s="23">
        <f t="shared" si="20"/>
        <v>335780.40207724046</v>
      </c>
      <c r="J657" s="108">
        <v>278761.8012657279</v>
      </c>
      <c r="K657" s="108">
        <v>319182.89170840348</v>
      </c>
    </row>
    <row r="658" spans="1:11" ht="38.25" x14ac:dyDescent="0.2">
      <c r="A658" s="27">
        <v>652</v>
      </c>
      <c r="B658" s="37" t="s">
        <v>1064</v>
      </c>
      <c r="C658" s="34" t="s">
        <v>1065</v>
      </c>
      <c r="D658" s="31" t="s">
        <v>1063</v>
      </c>
      <c r="E658" s="31"/>
      <c r="F658" s="31"/>
      <c r="G658" s="23">
        <f t="shared" si="21"/>
        <v>545472.03138508741</v>
      </c>
      <c r="H658" s="23">
        <f t="shared" si="20"/>
        <v>624565.47593592503</v>
      </c>
      <c r="J658" s="108">
        <v>518509.53553715529</v>
      </c>
      <c r="K658" s="108">
        <v>593693.41819004284</v>
      </c>
    </row>
    <row r="659" spans="1:11" ht="38.25" x14ac:dyDescent="0.2">
      <c r="A659" s="27">
        <v>653</v>
      </c>
      <c r="B659" s="37" t="s">
        <v>1005</v>
      </c>
      <c r="C659" s="34" t="s">
        <v>1066</v>
      </c>
      <c r="D659" s="31" t="s">
        <v>1067</v>
      </c>
      <c r="E659" s="31"/>
      <c r="F659" s="31"/>
      <c r="G659" s="23">
        <f t="shared" si="21"/>
        <v>50972.507787198694</v>
      </c>
      <c r="H659" s="23">
        <f t="shared" si="20"/>
        <v>59791.413615004683</v>
      </c>
      <c r="J659" s="108">
        <v>48452.954170340963</v>
      </c>
      <c r="K659" s="108">
        <v>56835.944500955025</v>
      </c>
    </row>
    <row r="660" spans="1:11" ht="89.25" x14ac:dyDescent="0.2">
      <c r="A660" s="27">
        <v>654</v>
      </c>
      <c r="B660" s="37" t="s">
        <v>1068</v>
      </c>
      <c r="C660" s="34" t="s">
        <v>1069</v>
      </c>
      <c r="D660" s="31" t="s">
        <v>1070</v>
      </c>
      <c r="E660" s="31"/>
      <c r="F660" s="31"/>
      <c r="G660" s="23">
        <f t="shared" si="21"/>
        <v>146297.71715546641</v>
      </c>
      <c r="H660" s="23">
        <f t="shared" si="20"/>
        <v>167511.54812362965</v>
      </c>
      <c r="J660" s="108">
        <v>139066.27106032928</v>
      </c>
      <c r="K660" s="108">
        <v>159231.50962322211</v>
      </c>
    </row>
    <row r="661" spans="1:11" ht="38.25" x14ac:dyDescent="0.2">
      <c r="A661" s="27">
        <v>655</v>
      </c>
      <c r="B661" s="37" t="s">
        <v>1068</v>
      </c>
      <c r="C661" s="34" t="s">
        <v>1071</v>
      </c>
      <c r="D661" s="31" t="s">
        <v>1072</v>
      </c>
      <c r="E661" s="31"/>
      <c r="F661" s="31"/>
      <c r="G661" s="23">
        <f t="shared" si="21"/>
        <v>32966.634906525913</v>
      </c>
      <c r="H661" s="23">
        <f t="shared" si="20"/>
        <v>37747.458948592779</v>
      </c>
      <c r="J661" s="108">
        <v>31337.105424454287</v>
      </c>
      <c r="K661" s="108">
        <v>35881.61497014523</v>
      </c>
    </row>
    <row r="662" spans="1:11" ht="102" x14ac:dyDescent="0.2">
      <c r="A662" s="27">
        <v>656</v>
      </c>
      <c r="B662" s="37" t="s">
        <v>1068</v>
      </c>
      <c r="C662" s="34" t="s">
        <v>1073</v>
      </c>
      <c r="D662" s="31" t="s">
        <v>1074</v>
      </c>
      <c r="E662" s="31"/>
      <c r="F662" s="31"/>
      <c r="G662" s="23">
        <f t="shared" si="21"/>
        <v>219645.16991938345</v>
      </c>
      <c r="H662" s="23">
        <f t="shared" si="20"/>
        <v>247101.47813992703</v>
      </c>
      <c r="J662" s="108">
        <v>208788.18433401469</v>
      </c>
      <c r="K662" s="108">
        <v>234887.33663491163</v>
      </c>
    </row>
    <row r="663" spans="1:11" ht="114.75" x14ac:dyDescent="0.2">
      <c r="A663" s="28">
        <v>657</v>
      </c>
      <c r="B663" s="37" t="s">
        <v>1075</v>
      </c>
      <c r="C663" s="34" t="s">
        <v>1076</v>
      </c>
      <c r="D663" s="31" t="s">
        <v>1070</v>
      </c>
      <c r="E663" s="31"/>
      <c r="F663" s="31"/>
      <c r="G663" s="23">
        <f t="shared" si="21"/>
        <v>165230.36290499737</v>
      </c>
      <c r="H663" s="23">
        <f t="shared" si="20"/>
        <v>189188.76552622192</v>
      </c>
      <c r="J663" s="108">
        <v>157063.08260931307</v>
      </c>
      <c r="K663" s="108">
        <v>179837.22958766343</v>
      </c>
    </row>
    <row r="664" spans="1:11" ht="51" x14ac:dyDescent="0.2">
      <c r="A664" s="27">
        <v>658</v>
      </c>
      <c r="B664" s="37" t="s">
        <v>1077</v>
      </c>
      <c r="C664" s="34" t="s">
        <v>1078</v>
      </c>
      <c r="D664" s="31" t="s">
        <v>1063</v>
      </c>
      <c r="E664" s="31"/>
      <c r="F664" s="31"/>
      <c r="G664" s="23">
        <f t="shared" si="21"/>
        <v>385934.70181736152</v>
      </c>
      <c r="H664" s="23">
        <f t="shared" si="20"/>
        <v>441895.89556149958</v>
      </c>
      <c r="J664" s="108">
        <v>366858.08157543873</v>
      </c>
      <c r="K664" s="108">
        <v>420053.13266302244</v>
      </c>
    </row>
    <row r="665" spans="1:11" ht="25.5" x14ac:dyDescent="0.2">
      <c r="A665" s="27">
        <v>659</v>
      </c>
      <c r="B665" s="37" t="s">
        <v>1079</v>
      </c>
      <c r="C665" s="34" t="s">
        <v>1080</v>
      </c>
      <c r="D665" s="31" t="s">
        <v>1063</v>
      </c>
      <c r="E665" s="31"/>
      <c r="F665" s="31"/>
      <c r="G665" s="23">
        <f t="shared" si="21"/>
        <v>242682.09551671485</v>
      </c>
      <c r="H665" s="23">
        <f t="shared" si="20"/>
        <v>277871.66134725907</v>
      </c>
      <c r="J665" s="108">
        <v>230686.40258242856</v>
      </c>
      <c r="K665" s="108">
        <v>264136.56021602574</v>
      </c>
    </row>
    <row r="666" spans="1:11" ht="38.25" x14ac:dyDescent="0.2">
      <c r="A666" s="27">
        <v>660</v>
      </c>
      <c r="B666" s="37" t="s">
        <v>1079</v>
      </c>
      <c r="C666" s="34" t="s">
        <v>1081</v>
      </c>
      <c r="D666" s="31" t="s">
        <v>1063</v>
      </c>
      <c r="E666" s="31"/>
      <c r="F666" s="31"/>
      <c r="G666" s="23">
        <f t="shared" si="21"/>
        <v>493175.5623566627</v>
      </c>
      <c r="H666" s="23">
        <f t="shared" si="20"/>
        <v>578495.59662498592</v>
      </c>
      <c r="J666" s="108">
        <v>468798.06307667558</v>
      </c>
      <c r="K666" s="108">
        <v>549900.75724808546</v>
      </c>
    </row>
    <row r="667" spans="1:11" ht="25.5" x14ac:dyDescent="0.2">
      <c r="A667" s="27">
        <v>661</v>
      </c>
      <c r="B667" s="37" t="s">
        <v>1082</v>
      </c>
      <c r="C667" s="34" t="s">
        <v>1083</v>
      </c>
      <c r="D667" s="31" t="s">
        <v>124</v>
      </c>
      <c r="E667" s="31"/>
      <c r="F667" s="31"/>
      <c r="G667" s="23">
        <f t="shared" si="21"/>
        <v>706730.51056640665</v>
      </c>
      <c r="H667" s="23">
        <f t="shared" si="20"/>
        <v>809206.43459853576</v>
      </c>
      <c r="J667" s="108">
        <v>671797.06327605201</v>
      </c>
      <c r="K667" s="108">
        <v>769207.63745107967</v>
      </c>
    </row>
    <row r="668" spans="1:11" ht="14.25" x14ac:dyDescent="0.2">
      <c r="A668" s="27">
        <v>662</v>
      </c>
      <c r="B668" s="37" t="s">
        <v>1082</v>
      </c>
      <c r="C668" s="34" t="s">
        <v>1084</v>
      </c>
      <c r="D668" s="31" t="s">
        <v>124</v>
      </c>
      <c r="E668" s="31"/>
      <c r="F668" s="31"/>
      <c r="G668" s="23">
        <f t="shared" si="21"/>
        <v>40413916.888421826</v>
      </c>
      <c r="H668" s="23">
        <f t="shared" si="20"/>
        <v>46273934.837242991</v>
      </c>
      <c r="J668" s="108">
        <v>38416270.806484625</v>
      </c>
      <c r="K668" s="108">
        <v>43986630.073424898</v>
      </c>
    </row>
    <row r="669" spans="1:11" ht="89.25" x14ac:dyDescent="0.2">
      <c r="A669" s="27">
        <v>663</v>
      </c>
      <c r="B669" s="37" t="s">
        <v>1085</v>
      </c>
      <c r="C669" s="34" t="s">
        <v>1086</v>
      </c>
      <c r="D669" s="31" t="s">
        <v>1087</v>
      </c>
      <c r="E669" s="31"/>
      <c r="F669" s="31"/>
      <c r="G669" s="23">
        <f t="shared" si="21"/>
        <v>95192.813244145087</v>
      </c>
      <c r="H669" s="23">
        <f t="shared" si="20"/>
        <v>108996.43314516677</v>
      </c>
      <c r="J669" s="108">
        <v>90487.465060974413</v>
      </c>
      <c r="K669" s="108">
        <v>103608.7767539608</v>
      </c>
    </row>
    <row r="670" spans="1:11" ht="25.5" x14ac:dyDescent="0.2">
      <c r="A670" s="28">
        <v>664</v>
      </c>
      <c r="B670" s="37" t="s">
        <v>1088</v>
      </c>
      <c r="C670" s="34" t="s">
        <v>1089</v>
      </c>
      <c r="D670" s="31" t="s">
        <v>1090</v>
      </c>
      <c r="E670" s="31"/>
      <c r="F670" s="31"/>
      <c r="G670" s="23">
        <f t="shared" si="21"/>
        <v>5957.825585516729</v>
      </c>
      <c r="H670" s="23">
        <f t="shared" si="20"/>
        <v>6822.3722760372702</v>
      </c>
      <c r="J670" s="108">
        <v>5663.3323056242671</v>
      </c>
      <c r="K670" s="108">
        <v>6485.1447490848577</v>
      </c>
    </row>
    <row r="671" spans="1:11" ht="76.5" x14ac:dyDescent="0.2">
      <c r="A671" s="27">
        <v>665</v>
      </c>
      <c r="B671" s="37" t="s">
        <v>1091</v>
      </c>
      <c r="C671" s="34" t="s">
        <v>1092</v>
      </c>
      <c r="D671" s="31" t="s">
        <v>1090</v>
      </c>
      <c r="E671" s="31"/>
      <c r="F671" s="31"/>
      <c r="G671" s="23">
        <f t="shared" si="21"/>
        <v>6487.4100820071062</v>
      </c>
      <c r="H671" s="23">
        <f t="shared" si="20"/>
        <v>7428.7465245187504</v>
      </c>
      <c r="J671" s="108">
        <v>6166.7396216797588</v>
      </c>
      <c r="K671" s="108">
        <v>7061.5461259683943</v>
      </c>
    </row>
    <row r="672" spans="1:11" ht="38.25" x14ac:dyDescent="0.2">
      <c r="A672" s="27">
        <v>666</v>
      </c>
      <c r="B672" s="37" t="s">
        <v>1093</v>
      </c>
      <c r="C672" s="34" t="s">
        <v>1094</v>
      </c>
      <c r="D672" s="31" t="s">
        <v>1095</v>
      </c>
      <c r="E672" s="31"/>
      <c r="F672" s="31"/>
      <c r="G672" s="23">
        <f t="shared" si="21"/>
        <v>832771.62073111639</v>
      </c>
      <c r="H672" s="23">
        <f t="shared" si="20"/>
        <v>976841.11111759942</v>
      </c>
      <c r="J672" s="108">
        <v>791608.00449725892</v>
      </c>
      <c r="K672" s="108">
        <v>928556.18927528465</v>
      </c>
    </row>
    <row r="673" spans="1:11" ht="25.5" x14ac:dyDescent="0.2">
      <c r="A673" s="27">
        <v>667</v>
      </c>
      <c r="B673" s="37" t="s">
        <v>1085</v>
      </c>
      <c r="C673" s="34" t="s">
        <v>1096</v>
      </c>
      <c r="D673" s="31" t="s">
        <v>1097</v>
      </c>
      <c r="E673" s="31"/>
      <c r="F673" s="31"/>
      <c r="G673" s="23">
        <f t="shared" si="21"/>
        <v>89499.779906873562</v>
      </c>
      <c r="H673" s="23">
        <f t="shared" si="20"/>
        <v>102477.24799337026</v>
      </c>
      <c r="J673" s="108">
        <v>85075.836413377911</v>
      </c>
      <c r="K673" s="108">
        <v>97411.83269331773</v>
      </c>
    </row>
    <row r="674" spans="1:11" ht="38.25" x14ac:dyDescent="0.2">
      <c r="A674" s="27">
        <v>668</v>
      </c>
      <c r="B674" s="37" t="s">
        <v>1085</v>
      </c>
      <c r="C674" s="34" t="s">
        <v>1098</v>
      </c>
      <c r="D674" s="31" t="s">
        <v>1099</v>
      </c>
      <c r="E674" s="31"/>
      <c r="F674" s="31"/>
      <c r="G674" s="23">
        <f t="shared" si="21"/>
        <v>46338.643442907909</v>
      </c>
      <c r="H674" s="23">
        <f t="shared" si="20"/>
        <v>53057.746742129551</v>
      </c>
      <c r="J674" s="108">
        <v>44048.140154855428</v>
      </c>
      <c r="K674" s="108">
        <v>50435.120477309458</v>
      </c>
    </row>
    <row r="675" spans="1:11" ht="25.5" x14ac:dyDescent="0.2">
      <c r="A675" s="27">
        <v>669</v>
      </c>
      <c r="B675" s="37" t="s">
        <v>1085</v>
      </c>
      <c r="C675" s="34" t="s">
        <v>1100</v>
      </c>
      <c r="D675" s="31" t="s">
        <v>1101</v>
      </c>
      <c r="E675" s="31"/>
      <c r="F675" s="31"/>
      <c r="G675" s="23">
        <f t="shared" si="21"/>
        <v>15225.554274098309</v>
      </c>
      <c r="H675" s="23">
        <f t="shared" si="20"/>
        <v>17433.921624463179</v>
      </c>
      <c r="J675" s="108">
        <v>14472.960336595352</v>
      </c>
      <c r="K675" s="108">
        <v>16572.168844546748</v>
      </c>
    </row>
    <row r="676" spans="1:11" ht="51" x14ac:dyDescent="0.2">
      <c r="A676" s="27">
        <v>670</v>
      </c>
      <c r="B676" s="37" t="s">
        <v>1085</v>
      </c>
      <c r="C676" s="34" t="s">
        <v>1102</v>
      </c>
      <c r="D676" s="31" t="s">
        <v>124</v>
      </c>
      <c r="E676" s="31"/>
      <c r="F676" s="31"/>
      <c r="G676" s="23">
        <f t="shared" si="21"/>
        <v>65536.081440684036</v>
      </c>
      <c r="H676" s="23">
        <f t="shared" si="20"/>
        <v>75039.475230203854</v>
      </c>
      <c r="J676" s="108">
        <v>62296.655361866957</v>
      </c>
      <c r="K676" s="108">
        <v>71330.299648482745</v>
      </c>
    </row>
    <row r="677" spans="1:11" ht="38.25" x14ac:dyDescent="0.2">
      <c r="A677" s="28">
        <v>671</v>
      </c>
      <c r="B677" s="37" t="s">
        <v>1103</v>
      </c>
      <c r="C677" s="34" t="s">
        <v>1104</v>
      </c>
      <c r="D677" s="31" t="s">
        <v>124</v>
      </c>
      <c r="E677" s="31"/>
      <c r="F677" s="31"/>
      <c r="G677" s="23">
        <f t="shared" si="21"/>
        <v>16019.931018833875</v>
      </c>
      <c r="H677" s="23">
        <f t="shared" si="20"/>
        <v>18343.482997185401</v>
      </c>
      <c r="J677" s="108">
        <v>15228.071310678588</v>
      </c>
      <c r="K677" s="108">
        <v>17436.770909872055</v>
      </c>
    </row>
    <row r="678" spans="1:11" ht="51" x14ac:dyDescent="0.2">
      <c r="A678" s="27">
        <v>672</v>
      </c>
      <c r="B678" s="37" t="s">
        <v>1085</v>
      </c>
      <c r="C678" s="34" t="s">
        <v>1105</v>
      </c>
      <c r="D678" s="38" t="s">
        <v>124</v>
      </c>
      <c r="E678" s="38"/>
      <c r="F678" s="38"/>
      <c r="G678" s="23">
        <f t="shared" si="21"/>
        <v>191047.60710890318</v>
      </c>
      <c r="H678" s="23">
        <f t="shared" si="20"/>
        <v>218750.17212031476</v>
      </c>
      <c r="J678" s="108">
        <v>181604.18926701823</v>
      </c>
      <c r="K678" s="108">
        <v>207937.42596988095</v>
      </c>
    </row>
    <row r="679" spans="1:11" ht="51" x14ac:dyDescent="0.2">
      <c r="A679" s="27">
        <v>673</v>
      </c>
      <c r="B679" s="37" t="s">
        <v>1085</v>
      </c>
      <c r="C679" s="34" t="s">
        <v>1106</v>
      </c>
      <c r="D679" s="38" t="s">
        <v>124</v>
      </c>
      <c r="E679" s="38"/>
      <c r="F679" s="38"/>
      <c r="G679" s="23">
        <f t="shared" si="21"/>
        <v>88175.818665647617</v>
      </c>
      <c r="H679" s="23">
        <f t="shared" si="20"/>
        <v>100961.31237216653</v>
      </c>
      <c r="J679" s="108">
        <v>83817.31812323918</v>
      </c>
      <c r="K679" s="108">
        <v>95970.829251108866</v>
      </c>
    </row>
    <row r="680" spans="1:11" ht="63.75" x14ac:dyDescent="0.2">
      <c r="A680" s="27">
        <v>674</v>
      </c>
      <c r="B680" s="37" t="s">
        <v>1085</v>
      </c>
      <c r="C680" s="34" t="s">
        <v>1107</v>
      </c>
      <c r="D680" s="38" t="s">
        <v>124</v>
      </c>
      <c r="E680" s="38"/>
      <c r="F680" s="38"/>
      <c r="G680" s="23">
        <f t="shared" si="21"/>
        <v>56334.550814163755</v>
      </c>
      <c r="H680" s="23">
        <f t="shared" si="20"/>
        <v>64503.39167252781</v>
      </c>
      <c r="J680" s="108">
        <v>53549.953245402809</v>
      </c>
      <c r="K680" s="108">
        <v>61315.011095558759</v>
      </c>
    </row>
    <row r="681" spans="1:11" ht="63.75" x14ac:dyDescent="0.2">
      <c r="A681" s="27">
        <v>675</v>
      </c>
      <c r="B681" s="37" t="s">
        <v>1085</v>
      </c>
      <c r="C681" s="34" t="s">
        <v>1108</v>
      </c>
      <c r="D681" s="38" t="s">
        <v>124</v>
      </c>
      <c r="E681" s="38"/>
      <c r="F681" s="38"/>
      <c r="G681" s="23">
        <f t="shared" si="21"/>
        <v>41638.581036555821</v>
      </c>
      <c r="H681" s="23">
        <f t="shared" si="20"/>
        <v>47675.844296546114</v>
      </c>
      <c r="J681" s="108">
        <v>39580.400224862948</v>
      </c>
      <c r="K681" s="108">
        <v>45319.243627895543</v>
      </c>
    </row>
    <row r="682" spans="1:11" ht="38.25" x14ac:dyDescent="0.2">
      <c r="A682" s="27">
        <v>676</v>
      </c>
      <c r="B682" s="37" t="s">
        <v>1085</v>
      </c>
      <c r="C682" s="34" t="s">
        <v>1109</v>
      </c>
      <c r="D682" s="31" t="s">
        <v>124</v>
      </c>
      <c r="E682" s="31"/>
      <c r="F682" s="31"/>
      <c r="G682" s="23">
        <f t="shared" si="21"/>
        <v>1059.1689929807521</v>
      </c>
      <c r="H682" s="23">
        <f t="shared" si="20"/>
        <v>1212.7484969629613</v>
      </c>
      <c r="J682" s="108">
        <v>1006.8146321109812</v>
      </c>
      <c r="K682" s="108">
        <v>1152.8027537670735</v>
      </c>
    </row>
    <row r="683" spans="1:11" ht="14.25" x14ac:dyDescent="0.2">
      <c r="A683" s="27">
        <v>677</v>
      </c>
      <c r="B683" s="37" t="s">
        <v>1085</v>
      </c>
      <c r="C683" s="34" t="s">
        <v>1110</v>
      </c>
      <c r="D683" s="31" t="s">
        <v>124</v>
      </c>
      <c r="E683" s="31"/>
      <c r="F683" s="31"/>
      <c r="G683" s="23">
        <f t="shared" si="21"/>
        <v>18403.061253040567</v>
      </c>
      <c r="H683" s="23">
        <f t="shared" si="20"/>
        <v>20704.105890291255</v>
      </c>
      <c r="J683" s="108">
        <v>17493.404232928297</v>
      </c>
      <c r="K683" s="108">
        <v>19680.709021189406</v>
      </c>
    </row>
    <row r="684" spans="1:11" ht="25.5" x14ac:dyDescent="0.2">
      <c r="A684" s="28">
        <v>678</v>
      </c>
      <c r="B684" s="37" t="s">
        <v>1085</v>
      </c>
      <c r="C684" s="34" t="s">
        <v>1111</v>
      </c>
      <c r="D684" s="31" t="s">
        <v>124</v>
      </c>
      <c r="E684" s="31"/>
      <c r="F684" s="31"/>
      <c r="G684" s="23">
        <f t="shared" si="21"/>
        <v>276774.09747828275</v>
      </c>
      <c r="H684" s="23">
        <f t="shared" si="20"/>
        <v>316906.01062232349</v>
      </c>
      <c r="J684" s="108">
        <v>263093.24855350074</v>
      </c>
      <c r="K684" s="108">
        <v>301241.45496418583</v>
      </c>
    </row>
    <row r="685" spans="1:11" ht="25.5" x14ac:dyDescent="0.2">
      <c r="A685" s="27">
        <v>679</v>
      </c>
      <c r="B685" s="37" t="s">
        <v>1085</v>
      </c>
      <c r="C685" s="34" t="s">
        <v>1112</v>
      </c>
      <c r="D685" s="31" t="s">
        <v>124</v>
      </c>
      <c r="E685" s="31"/>
      <c r="F685" s="31"/>
      <c r="G685" s="23">
        <f t="shared" si="21"/>
        <v>306166.03703349858</v>
      </c>
      <c r="H685" s="23">
        <f t="shared" si="20"/>
        <v>350559.78141304571</v>
      </c>
      <c r="J685" s="108">
        <v>291032.35459458042</v>
      </c>
      <c r="K685" s="108">
        <v>333231.73138122214</v>
      </c>
    </row>
    <row r="686" spans="1:11" ht="14.25" x14ac:dyDescent="0.2">
      <c r="A686" s="27">
        <v>680</v>
      </c>
      <c r="B686" s="37" t="s">
        <v>1085</v>
      </c>
      <c r="C686" s="34" t="s">
        <v>1113</v>
      </c>
      <c r="D686" s="31" t="s">
        <v>124</v>
      </c>
      <c r="E686" s="31"/>
      <c r="F686" s="31"/>
      <c r="G686" s="23">
        <f t="shared" si="21"/>
        <v>465372.37629091792</v>
      </c>
      <c r="H686" s="23">
        <f t="shared" si="20"/>
        <v>545882.45936986746</v>
      </c>
      <c r="J686" s="108">
        <v>442369.17898376228</v>
      </c>
      <c r="K686" s="108">
        <v>518899.67620709829</v>
      </c>
    </row>
    <row r="687" spans="1:11" ht="76.5" x14ac:dyDescent="0.2">
      <c r="A687" s="27">
        <v>681</v>
      </c>
      <c r="B687" s="37" t="s">
        <v>1114</v>
      </c>
      <c r="C687" s="34" t="s">
        <v>1115</v>
      </c>
      <c r="D687" s="39" t="s">
        <v>25</v>
      </c>
      <c r="E687" s="39"/>
      <c r="F687" s="39"/>
      <c r="G687" s="23">
        <f t="shared" si="21"/>
        <v>268234.54747237545</v>
      </c>
      <c r="H687" s="23">
        <f t="shared" si="20"/>
        <v>314639.38897734467</v>
      </c>
      <c r="J687" s="108">
        <v>254975.80558210594</v>
      </c>
      <c r="K687" s="108">
        <v>299086.87165146833</v>
      </c>
    </row>
    <row r="688" spans="1:11" ht="114.75" x14ac:dyDescent="0.2">
      <c r="A688" s="27">
        <v>682</v>
      </c>
      <c r="B688" s="37" t="s">
        <v>1114</v>
      </c>
      <c r="C688" s="34" t="s">
        <v>1116</v>
      </c>
      <c r="D688" s="39" t="s">
        <v>1117</v>
      </c>
      <c r="E688" s="39"/>
      <c r="F688" s="39"/>
      <c r="G688" s="23">
        <f t="shared" si="21"/>
        <v>219711.36798144475</v>
      </c>
      <c r="H688" s="23">
        <f t="shared" si="20"/>
        <v>261457.18987853994</v>
      </c>
      <c r="J688" s="108">
        <v>208851.11024852164</v>
      </c>
      <c r="K688" s="108">
        <v>248533.45045488587</v>
      </c>
    </row>
    <row r="689" spans="1:11" ht="14.25" x14ac:dyDescent="0.2">
      <c r="A689" s="27">
        <v>683</v>
      </c>
      <c r="B689" s="37" t="s">
        <v>1118</v>
      </c>
      <c r="C689" s="34" t="s">
        <v>1119</v>
      </c>
      <c r="D689" s="39" t="s">
        <v>124</v>
      </c>
      <c r="E689" s="39"/>
      <c r="F689" s="39"/>
      <c r="G689" s="23">
        <f t="shared" si="21"/>
        <v>7281.786826742672</v>
      </c>
      <c r="H689" s="23">
        <f t="shared" si="20"/>
        <v>8338.3078972409712</v>
      </c>
      <c r="J689" s="108">
        <v>6921.8505957629959</v>
      </c>
      <c r="K689" s="108">
        <v>7926.1481912936997</v>
      </c>
    </row>
    <row r="690" spans="1:11" ht="25.5" x14ac:dyDescent="0.2">
      <c r="A690" s="27">
        <v>684</v>
      </c>
      <c r="B690" s="37" t="s">
        <v>1120</v>
      </c>
      <c r="C690" s="34" t="s">
        <v>1121</v>
      </c>
      <c r="D690" s="39" t="s">
        <v>1122</v>
      </c>
      <c r="E690" s="39"/>
      <c r="F690" s="39"/>
      <c r="G690" s="23">
        <f t="shared" si="21"/>
        <v>96251.982237125849</v>
      </c>
      <c r="H690" s="23">
        <f t="shared" si="20"/>
        <v>110209.18164212973</v>
      </c>
      <c r="J690" s="108">
        <v>91494.279693085409</v>
      </c>
      <c r="K690" s="108">
        <v>104761.57950772787</v>
      </c>
    </row>
    <row r="691" spans="1:11" ht="89.25" x14ac:dyDescent="0.2">
      <c r="A691" s="28">
        <v>685</v>
      </c>
      <c r="B691" s="37" t="s">
        <v>1120</v>
      </c>
      <c r="C691" s="34" t="s">
        <v>1123</v>
      </c>
      <c r="D691" s="39" t="s">
        <v>40</v>
      </c>
      <c r="E691" s="39"/>
      <c r="F691" s="39"/>
      <c r="G691" s="23">
        <f t="shared" si="21"/>
        <v>115118.42992459549</v>
      </c>
      <c r="H691" s="23">
        <f t="shared" si="20"/>
        <v>135033.4549151161</v>
      </c>
      <c r="J691" s="108">
        <v>109428.16532756225</v>
      </c>
      <c r="K691" s="108">
        <v>128358.797447829</v>
      </c>
    </row>
    <row r="692" spans="1:11" ht="51" x14ac:dyDescent="0.2">
      <c r="A692" s="27">
        <v>686</v>
      </c>
      <c r="B692" s="37" t="s">
        <v>1124</v>
      </c>
      <c r="C692" s="34" t="s">
        <v>1125</v>
      </c>
      <c r="D692" s="39" t="s">
        <v>1126</v>
      </c>
      <c r="E692" s="39"/>
      <c r="F692" s="39"/>
      <c r="G692" s="23">
        <f t="shared" si="21"/>
        <v>64212.120199458092</v>
      </c>
      <c r="H692" s="23">
        <f t="shared" si="20"/>
        <v>73523.539609000145</v>
      </c>
      <c r="J692" s="108">
        <v>61038.137071728226</v>
      </c>
      <c r="K692" s="108">
        <v>69889.296206273895</v>
      </c>
    </row>
    <row r="693" spans="1:11" ht="38.25" x14ac:dyDescent="0.2">
      <c r="A693" s="27">
        <v>687</v>
      </c>
      <c r="B693" s="37" t="s">
        <v>1127</v>
      </c>
      <c r="C693" s="34" t="s">
        <v>1128</v>
      </c>
      <c r="D693" s="39" t="s">
        <v>34</v>
      </c>
      <c r="E693" s="39"/>
      <c r="F693" s="39"/>
      <c r="G693" s="23">
        <f t="shared" si="21"/>
        <v>236856.6660553207</v>
      </c>
      <c r="H693" s="23">
        <f t="shared" si="20"/>
        <v>281385.45448147273</v>
      </c>
      <c r="J693" s="108">
        <v>225148.92210581817</v>
      </c>
      <c r="K693" s="108">
        <v>267476.66775805393</v>
      </c>
    </row>
    <row r="694" spans="1:11" ht="38.25" x14ac:dyDescent="0.2">
      <c r="A694" s="27">
        <v>688</v>
      </c>
      <c r="B694" s="37" t="s">
        <v>1129</v>
      </c>
      <c r="C694" s="34" t="s">
        <v>1130</v>
      </c>
      <c r="D694" s="39" t="s">
        <v>124</v>
      </c>
      <c r="E694" s="39"/>
      <c r="F694" s="39"/>
      <c r="G694" s="23">
        <f t="shared" si="21"/>
        <v>62888.158958232154</v>
      </c>
      <c r="H694" s="23">
        <f t="shared" si="20"/>
        <v>74711.132842379811</v>
      </c>
      <c r="J694" s="108">
        <v>59779.618781589503</v>
      </c>
      <c r="K694" s="108">
        <v>71018.187112528336</v>
      </c>
    </row>
    <row r="695" spans="1:11" ht="25.5" x14ac:dyDescent="0.2">
      <c r="A695" s="27">
        <v>689</v>
      </c>
      <c r="B695" s="37" t="s">
        <v>1131</v>
      </c>
      <c r="C695" s="34" t="s">
        <v>1132</v>
      </c>
      <c r="D695" s="39" t="s">
        <v>1133</v>
      </c>
      <c r="E695" s="39"/>
      <c r="F695" s="39"/>
      <c r="G695" s="23">
        <f t="shared" si="21"/>
        <v>98635.112471332526</v>
      </c>
      <c r="H695" s="23">
        <f t="shared" si="20"/>
        <v>117178.51361594308</v>
      </c>
      <c r="J695" s="108">
        <v>93759.612615335107</v>
      </c>
      <c r="K695" s="108">
        <v>111386.41978701814</v>
      </c>
    </row>
    <row r="696" spans="1:11" ht="25.5" x14ac:dyDescent="0.2">
      <c r="A696" s="27">
        <v>690</v>
      </c>
      <c r="B696" s="37" t="s">
        <v>1134</v>
      </c>
      <c r="C696" s="34" t="s">
        <v>1135</v>
      </c>
      <c r="D696" s="39" t="s">
        <v>34</v>
      </c>
      <c r="E696" s="39"/>
      <c r="F696" s="39"/>
      <c r="G696" s="23">
        <f t="shared" si="21"/>
        <v>132528.52024671659</v>
      </c>
      <c r="H696" s="23">
        <f t="shared" si="20"/>
        <v>157444.14684534763</v>
      </c>
      <c r="J696" s="108">
        <v>125977.6808428865</v>
      </c>
      <c r="K696" s="108">
        <v>149661.73654500724</v>
      </c>
    </row>
    <row r="697" spans="1:11" ht="38.25" x14ac:dyDescent="0.2">
      <c r="A697" s="27">
        <v>691</v>
      </c>
      <c r="B697" s="37" t="s">
        <v>1136</v>
      </c>
      <c r="C697" s="34" t="s">
        <v>1137</v>
      </c>
      <c r="D697" s="39" t="s">
        <v>1138</v>
      </c>
      <c r="E697" s="39"/>
      <c r="F697" s="39"/>
      <c r="G697" s="23">
        <f t="shared" si="21"/>
        <v>23301.717845576546</v>
      </c>
      <c r="H697" s="23">
        <f t="shared" si="20"/>
        <v>27682.705592793187</v>
      </c>
      <c r="J697" s="108">
        <v>22149.921906441585</v>
      </c>
      <c r="K697" s="108">
        <v>26314.358928510635</v>
      </c>
    </row>
    <row r="698" spans="1:11" ht="229.5" x14ac:dyDescent="0.2">
      <c r="A698" s="28">
        <v>692</v>
      </c>
      <c r="B698" s="37" t="s">
        <v>1139</v>
      </c>
      <c r="C698" s="34" t="s">
        <v>1140</v>
      </c>
      <c r="D698" s="39" t="s">
        <v>40</v>
      </c>
      <c r="E698" s="39"/>
      <c r="F698" s="39"/>
      <c r="G698" s="23">
        <f t="shared" si="21"/>
        <v>58783.879110431742</v>
      </c>
      <c r="H698" s="23">
        <f t="shared" si="20"/>
        <v>66131.86399923572</v>
      </c>
      <c r="J698" s="108">
        <v>55878.212082159451</v>
      </c>
      <c r="K698" s="108">
        <v>62862.988592429392</v>
      </c>
    </row>
    <row r="699" spans="1:11" ht="76.5" x14ac:dyDescent="0.2">
      <c r="A699" s="27">
        <v>693</v>
      </c>
      <c r="B699" s="37" t="s">
        <v>1141</v>
      </c>
      <c r="C699" s="34" t="s">
        <v>1142</v>
      </c>
      <c r="D699" s="39" t="s">
        <v>1143</v>
      </c>
      <c r="E699" s="39"/>
      <c r="F699" s="39"/>
      <c r="G699" s="23">
        <f t="shared" si="21"/>
        <v>85395.500059073122</v>
      </c>
      <c r="H699" s="23">
        <f t="shared" si="20"/>
        <v>100169.5835499134</v>
      </c>
      <c r="J699" s="108">
        <v>81174.429713947829</v>
      </c>
      <c r="K699" s="108">
        <v>95218.235313605895</v>
      </c>
    </row>
    <row r="700" spans="1:11" ht="51" x14ac:dyDescent="0.2">
      <c r="A700" s="27">
        <v>694</v>
      </c>
      <c r="B700" s="37" t="s">
        <v>1144</v>
      </c>
      <c r="C700" s="34" t="s">
        <v>1145</v>
      </c>
      <c r="D700" s="39" t="s">
        <v>1146</v>
      </c>
      <c r="E700" s="39"/>
      <c r="F700" s="39"/>
      <c r="G700" s="23">
        <f t="shared" si="21"/>
        <v>258172.44203905834</v>
      </c>
      <c r="H700" s="23">
        <f t="shared" si="20"/>
        <v>306708.86114240135</v>
      </c>
      <c r="J700" s="108">
        <v>245411.06657705165</v>
      </c>
      <c r="K700" s="108">
        <v>291548.34709353739</v>
      </c>
    </row>
    <row r="701" spans="1:11" ht="38.25" x14ac:dyDescent="0.2">
      <c r="A701" s="27">
        <v>695</v>
      </c>
      <c r="B701" s="37" t="s">
        <v>1147</v>
      </c>
      <c r="C701" s="34" t="s">
        <v>1148</v>
      </c>
      <c r="D701" s="39" t="s">
        <v>1149</v>
      </c>
      <c r="E701" s="39"/>
      <c r="F701" s="39"/>
      <c r="G701" s="23">
        <f t="shared" si="21"/>
        <v>1457350.3362794535</v>
      </c>
      <c r="H701" s="23">
        <f t="shared" si="20"/>
        <v>1731332.1994999908</v>
      </c>
      <c r="J701" s="108">
        <v>1385314.0078702029</v>
      </c>
      <c r="K701" s="108">
        <v>1645753.0413498012</v>
      </c>
    </row>
    <row r="702" spans="1:11" ht="51" x14ac:dyDescent="0.2">
      <c r="A702" s="27">
        <v>696</v>
      </c>
      <c r="B702" s="37" t="s">
        <v>1150</v>
      </c>
      <c r="C702" s="34" t="s">
        <v>1151</v>
      </c>
      <c r="D702" s="39" t="s">
        <v>40</v>
      </c>
      <c r="E702" s="39"/>
      <c r="F702" s="39"/>
      <c r="G702" s="23">
        <f t="shared" si="21"/>
        <v>247315.95986100563</v>
      </c>
      <c r="H702" s="23">
        <f t="shared" si="20"/>
        <v>293810.83073037816</v>
      </c>
      <c r="J702" s="108">
        <v>235091.21659791408</v>
      </c>
      <c r="K702" s="108">
        <v>279287.86191100586</v>
      </c>
    </row>
    <row r="703" spans="1:11" ht="63.75" x14ac:dyDescent="0.2">
      <c r="A703" s="27">
        <v>697</v>
      </c>
      <c r="B703" s="37" t="s">
        <v>1152</v>
      </c>
      <c r="C703" s="34" t="s">
        <v>1153</v>
      </c>
      <c r="D703" s="39" t="s">
        <v>1154</v>
      </c>
      <c r="E703" s="39"/>
      <c r="F703" s="39"/>
      <c r="G703" s="23">
        <f t="shared" si="21"/>
        <v>9135.3325644589877</v>
      </c>
      <c r="H703" s="23">
        <f t="shared" si="20"/>
        <v>10852.510294329033</v>
      </c>
      <c r="J703" s="108">
        <v>8683.7762019572128</v>
      </c>
      <c r="K703" s="108">
        <v>10316.074424267143</v>
      </c>
    </row>
    <row r="704" spans="1:11" ht="63.75" x14ac:dyDescent="0.2">
      <c r="A704" s="27">
        <v>698</v>
      </c>
      <c r="B704" s="37" t="s">
        <v>1152</v>
      </c>
      <c r="C704" s="34" t="s">
        <v>1155</v>
      </c>
      <c r="D704" s="39" t="s">
        <v>1154</v>
      </c>
      <c r="E704" s="39"/>
      <c r="F704" s="39"/>
      <c r="G704" s="23">
        <f t="shared" si="21"/>
        <v>5163.4488407811677</v>
      </c>
      <c r="H704" s="23">
        <f t="shared" si="20"/>
        <v>6133.9124305997802</v>
      </c>
      <c r="J704" s="108">
        <v>4908.2213315410336</v>
      </c>
      <c r="K704" s="108">
        <v>5830.7152382127188</v>
      </c>
    </row>
    <row r="705" spans="1:11" ht="63.75" x14ac:dyDescent="0.2">
      <c r="A705" s="28">
        <v>699</v>
      </c>
      <c r="B705" s="37" t="s">
        <v>1156</v>
      </c>
      <c r="C705" s="34" t="s">
        <v>1157</v>
      </c>
      <c r="D705" s="39" t="s">
        <v>1158</v>
      </c>
      <c r="E705" s="39"/>
      <c r="F705" s="39"/>
      <c r="G705" s="23">
        <f t="shared" si="21"/>
        <v>117964.94659323127</v>
      </c>
      <c r="H705" s="23">
        <f t="shared" si="20"/>
        <v>140142.62134500701</v>
      </c>
      <c r="J705" s="108">
        <v>112133.97965136053</v>
      </c>
      <c r="K705" s="108">
        <v>133215.41952947434</v>
      </c>
    </row>
    <row r="706" spans="1:11" ht="63.75" x14ac:dyDescent="0.2">
      <c r="A706" s="27">
        <v>700</v>
      </c>
      <c r="B706" s="37" t="s">
        <v>1156</v>
      </c>
      <c r="C706" s="34" t="s">
        <v>1159</v>
      </c>
      <c r="D706" s="39" t="s">
        <v>34</v>
      </c>
      <c r="E706" s="39"/>
      <c r="F706" s="39"/>
      <c r="G706" s="23">
        <f t="shared" si="21"/>
        <v>170261.41562165591</v>
      </c>
      <c r="H706" s="23">
        <f t="shared" si="20"/>
        <v>202611.08458977056</v>
      </c>
      <c r="J706" s="108">
        <v>161845.45211184022</v>
      </c>
      <c r="K706" s="108">
        <v>192596.08801308987</v>
      </c>
    </row>
    <row r="707" spans="1:11" ht="76.5" x14ac:dyDescent="0.2">
      <c r="A707" s="27">
        <v>701</v>
      </c>
      <c r="B707" s="37" t="s">
        <v>1160</v>
      </c>
      <c r="C707" s="34" t="s">
        <v>1161</v>
      </c>
      <c r="D707" s="39" t="s">
        <v>1162</v>
      </c>
      <c r="E707" s="39"/>
      <c r="F707" s="39"/>
      <c r="G707" s="23">
        <f t="shared" si="21"/>
        <v>110418.36751824341</v>
      </c>
      <c r="H707" s="23">
        <f t="shared" si="20"/>
        <v>131176.75581942493</v>
      </c>
      <c r="J707" s="108">
        <v>104960.42539756978</v>
      </c>
      <c r="K707" s="108">
        <v>124692.73366865487</v>
      </c>
    </row>
    <row r="708" spans="1:11" ht="51" x14ac:dyDescent="0.2">
      <c r="A708" s="27">
        <v>702</v>
      </c>
      <c r="B708" s="37" t="s">
        <v>1163</v>
      </c>
      <c r="C708" s="34" t="s">
        <v>1164</v>
      </c>
      <c r="D708" s="39" t="s">
        <v>31</v>
      </c>
      <c r="E708" s="39"/>
      <c r="F708" s="39"/>
      <c r="G708" s="23">
        <f t="shared" si="21"/>
        <v>219645.16991938345</v>
      </c>
      <c r="H708" s="23">
        <f t="shared" si="20"/>
        <v>260938.19707197932</v>
      </c>
      <c r="J708" s="108">
        <v>208788.18433401469</v>
      </c>
      <c r="K708" s="108">
        <v>248040.11128515145</v>
      </c>
    </row>
    <row r="709" spans="1:11" ht="89.25" x14ac:dyDescent="0.2">
      <c r="A709" s="27">
        <v>703</v>
      </c>
      <c r="B709" s="37" t="s">
        <v>1165</v>
      </c>
      <c r="C709" s="34" t="s">
        <v>1166</v>
      </c>
      <c r="D709" s="39" t="s">
        <v>89</v>
      </c>
      <c r="E709" s="39"/>
      <c r="F709" s="39"/>
      <c r="G709" s="23">
        <f t="shared" si="21"/>
        <v>51435.894221627772</v>
      </c>
      <c r="H709" s="23">
        <f t="shared" si="20"/>
        <v>57865.050009020946</v>
      </c>
      <c r="J709" s="108">
        <v>48893.435571889517</v>
      </c>
      <c r="K709" s="108">
        <v>55004.800388803182</v>
      </c>
    </row>
    <row r="710" spans="1:11" ht="25.5" x14ac:dyDescent="0.2">
      <c r="A710" s="27">
        <v>704</v>
      </c>
      <c r="B710" s="37" t="s">
        <v>1167</v>
      </c>
      <c r="C710" s="34" t="s">
        <v>1168</v>
      </c>
      <c r="D710" s="39" t="s">
        <v>34</v>
      </c>
      <c r="E710" s="39"/>
      <c r="F710" s="39"/>
      <c r="G710" s="23">
        <f t="shared" si="21"/>
        <v>323973.31572798756</v>
      </c>
      <c r="H710" s="23">
        <f t="shared" si="20"/>
        <v>384880.8286693457</v>
      </c>
      <c r="J710" s="108">
        <v>307959.42559694633</v>
      </c>
      <c r="K710" s="108">
        <v>365856.30101648829</v>
      </c>
    </row>
    <row r="711" spans="1:11" ht="25.5" x14ac:dyDescent="0.2">
      <c r="A711" s="27">
        <v>705</v>
      </c>
      <c r="B711" s="37" t="s">
        <v>1169</v>
      </c>
      <c r="C711" s="34" t="s">
        <v>1170</v>
      </c>
      <c r="D711" s="39" t="s">
        <v>1171</v>
      </c>
      <c r="E711" s="39"/>
      <c r="F711" s="39"/>
      <c r="G711" s="23">
        <f t="shared" si="21"/>
        <v>11253.670550420491</v>
      </c>
      <c r="H711" s="23">
        <f t="shared" si="20"/>
        <v>13369.360613899546</v>
      </c>
      <c r="J711" s="108">
        <v>10697.405466179174</v>
      </c>
      <c r="K711" s="108">
        <v>12708.517693820861</v>
      </c>
    </row>
    <row r="712" spans="1:11" ht="38.25" x14ac:dyDescent="0.2">
      <c r="A712" s="28">
        <v>706</v>
      </c>
      <c r="B712" s="37" t="s">
        <v>1172</v>
      </c>
      <c r="C712" s="34" t="s">
        <v>1173</v>
      </c>
      <c r="D712" s="39" t="s">
        <v>1174</v>
      </c>
      <c r="E712" s="39"/>
      <c r="F712" s="39"/>
      <c r="G712" s="23">
        <f t="shared" si="21"/>
        <v>50178.131042463123</v>
      </c>
      <c r="H712" s="23">
        <f t="shared" ref="H712:H775" si="22">(K712*J$1)+K712</f>
        <v>58859.344901181626</v>
      </c>
      <c r="J712" s="108">
        <v>47697.843196257723</v>
      </c>
      <c r="K712" s="108">
        <v>55949.947624697365</v>
      </c>
    </row>
    <row r="713" spans="1:11" ht="114.75" x14ac:dyDescent="0.2">
      <c r="A713" s="27">
        <v>707</v>
      </c>
      <c r="B713" s="37" t="s">
        <v>1175</v>
      </c>
      <c r="C713" s="34" t="s">
        <v>1176</v>
      </c>
      <c r="D713" s="39" t="s">
        <v>89</v>
      </c>
      <c r="E713" s="39"/>
      <c r="F713" s="39"/>
      <c r="G713" s="23">
        <f t="shared" si="21"/>
        <v>116243.79697963755</v>
      </c>
      <c r="H713" s="23">
        <f t="shared" si="22"/>
        <v>136353.44427261836</v>
      </c>
      <c r="J713" s="108">
        <v>110497.90587418019</v>
      </c>
      <c r="K713" s="108">
        <v>129613.5401830973</v>
      </c>
    </row>
    <row r="714" spans="1:11" ht="178.5" x14ac:dyDescent="0.2">
      <c r="A714" s="27">
        <v>708</v>
      </c>
      <c r="B714" s="37" t="s">
        <v>1177</v>
      </c>
      <c r="C714" s="34" t="s">
        <v>1178</v>
      </c>
      <c r="D714" s="39" t="s">
        <v>32</v>
      </c>
      <c r="E714" s="39"/>
      <c r="F714" s="39"/>
      <c r="G714" s="23">
        <f t="shared" si="21"/>
        <v>242946.88776496003</v>
      </c>
      <c r="H714" s="23">
        <f t="shared" si="22"/>
        <v>288620.90266477258</v>
      </c>
      <c r="J714" s="108">
        <v>230938.10624045631</v>
      </c>
      <c r="K714" s="108">
        <v>274354.47021366213</v>
      </c>
    </row>
    <row r="715" spans="1:11" ht="51" x14ac:dyDescent="0.2">
      <c r="A715" s="27">
        <v>709</v>
      </c>
      <c r="B715" s="37" t="s">
        <v>1179</v>
      </c>
      <c r="C715" s="34" t="s">
        <v>1180</v>
      </c>
      <c r="D715" s="39" t="s">
        <v>159</v>
      </c>
      <c r="E715" s="39"/>
      <c r="F715" s="39"/>
      <c r="G715" s="23">
        <f t="shared" ref="G715:G778" si="23">(J715*J$1)+J715</f>
        <v>139545.51482521411</v>
      </c>
      <c r="H715" s="23">
        <f t="shared" si="22"/>
        <v>166059.16264200478</v>
      </c>
      <c r="J715" s="108">
        <v>132647.82778062177</v>
      </c>
      <c r="K715" s="108">
        <v>157850.91505893992</v>
      </c>
    </row>
    <row r="716" spans="1:11" ht="153" x14ac:dyDescent="0.2">
      <c r="A716" s="27">
        <v>710</v>
      </c>
      <c r="B716" s="37" t="s">
        <v>959</v>
      </c>
      <c r="C716" s="34" t="s">
        <v>1181</v>
      </c>
      <c r="D716" s="39" t="s">
        <v>641</v>
      </c>
      <c r="E716" s="39"/>
      <c r="F716" s="39"/>
      <c r="G716" s="23">
        <f t="shared" si="23"/>
        <v>275317.7401129342</v>
      </c>
      <c r="H716" s="23">
        <f t="shared" si="22"/>
        <v>327078.00483866245</v>
      </c>
      <c r="J716" s="108">
        <v>261708.87843434809</v>
      </c>
      <c r="K716" s="108">
        <v>310910.65098732174</v>
      </c>
    </row>
    <row r="717" spans="1:11" ht="38.25" x14ac:dyDescent="0.2">
      <c r="A717" s="27">
        <v>711</v>
      </c>
      <c r="B717" s="37" t="s">
        <v>1182</v>
      </c>
      <c r="C717" s="34" t="s">
        <v>1183</v>
      </c>
      <c r="D717" s="39" t="s">
        <v>1184</v>
      </c>
      <c r="E717" s="39"/>
      <c r="F717" s="39"/>
      <c r="G717" s="23">
        <f t="shared" si="23"/>
        <v>77981.317108207877</v>
      </c>
      <c r="H717" s="23">
        <f t="shared" si="22"/>
        <v>92641.539932302723</v>
      </c>
      <c r="J717" s="108">
        <v>74126.727289170987</v>
      </c>
      <c r="K717" s="108">
        <v>88062.300315877117</v>
      </c>
    </row>
    <row r="718" spans="1:11" ht="38.25" x14ac:dyDescent="0.2">
      <c r="A718" s="27">
        <v>712</v>
      </c>
      <c r="B718" s="37" t="s">
        <v>1185</v>
      </c>
      <c r="C718" s="34" t="s">
        <v>1186</v>
      </c>
      <c r="D718" s="39" t="s">
        <v>159</v>
      </c>
      <c r="E718" s="39"/>
      <c r="F718" s="39"/>
      <c r="G718" s="23">
        <f t="shared" si="23"/>
        <v>115846.60860726977</v>
      </c>
      <c r="H718" s="23">
        <f t="shared" si="22"/>
        <v>137625.77102543649</v>
      </c>
      <c r="J718" s="108">
        <v>110120.35038713856</v>
      </c>
      <c r="K718" s="108">
        <v>130822.97625992063</v>
      </c>
    </row>
    <row r="719" spans="1:11" ht="165.75" x14ac:dyDescent="0.2">
      <c r="A719" s="28">
        <v>713</v>
      </c>
      <c r="B719" s="37" t="s">
        <v>1114</v>
      </c>
      <c r="C719" s="34" t="s">
        <v>1187</v>
      </c>
      <c r="D719" s="39" t="s">
        <v>25</v>
      </c>
      <c r="E719" s="39"/>
      <c r="F719" s="39"/>
      <c r="G719" s="23">
        <f t="shared" si="23"/>
        <v>171452.98073875927</v>
      </c>
      <c r="H719" s="23">
        <f t="shared" si="22"/>
        <v>203686.14111764598</v>
      </c>
      <c r="J719" s="108">
        <v>162978.11857296509</v>
      </c>
      <c r="K719" s="108">
        <v>193618.0048646825</v>
      </c>
    </row>
    <row r="720" spans="1:11" ht="63.75" x14ac:dyDescent="0.2">
      <c r="A720" s="27">
        <v>714</v>
      </c>
      <c r="B720" s="37" t="s">
        <v>1188</v>
      </c>
      <c r="C720" s="34" t="s">
        <v>1189</v>
      </c>
      <c r="D720" s="39" t="s">
        <v>1190</v>
      </c>
      <c r="E720" s="39"/>
      <c r="F720" s="39"/>
      <c r="G720" s="23">
        <f t="shared" si="23"/>
        <v>170261.41562165591</v>
      </c>
      <c r="H720" s="23">
        <f t="shared" si="22"/>
        <v>191544.09257436288</v>
      </c>
      <c r="J720" s="108">
        <v>161845.45211184022</v>
      </c>
      <c r="K720" s="108">
        <v>182076.13362582022</v>
      </c>
    </row>
    <row r="721" spans="1:11" ht="63.75" x14ac:dyDescent="0.2">
      <c r="A721" s="27">
        <v>715</v>
      </c>
      <c r="B721" s="37" t="s">
        <v>1191</v>
      </c>
      <c r="C721" s="34" t="s">
        <v>1192</v>
      </c>
      <c r="D721" s="39" t="s">
        <v>1193</v>
      </c>
      <c r="E721" s="39"/>
      <c r="F721" s="39"/>
      <c r="G721" s="23">
        <f t="shared" si="23"/>
        <v>37203.310878448916</v>
      </c>
      <c r="H721" s="23">
        <f t="shared" si="22"/>
        <v>44197.798115845566</v>
      </c>
      <c r="J721" s="108">
        <v>35364.363952898209</v>
      </c>
      <c r="K721" s="108">
        <v>42013.116079701111</v>
      </c>
    </row>
    <row r="722" spans="1:11" ht="63.75" x14ac:dyDescent="0.2">
      <c r="A722" s="27">
        <v>716</v>
      </c>
      <c r="B722" s="37" t="s">
        <v>1194</v>
      </c>
      <c r="C722" s="34" t="s">
        <v>1195</v>
      </c>
      <c r="D722" s="39" t="s">
        <v>1196</v>
      </c>
      <c r="E722" s="39"/>
      <c r="F722" s="39"/>
      <c r="G722" s="23">
        <f t="shared" si="23"/>
        <v>34158.200023629259</v>
      </c>
      <c r="H722" s="23">
        <f t="shared" si="22"/>
        <v>40579.412043575066</v>
      </c>
      <c r="J722" s="108">
        <v>32469.771885579146</v>
      </c>
      <c r="K722" s="108">
        <v>38573.585592751966</v>
      </c>
    </row>
    <row r="723" spans="1:11" ht="51" x14ac:dyDescent="0.2">
      <c r="A723" s="27">
        <v>717</v>
      </c>
      <c r="B723" s="37" t="s">
        <v>1197</v>
      </c>
      <c r="C723" s="34" t="s">
        <v>1198</v>
      </c>
      <c r="D723" s="39" t="s">
        <v>1199</v>
      </c>
      <c r="E723" s="39"/>
      <c r="F723" s="39"/>
      <c r="G723" s="23">
        <f t="shared" si="23"/>
        <v>28465.166686357712</v>
      </c>
      <c r="H723" s="23">
        <f t="shared" si="22"/>
        <v>33816.61802339297</v>
      </c>
      <c r="J723" s="108">
        <v>27058.143237982615</v>
      </c>
      <c r="K723" s="108">
        <v>32145.074166723352</v>
      </c>
    </row>
    <row r="724" spans="1:11" ht="114.75" x14ac:dyDescent="0.2">
      <c r="A724" s="27">
        <v>718</v>
      </c>
      <c r="B724" s="37" t="s">
        <v>1200</v>
      </c>
      <c r="C724" s="34" t="s">
        <v>1201</v>
      </c>
      <c r="D724" s="39" t="s">
        <v>1202</v>
      </c>
      <c r="E724" s="39"/>
      <c r="F724" s="39"/>
      <c r="G724" s="23">
        <f t="shared" si="23"/>
        <v>38262.479871429678</v>
      </c>
      <c r="H724" s="23">
        <f t="shared" si="22"/>
        <v>45455.561295010208</v>
      </c>
      <c r="J724" s="108">
        <v>36371.178585009198</v>
      </c>
      <c r="K724" s="108">
        <v>43208.708455332897</v>
      </c>
    </row>
    <row r="725" spans="1:11" ht="127.5" x14ac:dyDescent="0.2">
      <c r="A725" s="27">
        <v>719</v>
      </c>
      <c r="B725" s="37" t="s">
        <v>1203</v>
      </c>
      <c r="C725" s="34" t="s">
        <v>1204</v>
      </c>
      <c r="D725" s="39" t="s">
        <v>32</v>
      </c>
      <c r="E725" s="39"/>
      <c r="F725" s="39"/>
      <c r="G725" s="23">
        <f t="shared" si="23"/>
        <v>46537.237629091796</v>
      </c>
      <c r="H725" s="23">
        <f t="shared" si="22"/>
        <v>55285.973511112825</v>
      </c>
      <c r="J725" s="108">
        <v>44236.917898376232</v>
      </c>
      <c r="K725" s="108">
        <v>52553.206759612949</v>
      </c>
    </row>
    <row r="726" spans="1:11" ht="63.75" x14ac:dyDescent="0.2">
      <c r="A726" s="28">
        <v>720</v>
      </c>
      <c r="B726" s="37" t="s">
        <v>1205</v>
      </c>
      <c r="C726" s="34" t="s">
        <v>1206</v>
      </c>
      <c r="D726" s="39" t="s">
        <v>1207</v>
      </c>
      <c r="E726" s="39"/>
      <c r="F726" s="39"/>
      <c r="G726" s="23">
        <f t="shared" si="23"/>
        <v>14033.989156994965</v>
      </c>
      <c r="H726" s="23">
        <f t="shared" si="22"/>
        <v>16672.643910758263</v>
      </c>
      <c r="J726" s="108">
        <v>13340.293875470499</v>
      </c>
      <c r="K726" s="108">
        <v>15848.52082771698</v>
      </c>
    </row>
    <row r="727" spans="1:11" ht="63.75" x14ac:dyDescent="0.2">
      <c r="A727" s="27">
        <v>721</v>
      </c>
      <c r="B727" s="37" t="s">
        <v>1208</v>
      </c>
      <c r="C727" s="34" t="s">
        <v>1209</v>
      </c>
      <c r="D727" s="39" t="s">
        <v>1210</v>
      </c>
      <c r="E727" s="39"/>
      <c r="F727" s="39"/>
      <c r="G727" s="23">
        <f t="shared" si="23"/>
        <v>64741.704695948472</v>
      </c>
      <c r="H727" s="23">
        <f t="shared" si="22"/>
        <v>76912.880386538542</v>
      </c>
      <c r="J727" s="108">
        <v>61541.544387783717</v>
      </c>
      <c r="K727" s="108">
        <v>73111.103029029036</v>
      </c>
    </row>
    <row r="728" spans="1:11" ht="51" x14ac:dyDescent="0.2">
      <c r="A728" s="27">
        <v>722</v>
      </c>
      <c r="B728" s="37" t="s">
        <v>1211</v>
      </c>
      <c r="C728" s="34" t="s">
        <v>1212</v>
      </c>
      <c r="D728" s="39" t="s">
        <v>906</v>
      </c>
      <c r="E728" s="39"/>
      <c r="F728" s="39"/>
      <c r="G728" s="23">
        <f t="shared" si="23"/>
        <v>44087.909332823809</v>
      </c>
      <c r="H728" s="23">
        <f t="shared" si="22"/>
        <v>52375.906702898195</v>
      </c>
      <c r="J728" s="108">
        <v>41908.65906161959</v>
      </c>
      <c r="K728" s="108">
        <v>49786.983557888016</v>
      </c>
    </row>
    <row r="729" spans="1:11" ht="63.75" x14ac:dyDescent="0.2">
      <c r="A729" s="27">
        <v>723</v>
      </c>
      <c r="B729" s="37" t="s">
        <v>1213</v>
      </c>
      <c r="C729" s="34" t="s">
        <v>1214</v>
      </c>
      <c r="D729" s="39" t="s">
        <v>1215</v>
      </c>
      <c r="E729" s="39"/>
      <c r="F729" s="39"/>
      <c r="G729" s="23">
        <f t="shared" si="23"/>
        <v>350849.7289248741</v>
      </c>
      <c r="H729" s="23">
        <f t="shared" si="22"/>
        <v>416809.47796275053</v>
      </c>
      <c r="J729" s="108">
        <v>333507.34688676248</v>
      </c>
      <c r="K729" s="108">
        <v>396206.72810147388</v>
      </c>
    </row>
    <row r="730" spans="1:11" ht="25.5" x14ac:dyDescent="0.2">
      <c r="A730" s="27">
        <v>724</v>
      </c>
      <c r="B730" s="37" t="s">
        <v>1216</v>
      </c>
      <c r="C730" s="34" t="s">
        <v>1217</v>
      </c>
      <c r="D730" s="39" t="s">
        <v>614</v>
      </c>
      <c r="E730" s="39"/>
      <c r="F730" s="39"/>
      <c r="G730" s="23">
        <f t="shared" si="23"/>
        <v>80629.239590659738</v>
      </c>
      <c r="H730" s="23">
        <f t="shared" si="22"/>
        <v>95787.271841455542</v>
      </c>
      <c r="J730" s="108">
        <v>76643.763869448419</v>
      </c>
      <c r="K730" s="108">
        <v>91052.53977324671</v>
      </c>
    </row>
    <row r="731" spans="1:11" ht="51" x14ac:dyDescent="0.2">
      <c r="A731" s="27">
        <v>725</v>
      </c>
      <c r="B731" s="37" t="s">
        <v>1211</v>
      </c>
      <c r="C731" s="34" t="s">
        <v>1218</v>
      </c>
      <c r="D731" s="39" t="s">
        <v>1219</v>
      </c>
      <c r="E731" s="39"/>
      <c r="F731" s="39"/>
      <c r="G731" s="23">
        <f t="shared" si="23"/>
        <v>45676.662822294937</v>
      </c>
      <c r="H731" s="23">
        <f t="shared" si="22"/>
        <v>53579.387471172573</v>
      </c>
      <c r="J731" s="108">
        <v>43418.881009786062</v>
      </c>
      <c r="K731" s="108">
        <v>50930.976683624118</v>
      </c>
    </row>
    <row r="732" spans="1:11" ht="38.25" x14ac:dyDescent="0.2">
      <c r="A732" s="27">
        <v>726</v>
      </c>
      <c r="B732" s="37" t="s">
        <v>1213</v>
      </c>
      <c r="C732" s="34" t="s">
        <v>1220</v>
      </c>
      <c r="D732" s="39" t="s">
        <v>1221</v>
      </c>
      <c r="E732" s="39"/>
      <c r="F732" s="39"/>
      <c r="G732" s="23">
        <f t="shared" si="23"/>
        <v>112404.30938008231</v>
      </c>
      <c r="H732" s="23">
        <f t="shared" si="22"/>
        <v>133536.05475128954</v>
      </c>
      <c r="J732" s="108">
        <v>106848.20283277787</v>
      </c>
      <c r="K732" s="108">
        <v>126935.41326168209</v>
      </c>
    </row>
    <row r="733" spans="1:11" ht="76.5" x14ac:dyDescent="0.2">
      <c r="A733" s="28">
        <v>727</v>
      </c>
      <c r="B733" s="37" t="s">
        <v>1222</v>
      </c>
      <c r="C733" s="34" t="s">
        <v>1223</v>
      </c>
      <c r="D733" s="39" t="s">
        <v>392</v>
      </c>
      <c r="E733" s="39"/>
      <c r="F733" s="39"/>
      <c r="G733" s="23">
        <f t="shared" si="23"/>
        <v>487217.73677114589</v>
      </c>
      <c r="H733" s="23">
        <f t="shared" si="22"/>
        <v>579789.10675766377</v>
      </c>
      <c r="J733" s="108">
        <v>463134.73077105125</v>
      </c>
      <c r="K733" s="108">
        <v>551130.32961755106</v>
      </c>
    </row>
    <row r="734" spans="1:11" ht="63.75" x14ac:dyDescent="0.2">
      <c r="A734" s="27">
        <v>728</v>
      </c>
      <c r="B734" s="37" t="s">
        <v>1222</v>
      </c>
      <c r="C734" s="34" t="s">
        <v>1224</v>
      </c>
      <c r="D734" s="39" t="s">
        <v>138</v>
      </c>
      <c r="E734" s="39"/>
      <c r="F734" s="39"/>
      <c r="G734" s="23">
        <f t="shared" si="23"/>
        <v>12974.820164014212</v>
      </c>
      <c r="H734" s="23">
        <f t="shared" si="22"/>
        <v>15413.556770352396</v>
      </c>
      <c r="J734" s="108">
        <v>12333.479243359518</v>
      </c>
      <c r="K734" s="108">
        <v>14651.669933795052</v>
      </c>
    </row>
    <row r="735" spans="1:11" ht="25.5" x14ac:dyDescent="0.2">
      <c r="A735" s="27">
        <v>729</v>
      </c>
      <c r="B735" s="37" t="s">
        <v>1167</v>
      </c>
      <c r="C735" s="34" t="s">
        <v>1225</v>
      </c>
      <c r="D735" s="39" t="s">
        <v>34</v>
      </c>
      <c r="E735" s="39"/>
      <c r="F735" s="39"/>
      <c r="G735" s="23">
        <f t="shared" si="23"/>
        <v>171850.16911112703</v>
      </c>
      <c r="H735" s="23">
        <f t="shared" si="22"/>
        <v>204157.47131952245</v>
      </c>
      <c r="J735" s="108">
        <v>163355.67406000668</v>
      </c>
      <c r="K735" s="108">
        <v>194066.03737597191</v>
      </c>
    </row>
    <row r="736" spans="1:11" ht="38.25" x14ac:dyDescent="0.2">
      <c r="A736" s="27">
        <v>730</v>
      </c>
      <c r="B736" s="37" t="s">
        <v>1226</v>
      </c>
      <c r="C736" s="34" t="s">
        <v>1227</v>
      </c>
      <c r="D736" s="39" t="s">
        <v>124</v>
      </c>
      <c r="E736" s="39"/>
      <c r="F736" s="39"/>
      <c r="G736" s="23">
        <f t="shared" si="23"/>
        <v>104460.54193272666</v>
      </c>
      <c r="H736" s="23">
        <f t="shared" si="22"/>
        <v>124098.85902383106</v>
      </c>
      <c r="J736" s="108">
        <v>99297.093091945499</v>
      </c>
      <c r="K736" s="108">
        <v>117964.69488957325</v>
      </c>
    </row>
    <row r="737" spans="1:11" ht="38.25" x14ac:dyDescent="0.2">
      <c r="A737" s="27">
        <v>731</v>
      </c>
      <c r="B737" s="37" t="s">
        <v>1228</v>
      </c>
      <c r="C737" s="34" t="s">
        <v>1229</v>
      </c>
      <c r="D737" s="39" t="s">
        <v>124</v>
      </c>
      <c r="E737" s="39"/>
      <c r="F737" s="39"/>
      <c r="G737" s="23">
        <f t="shared" si="23"/>
        <v>18403.061253040567</v>
      </c>
      <c r="H737" s="23">
        <f t="shared" si="22"/>
        <v>21862.571976363954</v>
      </c>
      <c r="J737" s="108">
        <v>17493.404232928297</v>
      </c>
      <c r="K737" s="108">
        <v>20781.912525060794</v>
      </c>
    </row>
    <row r="738" spans="1:11" ht="25.5" x14ac:dyDescent="0.2">
      <c r="A738" s="27">
        <v>732</v>
      </c>
      <c r="B738" s="37" t="s">
        <v>1230</v>
      </c>
      <c r="C738" s="34" t="s">
        <v>1231</v>
      </c>
      <c r="D738" s="39" t="s">
        <v>1232</v>
      </c>
      <c r="E738" s="39"/>
      <c r="F738" s="39"/>
      <c r="G738" s="23">
        <f t="shared" si="23"/>
        <v>62623.366709986971</v>
      </c>
      <c r="H738" s="23">
        <f t="shared" si="22"/>
        <v>74396.030066968044</v>
      </c>
      <c r="J738" s="108">
        <v>59527.915123561761</v>
      </c>
      <c r="K738" s="108">
        <v>70718.659759475326</v>
      </c>
    </row>
    <row r="739" spans="1:11" ht="14.25" x14ac:dyDescent="0.2">
      <c r="A739" s="27">
        <v>733</v>
      </c>
      <c r="B739" s="37" t="s">
        <v>894</v>
      </c>
      <c r="C739" s="34" t="s">
        <v>1233</v>
      </c>
      <c r="D739" s="39" t="s">
        <v>186</v>
      </c>
      <c r="E739" s="39"/>
      <c r="F739" s="39"/>
      <c r="G739" s="23">
        <f t="shared" si="23"/>
        <v>216997.24743693162</v>
      </c>
      <c r="H739" s="23">
        <f t="shared" si="22"/>
        <v>257792.4651628265</v>
      </c>
      <c r="J739" s="108">
        <v>206271.14775373728</v>
      </c>
      <c r="K739" s="108">
        <v>245049.87182778184</v>
      </c>
    </row>
    <row r="740" spans="1:11" ht="25.5" x14ac:dyDescent="0.2">
      <c r="A740" s="28">
        <v>734</v>
      </c>
      <c r="B740" s="37" t="s">
        <v>1234</v>
      </c>
      <c r="C740" s="34" t="s">
        <v>1235</v>
      </c>
      <c r="D740" s="39" t="s">
        <v>1236</v>
      </c>
      <c r="E740" s="39"/>
      <c r="F740" s="39"/>
      <c r="G740" s="23">
        <f t="shared" si="23"/>
        <v>14431.177529362745</v>
      </c>
      <c r="H740" s="23">
        <f t="shared" si="22"/>
        <v>17143.9741126347</v>
      </c>
      <c r="J740" s="108">
        <v>13717.849362512115</v>
      </c>
      <c r="K740" s="108">
        <v>16296.553339006368</v>
      </c>
    </row>
    <row r="741" spans="1:11" ht="25.5" x14ac:dyDescent="0.2">
      <c r="A741" s="27">
        <v>735</v>
      </c>
      <c r="B741" s="37" t="s">
        <v>1237</v>
      </c>
      <c r="C741" s="34" t="s">
        <v>1238</v>
      </c>
      <c r="D741" s="39" t="s">
        <v>122</v>
      </c>
      <c r="E741" s="39"/>
      <c r="F741" s="39"/>
      <c r="G741" s="23">
        <f t="shared" si="23"/>
        <v>18403.061253040567</v>
      </c>
      <c r="H741" s="23">
        <f t="shared" si="22"/>
        <v>20704.105890291255</v>
      </c>
      <c r="J741" s="108">
        <v>17493.404232928297</v>
      </c>
      <c r="K741" s="108">
        <v>19680.709021189406</v>
      </c>
    </row>
    <row r="742" spans="1:11" ht="25.5" x14ac:dyDescent="0.2">
      <c r="A742" s="27">
        <v>736</v>
      </c>
      <c r="B742" s="37" t="s">
        <v>1005</v>
      </c>
      <c r="C742" s="34" t="s">
        <v>1239</v>
      </c>
      <c r="D742" s="39" t="s">
        <v>1236</v>
      </c>
      <c r="E742" s="39"/>
      <c r="F742" s="39"/>
      <c r="G742" s="23">
        <f t="shared" si="23"/>
        <v>21117.181797553745</v>
      </c>
      <c r="H742" s="23">
        <f t="shared" si="22"/>
        <v>25087.74155999034</v>
      </c>
      <c r="J742" s="108">
        <v>20073.366727712684</v>
      </c>
      <c r="K742" s="108">
        <v>23847.663079838727</v>
      </c>
    </row>
    <row r="743" spans="1:11" ht="76.5" x14ac:dyDescent="0.2">
      <c r="A743" s="27">
        <v>737</v>
      </c>
      <c r="B743" s="37" t="s">
        <v>1240</v>
      </c>
      <c r="C743" s="34" t="s">
        <v>1241</v>
      </c>
      <c r="D743" s="39" t="s">
        <v>186</v>
      </c>
      <c r="E743" s="39"/>
      <c r="F743" s="39"/>
      <c r="G743" s="23">
        <f t="shared" si="23"/>
        <v>167481.09701508138</v>
      </c>
      <c r="H743" s="23">
        <f t="shared" si="22"/>
        <v>198967.54325391675</v>
      </c>
      <c r="J743" s="108">
        <v>159202.56370254885</v>
      </c>
      <c r="K743" s="108">
        <v>189132.64567862809</v>
      </c>
    </row>
    <row r="744" spans="1:11" ht="14.25" x14ac:dyDescent="0.2">
      <c r="A744" s="27">
        <v>738</v>
      </c>
      <c r="B744" s="37" t="s">
        <v>1242</v>
      </c>
      <c r="C744" s="34" t="s">
        <v>1243</v>
      </c>
      <c r="D744" s="39" t="s">
        <v>84</v>
      </c>
      <c r="E744" s="39"/>
      <c r="F744" s="39"/>
      <c r="G744" s="23">
        <f t="shared" si="23"/>
        <v>23963.698466189519</v>
      </c>
      <c r="H744" s="23">
        <f t="shared" si="22"/>
        <v>28516.801174765529</v>
      </c>
      <c r="J744" s="108">
        <v>22779.18105151095</v>
      </c>
      <c r="K744" s="108">
        <v>27107.225451298033</v>
      </c>
    </row>
    <row r="745" spans="1:11" ht="14.25" x14ac:dyDescent="0.2">
      <c r="A745" s="27">
        <v>739</v>
      </c>
      <c r="B745" s="37" t="s">
        <v>1244</v>
      </c>
      <c r="C745" s="34" t="s">
        <v>1245</v>
      </c>
      <c r="D745" s="39" t="s">
        <v>89</v>
      </c>
      <c r="E745" s="39"/>
      <c r="F745" s="39"/>
      <c r="G745" s="23">
        <f t="shared" si="23"/>
        <v>39321.64886441041</v>
      </c>
      <c r="H745" s="23">
        <f t="shared" si="22"/>
        <v>46714.648435416071</v>
      </c>
      <c r="J745" s="108">
        <v>37377.993217120165</v>
      </c>
      <c r="K745" s="108">
        <v>44405.559349254821</v>
      </c>
    </row>
    <row r="746" spans="1:11" ht="38.25" x14ac:dyDescent="0.2">
      <c r="A746" s="27">
        <v>740</v>
      </c>
      <c r="B746" s="37" t="s">
        <v>1246</v>
      </c>
      <c r="C746" s="34" t="s">
        <v>1247</v>
      </c>
      <c r="D746" s="39" t="s">
        <v>89</v>
      </c>
      <c r="E746" s="39"/>
      <c r="F746" s="39"/>
      <c r="G746" s="23">
        <f t="shared" si="23"/>
        <v>33231.427154771096</v>
      </c>
      <c r="H746" s="23">
        <f t="shared" si="22"/>
        <v>39479.200252116323</v>
      </c>
      <c r="J746" s="108">
        <v>31588.809082482032</v>
      </c>
      <c r="K746" s="108">
        <v>37527.756893646692</v>
      </c>
    </row>
    <row r="747" spans="1:11" ht="14.25" x14ac:dyDescent="0.2">
      <c r="A747" s="28">
        <v>741</v>
      </c>
      <c r="B747" s="37" t="s">
        <v>1005</v>
      </c>
      <c r="C747" s="34" t="s">
        <v>1248</v>
      </c>
      <c r="D747" s="39" t="s">
        <v>1249</v>
      </c>
      <c r="E747" s="39"/>
      <c r="F747" s="39"/>
      <c r="G747" s="23">
        <f t="shared" si="23"/>
        <v>48456.981428869418</v>
      </c>
      <c r="H747" s="23">
        <f t="shared" si="22"/>
        <v>57567.158729745104</v>
      </c>
      <c r="J747" s="108">
        <v>46061.769419077391</v>
      </c>
      <c r="K747" s="108">
        <v>54721.633773521964</v>
      </c>
    </row>
    <row r="748" spans="1:11" ht="14.25" x14ac:dyDescent="0.2">
      <c r="A748" s="27">
        <v>742</v>
      </c>
      <c r="B748" s="37" t="s">
        <v>1250</v>
      </c>
      <c r="C748" s="34" t="s">
        <v>1251</v>
      </c>
      <c r="D748" s="39" t="s">
        <v>84</v>
      </c>
      <c r="E748" s="39"/>
      <c r="F748" s="39"/>
      <c r="G748" s="23">
        <f t="shared" si="23"/>
        <v>42101.967470984899</v>
      </c>
      <c r="H748" s="23">
        <f t="shared" si="22"/>
        <v>50016.607771033567</v>
      </c>
      <c r="J748" s="108">
        <v>40020.881626411501</v>
      </c>
      <c r="K748" s="108">
        <v>47544.303964860803</v>
      </c>
    </row>
    <row r="749" spans="1:11" ht="25.5" x14ac:dyDescent="0.2">
      <c r="A749" s="27">
        <v>743</v>
      </c>
      <c r="B749" s="37" t="s">
        <v>1252</v>
      </c>
      <c r="C749" s="34" t="s">
        <v>1253</v>
      </c>
      <c r="D749" s="39" t="s">
        <v>84</v>
      </c>
      <c r="E749" s="39"/>
      <c r="F749" s="39"/>
      <c r="G749" s="23">
        <f t="shared" si="23"/>
        <v>8605.7480679686105</v>
      </c>
      <c r="H749" s="23">
        <f t="shared" si="22"/>
        <v>10223.62870474671</v>
      </c>
      <c r="J749" s="108">
        <v>8180.3688859017211</v>
      </c>
      <c r="K749" s="108">
        <v>9718.2782364512459</v>
      </c>
    </row>
    <row r="750" spans="1:11" ht="25.5" x14ac:dyDescent="0.2">
      <c r="A750" s="27">
        <v>744</v>
      </c>
      <c r="B750" s="37" t="s">
        <v>1254</v>
      </c>
      <c r="C750" s="34" t="s">
        <v>1255</v>
      </c>
      <c r="D750" s="39" t="s">
        <v>1256</v>
      </c>
      <c r="E750" s="39"/>
      <c r="F750" s="39"/>
      <c r="G750" s="23">
        <f t="shared" si="23"/>
        <v>97311.151230106596</v>
      </c>
      <c r="H750" s="23">
        <f t="shared" si="22"/>
        <v>115605.64766136667</v>
      </c>
      <c r="J750" s="108">
        <v>92501.094325196391</v>
      </c>
      <c r="K750" s="108">
        <v>109891.30005833333</v>
      </c>
    </row>
    <row r="751" spans="1:11" ht="51" x14ac:dyDescent="0.2">
      <c r="A751" s="27">
        <v>745</v>
      </c>
      <c r="B751" s="37" t="s">
        <v>1257</v>
      </c>
      <c r="C751" s="34" t="s">
        <v>1258</v>
      </c>
      <c r="D751" s="39" t="s">
        <v>32</v>
      </c>
      <c r="E751" s="39"/>
      <c r="F751" s="39"/>
      <c r="G751" s="23">
        <f t="shared" si="23"/>
        <v>121672.0380686639</v>
      </c>
      <c r="H751" s="23">
        <f t="shared" si="22"/>
        <v>144546.11643332447</v>
      </c>
      <c r="J751" s="108">
        <v>115657.83086374895</v>
      </c>
      <c r="K751" s="108">
        <v>137401.25136247574</v>
      </c>
    </row>
    <row r="752" spans="1:11" ht="51" x14ac:dyDescent="0.2">
      <c r="A752" s="27">
        <v>746</v>
      </c>
      <c r="B752" s="37" t="s">
        <v>1259</v>
      </c>
      <c r="C752" s="34" t="s">
        <v>1260</v>
      </c>
      <c r="D752" s="39" t="s">
        <v>111</v>
      </c>
      <c r="E752" s="39"/>
      <c r="F752" s="39"/>
      <c r="G752" s="23">
        <f t="shared" si="23"/>
        <v>39189.252740287833</v>
      </c>
      <c r="H752" s="23">
        <f t="shared" si="22"/>
        <v>46557.097047710187</v>
      </c>
      <c r="J752" s="108">
        <v>37252.141388106305</v>
      </c>
      <c r="K752" s="108">
        <v>44255.795672728316</v>
      </c>
    </row>
    <row r="753" spans="1:11" ht="63.75" x14ac:dyDescent="0.2">
      <c r="A753" s="27">
        <v>747</v>
      </c>
      <c r="B753" s="37" t="s">
        <v>1259</v>
      </c>
      <c r="C753" s="34" t="s">
        <v>1261</v>
      </c>
      <c r="D753" s="39" t="s">
        <v>89</v>
      </c>
      <c r="E753" s="39"/>
      <c r="F753" s="39"/>
      <c r="G753" s="23">
        <f t="shared" si="23"/>
        <v>421019.674709849</v>
      </c>
      <c r="H753" s="23">
        <f t="shared" si="22"/>
        <v>501013.41290472029</v>
      </c>
      <c r="J753" s="108">
        <v>400208.81626411504</v>
      </c>
      <c r="K753" s="108">
        <v>476248.49135429686</v>
      </c>
    </row>
    <row r="754" spans="1:11" ht="38.25" x14ac:dyDescent="0.2">
      <c r="A754" s="28">
        <v>748</v>
      </c>
      <c r="B754" s="37" t="s">
        <v>1262</v>
      </c>
      <c r="C754" s="34" t="s">
        <v>1263</v>
      </c>
      <c r="D754" s="39" t="s">
        <v>1264</v>
      </c>
      <c r="E754" s="39"/>
      <c r="F754" s="39"/>
      <c r="G754" s="23">
        <f t="shared" si="23"/>
        <v>12974.820164014212</v>
      </c>
      <c r="H754" s="23">
        <f t="shared" si="22"/>
        <v>15413.556770352396</v>
      </c>
      <c r="J754" s="108">
        <v>12333.479243359518</v>
      </c>
      <c r="K754" s="108">
        <v>14651.669933795052</v>
      </c>
    </row>
    <row r="755" spans="1:11" ht="38.25" x14ac:dyDescent="0.2">
      <c r="A755" s="27">
        <v>749</v>
      </c>
      <c r="B755" s="37" t="s">
        <v>1211</v>
      </c>
      <c r="C755" s="34" t="s">
        <v>1265</v>
      </c>
      <c r="D755" s="39" t="s">
        <v>32</v>
      </c>
      <c r="E755" s="39"/>
      <c r="F755" s="39"/>
      <c r="G755" s="23">
        <f t="shared" si="23"/>
        <v>61034.613220515843</v>
      </c>
      <c r="H755" s="23">
        <f t="shared" si="22"/>
        <v>72509.385298221052</v>
      </c>
      <c r="J755" s="108">
        <v>58017.693175395289</v>
      </c>
      <c r="K755" s="108">
        <v>68925.271196027621</v>
      </c>
    </row>
    <row r="756" spans="1:11" ht="51" x14ac:dyDescent="0.2">
      <c r="A756" s="27">
        <v>750</v>
      </c>
      <c r="B756" s="37" t="s">
        <v>1211</v>
      </c>
      <c r="C756" s="34" t="s">
        <v>1266</v>
      </c>
      <c r="D756" s="39" t="s">
        <v>1267</v>
      </c>
      <c r="E756" s="39"/>
      <c r="F756" s="39"/>
      <c r="G756" s="23">
        <f t="shared" si="23"/>
        <v>104460.54193272666</v>
      </c>
      <c r="H756" s="23">
        <f t="shared" si="22"/>
        <v>122532.61287546078</v>
      </c>
      <c r="J756" s="108">
        <v>99297.093091945499</v>
      </c>
      <c r="K756" s="108">
        <v>116475.86775233914</v>
      </c>
    </row>
    <row r="757" spans="1:11" ht="51" x14ac:dyDescent="0.2">
      <c r="A757" s="27">
        <v>751</v>
      </c>
      <c r="B757" s="37" t="s">
        <v>1268</v>
      </c>
      <c r="C757" s="34" t="s">
        <v>1269</v>
      </c>
      <c r="D757" s="39" t="s">
        <v>1270</v>
      </c>
      <c r="E757" s="39"/>
      <c r="F757" s="39"/>
      <c r="G757" s="23">
        <f t="shared" si="23"/>
        <v>19727.022494266508</v>
      </c>
      <c r="H757" s="23">
        <f t="shared" si="22"/>
        <v>23435.43793094037</v>
      </c>
      <c r="J757" s="108">
        <v>18751.922523067024</v>
      </c>
      <c r="K757" s="108">
        <v>22277.032253745598</v>
      </c>
    </row>
    <row r="758" spans="1:11" ht="51" x14ac:dyDescent="0.2">
      <c r="A758" s="27">
        <v>752</v>
      </c>
      <c r="B758" s="37" t="s">
        <v>1271</v>
      </c>
      <c r="C758" s="34" t="s">
        <v>1272</v>
      </c>
      <c r="D758" s="39" t="s">
        <v>1133</v>
      </c>
      <c r="E758" s="39"/>
      <c r="F758" s="39"/>
      <c r="G758" s="23">
        <f t="shared" si="23"/>
        <v>92942.079134061001</v>
      </c>
      <c r="H758" s="23">
        <f t="shared" si="22"/>
        <v>110415.71959576097</v>
      </c>
      <c r="J758" s="108">
        <v>88347.98396773859</v>
      </c>
      <c r="K758" s="108">
        <v>104957.90836098952</v>
      </c>
    </row>
    <row r="759" spans="1:11" ht="63.75" x14ac:dyDescent="0.2">
      <c r="A759" s="27">
        <v>753</v>
      </c>
      <c r="B759" s="37" t="s">
        <v>1273</v>
      </c>
      <c r="C759" s="34" t="s">
        <v>1274</v>
      </c>
      <c r="D759" s="39" t="s">
        <v>1275</v>
      </c>
      <c r="E759" s="39"/>
      <c r="F759" s="39"/>
      <c r="G759" s="23">
        <f t="shared" si="23"/>
        <v>120745.26519980574</v>
      </c>
      <c r="H759" s="23">
        <f t="shared" si="22"/>
        <v>143686.86558776884</v>
      </c>
      <c r="J759" s="108">
        <v>114776.86806065185</v>
      </c>
      <c r="K759" s="108">
        <v>136584.4729921757</v>
      </c>
    </row>
    <row r="760" spans="1:11" ht="51" x14ac:dyDescent="0.2">
      <c r="A760" s="27">
        <v>754</v>
      </c>
      <c r="B760" s="37" t="s">
        <v>1276</v>
      </c>
      <c r="C760" s="34" t="s">
        <v>1277</v>
      </c>
      <c r="D760" s="39" t="s">
        <v>124</v>
      </c>
      <c r="E760" s="39"/>
      <c r="F760" s="39"/>
      <c r="G760" s="23">
        <f t="shared" si="23"/>
        <v>10525.491867746225</v>
      </c>
      <c r="H760" s="23">
        <f t="shared" si="22"/>
        <v>12504.813923379004</v>
      </c>
      <c r="J760" s="108">
        <v>10005.220406602875</v>
      </c>
      <c r="K760" s="108">
        <v>11886.70525036027</v>
      </c>
    </row>
    <row r="761" spans="1:11" ht="51" x14ac:dyDescent="0.2">
      <c r="A761" s="28">
        <v>755</v>
      </c>
      <c r="B761" s="37" t="s">
        <v>1276</v>
      </c>
      <c r="C761" s="34" t="s">
        <v>1278</v>
      </c>
      <c r="D761" s="39" t="s">
        <v>138</v>
      </c>
      <c r="E761" s="39"/>
      <c r="F761" s="39"/>
      <c r="G761" s="23">
        <f t="shared" si="23"/>
        <v>36541.330257835951</v>
      </c>
      <c r="H761" s="23">
        <f t="shared" si="22"/>
        <v>43411.365138557354</v>
      </c>
      <c r="J761" s="108">
        <v>34735.104807828851</v>
      </c>
      <c r="K761" s="108">
        <v>41265.556215358702</v>
      </c>
    </row>
    <row r="762" spans="1:11" ht="76.5" x14ac:dyDescent="0.2">
      <c r="A762" s="27">
        <v>756</v>
      </c>
      <c r="B762" s="37" t="s">
        <v>1276</v>
      </c>
      <c r="C762" s="34" t="s">
        <v>1279</v>
      </c>
      <c r="D762" s="39" t="s">
        <v>1280</v>
      </c>
      <c r="E762" s="39"/>
      <c r="F762" s="39"/>
      <c r="G762" s="23">
        <f t="shared" si="23"/>
        <v>56797.937248592825</v>
      </c>
      <c r="H762" s="23">
        <f t="shared" si="22"/>
        <v>67475.684659080056</v>
      </c>
      <c r="J762" s="108">
        <v>53990.434646951355</v>
      </c>
      <c r="K762" s="108">
        <v>64140.3846569202</v>
      </c>
    </row>
    <row r="763" spans="1:11" ht="38.25" x14ac:dyDescent="0.2">
      <c r="A763" s="27">
        <v>757</v>
      </c>
      <c r="B763" s="37" t="s">
        <v>1276</v>
      </c>
      <c r="C763" s="34" t="s">
        <v>1281</v>
      </c>
      <c r="D763" s="39" t="s">
        <v>34</v>
      </c>
      <c r="E763" s="39"/>
      <c r="F763" s="39"/>
      <c r="G763" s="23">
        <f t="shared" si="23"/>
        <v>84468.727190214981</v>
      </c>
      <c r="H763" s="23">
        <f t="shared" si="22"/>
        <v>100348.31831747893</v>
      </c>
      <c r="J763" s="108">
        <v>80293.466910850737</v>
      </c>
      <c r="K763" s="108">
        <v>95388.135282774645</v>
      </c>
    </row>
    <row r="764" spans="1:11" ht="51" x14ac:dyDescent="0.2">
      <c r="A764" s="27">
        <v>758</v>
      </c>
      <c r="B764" s="37" t="s">
        <v>1282</v>
      </c>
      <c r="C764" s="34" t="s">
        <v>1283</v>
      </c>
      <c r="D764" s="39" t="s">
        <v>84</v>
      </c>
      <c r="E764" s="39"/>
      <c r="F764" s="39"/>
      <c r="G764" s="23">
        <f t="shared" si="23"/>
        <v>76127.771370491566</v>
      </c>
      <c r="H764" s="23">
        <f t="shared" si="22"/>
        <v>90592.047930884961</v>
      </c>
      <c r="J764" s="108">
        <v>72364.801682976773</v>
      </c>
      <c r="K764" s="108">
        <v>86114.114002742353</v>
      </c>
    </row>
    <row r="765" spans="1:11" ht="38.25" x14ac:dyDescent="0.2">
      <c r="A765" s="27">
        <v>759</v>
      </c>
      <c r="B765" s="37" t="s">
        <v>1284</v>
      </c>
      <c r="C765" s="34" t="s">
        <v>1285</v>
      </c>
      <c r="D765" s="39" t="s">
        <v>89</v>
      </c>
      <c r="E765" s="39"/>
      <c r="F765" s="39"/>
      <c r="G765" s="23">
        <f t="shared" si="23"/>
        <v>36739.924444019831</v>
      </c>
      <c r="H765" s="23">
        <f t="shared" si="22"/>
        <v>43647.030239495572</v>
      </c>
      <c r="J765" s="108">
        <v>34923.882551349649</v>
      </c>
      <c r="K765" s="108">
        <v>41489.572471003397</v>
      </c>
    </row>
    <row r="766" spans="1:11" ht="165.75" x14ac:dyDescent="0.2">
      <c r="A766" s="27">
        <v>760</v>
      </c>
      <c r="B766" s="37" t="s">
        <v>1284</v>
      </c>
      <c r="C766" s="34" t="s">
        <v>1286</v>
      </c>
      <c r="D766" s="39" t="s">
        <v>113</v>
      </c>
      <c r="E766" s="39"/>
      <c r="F766" s="39"/>
      <c r="G766" s="23">
        <f t="shared" si="23"/>
        <v>85925.084555563517</v>
      </c>
      <c r="H766" s="23">
        <f t="shared" si="22"/>
        <v>102078.73565976122</v>
      </c>
      <c r="J766" s="108">
        <v>81677.837030003342</v>
      </c>
      <c r="K766" s="108">
        <v>97033.018687985954</v>
      </c>
    </row>
    <row r="767" spans="1:11" ht="38.25" x14ac:dyDescent="0.2">
      <c r="A767" s="27">
        <v>761</v>
      </c>
      <c r="B767" s="37" t="s">
        <v>1287</v>
      </c>
      <c r="C767" s="34" t="s">
        <v>1288</v>
      </c>
      <c r="D767" s="39" t="s">
        <v>34</v>
      </c>
      <c r="E767" s="39"/>
      <c r="F767" s="39"/>
      <c r="G767" s="23">
        <f t="shared" si="23"/>
        <v>132660.9163708392</v>
      </c>
      <c r="H767" s="23">
        <f t="shared" si="22"/>
        <v>157866.49048129868</v>
      </c>
      <c r="J767" s="108">
        <v>126103.53267190039</v>
      </c>
      <c r="K767" s="108">
        <v>150063.20387956148</v>
      </c>
    </row>
    <row r="768" spans="1:11" ht="51" x14ac:dyDescent="0.2">
      <c r="A768" s="28">
        <v>762</v>
      </c>
      <c r="B768" s="37" t="s">
        <v>1289</v>
      </c>
      <c r="C768" s="34" t="s">
        <v>1290</v>
      </c>
      <c r="D768" s="39" t="s">
        <v>42</v>
      </c>
      <c r="E768" s="39"/>
      <c r="F768" s="39"/>
      <c r="G768" s="23">
        <f t="shared" si="23"/>
        <v>288755.94671137753</v>
      </c>
      <c r="H768" s="23">
        <f t="shared" si="22"/>
        <v>343042.32948536478</v>
      </c>
      <c r="J768" s="108">
        <v>274482.83907925623</v>
      </c>
      <c r="K768" s="108">
        <v>326085.86452981445</v>
      </c>
    </row>
    <row r="769" spans="1:11" ht="14.25" x14ac:dyDescent="0.2">
      <c r="A769" s="27">
        <v>763</v>
      </c>
      <c r="B769" s="37" t="s">
        <v>1291</v>
      </c>
      <c r="C769" s="34" t="s">
        <v>1292</v>
      </c>
      <c r="D769" s="31" t="s">
        <v>1293</v>
      </c>
      <c r="E769" s="31"/>
      <c r="F769" s="31"/>
      <c r="G769" s="23">
        <f t="shared" si="23"/>
        <v>51502.092283689068</v>
      </c>
      <c r="H769" s="23">
        <f t="shared" si="22"/>
        <v>59227.406126242437</v>
      </c>
      <c r="J769" s="108">
        <v>48956.361486396454</v>
      </c>
      <c r="K769" s="108">
        <v>56299.815709355928</v>
      </c>
    </row>
    <row r="770" spans="1:11" ht="38.25" x14ac:dyDescent="0.2">
      <c r="A770" s="27">
        <v>764</v>
      </c>
      <c r="B770" s="37" t="s">
        <v>1294</v>
      </c>
      <c r="C770" s="34" t="s">
        <v>1295</v>
      </c>
      <c r="D770" s="31" t="s">
        <v>126</v>
      </c>
      <c r="E770" s="31"/>
      <c r="F770" s="31"/>
      <c r="G770" s="23">
        <f t="shared" si="23"/>
        <v>31510.277541177376</v>
      </c>
      <c r="H770" s="23">
        <f t="shared" si="22"/>
        <v>37433.680134422233</v>
      </c>
      <c r="J770" s="108">
        <v>29952.735305301689</v>
      </c>
      <c r="K770" s="108">
        <v>35583.346135382351</v>
      </c>
    </row>
    <row r="771" spans="1:11" ht="51" x14ac:dyDescent="0.2">
      <c r="A771" s="27">
        <v>765</v>
      </c>
      <c r="B771" s="37" t="s">
        <v>1296</v>
      </c>
      <c r="C771" s="34" t="s">
        <v>1297</v>
      </c>
      <c r="D771" s="31" t="s">
        <v>32</v>
      </c>
      <c r="E771" s="31"/>
      <c r="F771" s="31"/>
      <c r="G771" s="23">
        <f t="shared" si="23"/>
        <v>88043.422541525026</v>
      </c>
      <c r="H771" s="23">
        <f t="shared" si="22"/>
        <v>104595.58597933172</v>
      </c>
      <c r="J771" s="108">
        <v>83691.466294225305</v>
      </c>
      <c r="K771" s="108">
        <v>99425.461957539665</v>
      </c>
    </row>
    <row r="772" spans="1:11" ht="51" x14ac:dyDescent="0.2">
      <c r="A772" s="27">
        <v>766</v>
      </c>
      <c r="B772" s="37" t="s">
        <v>1298</v>
      </c>
      <c r="C772" s="34" t="s">
        <v>1299</v>
      </c>
      <c r="D772" s="31" t="s">
        <v>1300</v>
      </c>
      <c r="E772" s="31"/>
      <c r="F772" s="31"/>
      <c r="G772" s="23">
        <f t="shared" si="23"/>
        <v>335557.97658871463</v>
      </c>
      <c r="H772" s="23">
        <f t="shared" si="22"/>
        <v>398643.40577188943</v>
      </c>
      <c r="J772" s="108">
        <v>318971.46063566027</v>
      </c>
      <c r="K772" s="108">
        <v>378938.59864248044</v>
      </c>
    </row>
    <row r="773" spans="1:11" ht="102" x14ac:dyDescent="0.2">
      <c r="A773" s="27">
        <v>767</v>
      </c>
      <c r="B773" s="37" t="s">
        <v>1301</v>
      </c>
      <c r="C773" s="34" t="s">
        <v>1302</v>
      </c>
      <c r="D773" s="31" t="s">
        <v>210</v>
      </c>
      <c r="E773" s="31"/>
      <c r="F773" s="31"/>
      <c r="G773" s="23">
        <f t="shared" si="23"/>
        <v>205081.59626589814</v>
      </c>
      <c r="H773" s="23">
        <f t="shared" si="22"/>
        <v>243636.67157163876</v>
      </c>
      <c r="J773" s="108">
        <v>194944.48314248872</v>
      </c>
      <c r="K773" s="108">
        <v>231593.79426961858</v>
      </c>
    </row>
    <row r="774" spans="1:11" ht="127.5" x14ac:dyDescent="0.2">
      <c r="A774" s="27">
        <v>768</v>
      </c>
      <c r="B774" s="37" t="s">
        <v>1303</v>
      </c>
      <c r="C774" s="34" t="s">
        <v>1304</v>
      </c>
      <c r="D774" s="31" t="s">
        <v>1305</v>
      </c>
      <c r="E774" s="31"/>
      <c r="F774" s="31"/>
      <c r="G774" s="23">
        <f t="shared" si="23"/>
        <v>116773.38147612792</v>
      </c>
      <c r="H774" s="23">
        <f t="shared" si="22"/>
        <v>138727.3067781365</v>
      </c>
      <c r="J774" s="108">
        <v>111001.31319023567</v>
      </c>
      <c r="K774" s="108">
        <v>131870.06347731606</v>
      </c>
    </row>
    <row r="775" spans="1:11" ht="76.5" x14ac:dyDescent="0.2">
      <c r="A775" s="28">
        <v>769</v>
      </c>
      <c r="B775" s="37" t="s">
        <v>1306</v>
      </c>
      <c r="C775" s="34" t="s">
        <v>1307</v>
      </c>
      <c r="D775" s="31" t="s">
        <v>1308</v>
      </c>
      <c r="E775" s="31"/>
      <c r="F775" s="31"/>
      <c r="G775" s="23">
        <f t="shared" si="23"/>
        <v>81953.200831885697</v>
      </c>
      <c r="H775" s="23">
        <f t="shared" si="22"/>
        <v>94246.18095666857</v>
      </c>
      <c r="J775" s="108">
        <v>77902.282159587165</v>
      </c>
      <c r="K775" s="108">
        <v>89587.624483525258</v>
      </c>
    </row>
    <row r="776" spans="1:11" ht="25.5" x14ac:dyDescent="0.2">
      <c r="A776" s="27">
        <v>770</v>
      </c>
      <c r="B776" s="37" t="s">
        <v>1309</v>
      </c>
      <c r="C776" s="34" t="s">
        <v>1310</v>
      </c>
      <c r="D776" s="39" t="s">
        <v>1311</v>
      </c>
      <c r="E776" s="39"/>
      <c r="F776" s="39"/>
      <c r="G776" s="23">
        <f t="shared" si="23"/>
        <v>56797.937248592825</v>
      </c>
      <c r="H776" s="23">
        <f t="shared" ref="H776:H839" si="24">(K776*J$1)+K776</f>
        <v>67475.684659080056</v>
      </c>
      <c r="J776" s="108">
        <v>53990.434646951355</v>
      </c>
      <c r="K776" s="108">
        <v>64140.3846569202</v>
      </c>
    </row>
    <row r="777" spans="1:11" ht="25.5" x14ac:dyDescent="0.2">
      <c r="A777" s="27">
        <v>771</v>
      </c>
      <c r="B777" s="37" t="s">
        <v>1309</v>
      </c>
      <c r="C777" s="34" t="s">
        <v>1312</v>
      </c>
      <c r="D777" s="39" t="s">
        <v>1311</v>
      </c>
      <c r="E777" s="39"/>
      <c r="F777" s="39"/>
      <c r="G777" s="23">
        <f t="shared" si="23"/>
        <v>54944.391510876514</v>
      </c>
      <c r="H777" s="23">
        <f t="shared" si="24"/>
        <v>61813.102430356696</v>
      </c>
      <c r="J777" s="108">
        <v>52228.509040757141</v>
      </c>
      <c r="K777" s="108">
        <v>58757.70192999686</v>
      </c>
    </row>
    <row r="778" spans="1:11" ht="14.25" x14ac:dyDescent="0.2">
      <c r="A778" s="27">
        <v>772</v>
      </c>
      <c r="B778" s="37" t="s">
        <v>1309</v>
      </c>
      <c r="C778" s="34" t="s">
        <v>1313</v>
      </c>
      <c r="D778" s="39" t="s">
        <v>1314</v>
      </c>
      <c r="E778" s="39"/>
      <c r="F778" s="39"/>
      <c r="G778" s="23">
        <f t="shared" si="23"/>
        <v>63682.535702967725</v>
      </c>
      <c r="H778" s="23">
        <f t="shared" si="24"/>
        <v>75655.1172073739</v>
      </c>
      <c r="J778" s="108">
        <v>60534.729755672743</v>
      </c>
      <c r="K778" s="108">
        <v>71915.510653397243</v>
      </c>
    </row>
    <row r="779" spans="1:11" ht="38.25" x14ac:dyDescent="0.2">
      <c r="A779" s="27">
        <v>773</v>
      </c>
      <c r="B779" s="37" t="s">
        <v>1309</v>
      </c>
      <c r="C779" s="34" t="s">
        <v>1315</v>
      </c>
      <c r="D779" s="39" t="s">
        <v>124</v>
      </c>
      <c r="E779" s="39"/>
      <c r="F779" s="39"/>
      <c r="G779" s="23">
        <f t="shared" ref="G779:G842" si="25">(J779*J$1)+J779</f>
        <v>23566.510093821737</v>
      </c>
      <c r="H779" s="23">
        <f t="shared" si="24"/>
        <v>27996.484406963729</v>
      </c>
      <c r="J779" s="108">
        <v>22401.62556446933</v>
      </c>
      <c r="K779" s="108">
        <v>26612.627763273507</v>
      </c>
    </row>
    <row r="780" spans="1:11" ht="51" x14ac:dyDescent="0.2">
      <c r="A780" s="27">
        <v>774</v>
      </c>
      <c r="B780" s="37" t="s">
        <v>1309</v>
      </c>
      <c r="C780" s="34" t="s">
        <v>1316</v>
      </c>
      <c r="D780" s="39" t="s">
        <v>124</v>
      </c>
      <c r="E780" s="39"/>
      <c r="F780" s="39"/>
      <c r="G780" s="23">
        <f t="shared" si="25"/>
        <v>5957.825585516729</v>
      </c>
      <c r="H780" s="23">
        <f t="shared" si="24"/>
        <v>6703.2157643269356</v>
      </c>
      <c r="J780" s="108">
        <v>5663.3323056242671</v>
      </c>
      <c r="K780" s="108">
        <v>6371.8781029723723</v>
      </c>
    </row>
    <row r="781" spans="1:11" ht="25.5" x14ac:dyDescent="0.2">
      <c r="A781" s="27">
        <v>775</v>
      </c>
      <c r="B781" s="37" t="s">
        <v>1317</v>
      </c>
      <c r="C781" s="34" t="s">
        <v>1318</v>
      </c>
      <c r="D781" s="39" t="s">
        <v>124</v>
      </c>
      <c r="E781" s="39"/>
      <c r="F781" s="39"/>
      <c r="G781" s="23">
        <f t="shared" si="25"/>
        <v>708981.2446764909</v>
      </c>
      <c r="H781" s="23">
        <f t="shared" si="24"/>
        <v>842269.71867567138</v>
      </c>
      <c r="J781" s="108">
        <v>673936.54436928791</v>
      </c>
      <c r="K781" s="108">
        <v>800636.6147107142</v>
      </c>
    </row>
    <row r="782" spans="1:11" ht="38.25" x14ac:dyDescent="0.2">
      <c r="A782" s="28">
        <v>776</v>
      </c>
      <c r="B782" s="37" t="s">
        <v>1319</v>
      </c>
      <c r="C782" s="34" t="s">
        <v>1320</v>
      </c>
      <c r="D782" s="39" t="s">
        <v>124</v>
      </c>
      <c r="E782" s="39"/>
      <c r="F782" s="39"/>
      <c r="G782" s="23">
        <f t="shared" si="25"/>
        <v>16019.931018833875</v>
      </c>
      <c r="H782" s="23">
        <f t="shared" si="24"/>
        <v>19031.942842622891</v>
      </c>
      <c r="J782" s="108">
        <v>15228.071310678588</v>
      </c>
      <c r="K782" s="108">
        <v>18091.200420744193</v>
      </c>
    </row>
    <row r="783" spans="1:11" ht="63.75" x14ac:dyDescent="0.2">
      <c r="A783" s="27">
        <v>777</v>
      </c>
      <c r="B783" s="37" t="s">
        <v>1321</v>
      </c>
      <c r="C783" s="34" t="s">
        <v>1322</v>
      </c>
      <c r="D783" s="39" t="s">
        <v>1323</v>
      </c>
      <c r="E783" s="39"/>
      <c r="F783" s="39"/>
      <c r="G783" s="23">
        <f t="shared" si="25"/>
        <v>144510.36947981137</v>
      </c>
      <c r="H783" s="23">
        <f t="shared" si="24"/>
        <v>171678.05414976767</v>
      </c>
      <c r="J783" s="108">
        <v>137367.27136864199</v>
      </c>
      <c r="K783" s="108">
        <v>163192.06668228866</v>
      </c>
    </row>
    <row r="784" spans="1:11" ht="25.5" x14ac:dyDescent="0.2">
      <c r="A784" s="27">
        <v>778</v>
      </c>
      <c r="B784" s="37" t="s">
        <v>1309</v>
      </c>
      <c r="C784" s="34" t="s">
        <v>1324</v>
      </c>
      <c r="D784" s="39" t="s">
        <v>1325</v>
      </c>
      <c r="E784" s="39"/>
      <c r="F784" s="39"/>
      <c r="G784" s="23">
        <f t="shared" si="25"/>
        <v>170261.41562165591</v>
      </c>
      <c r="H784" s="23">
        <f t="shared" si="24"/>
        <v>202270.82655077547</v>
      </c>
      <c r="J784" s="108">
        <v>161845.45211184022</v>
      </c>
      <c r="K784" s="108">
        <v>192272.64881252422</v>
      </c>
    </row>
    <row r="785" spans="1:11" ht="14.25" x14ac:dyDescent="0.2">
      <c r="A785" s="27">
        <v>779</v>
      </c>
      <c r="B785" s="37" t="s">
        <v>1309</v>
      </c>
      <c r="C785" s="34" t="s">
        <v>1326</v>
      </c>
      <c r="D785" s="39" t="s">
        <v>1323</v>
      </c>
      <c r="E785" s="39"/>
      <c r="F785" s="39"/>
      <c r="G785" s="23">
        <f t="shared" si="25"/>
        <v>16946.703887692034</v>
      </c>
      <c r="H785" s="23">
        <f t="shared" si="24"/>
        <v>20132.154634081646</v>
      </c>
      <c r="J785" s="108">
        <v>16109.034113775699</v>
      </c>
      <c r="K785" s="108">
        <v>19137.029119849474</v>
      </c>
    </row>
    <row r="786" spans="1:11" ht="38.25" x14ac:dyDescent="0.2">
      <c r="A786" s="27">
        <v>780</v>
      </c>
      <c r="B786" s="37" t="s">
        <v>1309</v>
      </c>
      <c r="C786" s="34" t="s">
        <v>1327</v>
      </c>
      <c r="D786" s="39" t="s">
        <v>1328</v>
      </c>
      <c r="E786" s="39"/>
      <c r="F786" s="39"/>
      <c r="G786" s="23">
        <f t="shared" si="25"/>
        <v>61233.20740669973</v>
      </c>
      <c r="H786" s="23">
        <f t="shared" si="24"/>
        <v>72745.050399159285</v>
      </c>
      <c r="J786" s="108">
        <v>58206.470918916093</v>
      </c>
      <c r="K786" s="108">
        <v>69149.287451672324</v>
      </c>
    </row>
    <row r="787" spans="1:11" ht="51" x14ac:dyDescent="0.2">
      <c r="A787" s="27">
        <v>781</v>
      </c>
      <c r="B787" s="37" t="s">
        <v>1329</v>
      </c>
      <c r="C787" s="34" t="s">
        <v>1330</v>
      </c>
      <c r="D787" s="39" t="s">
        <v>1331</v>
      </c>
      <c r="E787" s="39"/>
      <c r="F787" s="39"/>
      <c r="G787" s="23">
        <f t="shared" si="25"/>
        <v>26942.611258947883</v>
      </c>
      <c r="H787" s="23">
        <f t="shared" si="24"/>
        <v>32008.086967878331</v>
      </c>
      <c r="J787" s="108">
        <v>25610.847204323083</v>
      </c>
      <c r="K787" s="108">
        <v>30425.938182393849</v>
      </c>
    </row>
    <row r="788" spans="1:11" ht="30" x14ac:dyDescent="0.2">
      <c r="A788" s="27">
        <v>782</v>
      </c>
      <c r="B788" s="40" t="s">
        <v>1332</v>
      </c>
      <c r="C788" s="41" t="s">
        <v>1333</v>
      </c>
      <c r="D788" s="42" t="s">
        <v>1334</v>
      </c>
      <c r="E788" s="42"/>
      <c r="F788" s="42"/>
      <c r="G788" s="23">
        <f t="shared" si="25"/>
        <v>56400.748876225043</v>
      </c>
      <c r="H788" s="23">
        <f t="shared" si="24"/>
        <v>67004.354457203619</v>
      </c>
      <c r="J788" s="108">
        <v>53612.879159909739</v>
      </c>
      <c r="K788" s="108">
        <v>63692.352145630815</v>
      </c>
    </row>
    <row r="789" spans="1:11" ht="60" x14ac:dyDescent="0.2">
      <c r="A789" s="28">
        <v>783</v>
      </c>
      <c r="B789" s="40" t="s">
        <v>1335</v>
      </c>
      <c r="C789" s="41" t="s">
        <v>1336</v>
      </c>
      <c r="D789" s="42" t="s">
        <v>1337</v>
      </c>
      <c r="E789" s="42"/>
      <c r="F789" s="42"/>
      <c r="G789" s="23">
        <f t="shared" si="25"/>
        <v>30186.316299951435</v>
      </c>
      <c r="H789" s="23">
        <f t="shared" si="24"/>
        <v>35860.814179845824</v>
      </c>
      <c r="J789" s="108">
        <v>28694.217015162962</v>
      </c>
      <c r="K789" s="108">
        <v>34088.226406697548</v>
      </c>
    </row>
    <row r="790" spans="1:11" ht="45" x14ac:dyDescent="0.2">
      <c r="A790" s="27">
        <v>784</v>
      </c>
      <c r="B790" s="40" t="s">
        <v>1338</v>
      </c>
      <c r="C790" s="41" t="s">
        <v>1339</v>
      </c>
      <c r="D790" s="42" t="s">
        <v>1340</v>
      </c>
      <c r="E790" s="42"/>
      <c r="F790" s="42"/>
      <c r="G790" s="23">
        <f t="shared" si="25"/>
        <v>47530.208560011248</v>
      </c>
      <c r="H790" s="23">
        <f t="shared" si="24"/>
        <v>56465.622977045125</v>
      </c>
      <c r="J790" s="108">
        <v>45180.806615980277</v>
      </c>
      <c r="K790" s="108">
        <v>53674.546556126545</v>
      </c>
    </row>
    <row r="791" spans="1:11" ht="60" x14ac:dyDescent="0.2">
      <c r="A791" s="27">
        <v>785</v>
      </c>
      <c r="B791" s="40" t="s">
        <v>1341</v>
      </c>
      <c r="C791" s="41" t="s">
        <v>1342</v>
      </c>
      <c r="D791" s="42" t="s">
        <v>1343</v>
      </c>
      <c r="E791" s="42"/>
      <c r="F791" s="42"/>
      <c r="G791" s="23">
        <f t="shared" si="25"/>
        <v>42763.948091597857</v>
      </c>
      <c r="H791" s="23">
        <f t="shared" si="24"/>
        <v>50803.040748321779</v>
      </c>
      <c r="J791" s="108">
        <v>40650.140771480852</v>
      </c>
      <c r="K791" s="108">
        <v>48291.863829203212</v>
      </c>
    </row>
    <row r="792" spans="1:11" ht="30" x14ac:dyDescent="0.2">
      <c r="A792" s="27">
        <v>786</v>
      </c>
      <c r="B792" s="40" t="s">
        <v>1344</v>
      </c>
      <c r="C792" s="41" t="s">
        <v>1345</v>
      </c>
      <c r="D792" s="42" t="s">
        <v>34</v>
      </c>
      <c r="E792" s="42"/>
      <c r="F792" s="42"/>
      <c r="G792" s="23">
        <f t="shared" si="25"/>
        <v>71891.095398568534</v>
      </c>
      <c r="H792" s="23">
        <f t="shared" si="24"/>
        <v>85406.091749002953</v>
      </c>
      <c r="J792" s="108">
        <v>68337.543154532832</v>
      </c>
      <c r="K792" s="108">
        <v>81184.497860268966</v>
      </c>
    </row>
    <row r="793" spans="1:11" ht="45" x14ac:dyDescent="0.2">
      <c r="A793" s="27">
        <v>787</v>
      </c>
      <c r="B793" s="40" t="s">
        <v>1346</v>
      </c>
      <c r="C793" s="41" t="s">
        <v>1347</v>
      </c>
      <c r="D793" s="42" t="s">
        <v>1348</v>
      </c>
      <c r="E793" s="42"/>
      <c r="F793" s="42"/>
      <c r="G793" s="23">
        <f t="shared" si="25"/>
        <v>62623.366709986971</v>
      </c>
      <c r="H793" s="23">
        <f t="shared" si="24"/>
        <v>74396.030066968044</v>
      </c>
      <c r="J793" s="108">
        <v>59527.915123561761</v>
      </c>
      <c r="K793" s="108">
        <v>70718.659759475326</v>
      </c>
    </row>
    <row r="794" spans="1:11" ht="60" x14ac:dyDescent="0.2">
      <c r="A794" s="27">
        <v>788</v>
      </c>
      <c r="B794" s="40" t="s">
        <v>1349</v>
      </c>
      <c r="C794" s="41" t="s">
        <v>1350</v>
      </c>
      <c r="D794" s="42" t="s">
        <v>138</v>
      </c>
      <c r="E794" s="42"/>
      <c r="F794" s="42"/>
      <c r="G794" s="23">
        <f t="shared" si="25"/>
        <v>29656.731803461054</v>
      </c>
      <c r="H794" s="23">
        <f t="shared" si="24"/>
        <v>35231.932590263496</v>
      </c>
      <c r="J794" s="108">
        <v>28190.809699107467</v>
      </c>
      <c r="K794" s="108">
        <v>33490.430218881651</v>
      </c>
    </row>
    <row r="795" spans="1:11" ht="60" x14ac:dyDescent="0.2">
      <c r="A795" s="27">
        <v>789</v>
      </c>
      <c r="B795" s="40" t="s">
        <v>1351</v>
      </c>
      <c r="C795" s="41" t="s">
        <v>1352</v>
      </c>
      <c r="D795" s="42" t="s">
        <v>34</v>
      </c>
      <c r="E795" s="42"/>
      <c r="F795" s="42"/>
      <c r="G795" s="23">
        <f t="shared" si="25"/>
        <v>88440.610913892815</v>
      </c>
      <c r="H795" s="23">
        <f t="shared" si="24"/>
        <v>105066.91618120817</v>
      </c>
      <c r="J795" s="108">
        <v>84069.021781266929</v>
      </c>
      <c r="K795" s="108">
        <v>99873.494468829056</v>
      </c>
    </row>
    <row r="796" spans="1:11" ht="45" x14ac:dyDescent="0.2">
      <c r="A796" s="28">
        <v>790</v>
      </c>
      <c r="B796" s="40" t="s">
        <v>1353</v>
      </c>
      <c r="C796" s="41" t="s">
        <v>1354</v>
      </c>
      <c r="D796" s="42" t="s">
        <v>1355</v>
      </c>
      <c r="E796" s="42"/>
      <c r="F796" s="42"/>
      <c r="G796" s="23">
        <f t="shared" si="25"/>
        <v>514888.52671276813</v>
      </c>
      <c r="H796" s="23">
        <f t="shared" si="24"/>
        <v>611687.30494252034</v>
      </c>
      <c r="J796" s="108">
        <v>489437.76303495071</v>
      </c>
      <c r="K796" s="108">
        <v>581451.8107818634</v>
      </c>
    </row>
    <row r="797" spans="1:11" ht="45" x14ac:dyDescent="0.2">
      <c r="A797" s="27">
        <v>791</v>
      </c>
      <c r="B797" s="40" t="s">
        <v>1353</v>
      </c>
      <c r="C797" s="41" t="s">
        <v>1356</v>
      </c>
      <c r="D797" s="42" t="s">
        <v>1357</v>
      </c>
      <c r="E797" s="42"/>
      <c r="F797" s="42"/>
      <c r="G797" s="23">
        <f t="shared" si="25"/>
        <v>91816.712079018966</v>
      </c>
      <c r="H797" s="23">
        <f t="shared" si="24"/>
        <v>109078.51874212279</v>
      </c>
      <c r="J797" s="108">
        <v>87278.243421120686</v>
      </c>
      <c r="K797" s="108">
        <v>103686.80488794942</v>
      </c>
    </row>
    <row r="798" spans="1:11" ht="45" x14ac:dyDescent="0.2">
      <c r="A798" s="27">
        <v>792</v>
      </c>
      <c r="B798" s="40" t="s">
        <v>1358</v>
      </c>
      <c r="C798" s="41" t="s">
        <v>1359</v>
      </c>
      <c r="D798" s="42" t="s">
        <v>1360</v>
      </c>
      <c r="E798" s="42"/>
      <c r="F798" s="42"/>
      <c r="G798" s="23">
        <f t="shared" si="25"/>
        <v>180588.31330321825</v>
      </c>
      <c r="H798" s="23">
        <f t="shared" si="24"/>
        <v>214538.65141197501</v>
      </c>
      <c r="J798" s="108">
        <v>171661.89477492229</v>
      </c>
      <c r="K798" s="108">
        <v>203934.07928894964</v>
      </c>
    </row>
    <row r="799" spans="1:11" ht="105" x14ac:dyDescent="0.2">
      <c r="A799" s="27">
        <v>793</v>
      </c>
      <c r="B799" s="40" t="s">
        <v>1361</v>
      </c>
      <c r="C799" s="41" t="s">
        <v>1362</v>
      </c>
      <c r="D799" s="43" t="s">
        <v>1340</v>
      </c>
      <c r="E799" s="43"/>
      <c r="F799" s="43"/>
      <c r="G799" s="23">
        <f t="shared" si="25"/>
        <v>64609.308571825874</v>
      </c>
      <c r="H799" s="23">
        <f t="shared" si="24"/>
        <v>72685.472143304112</v>
      </c>
      <c r="J799" s="108">
        <v>61415.692558769842</v>
      </c>
      <c r="K799" s="108">
        <v>69092.654128616079</v>
      </c>
    </row>
    <row r="800" spans="1:11" ht="30" x14ac:dyDescent="0.2">
      <c r="A800" s="27">
        <v>794</v>
      </c>
      <c r="B800" s="40" t="s">
        <v>1363</v>
      </c>
      <c r="C800" s="41" t="s">
        <v>1364</v>
      </c>
      <c r="D800" s="43" t="s">
        <v>34</v>
      </c>
      <c r="E800" s="43"/>
      <c r="F800" s="43"/>
      <c r="G800" s="23">
        <f t="shared" si="25"/>
        <v>93471.663630551382</v>
      </c>
      <c r="H800" s="23">
        <f t="shared" si="24"/>
        <v>106090.33822067581</v>
      </c>
      <c r="J800" s="108">
        <v>88851.391283794088</v>
      </c>
      <c r="K800" s="108">
        <v>100846.32910710628</v>
      </c>
    </row>
    <row r="801" spans="1:11" ht="45" x14ac:dyDescent="0.2">
      <c r="A801" s="27">
        <v>795</v>
      </c>
      <c r="B801" s="40" t="s">
        <v>1365</v>
      </c>
      <c r="C801" s="41" t="s">
        <v>1366</v>
      </c>
      <c r="D801" s="43" t="s">
        <v>1367</v>
      </c>
      <c r="E801" s="43"/>
      <c r="F801" s="43"/>
      <c r="G801" s="23">
        <f t="shared" si="25"/>
        <v>59114.869420738221</v>
      </c>
      <c r="H801" s="23">
        <f t="shared" si="24"/>
        <v>66503.897108020203</v>
      </c>
      <c r="J801" s="108">
        <v>56192.84165469413</v>
      </c>
      <c r="K801" s="108">
        <v>63216.632231958371</v>
      </c>
    </row>
    <row r="802" spans="1:11" ht="30" x14ac:dyDescent="0.2">
      <c r="A802" s="27">
        <v>796</v>
      </c>
      <c r="B802" s="40" t="s">
        <v>1368</v>
      </c>
      <c r="C802" s="41" t="s">
        <v>1369</v>
      </c>
      <c r="D802" s="43" t="s">
        <v>138</v>
      </c>
      <c r="E802" s="43"/>
      <c r="F802" s="43"/>
      <c r="G802" s="23">
        <f t="shared" si="25"/>
        <v>57327.521745083206</v>
      </c>
      <c r="H802" s="23">
        <f t="shared" si="24"/>
        <v>65067.399161290057</v>
      </c>
      <c r="J802" s="108">
        <v>54493.841963006853</v>
      </c>
      <c r="K802" s="108">
        <v>61851.139887157849</v>
      </c>
    </row>
    <row r="803" spans="1:11" ht="60" x14ac:dyDescent="0.2">
      <c r="A803" s="28">
        <v>797</v>
      </c>
      <c r="B803" s="40" t="s">
        <v>1370</v>
      </c>
      <c r="C803" s="41" t="s">
        <v>1371</v>
      </c>
      <c r="D803" s="43" t="s">
        <v>1372</v>
      </c>
      <c r="E803" s="43"/>
      <c r="F803" s="43"/>
      <c r="G803" s="23">
        <f t="shared" si="25"/>
        <v>17343.892260059816</v>
      </c>
      <c r="H803" s="23">
        <f t="shared" si="24"/>
        <v>19512.54077318791</v>
      </c>
      <c r="J803" s="108">
        <v>16486.589600817315</v>
      </c>
      <c r="K803" s="108">
        <v>18548.042560064554</v>
      </c>
    </row>
    <row r="804" spans="1:11" ht="45" x14ac:dyDescent="0.2">
      <c r="A804" s="27">
        <v>798</v>
      </c>
      <c r="B804" s="40" t="s">
        <v>1370</v>
      </c>
      <c r="C804" s="41" t="s">
        <v>1373</v>
      </c>
      <c r="D804" s="43" t="s">
        <v>1374</v>
      </c>
      <c r="E804" s="43"/>
      <c r="F804" s="43"/>
      <c r="G804" s="23">
        <f t="shared" si="25"/>
        <v>20918.587611369858</v>
      </c>
      <c r="H804" s="23">
        <f t="shared" si="24"/>
        <v>23742.596938904786</v>
      </c>
      <c r="J804" s="108">
        <v>19884.58898419188</v>
      </c>
      <c r="K804" s="108">
        <v>22569.008497057781</v>
      </c>
    </row>
    <row r="805" spans="1:11" ht="45" x14ac:dyDescent="0.2">
      <c r="A805" s="27">
        <v>799</v>
      </c>
      <c r="B805" s="40" t="s">
        <v>1375</v>
      </c>
      <c r="C805" s="41" t="s">
        <v>1376</v>
      </c>
      <c r="D805" s="43" t="s">
        <v>1377</v>
      </c>
      <c r="E805" s="43"/>
      <c r="F805" s="43"/>
      <c r="G805" s="23">
        <f t="shared" si="25"/>
        <v>29391.939555215871</v>
      </c>
      <c r="H805" s="23">
        <f t="shared" si="24"/>
        <v>33359.851395170022</v>
      </c>
      <c r="J805" s="108">
        <v>27939.106041079725</v>
      </c>
      <c r="K805" s="108">
        <v>31710.885356625495</v>
      </c>
    </row>
    <row r="806" spans="1:11" ht="45" x14ac:dyDescent="0.2">
      <c r="A806" s="27">
        <v>800</v>
      </c>
      <c r="B806" s="40" t="s">
        <v>1378</v>
      </c>
      <c r="C806" s="41" t="s">
        <v>1379</v>
      </c>
      <c r="D806" s="43" t="s">
        <v>1380</v>
      </c>
      <c r="E806" s="43"/>
      <c r="F806" s="43"/>
      <c r="G806" s="23">
        <f t="shared" si="25"/>
        <v>96053.388050941954</v>
      </c>
      <c r="H806" s="23">
        <f t="shared" si="24"/>
        <v>109020.26444750882</v>
      </c>
      <c r="J806" s="108">
        <v>91305.501949564597</v>
      </c>
      <c r="K806" s="108">
        <v>103631.43008318328</v>
      </c>
    </row>
    <row r="807" spans="1:11" ht="45" x14ac:dyDescent="0.2">
      <c r="A807" s="27">
        <v>801</v>
      </c>
      <c r="B807" s="40" t="s">
        <v>1378</v>
      </c>
      <c r="C807" s="41" t="s">
        <v>1381</v>
      </c>
      <c r="D807" s="43" t="s">
        <v>672</v>
      </c>
      <c r="E807" s="43"/>
      <c r="F807" s="43"/>
      <c r="G807" s="23">
        <f t="shared" si="25"/>
        <v>467623.11040100211</v>
      </c>
      <c r="H807" s="23">
        <f t="shared" si="24"/>
        <v>530752.23030513735</v>
      </c>
      <c r="J807" s="108">
        <v>444508.66007699817</v>
      </c>
      <c r="K807" s="108">
        <v>504517.32918739296</v>
      </c>
    </row>
    <row r="808" spans="1:11" ht="45" x14ac:dyDescent="0.2">
      <c r="A808" s="27">
        <v>802</v>
      </c>
      <c r="B808" s="40" t="s">
        <v>1370</v>
      </c>
      <c r="C808" s="41" t="s">
        <v>1382</v>
      </c>
      <c r="D808" s="43" t="s">
        <v>1383</v>
      </c>
      <c r="E808" s="43"/>
      <c r="F808" s="43"/>
      <c r="G808" s="23">
        <f t="shared" si="25"/>
        <v>18601.655439224458</v>
      </c>
      <c r="H808" s="23">
        <f t="shared" si="24"/>
        <v>21113.209913830065</v>
      </c>
      <c r="J808" s="108">
        <v>17682.181976449105</v>
      </c>
      <c r="K808" s="108">
        <v>20069.591172842269</v>
      </c>
    </row>
    <row r="809" spans="1:11" ht="75" x14ac:dyDescent="0.2">
      <c r="A809" s="27">
        <v>803</v>
      </c>
      <c r="B809" s="40" t="s">
        <v>1384</v>
      </c>
      <c r="C809" s="41" t="s">
        <v>1385</v>
      </c>
      <c r="D809" s="43" t="s">
        <v>1386</v>
      </c>
      <c r="E809" s="43"/>
      <c r="F809" s="43"/>
      <c r="G809" s="23">
        <f t="shared" si="25"/>
        <v>37600.499250816698</v>
      </c>
      <c r="H809" s="23">
        <f t="shared" si="24"/>
        <v>42676.566649676963</v>
      </c>
      <c r="J809" s="108">
        <v>35741.919439939826</v>
      </c>
      <c r="K809" s="108">
        <v>40567.078564331714</v>
      </c>
    </row>
    <row r="810" spans="1:11" ht="60" x14ac:dyDescent="0.2">
      <c r="A810" s="28">
        <v>804</v>
      </c>
      <c r="B810" s="40" t="s">
        <v>1387</v>
      </c>
      <c r="C810" s="41" t="s">
        <v>1388</v>
      </c>
      <c r="D810" s="43" t="s">
        <v>1389</v>
      </c>
      <c r="E810" s="43"/>
      <c r="F810" s="43"/>
      <c r="G810" s="23">
        <f t="shared" si="25"/>
        <v>53090.845773160203</v>
      </c>
      <c r="H810" s="23">
        <f t="shared" si="24"/>
        <v>60258.771933157448</v>
      </c>
      <c r="J810" s="108">
        <v>50466.583434562934</v>
      </c>
      <c r="K810" s="108">
        <v>57280.201457374002</v>
      </c>
    </row>
    <row r="811" spans="1:11" ht="45" x14ac:dyDescent="0.2">
      <c r="A811" s="27">
        <v>805</v>
      </c>
      <c r="B811" s="40" t="s">
        <v>1390</v>
      </c>
      <c r="C811" s="41" t="s">
        <v>1391</v>
      </c>
      <c r="D811" s="43" t="s">
        <v>84</v>
      </c>
      <c r="E811" s="43"/>
      <c r="F811" s="43"/>
      <c r="G811" s="23">
        <f t="shared" si="25"/>
        <v>23897.500404128219</v>
      </c>
      <c r="H811" s="23">
        <f t="shared" si="24"/>
        <v>27123.993948995841</v>
      </c>
      <c r="J811" s="108">
        <v>22716.255137004009</v>
      </c>
      <c r="K811" s="108">
        <v>25783.264210072091</v>
      </c>
    </row>
    <row r="812" spans="1:11" ht="45" x14ac:dyDescent="0.2">
      <c r="A812" s="27">
        <v>806</v>
      </c>
      <c r="B812" s="40" t="s">
        <v>1392</v>
      </c>
      <c r="C812" s="41" t="s">
        <v>1393</v>
      </c>
      <c r="D812" s="43" t="s">
        <v>89</v>
      </c>
      <c r="E812" s="43"/>
      <c r="F812" s="43"/>
      <c r="G812" s="23">
        <f t="shared" si="25"/>
        <v>32701.842658280722</v>
      </c>
      <c r="H812" s="23">
        <f t="shared" si="24"/>
        <v>37117.253397769236</v>
      </c>
      <c r="J812" s="108">
        <v>31085.401766426541</v>
      </c>
      <c r="K812" s="108">
        <v>35282.560264039195</v>
      </c>
    </row>
    <row r="813" spans="1:11" ht="60" x14ac:dyDescent="0.2">
      <c r="A813" s="27">
        <v>807</v>
      </c>
      <c r="B813" s="40" t="s">
        <v>1394</v>
      </c>
      <c r="C813" s="41" t="s">
        <v>1395</v>
      </c>
      <c r="D813" s="43" t="s">
        <v>1396</v>
      </c>
      <c r="E813" s="43"/>
      <c r="F813" s="43"/>
      <c r="G813" s="23">
        <f t="shared" si="25"/>
        <v>36408.934133713352</v>
      </c>
      <c r="H813" s="23">
        <f t="shared" si="24"/>
        <v>41324.802222385275</v>
      </c>
      <c r="J813" s="108">
        <v>34609.252978814977</v>
      </c>
      <c r="K813" s="108">
        <v>39282.131390100069</v>
      </c>
    </row>
    <row r="814" spans="1:11" ht="60" x14ac:dyDescent="0.2">
      <c r="A814" s="27">
        <v>808</v>
      </c>
      <c r="B814" s="40" t="s">
        <v>1397</v>
      </c>
      <c r="C814" s="41" t="s">
        <v>1398</v>
      </c>
      <c r="D814" s="43" t="s">
        <v>1399</v>
      </c>
      <c r="E814" s="43"/>
      <c r="F814" s="43"/>
      <c r="G814" s="23">
        <f t="shared" si="25"/>
        <v>47530.208560011248</v>
      </c>
      <c r="H814" s="23">
        <f t="shared" si="24"/>
        <v>53947.448696233383</v>
      </c>
      <c r="J814" s="108">
        <v>45180.806615980277</v>
      </c>
      <c r="K814" s="108">
        <v>51280.844768282681</v>
      </c>
    </row>
    <row r="815" spans="1:11" ht="90" x14ac:dyDescent="0.2">
      <c r="A815" s="27">
        <v>809</v>
      </c>
      <c r="B815" s="40" t="s">
        <v>1400</v>
      </c>
      <c r="C815" s="41" t="s">
        <v>1401</v>
      </c>
      <c r="D815" s="43" t="s">
        <v>1402</v>
      </c>
      <c r="E815" s="43"/>
      <c r="F815" s="43"/>
      <c r="G815" s="23">
        <f t="shared" si="25"/>
        <v>43028.740339843054</v>
      </c>
      <c r="H815" s="23">
        <f t="shared" si="24"/>
        <v>48838.282266342481</v>
      </c>
      <c r="J815" s="108">
        <v>40901.844429508608</v>
      </c>
      <c r="K815" s="108">
        <v>46424.222686637338</v>
      </c>
    </row>
    <row r="816" spans="1:11" ht="45" x14ac:dyDescent="0.2">
      <c r="A816" s="27">
        <v>810</v>
      </c>
      <c r="B816" s="40" t="s">
        <v>1403</v>
      </c>
      <c r="C816" s="41" t="s">
        <v>1404</v>
      </c>
      <c r="D816" s="43" t="s">
        <v>1405</v>
      </c>
      <c r="E816" s="43"/>
      <c r="F816" s="43"/>
      <c r="G816" s="23">
        <f t="shared" si="25"/>
        <v>18866.447687469645</v>
      </c>
      <c r="H816" s="23">
        <f t="shared" si="24"/>
        <v>21413.749115588358</v>
      </c>
      <c r="J816" s="108">
        <v>17933.88563447685</v>
      </c>
      <c r="K816" s="108">
        <v>20355.274824703763</v>
      </c>
    </row>
    <row r="817" spans="1:11" ht="60" x14ac:dyDescent="0.2">
      <c r="A817" s="28">
        <v>811</v>
      </c>
      <c r="B817" s="40" t="s">
        <v>1403</v>
      </c>
      <c r="C817" s="41" t="s">
        <v>1406</v>
      </c>
      <c r="D817" s="43" t="s">
        <v>1407</v>
      </c>
      <c r="E817" s="43"/>
      <c r="F817" s="43"/>
      <c r="G817" s="23">
        <f t="shared" si="25"/>
        <v>48324.585304746819</v>
      </c>
      <c r="H817" s="23">
        <f t="shared" si="24"/>
        <v>54849.066301508246</v>
      </c>
      <c r="J817" s="108">
        <v>45935.917590063516</v>
      </c>
      <c r="K817" s="108">
        <v>52137.895723867157</v>
      </c>
    </row>
    <row r="818" spans="1:11" ht="15" x14ac:dyDescent="0.2">
      <c r="A818" s="27">
        <v>812</v>
      </c>
      <c r="B818" s="40" t="s">
        <v>1408</v>
      </c>
      <c r="C818" s="41" t="s">
        <v>1409</v>
      </c>
      <c r="D818" s="43" t="s">
        <v>1410</v>
      </c>
      <c r="E818" s="43"/>
      <c r="F818" s="43"/>
      <c r="G818" s="23">
        <f t="shared" si="25"/>
        <v>21050.983735492449</v>
      </c>
      <c r="H818" s="23">
        <f t="shared" si="24"/>
        <v>23893.528520404543</v>
      </c>
      <c r="J818" s="108">
        <v>20010.440813205751</v>
      </c>
      <c r="K818" s="108">
        <v>22712.479582133597</v>
      </c>
    </row>
    <row r="819" spans="1:11" ht="45" x14ac:dyDescent="0.2">
      <c r="A819" s="27">
        <v>813</v>
      </c>
      <c r="B819" s="40" t="s">
        <v>1411</v>
      </c>
      <c r="C819" s="41" t="s">
        <v>1412</v>
      </c>
      <c r="D819" s="43" t="s">
        <v>1413</v>
      </c>
      <c r="E819" s="43"/>
      <c r="F819" s="43"/>
      <c r="G819" s="23">
        <f t="shared" si="25"/>
        <v>95457.60549239027</v>
      </c>
      <c r="H819" s="23">
        <f t="shared" si="24"/>
        <v>108345.04421448358</v>
      </c>
      <c r="J819" s="108">
        <v>90739.168719002162</v>
      </c>
      <c r="K819" s="108">
        <v>102989.58575521254</v>
      </c>
    </row>
    <row r="820" spans="1:11" ht="60" x14ac:dyDescent="0.2">
      <c r="A820" s="27">
        <v>814</v>
      </c>
      <c r="B820" s="40" t="s">
        <v>1349</v>
      </c>
      <c r="C820" s="41" t="s">
        <v>1414</v>
      </c>
      <c r="D820" s="43" t="s">
        <v>138</v>
      </c>
      <c r="E820" s="43"/>
      <c r="F820" s="43"/>
      <c r="G820" s="23">
        <f t="shared" si="25"/>
        <v>14431.177529362745</v>
      </c>
      <c r="H820" s="23">
        <f t="shared" si="24"/>
        <v>16380.048476447333</v>
      </c>
      <c r="J820" s="108">
        <v>13717.849362512115</v>
      </c>
      <c r="K820" s="108">
        <v>15570.388285596324</v>
      </c>
    </row>
    <row r="821" spans="1:11" ht="60" x14ac:dyDescent="0.2">
      <c r="A821" s="27">
        <v>815</v>
      </c>
      <c r="B821" s="40" t="s">
        <v>1349</v>
      </c>
      <c r="C821" s="41" t="s">
        <v>1415</v>
      </c>
      <c r="D821" s="43" t="s">
        <v>1416</v>
      </c>
      <c r="E821" s="43"/>
      <c r="F821" s="43"/>
      <c r="G821" s="23">
        <f t="shared" si="25"/>
        <v>21646.766294044122</v>
      </c>
      <c r="H821" s="23">
        <f t="shared" si="24"/>
        <v>24568.748753429776</v>
      </c>
      <c r="J821" s="108">
        <v>20576.774043768179</v>
      </c>
      <c r="K821" s="108">
        <v>23354.323910104351</v>
      </c>
    </row>
    <row r="822" spans="1:11" ht="60" x14ac:dyDescent="0.2">
      <c r="A822" s="27">
        <v>816</v>
      </c>
      <c r="B822" s="40" t="s">
        <v>1417</v>
      </c>
      <c r="C822" s="41" t="s">
        <v>1418</v>
      </c>
      <c r="D822" s="43" t="s">
        <v>1419</v>
      </c>
      <c r="E822" s="43"/>
      <c r="F822" s="43"/>
      <c r="G822" s="23">
        <f t="shared" si="25"/>
        <v>33959.605837445364</v>
      </c>
      <c r="H822" s="23">
        <f t="shared" si="24"/>
        <v>38544.483615810801</v>
      </c>
      <c r="J822" s="108">
        <v>32280.994142058331</v>
      </c>
      <c r="K822" s="108">
        <v>36639.242980808747</v>
      </c>
    </row>
    <row r="823" spans="1:11" ht="60" x14ac:dyDescent="0.2">
      <c r="A823" s="27">
        <v>817</v>
      </c>
      <c r="B823" s="40" t="s">
        <v>1349</v>
      </c>
      <c r="C823" s="41" t="s">
        <v>1420</v>
      </c>
      <c r="D823" s="43" t="s">
        <v>641</v>
      </c>
      <c r="E823" s="43"/>
      <c r="F823" s="43"/>
      <c r="G823" s="23">
        <f t="shared" si="25"/>
        <v>93339.267506428791</v>
      </c>
      <c r="H823" s="23">
        <f t="shared" si="24"/>
        <v>105940.7306004173</v>
      </c>
      <c r="J823" s="108">
        <v>88725.539454780213</v>
      </c>
      <c r="K823" s="108">
        <v>100704.11654032063</v>
      </c>
    </row>
    <row r="824" spans="1:11" ht="60" x14ac:dyDescent="0.2">
      <c r="A824" s="28">
        <v>818</v>
      </c>
      <c r="B824" s="40" t="s">
        <v>1349</v>
      </c>
      <c r="C824" s="41" t="s">
        <v>1421</v>
      </c>
      <c r="D824" s="43" t="s">
        <v>1422</v>
      </c>
      <c r="E824" s="43"/>
      <c r="F824" s="43"/>
      <c r="G824" s="23">
        <f t="shared" si="25"/>
        <v>249169.50559872194</v>
      </c>
      <c r="H824" s="23">
        <f t="shared" si="24"/>
        <v>282807.38885454944</v>
      </c>
      <c r="J824" s="108">
        <v>236853.1422041083</v>
      </c>
      <c r="K824" s="108">
        <v>268828.31640166295</v>
      </c>
    </row>
    <row r="825" spans="1:11" ht="60" x14ac:dyDescent="0.2">
      <c r="A825" s="27">
        <v>819</v>
      </c>
      <c r="B825" s="40" t="s">
        <v>1423</v>
      </c>
      <c r="C825" s="41" t="s">
        <v>1424</v>
      </c>
      <c r="D825" s="43" t="s">
        <v>1425</v>
      </c>
      <c r="E825" s="43"/>
      <c r="F825" s="43"/>
      <c r="G825" s="23">
        <f t="shared" si="25"/>
        <v>19991.814742511699</v>
      </c>
      <c r="H825" s="23">
        <f t="shared" si="24"/>
        <v>22691.371713371391</v>
      </c>
      <c r="J825" s="108">
        <v>19003.626181094769</v>
      </c>
      <c r="K825" s="108">
        <v>21569.744974687634</v>
      </c>
    </row>
    <row r="826" spans="1:11" ht="30" x14ac:dyDescent="0.2">
      <c r="A826" s="27">
        <v>820</v>
      </c>
      <c r="B826" s="40" t="s">
        <v>1426</v>
      </c>
      <c r="C826" s="41" t="s">
        <v>1427</v>
      </c>
      <c r="D826" s="43" t="s">
        <v>34</v>
      </c>
      <c r="E826" s="43"/>
      <c r="F826" s="43"/>
      <c r="G826" s="23">
        <f t="shared" si="25"/>
        <v>21845.360480228013</v>
      </c>
      <c r="H826" s="23">
        <f t="shared" si="24"/>
        <v>24795.14612567941</v>
      </c>
      <c r="J826" s="108">
        <v>20765.551787288987</v>
      </c>
      <c r="K826" s="108">
        <v>23569.53053771807</v>
      </c>
    </row>
    <row r="827" spans="1:11" ht="30" x14ac:dyDescent="0.2">
      <c r="A827" s="27">
        <v>821</v>
      </c>
      <c r="B827" s="40" t="s">
        <v>1353</v>
      </c>
      <c r="C827" s="41" t="s">
        <v>1428</v>
      </c>
      <c r="D827" s="43" t="s">
        <v>84</v>
      </c>
      <c r="E827" s="43"/>
      <c r="F827" s="43"/>
      <c r="G827" s="23">
        <f t="shared" si="25"/>
        <v>64410.714385641986</v>
      </c>
      <c r="H827" s="23">
        <f t="shared" si="24"/>
        <v>73106.491818013965</v>
      </c>
      <c r="J827" s="108">
        <v>61226.914815249038</v>
      </c>
      <c r="K827" s="108">
        <v>69492.862944880195</v>
      </c>
    </row>
    <row r="828" spans="1:11" ht="30" x14ac:dyDescent="0.2">
      <c r="A828" s="27">
        <v>822</v>
      </c>
      <c r="B828" s="40" t="s">
        <v>1353</v>
      </c>
      <c r="C828" s="41" t="s">
        <v>1429</v>
      </c>
      <c r="D828" s="43" t="s">
        <v>34</v>
      </c>
      <c r="E828" s="43"/>
      <c r="F828" s="43"/>
      <c r="G828" s="23">
        <f t="shared" si="25"/>
        <v>118759.32333796682</v>
      </c>
      <c r="H828" s="23">
        <f t="shared" si="24"/>
        <v>134792.49396921296</v>
      </c>
      <c r="J828" s="108">
        <v>112889.09062544374</v>
      </c>
      <c r="K828" s="108">
        <v>128129.74711902373</v>
      </c>
    </row>
    <row r="829" spans="1:11" ht="60" x14ac:dyDescent="0.2">
      <c r="A829" s="27">
        <v>823</v>
      </c>
      <c r="B829" s="40" t="s">
        <v>1430</v>
      </c>
      <c r="C829" s="41" t="s">
        <v>1431</v>
      </c>
      <c r="D829" s="43" t="s">
        <v>1432</v>
      </c>
      <c r="E829" s="43"/>
      <c r="F829" s="43"/>
      <c r="G829" s="23">
        <f t="shared" si="25"/>
        <v>27141.205445131771</v>
      </c>
      <c r="H829" s="23">
        <f t="shared" si="24"/>
        <v>30805.930160845179</v>
      </c>
      <c r="J829" s="108">
        <v>25799.624947843888</v>
      </c>
      <c r="K829" s="108">
        <v>29283.203574947889</v>
      </c>
    </row>
    <row r="830" spans="1:11" ht="45" x14ac:dyDescent="0.2">
      <c r="A830" s="27">
        <v>824</v>
      </c>
      <c r="B830" s="40" t="s">
        <v>1433</v>
      </c>
      <c r="C830" s="41" t="s">
        <v>1434</v>
      </c>
      <c r="D830" s="43" t="s">
        <v>1435</v>
      </c>
      <c r="E830" s="43"/>
      <c r="F830" s="43"/>
      <c r="G830" s="23">
        <f t="shared" si="25"/>
        <v>10459.293805684929</v>
      </c>
      <c r="H830" s="23">
        <f t="shared" si="24"/>
        <v>11871.960450073006</v>
      </c>
      <c r="J830" s="108">
        <v>9942.2944920959399</v>
      </c>
      <c r="K830" s="108">
        <v>11285.13350767396</v>
      </c>
    </row>
    <row r="831" spans="1:11" ht="45" x14ac:dyDescent="0.2">
      <c r="A831" s="28">
        <v>825</v>
      </c>
      <c r="B831" s="40" t="s">
        <v>1433</v>
      </c>
      <c r="C831" s="41" t="s">
        <v>1436</v>
      </c>
      <c r="D831" s="43" t="s">
        <v>1383</v>
      </c>
      <c r="E831" s="43"/>
      <c r="F831" s="43"/>
      <c r="G831" s="23">
        <f t="shared" si="25"/>
        <v>12974.820164014212</v>
      </c>
      <c r="H831" s="23">
        <f t="shared" si="24"/>
        <v>14726.420886156131</v>
      </c>
      <c r="J831" s="108">
        <v>12333.479243359518</v>
      </c>
      <c r="K831" s="108">
        <v>13998.498941213053</v>
      </c>
    </row>
    <row r="832" spans="1:11" ht="45" x14ac:dyDescent="0.2">
      <c r="A832" s="27">
        <v>826</v>
      </c>
      <c r="B832" s="40" t="s">
        <v>1433</v>
      </c>
      <c r="C832" s="41" t="s">
        <v>1437</v>
      </c>
      <c r="D832" s="43" t="s">
        <v>1438</v>
      </c>
      <c r="E832" s="43"/>
      <c r="F832" s="43"/>
      <c r="G832" s="23">
        <f t="shared" si="25"/>
        <v>17079.100011814629</v>
      </c>
      <c r="H832" s="23">
        <f t="shared" si="24"/>
        <v>19385.440494030216</v>
      </c>
      <c r="J832" s="108">
        <v>16234.885942789573</v>
      </c>
      <c r="K832" s="108">
        <v>18427.224804211233</v>
      </c>
    </row>
    <row r="833" spans="1:11" ht="75" x14ac:dyDescent="0.2">
      <c r="A833" s="27">
        <v>827</v>
      </c>
      <c r="B833" s="40" t="s">
        <v>1365</v>
      </c>
      <c r="C833" s="41" t="s">
        <v>1439</v>
      </c>
      <c r="D833" s="43" t="s">
        <v>1440</v>
      </c>
      <c r="E833" s="43"/>
      <c r="F833" s="43"/>
      <c r="G833" s="23">
        <f t="shared" si="25"/>
        <v>36408.934133713352</v>
      </c>
      <c r="H833" s="23">
        <f t="shared" si="24"/>
        <v>41324.802222385275</v>
      </c>
      <c r="J833" s="108">
        <v>34609.252978814977</v>
      </c>
      <c r="K833" s="108">
        <v>39282.131390100069</v>
      </c>
    </row>
    <row r="834" spans="1:11" ht="75" x14ac:dyDescent="0.2">
      <c r="A834" s="27">
        <v>828</v>
      </c>
      <c r="B834" s="40" t="s">
        <v>1365</v>
      </c>
      <c r="C834" s="41" t="s">
        <v>1441</v>
      </c>
      <c r="D834" s="43" t="s">
        <v>1442</v>
      </c>
      <c r="E834" s="43"/>
      <c r="F834" s="43"/>
      <c r="G834" s="23">
        <f t="shared" si="25"/>
        <v>57857.106241573587</v>
      </c>
      <c r="H834" s="23">
        <f t="shared" si="24"/>
        <v>65668.477564806628</v>
      </c>
      <c r="J834" s="108">
        <v>54997.249279062344</v>
      </c>
      <c r="K834" s="108">
        <v>62422.507190880831</v>
      </c>
    </row>
    <row r="835" spans="1:11" ht="75" x14ac:dyDescent="0.2">
      <c r="A835" s="27">
        <v>829</v>
      </c>
      <c r="B835" s="40" t="s">
        <v>1365</v>
      </c>
      <c r="C835" s="41" t="s">
        <v>1443</v>
      </c>
      <c r="D835" s="43" t="s">
        <v>1444</v>
      </c>
      <c r="E835" s="43"/>
      <c r="F835" s="43"/>
      <c r="G835" s="118">
        <f t="shared" si="25"/>
        <v>64344.516323580683</v>
      </c>
      <c r="H835" s="118">
        <f t="shared" si="24"/>
        <v>73031.026027264088</v>
      </c>
      <c r="J835" s="108">
        <v>61163.988900742093</v>
      </c>
      <c r="K835" s="108">
        <v>69421.127402342288</v>
      </c>
    </row>
    <row r="836" spans="1:11" ht="45" x14ac:dyDescent="0.2">
      <c r="A836" s="27">
        <v>830</v>
      </c>
      <c r="B836" s="40" t="s">
        <v>1445</v>
      </c>
      <c r="C836" s="41" t="s">
        <v>1446</v>
      </c>
      <c r="D836" s="43" t="s">
        <v>1447</v>
      </c>
      <c r="E836" s="43"/>
      <c r="F836" s="43"/>
      <c r="G836" s="118">
        <f t="shared" si="25"/>
        <v>11319.868612481789</v>
      </c>
      <c r="H836" s="118">
        <f t="shared" si="24"/>
        <v>12847.719884856524</v>
      </c>
      <c r="J836" s="108">
        <v>10760.331380686112</v>
      </c>
      <c r="K836" s="108">
        <v>12212.661487506202</v>
      </c>
    </row>
    <row r="837" spans="1:11" ht="45" x14ac:dyDescent="0.2">
      <c r="A837" s="27">
        <v>831</v>
      </c>
      <c r="B837" s="40" t="s">
        <v>1445</v>
      </c>
      <c r="C837" s="41" t="s">
        <v>1448</v>
      </c>
      <c r="D837" s="43" t="s">
        <v>1383</v>
      </c>
      <c r="E837" s="43"/>
      <c r="F837" s="43"/>
      <c r="G837" s="118">
        <f t="shared" si="25"/>
        <v>13702.998846688481</v>
      </c>
      <c r="H837" s="118">
        <f t="shared" si="24"/>
        <v>15552.572700681119</v>
      </c>
      <c r="J837" s="108">
        <v>13025.664302935818</v>
      </c>
      <c r="K837" s="108">
        <v>14783.814354259619</v>
      </c>
    </row>
    <row r="838" spans="1:11" ht="45" x14ac:dyDescent="0.2">
      <c r="A838" s="28">
        <v>832</v>
      </c>
      <c r="B838" s="40" t="s">
        <v>1445</v>
      </c>
      <c r="C838" s="41" t="s">
        <v>1449</v>
      </c>
      <c r="D838" s="43" t="s">
        <v>1438</v>
      </c>
      <c r="E838" s="43"/>
      <c r="F838" s="43"/>
      <c r="G838" s="118">
        <f t="shared" si="25"/>
        <v>17939.674818611489</v>
      </c>
      <c r="H838" s="118">
        <f t="shared" si="24"/>
        <v>20361.199928813738</v>
      </c>
      <c r="J838" s="108">
        <v>17052.922831379743</v>
      </c>
      <c r="K838" s="108">
        <v>19354.752784043478</v>
      </c>
    </row>
    <row r="839" spans="1:11" ht="90" x14ac:dyDescent="0.2">
      <c r="A839" s="27">
        <v>833</v>
      </c>
      <c r="B839" s="40" t="s">
        <v>1450</v>
      </c>
      <c r="C839" s="41" t="s">
        <v>1451</v>
      </c>
      <c r="D839" s="43" t="s">
        <v>1452</v>
      </c>
      <c r="E839" s="43"/>
      <c r="F839" s="43"/>
      <c r="G839" s="118">
        <f t="shared" si="25"/>
        <v>18270.665128917975</v>
      </c>
      <c r="H839" s="118">
        <f t="shared" si="24"/>
        <v>20737.2049213219</v>
      </c>
      <c r="J839" s="108">
        <v>17367.552403914426</v>
      </c>
      <c r="K839" s="108">
        <v>19712.171978442871</v>
      </c>
    </row>
    <row r="840" spans="1:11" ht="90" x14ac:dyDescent="0.2">
      <c r="A840" s="27">
        <v>834</v>
      </c>
      <c r="B840" s="40" t="s">
        <v>1450</v>
      </c>
      <c r="C840" s="41" t="s">
        <v>1453</v>
      </c>
      <c r="D840" s="43" t="s">
        <v>1454</v>
      </c>
      <c r="E840" s="43"/>
      <c r="F840" s="43"/>
      <c r="G840" s="118">
        <f t="shared" si="25"/>
        <v>40248.42173326858</v>
      </c>
      <c r="H840" s="118">
        <f t="shared" ref="H840:H903" si="26">(K840*J$1)+K840</f>
        <v>45681.958667259838</v>
      </c>
      <c r="J840" s="108">
        <v>38258.95602021728</v>
      </c>
      <c r="K840" s="108">
        <v>43423.915082946616</v>
      </c>
    </row>
    <row r="841" spans="1:11" ht="90" x14ac:dyDescent="0.2">
      <c r="A841" s="27">
        <v>835</v>
      </c>
      <c r="B841" s="40" t="s">
        <v>1450</v>
      </c>
      <c r="C841" s="41" t="s">
        <v>1455</v>
      </c>
      <c r="D841" s="43" t="s">
        <v>641</v>
      </c>
      <c r="E841" s="43"/>
      <c r="F841" s="43"/>
      <c r="G841" s="118">
        <f t="shared" si="25"/>
        <v>184891.18733720257</v>
      </c>
      <c r="H841" s="118">
        <f t="shared" si="26"/>
        <v>209851.82861803522</v>
      </c>
      <c r="J841" s="108">
        <v>175752.07921787316</v>
      </c>
      <c r="K841" s="108">
        <v>199478.92454185858</v>
      </c>
    </row>
    <row r="842" spans="1:11" ht="45" x14ac:dyDescent="0.2">
      <c r="A842" s="27">
        <v>836</v>
      </c>
      <c r="B842" s="40" t="s">
        <v>1456</v>
      </c>
      <c r="C842" s="41" t="s">
        <v>1457</v>
      </c>
      <c r="D842" s="43" t="s">
        <v>1323</v>
      </c>
      <c r="E842" s="43"/>
      <c r="F842" s="43"/>
      <c r="G842" s="118">
        <f t="shared" si="25"/>
        <v>10393.095743623631</v>
      </c>
      <c r="H842" s="118">
        <f t="shared" si="26"/>
        <v>11796.494659323125</v>
      </c>
      <c r="J842" s="108">
        <v>9879.3685775890026</v>
      </c>
      <c r="K842" s="108">
        <v>11213.397965136051</v>
      </c>
    </row>
    <row r="843" spans="1:11" ht="30" x14ac:dyDescent="0.2">
      <c r="A843" s="27">
        <v>837</v>
      </c>
      <c r="B843" s="40" t="s">
        <v>1458</v>
      </c>
      <c r="C843" s="41" t="s">
        <v>1459</v>
      </c>
      <c r="D843" s="43" t="s">
        <v>138</v>
      </c>
      <c r="E843" s="43"/>
      <c r="F843" s="43"/>
      <c r="G843" s="118">
        <f t="shared" ref="G843:G906" si="27">(J843*J$1)+J843</f>
        <v>22110.152728473204</v>
      </c>
      <c r="H843" s="118">
        <f t="shared" si="26"/>
        <v>25095.685327437695</v>
      </c>
      <c r="J843" s="108">
        <v>21017.255445316732</v>
      </c>
      <c r="K843" s="108">
        <v>23855.214189579558</v>
      </c>
    </row>
    <row r="844" spans="1:11" ht="45" x14ac:dyDescent="0.2">
      <c r="A844" s="27">
        <v>838</v>
      </c>
      <c r="B844" s="40" t="s">
        <v>1460</v>
      </c>
      <c r="C844" s="41" t="s">
        <v>1461</v>
      </c>
      <c r="D844" s="43" t="s">
        <v>1462</v>
      </c>
      <c r="E844" s="43"/>
      <c r="F844" s="43"/>
      <c r="G844" s="118">
        <f t="shared" si="27"/>
        <v>664496.14697129943</v>
      </c>
      <c r="H844" s="118">
        <f t="shared" si="26"/>
        <v>754203.78879304545</v>
      </c>
      <c r="J844" s="108">
        <v>631650.32982062688</v>
      </c>
      <c r="K844" s="108">
        <v>716923.75360555656</v>
      </c>
    </row>
    <row r="845" spans="1:11" ht="75" x14ac:dyDescent="0.2">
      <c r="A845" s="28">
        <v>839</v>
      </c>
      <c r="B845" s="40" t="s">
        <v>1365</v>
      </c>
      <c r="C845" s="41" t="s">
        <v>1463</v>
      </c>
      <c r="D845" s="43" t="s">
        <v>1464</v>
      </c>
      <c r="E845" s="43"/>
      <c r="F845" s="43"/>
      <c r="G845" s="118">
        <f t="shared" si="27"/>
        <v>51568.290345750378</v>
      </c>
      <c r="H845" s="118">
        <f t="shared" si="26"/>
        <v>58529.678552116369</v>
      </c>
      <c r="J845" s="108">
        <v>49019.287400903399</v>
      </c>
      <c r="K845" s="108">
        <v>55636.576570452824</v>
      </c>
    </row>
    <row r="846" spans="1:11" ht="60" x14ac:dyDescent="0.2">
      <c r="A846" s="27">
        <v>840</v>
      </c>
      <c r="B846" s="40" t="s">
        <v>1365</v>
      </c>
      <c r="C846" s="41" t="s">
        <v>1465</v>
      </c>
      <c r="D846" s="43" t="s">
        <v>1466</v>
      </c>
      <c r="E846" s="43"/>
      <c r="F846" s="43"/>
      <c r="G846" s="118">
        <f t="shared" si="27"/>
        <v>92544.890761693227</v>
      </c>
      <c r="H846" s="118">
        <f t="shared" si="26"/>
        <v>105039.11299514244</v>
      </c>
      <c r="J846" s="108">
        <v>87970.428480696981</v>
      </c>
      <c r="K846" s="108">
        <v>99847.065584736163</v>
      </c>
    </row>
    <row r="847" spans="1:11" ht="45" x14ac:dyDescent="0.2">
      <c r="A847" s="27">
        <v>841</v>
      </c>
      <c r="B847" s="40" t="s">
        <v>1467</v>
      </c>
      <c r="C847" s="41" t="s">
        <v>1468</v>
      </c>
      <c r="D847" s="43" t="s">
        <v>89</v>
      </c>
      <c r="E847" s="43"/>
      <c r="F847" s="43"/>
      <c r="G847" s="118">
        <f t="shared" si="27"/>
        <v>99561.885340190711</v>
      </c>
      <c r="H847" s="118">
        <f t="shared" si="26"/>
        <v>113002.73986111645</v>
      </c>
      <c r="J847" s="108">
        <v>94640.575418432229</v>
      </c>
      <c r="K847" s="108">
        <v>107417.05309992058</v>
      </c>
    </row>
    <row r="848" spans="1:11" ht="60" x14ac:dyDescent="0.2">
      <c r="A848" s="27">
        <v>842</v>
      </c>
      <c r="B848" s="40" t="s">
        <v>1469</v>
      </c>
      <c r="C848" s="41" t="s">
        <v>1470</v>
      </c>
      <c r="D848" s="43" t="s">
        <v>84</v>
      </c>
      <c r="E848" s="43"/>
      <c r="F848" s="43"/>
      <c r="G848" s="118">
        <f t="shared" si="27"/>
        <v>32701.842658280722</v>
      </c>
      <c r="H848" s="118">
        <f t="shared" si="26"/>
        <v>37117.253397769236</v>
      </c>
      <c r="J848" s="108">
        <v>31085.401766426541</v>
      </c>
      <c r="K848" s="108">
        <v>35282.560264039195</v>
      </c>
    </row>
    <row r="849" spans="1:11" ht="165" x14ac:dyDescent="0.2">
      <c r="A849" s="27">
        <v>843</v>
      </c>
      <c r="B849" s="40" t="s">
        <v>1450</v>
      </c>
      <c r="C849" s="41" t="s">
        <v>1471</v>
      </c>
      <c r="D849" s="43" t="s">
        <v>1472</v>
      </c>
      <c r="E849" s="43"/>
      <c r="F849" s="43"/>
      <c r="G849" s="118">
        <f t="shared" si="27"/>
        <v>62093.78221349659</v>
      </c>
      <c r="H849" s="118">
        <f t="shared" si="26"/>
        <v>70477.104792939252</v>
      </c>
      <c r="J849" s="108">
        <v>59024.507807506263</v>
      </c>
      <c r="K849" s="108">
        <v>66993.445620664686</v>
      </c>
    </row>
    <row r="850" spans="1:11" ht="165" x14ac:dyDescent="0.2">
      <c r="A850" s="27">
        <v>844</v>
      </c>
      <c r="B850" s="40" t="s">
        <v>1450</v>
      </c>
      <c r="C850" s="41" t="s">
        <v>1473</v>
      </c>
      <c r="D850" s="43" t="s">
        <v>1413</v>
      </c>
      <c r="E850" s="43"/>
      <c r="F850" s="43"/>
      <c r="G850" s="118">
        <f t="shared" si="27"/>
        <v>161390.87530544208</v>
      </c>
      <c r="H850" s="118">
        <f t="shared" si="26"/>
        <v>183179.30545229741</v>
      </c>
      <c r="J850" s="108">
        <v>153413.37956791071</v>
      </c>
      <c r="K850" s="108">
        <v>174124.81506872378</v>
      </c>
    </row>
    <row r="851" spans="1:11" ht="105" x14ac:dyDescent="0.2">
      <c r="A851" s="27">
        <v>845</v>
      </c>
      <c r="B851" s="40" t="s">
        <v>1450</v>
      </c>
      <c r="C851" s="41" t="s">
        <v>1474</v>
      </c>
      <c r="D851" s="43" t="s">
        <v>1472</v>
      </c>
      <c r="E851" s="43"/>
      <c r="F851" s="43"/>
      <c r="G851" s="118">
        <f t="shared" si="27"/>
        <v>62093.78221349659</v>
      </c>
      <c r="H851" s="118">
        <f t="shared" si="26"/>
        <v>70477.104792939252</v>
      </c>
      <c r="J851" s="108">
        <v>59024.507807506263</v>
      </c>
      <c r="K851" s="108">
        <v>66993.445620664686</v>
      </c>
    </row>
    <row r="852" spans="1:11" ht="90" x14ac:dyDescent="0.2">
      <c r="A852" s="28">
        <v>846</v>
      </c>
      <c r="B852" s="40" t="s">
        <v>1475</v>
      </c>
      <c r="C852" s="41" t="s">
        <v>1476</v>
      </c>
      <c r="D852" s="43" t="s">
        <v>1477</v>
      </c>
      <c r="E852" s="43"/>
      <c r="F852" s="43"/>
      <c r="G852" s="118">
        <f t="shared" si="27"/>
        <v>225139.60907047108</v>
      </c>
      <c r="H852" s="118">
        <f t="shared" si="26"/>
        <v>255533.78728529505</v>
      </c>
      <c r="J852" s="108">
        <v>214011.03523809038</v>
      </c>
      <c r="K852" s="108">
        <v>242902.83962480517</v>
      </c>
    </row>
    <row r="853" spans="1:11" ht="30" x14ac:dyDescent="0.2">
      <c r="A853" s="27">
        <v>847</v>
      </c>
      <c r="B853" s="40" t="s">
        <v>1478</v>
      </c>
      <c r="C853" s="41" t="s">
        <v>1479</v>
      </c>
      <c r="D853" s="43" t="s">
        <v>1480</v>
      </c>
      <c r="E853" s="43"/>
      <c r="F853" s="43"/>
      <c r="G853" s="118">
        <f t="shared" si="27"/>
        <v>24162.29265237341</v>
      </c>
      <c r="H853" s="118">
        <f t="shared" si="26"/>
        <v>27424.533150754123</v>
      </c>
      <c r="J853" s="108">
        <v>22967.958795031758</v>
      </c>
      <c r="K853" s="108">
        <v>26068.947861933579</v>
      </c>
    </row>
    <row r="854" spans="1:11" ht="165" x14ac:dyDescent="0.2">
      <c r="A854" s="27">
        <v>848</v>
      </c>
      <c r="B854" s="40" t="s">
        <v>1481</v>
      </c>
      <c r="C854" s="41" t="s">
        <v>1482</v>
      </c>
      <c r="D854" s="43" t="s">
        <v>1483</v>
      </c>
      <c r="E854" s="43"/>
      <c r="F854" s="43"/>
      <c r="G854" s="118">
        <f t="shared" si="27"/>
        <v>194953.29277051968</v>
      </c>
      <c r="H854" s="118">
        <f t="shared" si="26"/>
        <v>221272.31828485016</v>
      </c>
      <c r="J854" s="108">
        <v>185316.81822292745</v>
      </c>
      <c r="K854" s="108">
        <v>210334.90331259521</v>
      </c>
    </row>
    <row r="855" spans="1:11" ht="165" x14ac:dyDescent="0.2">
      <c r="A855" s="27">
        <v>849</v>
      </c>
      <c r="B855" s="40" t="s">
        <v>1365</v>
      </c>
      <c r="C855" s="41" t="s">
        <v>1484</v>
      </c>
      <c r="D855" s="43" t="s">
        <v>1472</v>
      </c>
      <c r="E855" s="43"/>
      <c r="F855" s="43"/>
      <c r="G855" s="118">
        <f t="shared" si="27"/>
        <v>37600.499250816698</v>
      </c>
      <c r="H855" s="118">
        <f t="shared" si="26"/>
        <v>43955.51320870121</v>
      </c>
      <c r="J855" s="108">
        <v>35741.919439939826</v>
      </c>
      <c r="K855" s="108">
        <v>41782.807232605715</v>
      </c>
    </row>
    <row r="856" spans="1:11" ht="180" x14ac:dyDescent="0.2">
      <c r="A856" s="27">
        <v>850</v>
      </c>
      <c r="B856" s="40" t="s">
        <v>1450</v>
      </c>
      <c r="C856" s="41" t="s">
        <v>1485</v>
      </c>
      <c r="D856" s="43" t="s">
        <v>1454</v>
      </c>
      <c r="E856" s="43"/>
      <c r="F856" s="43"/>
      <c r="G856" s="118">
        <f t="shared" si="27"/>
        <v>37600.499250816698</v>
      </c>
      <c r="H856" s="118">
        <f t="shared" si="26"/>
        <v>43955.51320870121</v>
      </c>
      <c r="J856" s="108">
        <v>35741.919439939826</v>
      </c>
      <c r="K856" s="108">
        <v>41782.807232605715</v>
      </c>
    </row>
    <row r="857" spans="1:11" ht="45" x14ac:dyDescent="0.2">
      <c r="A857" s="27">
        <v>851</v>
      </c>
      <c r="B857" s="40" t="s">
        <v>1486</v>
      </c>
      <c r="C857" s="41" t="s">
        <v>1487</v>
      </c>
      <c r="D857" s="43" t="s">
        <v>84</v>
      </c>
      <c r="E857" s="43"/>
      <c r="F857" s="43"/>
      <c r="G857" s="118">
        <f t="shared" si="27"/>
        <v>35217.369016610006</v>
      </c>
      <c r="H857" s="118">
        <f t="shared" si="26"/>
        <v>41168.574795920613</v>
      </c>
      <c r="J857" s="108">
        <v>33476.586517690121</v>
      </c>
      <c r="K857" s="108">
        <v>39133.626231863702</v>
      </c>
    </row>
    <row r="858" spans="1:11" ht="60" x14ac:dyDescent="0.2">
      <c r="A858" s="27">
        <v>852</v>
      </c>
      <c r="B858" s="40" t="s">
        <v>1488</v>
      </c>
      <c r="C858" s="41" t="s">
        <v>1489</v>
      </c>
      <c r="D858" s="43" t="s">
        <v>34</v>
      </c>
      <c r="E858" s="43"/>
      <c r="F858" s="43"/>
      <c r="G858" s="118">
        <f t="shared" si="27"/>
        <v>33959.605837445364</v>
      </c>
      <c r="H858" s="118">
        <f t="shared" si="26"/>
        <v>39698.977818159809</v>
      </c>
      <c r="J858" s="108">
        <v>32280.994142058331</v>
      </c>
      <c r="K858" s="108">
        <v>37736.670929809705</v>
      </c>
    </row>
    <row r="859" spans="1:11" ht="60" x14ac:dyDescent="0.2">
      <c r="A859" s="28">
        <v>853</v>
      </c>
      <c r="B859" s="40" t="s">
        <v>1490</v>
      </c>
      <c r="C859" s="41" t="s">
        <v>1491</v>
      </c>
      <c r="D859" s="43" t="s">
        <v>34</v>
      </c>
      <c r="E859" s="43"/>
      <c r="F859" s="43"/>
      <c r="G859" s="118">
        <f t="shared" si="27"/>
        <v>81754.606645701817</v>
      </c>
      <c r="H859" s="118">
        <f t="shared" si="26"/>
        <v>95571.466159135729</v>
      </c>
      <c r="J859" s="108">
        <v>77713.504416066367</v>
      </c>
      <c r="K859" s="108">
        <v>90847.401291954113</v>
      </c>
    </row>
    <row r="860" spans="1:11" ht="60" x14ac:dyDescent="0.2">
      <c r="A860" s="27">
        <v>854</v>
      </c>
      <c r="B860" s="40" t="s">
        <v>1490</v>
      </c>
      <c r="C860" s="41" t="s">
        <v>1492</v>
      </c>
      <c r="D860" s="43" t="s">
        <v>1454</v>
      </c>
      <c r="E860" s="43"/>
      <c r="F860" s="43"/>
      <c r="G860" s="118">
        <f t="shared" si="27"/>
        <v>149673.81832059252</v>
      </c>
      <c r="H860" s="118">
        <f t="shared" si="26"/>
        <v>174968.09783421413</v>
      </c>
      <c r="J860" s="108">
        <v>142275.49270018301</v>
      </c>
      <c r="K860" s="108">
        <v>166319.4846332834</v>
      </c>
    </row>
    <row r="861" spans="1:11" ht="75" x14ac:dyDescent="0.2">
      <c r="A861" s="27">
        <v>855</v>
      </c>
      <c r="B861" s="40" t="s">
        <v>1493</v>
      </c>
      <c r="C861" s="41" t="s">
        <v>1494</v>
      </c>
      <c r="D861" s="43" t="s">
        <v>1495</v>
      </c>
      <c r="E861" s="43"/>
      <c r="F861" s="43"/>
      <c r="G861" s="118">
        <f t="shared" si="27"/>
        <v>50045.734918340539</v>
      </c>
      <c r="H861" s="118">
        <f t="shared" si="26"/>
        <v>58503.199327291848</v>
      </c>
      <c r="J861" s="108">
        <v>47571.991367243856</v>
      </c>
      <c r="K861" s="108">
        <v>55611.406204650048</v>
      </c>
    </row>
    <row r="862" spans="1:11" ht="75" x14ac:dyDescent="0.2">
      <c r="A862" s="27">
        <v>856</v>
      </c>
      <c r="B862" s="40" t="s">
        <v>1493</v>
      </c>
      <c r="C862" s="41" t="s">
        <v>1496</v>
      </c>
      <c r="D862" s="43" t="s">
        <v>1497</v>
      </c>
      <c r="E862" s="43"/>
      <c r="F862" s="43"/>
      <c r="G862" s="118">
        <f t="shared" si="27"/>
        <v>59114.869420738221</v>
      </c>
      <c r="H862" s="118">
        <f t="shared" si="26"/>
        <v>69105.48094702918</v>
      </c>
      <c r="J862" s="108">
        <v>56192.84165469413</v>
      </c>
      <c r="K862" s="108">
        <v>65689.620672080971</v>
      </c>
    </row>
    <row r="863" spans="1:11" ht="75" x14ac:dyDescent="0.2">
      <c r="A863" s="27">
        <v>857</v>
      </c>
      <c r="B863" s="40" t="s">
        <v>1493</v>
      </c>
      <c r="C863" s="41" t="s">
        <v>1498</v>
      </c>
      <c r="D863" s="43" t="s">
        <v>1499</v>
      </c>
      <c r="E863" s="43"/>
      <c r="F863" s="43"/>
      <c r="G863" s="118">
        <f t="shared" si="27"/>
        <v>35879.349637222978</v>
      </c>
      <c r="H863" s="118">
        <f t="shared" si="26"/>
        <v>41943.092122037793</v>
      </c>
      <c r="J863" s="108">
        <v>34105.845662759486</v>
      </c>
      <c r="K863" s="108">
        <v>39869.859431594858</v>
      </c>
    </row>
    <row r="864" spans="1:11" ht="60" x14ac:dyDescent="0.2">
      <c r="A864" s="27">
        <v>858</v>
      </c>
      <c r="B864" s="40" t="s">
        <v>1493</v>
      </c>
      <c r="C864" s="41" t="s">
        <v>1500</v>
      </c>
      <c r="D864" s="43" t="s">
        <v>1501</v>
      </c>
      <c r="E864" s="43"/>
      <c r="F864" s="43"/>
      <c r="G864" s="118">
        <f t="shared" si="27"/>
        <v>67919.211674890728</v>
      </c>
      <c r="H864" s="118">
        <f t="shared" si="26"/>
        <v>79397.955636319617</v>
      </c>
      <c r="J864" s="108">
        <v>64561.988284116662</v>
      </c>
      <c r="K864" s="108">
        <v>75473.34185961941</v>
      </c>
    </row>
    <row r="865" spans="1:11" ht="60" x14ac:dyDescent="0.2">
      <c r="A865" s="27">
        <v>859</v>
      </c>
      <c r="B865" s="40" t="s">
        <v>1493</v>
      </c>
      <c r="C865" s="41" t="s">
        <v>1502</v>
      </c>
      <c r="D865" s="43" t="s">
        <v>1503</v>
      </c>
      <c r="E865" s="43"/>
      <c r="F865" s="43"/>
      <c r="G865" s="118">
        <f t="shared" si="27"/>
        <v>62888.158958232154</v>
      </c>
      <c r="H865" s="118">
        <f t="shared" si="26"/>
        <v>73516.919802794029</v>
      </c>
      <c r="J865" s="108">
        <v>59779.618781589503</v>
      </c>
      <c r="K865" s="108">
        <v>69883.003614823218</v>
      </c>
    </row>
    <row r="866" spans="1:11" ht="120" x14ac:dyDescent="0.2">
      <c r="A866" s="28">
        <v>860</v>
      </c>
      <c r="B866" s="40" t="s">
        <v>1504</v>
      </c>
      <c r="C866" s="41" t="s">
        <v>1505</v>
      </c>
      <c r="D866" s="43" t="s">
        <v>1454</v>
      </c>
      <c r="E866" s="43"/>
      <c r="F866" s="43"/>
      <c r="G866" s="118">
        <f t="shared" si="27"/>
        <v>143385.00242476931</v>
      </c>
      <c r="H866" s="118">
        <f t="shared" si="26"/>
        <v>172062.0029097232</v>
      </c>
      <c r="J866" s="108">
        <v>136297.53082202407</v>
      </c>
      <c r="K866" s="108">
        <v>163557.0369864289</v>
      </c>
    </row>
    <row r="867" spans="1:11" ht="120" x14ac:dyDescent="0.2">
      <c r="A867" s="27">
        <v>861</v>
      </c>
      <c r="B867" s="40" t="s">
        <v>1506</v>
      </c>
      <c r="C867" s="41" t="s">
        <v>1507</v>
      </c>
      <c r="D867" s="43" t="s">
        <v>1472</v>
      </c>
      <c r="E867" s="43"/>
      <c r="F867" s="43"/>
      <c r="G867" s="118">
        <f t="shared" si="27"/>
        <v>173571.31872472077</v>
      </c>
      <c r="H867" s="118">
        <f t="shared" si="26"/>
        <v>208285.58246966492</v>
      </c>
      <c r="J867" s="108">
        <v>164991.74783718705</v>
      </c>
      <c r="K867" s="108">
        <v>197990.09740462445</v>
      </c>
    </row>
    <row r="868" spans="1:11" ht="15" x14ac:dyDescent="0.2">
      <c r="A868" s="27">
        <v>862</v>
      </c>
      <c r="B868" s="40" t="s">
        <v>1508</v>
      </c>
      <c r="C868" s="41" t="s">
        <v>1509</v>
      </c>
      <c r="D868" s="43" t="s">
        <v>138</v>
      </c>
      <c r="E868" s="43"/>
      <c r="F868" s="43"/>
      <c r="G868" s="118">
        <f t="shared" si="27"/>
        <v>8804.3422541525015</v>
      </c>
      <c r="H868" s="118">
        <f t="shared" si="26"/>
        <v>10292.474689290459</v>
      </c>
      <c r="J868" s="108">
        <v>8369.1466294225302</v>
      </c>
      <c r="K868" s="108">
        <v>9783.7211875384583</v>
      </c>
    </row>
    <row r="869" spans="1:11" ht="15" x14ac:dyDescent="0.2">
      <c r="A869" s="27">
        <v>863</v>
      </c>
      <c r="B869" s="40" t="s">
        <v>1510</v>
      </c>
      <c r="C869" s="41" t="s">
        <v>1511</v>
      </c>
      <c r="D869" s="43" t="s">
        <v>138</v>
      </c>
      <c r="E869" s="43"/>
      <c r="F869" s="43"/>
      <c r="G869" s="118">
        <f t="shared" si="27"/>
        <v>6553.6081440684038</v>
      </c>
      <c r="H869" s="118">
        <f t="shared" si="26"/>
        <v>7661.7637029745165</v>
      </c>
      <c r="J869" s="108">
        <v>6229.665536186696</v>
      </c>
      <c r="K869" s="108">
        <v>7283.0453450328105</v>
      </c>
    </row>
    <row r="870" spans="1:11" ht="30" x14ac:dyDescent="0.2">
      <c r="A870" s="27">
        <v>864</v>
      </c>
      <c r="B870" s="40" t="s">
        <v>1365</v>
      </c>
      <c r="C870" s="41" t="s">
        <v>1512</v>
      </c>
      <c r="D870" s="43" t="s">
        <v>1513</v>
      </c>
      <c r="E870" s="43"/>
      <c r="F870" s="43"/>
      <c r="G870" s="118">
        <f t="shared" si="27"/>
        <v>1787.347675655019</v>
      </c>
      <c r="H870" s="118">
        <f t="shared" si="26"/>
        <v>2089.2108386545337</v>
      </c>
      <c r="J870" s="108">
        <v>1698.9996916872803</v>
      </c>
      <c r="K870" s="108">
        <v>1985.9418618389104</v>
      </c>
    </row>
    <row r="871" spans="1:11" ht="45" x14ac:dyDescent="0.2">
      <c r="A871" s="27">
        <v>865</v>
      </c>
      <c r="B871" s="40" t="s">
        <v>1514</v>
      </c>
      <c r="C871" s="41" t="s">
        <v>1515</v>
      </c>
      <c r="D871" s="43" t="s">
        <v>1513</v>
      </c>
      <c r="E871" s="43"/>
      <c r="F871" s="43"/>
      <c r="G871" s="118">
        <f t="shared" si="27"/>
        <v>595.78255855167311</v>
      </c>
      <c r="H871" s="118">
        <f t="shared" si="26"/>
        <v>696.40361288484473</v>
      </c>
      <c r="J871" s="108">
        <v>566.33323056242693</v>
      </c>
      <c r="K871" s="108">
        <v>661.98062061297026</v>
      </c>
    </row>
    <row r="872" spans="1:11" ht="45" x14ac:dyDescent="0.2">
      <c r="A872" s="27">
        <v>866</v>
      </c>
      <c r="B872" s="40" t="s">
        <v>1365</v>
      </c>
      <c r="C872" s="41" t="s">
        <v>1516</v>
      </c>
      <c r="D872" s="43" t="s">
        <v>1517</v>
      </c>
      <c r="E872" s="43"/>
      <c r="F872" s="43"/>
      <c r="G872" s="118">
        <f t="shared" si="27"/>
        <v>3707.0914754326318</v>
      </c>
      <c r="H872" s="118">
        <f t="shared" si="26"/>
        <v>4333.3251425325034</v>
      </c>
      <c r="J872" s="108">
        <v>3523.8512123884334</v>
      </c>
      <c r="K872" s="108">
        <v>4119.1303636240527</v>
      </c>
    </row>
    <row r="873" spans="1:11" ht="45" x14ac:dyDescent="0.2">
      <c r="A873" s="28">
        <v>867</v>
      </c>
      <c r="B873" s="40" t="s">
        <v>1518</v>
      </c>
      <c r="C873" s="41" t="s">
        <v>1519</v>
      </c>
      <c r="D873" s="43" t="s">
        <v>1520</v>
      </c>
      <c r="E873" s="43"/>
      <c r="F873" s="43"/>
      <c r="G873" s="118">
        <f t="shared" si="27"/>
        <v>2184.5360480228014</v>
      </c>
      <c r="H873" s="118">
        <f t="shared" si="26"/>
        <v>2553.9212343248387</v>
      </c>
      <c r="J873" s="108">
        <v>2076.5551787288987</v>
      </c>
      <c r="K873" s="108">
        <v>2427.6817816776033</v>
      </c>
    </row>
    <row r="874" spans="1:11" ht="15" x14ac:dyDescent="0.2">
      <c r="A874" s="27">
        <v>868</v>
      </c>
      <c r="B874" s="40" t="s">
        <v>1521</v>
      </c>
      <c r="C874" s="41" t="s">
        <v>1522</v>
      </c>
      <c r="D874" s="43" t="s">
        <v>1523</v>
      </c>
      <c r="E874" s="43"/>
      <c r="F874" s="43"/>
      <c r="G874" s="118">
        <f t="shared" si="27"/>
        <v>4633.8643442907905</v>
      </c>
      <c r="H874" s="118">
        <f t="shared" si="26"/>
        <v>5417.6493990965473</v>
      </c>
      <c r="J874" s="108">
        <v>4404.8140154855428</v>
      </c>
      <c r="K874" s="108">
        <v>5149.8568432476686</v>
      </c>
    </row>
    <row r="875" spans="1:11" ht="15" x14ac:dyDescent="0.2">
      <c r="A875" s="27">
        <v>869</v>
      </c>
      <c r="B875" s="40" t="s">
        <v>1524</v>
      </c>
      <c r="C875" s="41" t="s">
        <v>1525</v>
      </c>
      <c r="D875" s="43" t="s">
        <v>1526</v>
      </c>
      <c r="E875" s="43"/>
      <c r="F875" s="43"/>
      <c r="G875" s="118">
        <f t="shared" si="27"/>
        <v>15093.158149975718</v>
      </c>
      <c r="H875" s="118">
        <f t="shared" si="26"/>
        <v>17644.431461818105</v>
      </c>
      <c r="J875" s="108">
        <v>14347.108507581481</v>
      </c>
      <c r="K875" s="108">
        <v>16772.273252678806</v>
      </c>
    </row>
    <row r="876" spans="1:11" ht="30" x14ac:dyDescent="0.2">
      <c r="A876" s="27">
        <v>870</v>
      </c>
      <c r="B876" s="40" t="s">
        <v>1527</v>
      </c>
      <c r="C876" s="41" t="s">
        <v>1528</v>
      </c>
      <c r="D876" s="43" t="s">
        <v>32</v>
      </c>
      <c r="E876" s="43"/>
      <c r="F876" s="43"/>
      <c r="G876" s="118">
        <f t="shared" si="27"/>
        <v>8804.3422541525015</v>
      </c>
      <c r="H876" s="118">
        <f t="shared" si="26"/>
        <v>9904.5540456112612</v>
      </c>
      <c r="J876" s="108">
        <v>8369.1466294225302</v>
      </c>
      <c r="K876" s="108">
        <v>9414.9753285278148</v>
      </c>
    </row>
    <row r="877" spans="1:11" ht="30" x14ac:dyDescent="0.2">
      <c r="A877" s="27">
        <v>871</v>
      </c>
      <c r="B877" s="40" t="s">
        <v>1529</v>
      </c>
      <c r="C877" s="41" t="s">
        <v>1530</v>
      </c>
      <c r="D877" s="43" t="s">
        <v>1531</v>
      </c>
      <c r="E877" s="43"/>
      <c r="F877" s="43"/>
      <c r="G877" s="118">
        <f t="shared" si="27"/>
        <v>1721.1496135937225</v>
      </c>
      <c r="H877" s="118">
        <f t="shared" si="26"/>
        <v>2012.4210866634292</v>
      </c>
      <c r="J877" s="108">
        <v>1636.0737771803447</v>
      </c>
      <c r="K877" s="108">
        <v>1912.9478010108642</v>
      </c>
    </row>
    <row r="878" spans="1:11" ht="15" x14ac:dyDescent="0.2">
      <c r="A878" s="27">
        <v>872</v>
      </c>
      <c r="B878" s="40" t="s">
        <v>1532</v>
      </c>
      <c r="C878" s="41" t="s">
        <v>1533</v>
      </c>
      <c r="D878" s="43" t="s">
        <v>1534</v>
      </c>
      <c r="E878" s="43"/>
      <c r="F878" s="43"/>
      <c r="G878" s="118">
        <f t="shared" si="27"/>
        <v>54083.816704079654</v>
      </c>
      <c r="H878" s="118">
        <f t="shared" si="26"/>
        <v>63224.445113503549</v>
      </c>
      <c r="J878" s="108">
        <v>51410.472152166971</v>
      </c>
      <c r="K878" s="108">
        <v>60099.282427284743</v>
      </c>
    </row>
    <row r="879" spans="1:11" ht="45" x14ac:dyDescent="0.2">
      <c r="A879" s="27">
        <v>873</v>
      </c>
      <c r="B879" s="40" t="s">
        <v>1535</v>
      </c>
      <c r="C879" s="41" t="s">
        <v>1536</v>
      </c>
      <c r="D879" s="43" t="s">
        <v>1537</v>
      </c>
      <c r="E879" s="43"/>
      <c r="F879" s="43"/>
      <c r="G879" s="118">
        <f t="shared" si="27"/>
        <v>1257.7631791646431</v>
      </c>
      <c r="H879" s="118">
        <f t="shared" si="26"/>
        <v>1470.9209390020201</v>
      </c>
      <c r="J879" s="108">
        <v>1195.59237563179</v>
      </c>
      <c r="K879" s="108">
        <v>1398.2138203441255</v>
      </c>
    </row>
    <row r="880" spans="1:11" ht="45" x14ac:dyDescent="0.2">
      <c r="A880" s="28">
        <v>874</v>
      </c>
      <c r="B880" s="40" t="s">
        <v>1538</v>
      </c>
      <c r="C880" s="41" t="s">
        <v>1539</v>
      </c>
      <c r="D880" s="43" t="s">
        <v>138</v>
      </c>
      <c r="E880" s="43"/>
      <c r="F880" s="43"/>
      <c r="G880" s="118">
        <f t="shared" si="27"/>
        <v>11584.660860726977</v>
      </c>
      <c r="H880" s="118">
        <f t="shared" si="26"/>
        <v>13542.799536500144</v>
      </c>
      <c r="J880" s="108">
        <v>11012.035038713857</v>
      </c>
      <c r="K880" s="108">
        <v>12873.383589829034</v>
      </c>
    </row>
    <row r="881" spans="1:11" ht="15" x14ac:dyDescent="0.2">
      <c r="A881" s="27">
        <v>875</v>
      </c>
      <c r="B881" s="40" t="s">
        <v>1540</v>
      </c>
      <c r="C881" s="41" t="s">
        <v>1541</v>
      </c>
      <c r="D881" s="43" t="s">
        <v>1526</v>
      </c>
      <c r="E881" s="43"/>
      <c r="F881" s="43"/>
      <c r="G881" s="118">
        <f t="shared" si="27"/>
        <v>8009.9655094169375</v>
      </c>
      <c r="H881" s="118">
        <f t="shared" si="26"/>
        <v>9363.0538979498488</v>
      </c>
      <c r="J881" s="108">
        <v>7614.035655339294</v>
      </c>
      <c r="K881" s="108">
        <v>8900.2413478610724</v>
      </c>
    </row>
    <row r="882" spans="1:11" ht="45" x14ac:dyDescent="0.2">
      <c r="A882" s="27">
        <v>876</v>
      </c>
      <c r="B882" s="40" t="s">
        <v>1542</v>
      </c>
      <c r="C882" s="41" t="s">
        <v>1543</v>
      </c>
      <c r="D882" s="43" t="s">
        <v>1199</v>
      </c>
      <c r="E882" s="43"/>
      <c r="F882" s="43"/>
      <c r="G882" s="118">
        <f t="shared" si="27"/>
        <v>28465.166686357712</v>
      </c>
      <c r="H882" s="118">
        <f t="shared" si="26"/>
        <v>32023.974502773042</v>
      </c>
      <c r="J882" s="108">
        <v>27058.143237982615</v>
      </c>
      <c r="K882" s="108">
        <v>30441.040401875514</v>
      </c>
    </row>
    <row r="883" spans="1:11" ht="45" x14ac:dyDescent="0.2">
      <c r="A883" s="27">
        <v>877</v>
      </c>
      <c r="B883" s="40" t="s">
        <v>1544</v>
      </c>
      <c r="C883" s="41" t="s">
        <v>1545</v>
      </c>
      <c r="D883" s="43" t="s">
        <v>84</v>
      </c>
      <c r="E883" s="43"/>
      <c r="F883" s="43"/>
      <c r="G883" s="118">
        <f t="shared" si="27"/>
        <v>344627.11109111219</v>
      </c>
      <c r="H883" s="118">
        <f t="shared" si="26"/>
        <v>413552.53330933466</v>
      </c>
      <c r="J883" s="108">
        <v>327592.31092311046</v>
      </c>
      <c r="K883" s="108">
        <v>393110.77310773259</v>
      </c>
    </row>
    <row r="884" spans="1:11" ht="60" x14ac:dyDescent="0.2">
      <c r="A884" s="27">
        <v>878</v>
      </c>
      <c r="B884" s="40" t="s">
        <v>1546</v>
      </c>
      <c r="C884" s="41" t="s">
        <v>1547</v>
      </c>
      <c r="D884" s="43" t="s">
        <v>32</v>
      </c>
      <c r="E884" s="43"/>
      <c r="F884" s="43"/>
      <c r="G884" s="118">
        <f t="shared" si="27"/>
        <v>55341.579883244296</v>
      </c>
      <c r="H884" s="118">
        <f t="shared" si="26"/>
        <v>64694.042091264346</v>
      </c>
      <c r="J884" s="108">
        <v>52606.064527798764</v>
      </c>
      <c r="K884" s="108">
        <v>61496.237729338733</v>
      </c>
    </row>
    <row r="885" spans="1:11" ht="60" x14ac:dyDescent="0.2">
      <c r="A885" s="27">
        <v>879</v>
      </c>
      <c r="B885" s="40" t="s">
        <v>1546</v>
      </c>
      <c r="C885" s="41" t="s">
        <v>1548</v>
      </c>
      <c r="D885" s="43" t="s">
        <v>641</v>
      </c>
      <c r="E885" s="43"/>
      <c r="F885" s="43"/>
      <c r="G885" s="118">
        <f t="shared" si="27"/>
        <v>225867.78775314539</v>
      </c>
      <c r="H885" s="118">
        <f t="shared" si="26"/>
        <v>264038.9142989305</v>
      </c>
      <c r="J885" s="108">
        <v>214703.2202976667</v>
      </c>
      <c r="K885" s="108">
        <v>250987.56112065638</v>
      </c>
    </row>
    <row r="886" spans="1:11" ht="120" x14ac:dyDescent="0.2">
      <c r="A886" s="27">
        <v>880</v>
      </c>
      <c r="B886" s="40" t="s">
        <v>1213</v>
      </c>
      <c r="C886" s="41" t="s">
        <v>1549</v>
      </c>
      <c r="D886" s="43" t="s">
        <v>1454</v>
      </c>
      <c r="E886" s="43"/>
      <c r="F886" s="43"/>
      <c r="G886" s="118">
        <f t="shared" si="27"/>
        <v>55606.372131489494</v>
      </c>
      <c r="H886" s="118">
        <f t="shared" si="26"/>
        <v>62557.168647925675</v>
      </c>
      <c r="J886" s="108">
        <v>52857.768185826513</v>
      </c>
      <c r="K886" s="108">
        <v>59464.989209054824</v>
      </c>
    </row>
    <row r="887" spans="1:11" ht="105" x14ac:dyDescent="0.2">
      <c r="A887" s="28">
        <v>881</v>
      </c>
      <c r="B887" s="40" t="s">
        <v>1550</v>
      </c>
      <c r="C887" s="41" t="s">
        <v>1551</v>
      </c>
      <c r="D887" s="43" t="s">
        <v>1432</v>
      </c>
      <c r="E887" s="43"/>
      <c r="F887" s="43"/>
      <c r="G887" s="118">
        <f t="shared" si="27"/>
        <v>11319.868612481789</v>
      </c>
      <c r="H887" s="118">
        <f t="shared" si="26"/>
        <v>12735.18317935232</v>
      </c>
      <c r="J887" s="108">
        <v>10760.331380686112</v>
      </c>
      <c r="K887" s="108">
        <v>12105.68743284441</v>
      </c>
    </row>
    <row r="888" spans="1:11" ht="105" x14ac:dyDescent="0.2">
      <c r="A888" s="27">
        <v>882</v>
      </c>
      <c r="B888" s="40" t="s">
        <v>1550</v>
      </c>
      <c r="C888" s="41" t="s">
        <v>1552</v>
      </c>
      <c r="D888" s="43" t="s">
        <v>1553</v>
      </c>
      <c r="E888" s="43"/>
      <c r="F888" s="43"/>
      <c r="G888" s="118">
        <f t="shared" si="27"/>
        <v>159404.93344360319</v>
      </c>
      <c r="H888" s="118">
        <f t="shared" si="26"/>
        <v>179330.55012405364</v>
      </c>
      <c r="J888" s="108">
        <v>151525.60213270265</v>
      </c>
      <c r="K888" s="108">
        <v>170466.30239929052</v>
      </c>
    </row>
    <row r="889" spans="1:11" ht="105" x14ac:dyDescent="0.2">
      <c r="A889" s="27">
        <v>883</v>
      </c>
      <c r="B889" s="40" t="s">
        <v>1550</v>
      </c>
      <c r="C889" s="41" t="s">
        <v>1554</v>
      </c>
      <c r="D889" s="43" t="s">
        <v>1555</v>
      </c>
      <c r="E889" s="43"/>
      <c r="F889" s="43"/>
      <c r="G889" s="118">
        <f t="shared" si="27"/>
        <v>107108.46441517855</v>
      </c>
      <c r="H889" s="118">
        <f t="shared" si="26"/>
        <v>128530.15729821427</v>
      </c>
      <c r="J889" s="108">
        <v>101814.12967222296</v>
      </c>
      <c r="K889" s="108">
        <v>122176.95560666756</v>
      </c>
    </row>
    <row r="890" spans="1:11" ht="60" x14ac:dyDescent="0.2">
      <c r="A890" s="27">
        <v>884</v>
      </c>
      <c r="B890" s="40" t="s">
        <v>1556</v>
      </c>
      <c r="C890" s="41" t="s">
        <v>1557</v>
      </c>
      <c r="D890" s="43" t="s">
        <v>1558</v>
      </c>
      <c r="E890" s="43"/>
      <c r="F890" s="43"/>
      <c r="G890" s="118">
        <f t="shared" si="27"/>
        <v>15225.554274098309</v>
      </c>
      <c r="H890" s="118">
        <f t="shared" si="26"/>
        <v>18270.665128917975</v>
      </c>
      <c r="J890" s="108">
        <v>14472.960336595352</v>
      </c>
      <c r="K890" s="108">
        <v>17367.552403914426</v>
      </c>
    </row>
    <row r="891" spans="1:11" ht="30" x14ac:dyDescent="0.2">
      <c r="A891" s="27">
        <v>885</v>
      </c>
      <c r="B891" s="40" t="s">
        <v>1559</v>
      </c>
      <c r="C891" s="41" t="s">
        <v>1560</v>
      </c>
      <c r="D891" s="43" t="s">
        <v>32</v>
      </c>
      <c r="E891" s="43"/>
      <c r="F891" s="43"/>
      <c r="G891" s="118">
        <f t="shared" si="27"/>
        <v>229707.27535270064</v>
      </c>
      <c r="H891" s="118">
        <f t="shared" si="26"/>
        <v>275648.73042324075</v>
      </c>
      <c r="J891" s="108">
        <v>218352.92333906906</v>
      </c>
      <c r="K891" s="108">
        <v>262023.50800688282</v>
      </c>
    </row>
    <row r="892" spans="1:11" ht="60" x14ac:dyDescent="0.2">
      <c r="A892" s="27">
        <v>886</v>
      </c>
      <c r="B892" s="40" t="s">
        <v>1561</v>
      </c>
      <c r="C892" s="41" t="s">
        <v>1562</v>
      </c>
      <c r="D892" s="43" t="s">
        <v>34</v>
      </c>
      <c r="E892" s="43"/>
      <c r="F892" s="43"/>
      <c r="G892" s="118">
        <f t="shared" si="27"/>
        <v>19594.626370143917</v>
      </c>
      <c r="H892" s="118">
        <f t="shared" si="26"/>
        <v>23513.551644172701</v>
      </c>
      <c r="J892" s="108">
        <v>18626.070694053153</v>
      </c>
      <c r="K892" s="108">
        <v>22351.284832863785</v>
      </c>
    </row>
    <row r="893" spans="1:11" ht="45" x14ac:dyDescent="0.2">
      <c r="A893" s="27">
        <v>887</v>
      </c>
      <c r="B893" s="40" t="s">
        <v>1563</v>
      </c>
      <c r="C893" s="41" t="s">
        <v>1564</v>
      </c>
      <c r="D893" s="43" t="s">
        <v>84</v>
      </c>
      <c r="E893" s="43"/>
      <c r="F893" s="43"/>
      <c r="G893" s="118">
        <f t="shared" si="27"/>
        <v>20521.399239002072</v>
      </c>
      <c r="H893" s="118">
        <f t="shared" si="26"/>
        <v>23990.177691014036</v>
      </c>
      <c r="J893" s="108">
        <v>19507.03349715026</v>
      </c>
      <c r="K893" s="108">
        <v>22804.351417313723</v>
      </c>
    </row>
    <row r="894" spans="1:11" ht="15" x14ac:dyDescent="0.2">
      <c r="A894" s="28">
        <v>888</v>
      </c>
      <c r="B894" s="40" t="s">
        <v>1565</v>
      </c>
      <c r="C894" s="41" t="s">
        <v>1566</v>
      </c>
      <c r="D894" s="43" t="s">
        <v>1323</v>
      </c>
      <c r="E894" s="43"/>
      <c r="F894" s="43"/>
      <c r="G894" s="118">
        <f t="shared" si="27"/>
        <v>661.98062061297003</v>
      </c>
      <c r="H894" s="118">
        <f t="shared" si="26"/>
        <v>794.37674473556422</v>
      </c>
      <c r="J894" s="108">
        <v>629.25914506936317</v>
      </c>
      <c r="K894" s="108">
        <v>755.11097408323599</v>
      </c>
    </row>
    <row r="895" spans="1:11" ht="15" x14ac:dyDescent="0.2">
      <c r="A895" s="27">
        <v>889</v>
      </c>
      <c r="B895" s="40" t="s">
        <v>1565</v>
      </c>
      <c r="C895" s="41" t="s">
        <v>1567</v>
      </c>
      <c r="D895" s="43" t="s">
        <v>1323</v>
      </c>
      <c r="E895" s="43"/>
      <c r="F895" s="43"/>
      <c r="G895" s="118">
        <f t="shared" si="27"/>
        <v>1522.5554274098313</v>
      </c>
      <c r="H895" s="118">
        <f t="shared" si="26"/>
        <v>1827.0665128917976</v>
      </c>
      <c r="J895" s="108">
        <v>1447.2960336595354</v>
      </c>
      <c r="K895" s="108">
        <v>1736.7552403914426</v>
      </c>
    </row>
    <row r="896" spans="1:11" ht="15" x14ac:dyDescent="0.2">
      <c r="A896" s="27">
        <v>890</v>
      </c>
      <c r="B896" s="40" t="s">
        <v>1568</v>
      </c>
      <c r="C896" s="41" t="s">
        <v>1569</v>
      </c>
      <c r="D896" s="43" t="s">
        <v>1323</v>
      </c>
      <c r="E896" s="43"/>
      <c r="F896" s="43"/>
      <c r="G896" s="118">
        <f t="shared" si="27"/>
        <v>5031.0527166585725</v>
      </c>
      <c r="H896" s="118">
        <f t="shared" si="26"/>
        <v>6037.2632599902881</v>
      </c>
      <c r="J896" s="108">
        <v>4782.36950252716</v>
      </c>
      <c r="K896" s="108">
        <v>5738.8434030325934</v>
      </c>
    </row>
    <row r="897" spans="1:11" ht="30" x14ac:dyDescent="0.2">
      <c r="A897" s="27">
        <v>891</v>
      </c>
      <c r="B897" s="40" t="s">
        <v>1570</v>
      </c>
      <c r="C897" s="41" t="s">
        <v>1571</v>
      </c>
      <c r="D897" s="43" t="s">
        <v>1323</v>
      </c>
      <c r="E897" s="43"/>
      <c r="F897" s="43"/>
      <c r="G897" s="118">
        <f t="shared" si="27"/>
        <v>2118.3379859615043</v>
      </c>
      <c r="H897" s="118">
        <f t="shared" si="26"/>
        <v>2542.0055831538052</v>
      </c>
      <c r="J897" s="108">
        <v>2013.6292642219623</v>
      </c>
      <c r="K897" s="108">
        <v>2416.355117066355</v>
      </c>
    </row>
    <row r="898" spans="1:11" ht="30" x14ac:dyDescent="0.2">
      <c r="A898" s="27">
        <v>892</v>
      </c>
      <c r="B898" s="40" t="s">
        <v>1570</v>
      </c>
      <c r="C898" s="41" t="s">
        <v>1572</v>
      </c>
      <c r="D898" s="43" t="s">
        <v>1323</v>
      </c>
      <c r="E898" s="43"/>
      <c r="F898" s="43"/>
      <c r="G898" s="118">
        <f t="shared" si="27"/>
        <v>2118.3379859615043</v>
      </c>
      <c r="H898" s="118">
        <f t="shared" si="26"/>
        <v>2542.0055831538052</v>
      </c>
      <c r="J898" s="108">
        <v>2013.6292642219623</v>
      </c>
      <c r="K898" s="108">
        <v>2416.355117066355</v>
      </c>
    </row>
    <row r="899" spans="1:11" ht="15" x14ac:dyDescent="0.2">
      <c r="A899" s="27">
        <v>893</v>
      </c>
      <c r="B899" s="40" t="s">
        <v>1565</v>
      </c>
      <c r="C899" s="41" t="s">
        <v>1573</v>
      </c>
      <c r="D899" s="43" t="s">
        <v>1323</v>
      </c>
      <c r="E899" s="43"/>
      <c r="F899" s="43"/>
      <c r="G899" s="118">
        <f t="shared" si="27"/>
        <v>595.78255855167311</v>
      </c>
      <c r="H899" s="118">
        <f t="shared" si="26"/>
        <v>696.40361288484473</v>
      </c>
      <c r="J899" s="108">
        <v>566.33323056242693</v>
      </c>
      <c r="K899" s="108">
        <v>661.98062061297026</v>
      </c>
    </row>
    <row r="900" spans="1:11" ht="15" x14ac:dyDescent="0.2">
      <c r="A900" s="27">
        <v>894</v>
      </c>
      <c r="B900" s="40" t="s">
        <v>1565</v>
      </c>
      <c r="C900" s="41" t="s">
        <v>1574</v>
      </c>
      <c r="D900" s="43" t="s">
        <v>1323</v>
      </c>
      <c r="E900" s="43"/>
      <c r="F900" s="43"/>
      <c r="G900" s="118">
        <f t="shared" si="27"/>
        <v>595.78255855167311</v>
      </c>
      <c r="H900" s="118">
        <f t="shared" si="26"/>
        <v>669.92438806032578</v>
      </c>
      <c r="J900" s="108">
        <v>566.33323056242693</v>
      </c>
      <c r="K900" s="108">
        <v>636.8102548101956</v>
      </c>
    </row>
    <row r="901" spans="1:11" ht="15" x14ac:dyDescent="0.2">
      <c r="A901" s="28">
        <v>895</v>
      </c>
      <c r="B901" s="40" t="s">
        <v>1565</v>
      </c>
      <c r="C901" s="41" t="s">
        <v>1575</v>
      </c>
      <c r="D901" s="43" t="s">
        <v>1323</v>
      </c>
      <c r="E901" s="43"/>
      <c r="F901" s="43"/>
      <c r="G901" s="118">
        <f t="shared" si="27"/>
        <v>595.78255855167311</v>
      </c>
      <c r="H901" s="118">
        <f t="shared" si="26"/>
        <v>696.40361288484473</v>
      </c>
      <c r="J901" s="108">
        <v>566.33323056242693</v>
      </c>
      <c r="K901" s="108">
        <v>661.98062061297026</v>
      </c>
    </row>
    <row r="902" spans="1:11" ht="15" x14ac:dyDescent="0.2">
      <c r="A902" s="27">
        <v>896</v>
      </c>
      <c r="B902" s="40" t="s">
        <v>1576</v>
      </c>
      <c r="C902" s="41" t="s">
        <v>1577</v>
      </c>
      <c r="D902" s="43" t="s">
        <v>1323</v>
      </c>
      <c r="E902" s="43"/>
      <c r="F902" s="43"/>
      <c r="G902" s="118">
        <f t="shared" si="27"/>
        <v>93074.475258183593</v>
      </c>
      <c r="H902" s="118">
        <f t="shared" si="26"/>
        <v>104709.44664607717</v>
      </c>
      <c r="J902" s="108">
        <v>88473.835796752464</v>
      </c>
      <c r="K902" s="108">
        <v>99533.694530491601</v>
      </c>
    </row>
    <row r="903" spans="1:11" ht="15" x14ac:dyDescent="0.2">
      <c r="A903" s="27">
        <v>897</v>
      </c>
      <c r="B903" s="40" t="s">
        <v>1578</v>
      </c>
      <c r="C903" s="41" t="s">
        <v>1579</v>
      </c>
      <c r="D903" s="43" t="s">
        <v>1323</v>
      </c>
      <c r="E903" s="43"/>
      <c r="F903" s="43"/>
      <c r="G903" s="118">
        <f t="shared" si="27"/>
        <v>9797.3131850719583</v>
      </c>
      <c r="H903" s="118">
        <f t="shared" si="26"/>
        <v>11756.775822086351</v>
      </c>
      <c r="J903" s="108">
        <v>9313.0353470265763</v>
      </c>
      <c r="K903" s="108">
        <v>11175.642416431892</v>
      </c>
    </row>
    <row r="904" spans="1:11" ht="31.5" x14ac:dyDescent="0.25">
      <c r="A904" s="27">
        <v>898</v>
      </c>
      <c r="B904" s="44" t="s">
        <v>1580</v>
      </c>
      <c r="C904" s="45" t="s">
        <v>1581</v>
      </c>
      <c r="D904" s="46" t="s">
        <v>1582</v>
      </c>
      <c r="E904" s="46"/>
      <c r="F904" s="46"/>
      <c r="G904" s="118">
        <f t="shared" si="27"/>
        <v>45279.474449927155</v>
      </c>
      <c r="H904" s="118">
        <f t="shared" ref="H904:H967" si="28">(K904*J$1)+K904</f>
        <v>53196.762672458281</v>
      </c>
      <c r="J904" s="108">
        <v>43041.325522744446</v>
      </c>
      <c r="K904" s="108">
        <v>50567.264897774032</v>
      </c>
    </row>
    <row r="905" spans="1:11" ht="89.25" x14ac:dyDescent="0.25">
      <c r="A905" s="27">
        <v>899</v>
      </c>
      <c r="B905" s="44" t="s">
        <v>1583</v>
      </c>
      <c r="C905" s="34" t="s">
        <v>1584</v>
      </c>
      <c r="D905" s="31" t="s">
        <v>1122</v>
      </c>
      <c r="E905" s="31"/>
      <c r="F905" s="31"/>
      <c r="G905" s="118">
        <f t="shared" si="27"/>
        <v>42631.551967475265</v>
      </c>
      <c r="H905" s="118">
        <f t="shared" si="28"/>
        <v>38792.064367920051</v>
      </c>
      <c r="J905" s="108">
        <v>40524.288942466985</v>
      </c>
      <c r="K905" s="108">
        <v>36874.585901064689</v>
      </c>
    </row>
    <row r="906" spans="1:11" ht="25.5" x14ac:dyDescent="0.2">
      <c r="A906" s="27">
        <v>900</v>
      </c>
      <c r="B906" s="47" t="s">
        <v>1585</v>
      </c>
      <c r="C906" s="34" t="s">
        <v>1586</v>
      </c>
      <c r="D906" s="31" t="s">
        <v>1587</v>
      </c>
      <c r="E906" s="31"/>
      <c r="F906" s="31"/>
      <c r="G906" s="118">
        <f t="shared" si="27"/>
        <v>13636.800784627181</v>
      </c>
      <c r="H906" s="118">
        <f t="shared" si="28"/>
        <v>12445.235667523839</v>
      </c>
      <c r="J906" s="108">
        <v>12962.738388428879</v>
      </c>
      <c r="K906" s="108">
        <v>11830.071927304029</v>
      </c>
    </row>
    <row r="907" spans="1:11" ht="102" x14ac:dyDescent="0.2">
      <c r="A907" s="27">
        <v>901</v>
      </c>
      <c r="B907" s="47" t="s">
        <v>1588</v>
      </c>
      <c r="C907" s="34" t="s">
        <v>1589</v>
      </c>
      <c r="D907" s="31" t="s">
        <v>1590</v>
      </c>
      <c r="E907" s="31"/>
      <c r="F907" s="31"/>
      <c r="G907" s="118">
        <f t="shared" ref="G907:G970" si="29">(J907*J$1)+J907</f>
        <v>34092.001961567963</v>
      </c>
      <c r="H907" s="118">
        <f t="shared" si="28"/>
        <v>37004.716692265029</v>
      </c>
      <c r="J907" s="108">
        <v>32406.845971072205</v>
      </c>
      <c r="K907" s="108">
        <v>35175.586209377405</v>
      </c>
    </row>
    <row r="908" spans="1:11" ht="51" x14ac:dyDescent="0.2">
      <c r="A908" s="28">
        <v>902</v>
      </c>
      <c r="B908" s="47" t="s">
        <v>1591</v>
      </c>
      <c r="C908" s="48" t="s">
        <v>1592</v>
      </c>
      <c r="D908" s="31" t="s">
        <v>1593</v>
      </c>
      <c r="E908" s="31"/>
      <c r="F908" s="31"/>
      <c r="G908" s="118">
        <f t="shared" si="29"/>
        <v>36276.53800959076</v>
      </c>
      <c r="H908" s="118">
        <f t="shared" si="28"/>
        <v>35455.682040030682</v>
      </c>
      <c r="J908" s="108">
        <v>34483.401149801102</v>
      </c>
      <c r="K908" s="108">
        <v>33703.119809915101</v>
      </c>
    </row>
    <row r="909" spans="1:11" ht="89.25" x14ac:dyDescent="0.2">
      <c r="A909" s="27">
        <v>903</v>
      </c>
      <c r="B909" s="32" t="s">
        <v>1594</v>
      </c>
      <c r="C909" s="34" t="s">
        <v>1595</v>
      </c>
      <c r="D909" s="31" t="s">
        <v>1596</v>
      </c>
      <c r="E909" s="31"/>
      <c r="F909" s="31"/>
      <c r="G909" s="118">
        <f t="shared" si="29"/>
        <v>78246.109356453075</v>
      </c>
      <c r="H909" s="118">
        <f t="shared" si="28"/>
        <v>84998.311686705361</v>
      </c>
      <c r="J909" s="108">
        <v>74378.430947198736</v>
      </c>
      <c r="K909" s="108">
        <v>80796.874226906235</v>
      </c>
    </row>
    <row r="910" spans="1:11" ht="114.75" x14ac:dyDescent="0.2">
      <c r="A910" s="27">
        <v>904</v>
      </c>
      <c r="B910" s="32" t="s">
        <v>1597</v>
      </c>
      <c r="C910" s="34" t="s">
        <v>1598</v>
      </c>
      <c r="D910" s="32" t="s">
        <v>1599</v>
      </c>
      <c r="E910" s="32"/>
      <c r="F910" s="32"/>
      <c r="G910" s="118">
        <f t="shared" si="29"/>
        <v>11849.453108972166</v>
      </c>
      <c r="H910" s="118">
        <f t="shared" si="28"/>
        <v>11915.651171033463</v>
      </c>
      <c r="J910" s="108">
        <v>11263.738696741602</v>
      </c>
      <c r="K910" s="108">
        <v>11326.66461124854</v>
      </c>
    </row>
    <row r="911" spans="1:11" ht="95.25" customHeight="1" x14ac:dyDescent="0.2">
      <c r="A911" s="27">
        <v>905</v>
      </c>
      <c r="B911" s="32" t="s">
        <v>1597</v>
      </c>
      <c r="C911" s="34" t="s">
        <v>1600</v>
      </c>
      <c r="D911" s="32" t="s">
        <v>1601</v>
      </c>
      <c r="E911" s="32"/>
      <c r="F911" s="32"/>
      <c r="G911" s="118">
        <f t="shared" si="29"/>
        <v>4633.8643442907905</v>
      </c>
      <c r="H911" s="118">
        <f t="shared" si="28"/>
        <v>4501.4682201681971</v>
      </c>
      <c r="J911" s="108">
        <v>4404.8140154855428</v>
      </c>
      <c r="K911" s="108">
        <v>4278.9621864716701</v>
      </c>
    </row>
    <row r="912" spans="1:11" ht="51" x14ac:dyDescent="0.2">
      <c r="A912" s="27">
        <v>906</v>
      </c>
      <c r="B912" s="32" t="s">
        <v>1602</v>
      </c>
      <c r="C912" s="34" t="s">
        <v>1603</v>
      </c>
      <c r="D912" s="32" t="s">
        <v>1604</v>
      </c>
      <c r="E912" s="32"/>
      <c r="F912" s="32"/>
      <c r="G912" s="118">
        <f t="shared" si="29"/>
        <v>21050.983735492449</v>
      </c>
      <c r="H912" s="118">
        <f t="shared" si="28"/>
        <v>21183.379859615041</v>
      </c>
      <c r="J912" s="108">
        <v>20010.440813205751</v>
      </c>
      <c r="K912" s="108">
        <v>20136.292642219621</v>
      </c>
    </row>
    <row r="913" spans="1:11" ht="89.25" x14ac:dyDescent="0.2">
      <c r="A913" s="27">
        <v>907</v>
      </c>
      <c r="B913" s="32" t="s">
        <v>1606</v>
      </c>
      <c r="C913" s="34" t="s">
        <v>1605</v>
      </c>
      <c r="D913" s="32" t="s">
        <v>1607</v>
      </c>
      <c r="E913" s="32"/>
      <c r="F913" s="32"/>
      <c r="G913" s="118">
        <f t="shared" si="29"/>
        <v>322980.34479706816</v>
      </c>
      <c r="H913" s="118">
        <f t="shared" si="28"/>
        <v>316625.33083918359</v>
      </c>
      <c r="J913" s="108">
        <v>307015.53687934234</v>
      </c>
      <c r="K913" s="108">
        <v>300974.64908667642</v>
      </c>
    </row>
    <row r="914" spans="1:11" ht="63.75" x14ac:dyDescent="0.2">
      <c r="A914" s="27">
        <v>908</v>
      </c>
      <c r="B914" s="32" t="s">
        <v>1609</v>
      </c>
      <c r="C914" s="34" t="s">
        <v>1608</v>
      </c>
      <c r="D914" s="32" t="s">
        <v>1610</v>
      </c>
      <c r="E914" s="32"/>
      <c r="F914" s="32"/>
      <c r="G914" s="118">
        <f t="shared" si="29"/>
        <v>126570.69466119987</v>
      </c>
      <c r="H914" s="118">
        <f t="shared" si="28"/>
        <v>132899.22939425986</v>
      </c>
      <c r="J914" s="108">
        <v>120314.34853726224</v>
      </c>
      <c r="K914" s="108">
        <v>126330.06596412536</v>
      </c>
    </row>
    <row r="915" spans="1:11" ht="63.75" x14ac:dyDescent="0.2">
      <c r="A915" s="28">
        <v>909</v>
      </c>
      <c r="B915" s="32" t="s">
        <v>1611</v>
      </c>
      <c r="C915" s="34" t="s">
        <v>1612</v>
      </c>
      <c r="D915" s="32" t="s">
        <v>1613</v>
      </c>
      <c r="E915" s="32"/>
      <c r="F915" s="32"/>
      <c r="G915" s="118">
        <f t="shared" si="29"/>
        <v>436377.6251080698</v>
      </c>
      <c r="H915" s="118">
        <f t="shared" si="28"/>
        <v>422211.23982695234</v>
      </c>
      <c r="J915" s="108">
        <v>414807.62842972414</v>
      </c>
      <c r="K915" s="108">
        <v>401341.48272523988</v>
      </c>
    </row>
    <row r="916" spans="1:11" ht="38.25" x14ac:dyDescent="0.2">
      <c r="A916" s="27">
        <v>910</v>
      </c>
      <c r="B916" s="32" t="s">
        <v>1614</v>
      </c>
      <c r="C916" s="34" t="s">
        <v>1615</v>
      </c>
      <c r="D916" s="32" t="s">
        <v>1616</v>
      </c>
      <c r="E916" s="32"/>
      <c r="F916" s="32"/>
      <c r="G916" s="118">
        <f t="shared" si="29"/>
        <v>175292.46833831447</v>
      </c>
      <c r="H916" s="118">
        <f t="shared" si="28"/>
        <v>178734.76756550191</v>
      </c>
      <c r="J916" s="108">
        <v>166627.82161436736</v>
      </c>
      <c r="K916" s="108">
        <v>169899.96916872804</v>
      </c>
    </row>
    <row r="917" spans="1:11" ht="63.75" x14ac:dyDescent="0.2">
      <c r="A917" s="27">
        <v>911</v>
      </c>
      <c r="B917" s="32" t="s">
        <v>1618</v>
      </c>
      <c r="C917" s="34" t="s">
        <v>1617</v>
      </c>
      <c r="D917" s="32" t="s">
        <v>1619</v>
      </c>
      <c r="E917" s="32"/>
      <c r="F917" s="32"/>
      <c r="G917" s="118">
        <f t="shared" si="29"/>
        <v>13107.216288136808</v>
      </c>
      <c r="H917" s="118">
        <f t="shared" si="28"/>
        <v>13239.612412259405</v>
      </c>
      <c r="J917" s="108">
        <v>12459.331072373392</v>
      </c>
      <c r="K917" s="108">
        <v>12585.182901387267</v>
      </c>
    </row>
    <row r="918" spans="1:11" ht="76.5" x14ac:dyDescent="0.2">
      <c r="A918" s="27">
        <v>912</v>
      </c>
      <c r="B918" s="32" t="s">
        <v>1621</v>
      </c>
      <c r="C918" s="34" t="s">
        <v>1620</v>
      </c>
      <c r="D918" s="32" t="s">
        <v>1622</v>
      </c>
      <c r="E918" s="32"/>
      <c r="F918" s="32"/>
      <c r="G918" s="118">
        <f t="shared" si="29"/>
        <v>325429.67309333611</v>
      </c>
      <c r="H918" s="118">
        <f t="shared" si="28"/>
        <v>325429.67309333611</v>
      </c>
      <c r="J918" s="108">
        <v>309343.79571609898</v>
      </c>
      <c r="K918" s="108">
        <v>309343.79571609898</v>
      </c>
    </row>
    <row r="919" spans="1:11" ht="14.25" x14ac:dyDescent="0.2">
      <c r="A919" s="27">
        <v>913</v>
      </c>
      <c r="B919" s="32" t="s">
        <v>1623</v>
      </c>
      <c r="C919" s="34" t="s">
        <v>1623</v>
      </c>
      <c r="D919" s="32" t="s">
        <v>1624</v>
      </c>
      <c r="E919" s="32"/>
      <c r="F919" s="32"/>
      <c r="G919" s="118">
        <f t="shared" si="29"/>
        <v>469079.4677663506</v>
      </c>
      <c r="H919" s="118">
        <f t="shared" si="28"/>
        <v>471330.20187643473</v>
      </c>
      <c r="J919" s="108">
        <v>445893.03019615076</v>
      </c>
      <c r="K919" s="108">
        <v>448032.5112893866</v>
      </c>
    </row>
    <row r="920" spans="1:11" ht="14.25" x14ac:dyDescent="0.2">
      <c r="A920" s="27">
        <v>914</v>
      </c>
      <c r="B920" s="32" t="s">
        <v>1625</v>
      </c>
      <c r="C920" s="34" t="s">
        <v>1625</v>
      </c>
      <c r="D920" s="32" t="s">
        <v>1626</v>
      </c>
      <c r="E920" s="32"/>
      <c r="F920" s="32"/>
      <c r="G920" s="118">
        <f t="shared" si="29"/>
        <v>220969.13116060937</v>
      </c>
      <c r="H920" s="118">
        <f t="shared" si="28"/>
        <v>222425.48852595798</v>
      </c>
      <c r="J920" s="108">
        <v>210046.7026241534</v>
      </c>
      <c r="K920" s="108">
        <v>211431.07274330605</v>
      </c>
    </row>
    <row r="921" spans="1:11" ht="25.5" x14ac:dyDescent="0.2">
      <c r="A921" s="28">
        <v>915</v>
      </c>
      <c r="B921" s="32" t="s">
        <v>1628</v>
      </c>
      <c r="C921" s="34" t="s">
        <v>1627</v>
      </c>
      <c r="D921" s="32" t="s">
        <v>1629</v>
      </c>
      <c r="E921" s="32"/>
      <c r="F921" s="32"/>
      <c r="G921" s="118">
        <f t="shared" si="29"/>
        <v>149475.22413440864</v>
      </c>
      <c r="H921" s="118">
        <f t="shared" si="28"/>
        <v>146959.69777607938</v>
      </c>
      <c r="J921" s="108">
        <v>142086.71495666221</v>
      </c>
      <c r="K921" s="108">
        <v>139695.53020539865</v>
      </c>
    </row>
    <row r="922" spans="1:11" ht="14.25" x14ac:dyDescent="0.2">
      <c r="A922" s="28">
        <v>916</v>
      </c>
      <c r="B922" s="32" t="s">
        <v>1630</v>
      </c>
      <c r="C922" s="34" t="s">
        <v>1630</v>
      </c>
      <c r="D922" s="32" t="s">
        <v>1631</v>
      </c>
      <c r="E922" s="32"/>
      <c r="F922" s="32"/>
      <c r="G922" s="118">
        <f t="shared" si="29"/>
        <v>16145.70733675034</v>
      </c>
      <c r="H922" s="118">
        <f t="shared" si="28"/>
        <v>16152.327142956474</v>
      </c>
      <c r="J922" s="108">
        <v>15347.630548241768</v>
      </c>
      <c r="K922" s="108">
        <v>15353.923139692466</v>
      </c>
    </row>
    <row r="923" spans="1:11" ht="14.25" x14ac:dyDescent="0.2">
      <c r="A923" s="28">
        <v>917</v>
      </c>
      <c r="B923" s="32" t="s">
        <v>1632</v>
      </c>
      <c r="C923" s="34" t="s">
        <v>1632</v>
      </c>
      <c r="D923" s="32" t="s">
        <v>1631</v>
      </c>
      <c r="E923" s="32"/>
      <c r="F923" s="32"/>
      <c r="G923" s="118">
        <f t="shared" si="29"/>
        <v>22806.556341358046</v>
      </c>
      <c r="H923" s="118">
        <f t="shared" si="28"/>
        <v>22904.529473208768</v>
      </c>
      <c r="J923" s="108">
        <v>21679.236065929701</v>
      </c>
      <c r="K923" s="108">
        <v>21772.366419399968</v>
      </c>
    </row>
    <row r="924" spans="1:11" ht="14.25" x14ac:dyDescent="0.2">
      <c r="A924" s="28">
        <v>918</v>
      </c>
      <c r="B924" s="32" t="s">
        <v>1633</v>
      </c>
      <c r="C924" s="34" t="s">
        <v>1633</v>
      </c>
      <c r="D924" s="32" t="s">
        <v>1631</v>
      </c>
      <c r="E924" s="32"/>
      <c r="F924" s="32"/>
      <c r="G924" s="118">
        <f t="shared" si="29"/>
        <v>415768.84442714695</v>
      </c>
      <c r="H924" s="118">
        <f t="shared" si="28"/>
        <v>415723.82974494522</v>
      </c>
      <c r="J924" s="108">
        <v>395217.53272542486</v>
      </c>
      <c r="K924" s="108">
        <v>395174.74310356012</v>
      </c>
    </row>
    <row r="925" spans="1:11" ht="14.25" x14ac:dyDescent="0.2">
      <c r="A925" s="28">
        <v>919</v>
      </c>
      <c r="B925" s="32" t="s">
        <v>1634</v>
      </c>
      <c r="C925" s="34" t="s">
        <v>1634</v>
      </c>
      <c r="D925" s="32" t="s">
        <v>1635</v>
      </c>
      <c r="E925" s="32"/>
      <c r="F925" s="32"/>
      <c r="G925" s="118">
        <f t="shared" si="29"/>
        <v>18802.897547890803</v>
      </c>
      <c r="H925" s="118">
        <f t="shared" si="28"/>
        <v>18800.249625408353</v>
      </c>
      <c r="J925" s="108">
        <v>17873.476756550193</v>
      </c>
      <c r="K925" s="108">
        <v>17870.959719969916</v>
      </c>
    </row>
    <row r="926" spans="1:11" ht="14.25" x14ac:dyDescent="0.2">
      <c r="A926" s="28">
        <v>920</v>
      </c>
      <c r="B926" s="32" t="s">
        <v>1636</v>
      </c>
      <c r="C926" s="34" t="s">
        <v>1636</v>
      </c>
      <c r="D926" s="32" t="s">
        <v>1631</v>
      </c>
      <c r="E926" s="32"/>
      <c r="F926" s="32"/>
      <c r="G926" s="118">
        <f t="shared" si="29"/>
        <v>6156.4197717006209</v>
      </c>
      <c r="H926" s="118">
        <f t="shared" si="28"/>
        <v>6156.4197717006218</v>
      </c>
      <c r="J926" s="108">
        <v>5852.110049145077</v>
      </c>
      <c r="K926" s="108">
        <v>5852.1100491450779</v>
      </c>
    </row>
    <row r="927" spans="1:11" ht="14.25" x14ac:dyDescent="0.2">
      <c r="A927" s="28">
        <v>921</v>
      </c>
      <c r="B927" s="32" t="s">
        <v>1637</v>
      </c>
      <c r="C927" s="34" t="s">
        <v>1637</v>
      </c>
      <c r="D927" s="32" t="s">
        <v>1631</v>
      </c>
      <c r="E927" s="32"/>
      <c r="F927" s="32"/>
      <c r="G927" s="118">
        <f t="shared" si="29"/>
        <v>3560.1317776565534</v>
      </c>
      <c r="H927" s="118">
        <f t="shared" si="28"/>
        <v>3574.6953513100379</v>
      </c>
      <c r="J927" s="108">
        <v>3384.1556821830354</v>
      </c>
      <c r="K927" s="108">
        <v>3397.9993833745607</v>
      </c>
    </row>
    <row r="928" spans="1:11" ht="14.25" x14ac:dyDescent="0.2">
      <c r="A928" s="28">
        <v>922</v>
      </c>
      <c r="B928" s="32" t="s">
        <v>1638</v>
      </c>
      <c r="C928" s="34" t="s">
        <v>1638</v>
      </c>
      <c r="D928" s="32" t="s">
        <v>1631</v>
      </c>
      <c r="E928" s="32"/>
      <c r="F928" s="32"/>
      <c r="G928" s="118">
        <f t="shared" si="29"/>
        <v>17873.476756550197</v>
      </c>
      <c r="H928" s="118">
        <f t="shared" si="28"/>
        <v>17807.278694488898</v>
      </c>
      <c r="J928" s="108">
        <v>16989.996916872809</v>
      </c>
      <c r="K928" s="108">
        <v>16927.071002365872</v>
      </c>
    </row>
    <row r="929" spans="1:11" ht="14.25" x14ac:dyDescent="0.2">
      <c r="A929" s="28">
        <v>923</v>
      </c>
      <c r="B929" s="32" t="s">
        <v>1639</v>
      </c>
      <c r="C929" s="34" t="s">
        <v>1639</v>
      </c>
      <c r="D929" s="32" t="s">
        <v>1631</v>
      </c>
      <c r="E929" s="32"/>
      <c r="F929" s="32"/>
      <c r="G929" s="118">
        <f t="shared" si="29"/>
        <v>5957.825585516729</v>
      </c>
      <c r="H929" s="118">
        <f t="shared" si="28"/>
        <v>5825.4294613941365</v>
      </c>
      <c r="J929" s="108">
        <v>5663.3323056242671</v>
      </c>
      <c r="K929" s="108">
        <v>5537.4804766103962</v>
      </c>
    </row>
    <row r="930" spans="1:11" ht="76.5" x14ac:dyDescent="0.2">
      <c r="A930" s="28">
        <v>924</v>
      </c>
      <c r="B930" s="32" t="s">
        <v>1641</v>
      </c>
      <c r="C930" s="34" t="s">
        <v>1640</v>
      </c>
      <c r="D930" s="32" t="s">
        <v>1631</v>
      </c>
      <c r="E930" s="32"/>
      <c r="F930" s="32"/>
      <c r="G930" s="118">
        <f t="shared" si="29"/>
        <v>280414.9908916541</v>
      </c>
      <c r="H930" s="118">
        <f t="shared" si="28"/>
        <v>280679.78313989931</v>
      </c>
      <c r="J930" s="108">
        <v>266554.17385138222</v>
      </c>
      <c r="K930" s="108">
        <v>266805.87750940997</v>
      </c>
    </row>
    <row r="931" spans="1:11" ht="63" x14ac:dyDescent="0.25">
      <c r="A931" s="49">
        <v>925</v>
      </c>
      <c r="B931" s="50" t="s">
        <v>1642</v>
      </c>
      <c r="C931" s="51" t="s">
        <v>1643</v>
      </c>
      <c r="D931" s="49" t="s">
        <v>1143</v>
      </c>
      <c r="E931" s="49"/>
      <c r="F931" s="49"/>
      <c r="G931" s="118">
        <f t="shared" si="29"/>
        <v>104129.55162242019</v>
      </c>
      <c r="H931" s="118">
        <f t="shared" si="28"/>
        <v>101006.3270543682</v>
      </c>
      <c r="J931" s="108">
        <v>98982.463519410827</v>
      </c>
      <c r="K931" s="108">
        <v>96013.618872973573</v>
      </c>
    </row>
    <row r="932" spans="1:11" ht="189" x14ac:dyDescent="0.25">
      <c r="A932" s="49">
        <v>926</v>
      </c>
      <c r="B932" s="50" t="s">
        <v>1644</v>
      </c>
      <c r="C932" s="51" t="s">
        <v>1645</v>
      </c>
      <c r="D932" s="49" t="s">
        <v>1553</v>
      </c>
      <c r="E932" s="49"/>
      <c r="F932" s="49"/>
      <c r="G932" s="118">
        <f t="shared" si="29"/>
        <v>257179.47110813888</v>
      </c>
      <c r="H932" s="118">
        <f t="shared" si="28"/>
        <v>249464.74895551533</v>
      </c>
      <c r="J932" s="108">
        <v>244467.17785944761</v>
      </c>
      <c r="K932" s="108">
        <v>237133.79178280925</v>
      </c>
    </row>
    <row r="933" spans="1:11" ht="141.75" x14ac:dyDescent="0.25">
      <c r="A933" s="49">
        <v>927</v>
      </c>
      <c r="B933" s="50" t="s">
        <v>1644</v>
      </c>
      <c r="C933" s="51" t="s">
        <v>1646</v>
      </c>
      <c r="D933" s="49" t="s">
        <v>1555</v>
      </c>
      <c r="E933" s="49"/>
      <c r="F933" s="49"/>
      <c r="G933" s="118">
        <f t="shared" si="29"/>
        <v>307688.59246090852</v>
      </c>
      <c r="H933" s="118">
        <f t="shared" si="28"/>
        <v>298457.93468708126</v>
      </c>
      <c r="J933" s="108">
        <v>292479.65062824002</v>
      </c>
      <c r="K933" s="108">
        <v>283705.26110939286</v>
      </c>
    </row>
    <row r="934" spans="1:11" ht="283.5" x14ac:dyDescent="0.25">
      <c r="A934" s="49">
        <v>928</v>
      </c>
      <c r="B934" s="50" t="s">
        <v>1647</v>
      </c>
      <c r="C934" s="51" t="s">
        <v>1648</v>
      </c>
      <c r="D934" s="49" t="s">
        <v>32</v>
      </c>
      <c r="E934" s="49"/>
      <c r="F934" s="49"/>
      <c r="G934" s="118">
        <f t="shared" si="29"/>
        <v>191047.60710890318</v>
      </c>
      <c r="H934" s="118">
        <f t="shared" si="28"/>
        <v>185316.17889563608</v>
      </c>
      <c r="J934" s="108">
        <v>181604.18926701823</v>
      </c>
      <c r="K934" s="108">
        <v>176156.06358900768</v>
      </c>
    </row>
    <row r="935" spans="1:11" ht="157.5" x14ac:dyDescent="0.25">
      <c r="A935" s="49">
        <v>929</v>
      </c>
      <c r="B935" s="50" t="s">
        <v>1649</v>
      </c>
      <c r="C935" s="51" t="s">
        <v>1799</v>
      </c>
      <c r="D935" s="49" t="s">
        <v>84</v>
      </c>
      <c r="E935" s="49"/>
      <c r="F935" s="49"/>
      <c r="G935" s="118">
        <f t="shared" si="29"/>
        <v>2081929.0518277907</v>
      </c>
      <c r="H935" s="118">
        <f t="shared" si="28"/>
        <v>2019471.1802729573</v>
      </c>
      <c r="J935" s="108">
        <v>1979020.0112431471</v>
      </c>
      <c r="K935" s="108">
        <v>1919649.4109058529</v>
      </c>
    </row>
    <row r="936" spans="1:11" ht="110.25" x14ac:dyDescent="0.25">
      <c r="A936" s="49">
        <v>930</v>
      </c>
      <c r="B936" s="50" t="s">
        <v>1649</v>
      </c>
      <c r="C936" s="51" t="s">
        <v>1650</v>
      </c>
      <c r="D936" s="49" t="s">
        <v>1651</v>
      </c>
      <c r="E936" s="49"/>
      <c r="F936" s="49"/>
      <c r="G936" s="118">
        <f t="shared" si="29"/>
        <v>367399.24444019841</v>
      </c>
      <c r="H936" s="118">
        <f t="shared" si="28"/>
        <v>356377.26710699248</v>
      </c>
      <c r="J936" s="108">
        <v>349238.82551349659</v>
      </c>
      <c r="K936" s="108">
        <v>338761.6607480917</v>
      </c>
    </row>
    <row r="937" spans="1:11" ht="110.25" x14ac:dyDescent="0.25">
      <c r="A937" s="49">
        <v>931</v>
      </c>
      <c r="B937" s="50" t="s">
        <v>1652</v>
      </c>
      <c r="C937" s="51" t="s">
        <v>1653</v>
      </c>
      <c r="D937" s="49" t="s">
        <v>1654</v>
      </c>
      <c r="E937" s="49"/>
      <c r="F937" s="49"/>
      <c r="G937" s="118">
        <f t="shared" si="29"/>
        <v>152520.33498922831</v>
      </c>
      <c r="H937" s="118">
        <f t="shared" si="28"/>
        <v>147944.7249395515</v>
      </c>
      <c r="J937" s="108">
        <v>144981.3070239813</v>
      </c>
      <c r="K937" s="108">
        <v>140631.86781326187</v>
      </c>
    </row>
    <row r="938" spans="1:11" ht="94.5" x14ac:dyDescent="0.25">
      <c r="A938" s="49">
        <v>932</v>
      </c>
      <c r="B938" s="50" t="s">
        <v>1655</v>
      </c>
      <c r="C938" s="51" t="s">
        <v>1656</v>
      </c>
      <c r="D938" s="49" t="s">
        <v>1454</v>
      </c>
      <c r="E938" s="49"/>
      <c r="F938" s="49"/>
      <c r="G938" s="118">
        <f t="shared" si="29"/>
        <v>85726.490369379637</v>
      </c>
      <c r="H938" s="118">
        <f t="shared" si="28"/>
        <v>83155.357638918853</v>
      </c>
      <c r="J938" s="108">
        <v>81489.059286482545</v>
      </c>
      <c r="K938" s="108">
        <v>79045.016767033128</v>
      </c>
    </row>
    <row r="939" spans="1:11" ht="63" x14ac:dyDescent="0.25">
      <c r="A939" s="49">
        <v>933</v>
      </c>
      <c r="B939" s="50" t="s">
        <v>1657</v>
      </c>
      <c r="C939" s="51" t="s">
        <v>1658</v>
      </c>
      <c r="D939" s="49" t="s">
        <v>40</v>
      </c>
      <c r="E939" s="49"/>
      <c r="F939" s="49"/>
      <c r="G939" s="118">
        <f t="shared" si="29"/>
        <v>353232.85915908084</v>
      </c>
      <c r="H939" s="118">
        <f t="shared" si="28"/>
        <v>342635.87338430842</v>
      </c>
      <c r="J939" s="108">
        <v>335772.67980901222</v>
      </c>
      <c r="K939" s="108">
        <v>325699.49941474182</v>
      </c>
    </row>
    <row r="940" spans="1:11" ht="110.25" x14ac:dyDescent="0.25">
      <c r="A940" s="49">
        <v>934</v>
      </c>
      <c r="B940" s="50" t="s">
        <v>1659</v>
      </c>
      <c r="C940" s="51" t="s">
        <v>1660</v>
      </c>
      <c r="D940" s="49" t="s">
        <v>1343</v>
      </c>
      <c r="E940" s="49"/>
      <c r="F940" s="49"/>
      <c r="G940" s="118">
        <f t="shared" si="29"/>
        <v>171055.79236639143</v>
      </c>
      <c r="H940" s="118">
        <f t="shared" si="28"/>
        <v>165924.11859539975</v>
      </c>
      <c r="J940" s="108">
        <v>162600.56308592341</v>
      </c>
      <c r="K940" s="108">
        <v>157722.54619334577</v>
      </c>
    </row>
    <row r="941" spans="1:11" ht="283.5" x14ac:dyDescent="0.25">
      <c r="A941" s="49">
        <v>935</v>
      </c>
      <c r="B941" s="50" t="s">
        <v>1661</v>
      </c>
      <c r="C941" s="51" t="s">
        <v>1662</v>
      </c>
      <c r="D941" s="49" t="s">
        <v>1663</v>
      </c>
      <c r="E941" s="49"/>
      <c r="F941" s="49"/>
      <c r="G941" s="118">
        <f t="shared" si="29"/>
        <v>369848.57273646642</v>
      </c>
      <c r="H941" s="118">
        <f t="shared" si="28"/>
        <v>358753.77753499302</v>
      </c>
      <c r="J941" s="108">
        <v>351567.08435025322</v>
      </c>
      <c r="K941" s="108">
        <v>341020.70107889071</v>
      </c>
    </row>
    <row r="942" spans="1:11" ht="63" x14ac:dyDescent="0.25">
      <c r="A942" s="49">
        <v>936</v>
      </c>
      <c r="B942" s="50" t="s">
        <v>1664</v>
      </c>
      <c r="C942" s="51" t="s">
        <v>1665</v>
      </c>
      <c r="D942" s="49" t="s">
        <v>1452</v>
      </c>
      <c r="E942" s="49"/>
      <c r="F942" s="49"/>
      <c r="G942" s="118">
        <f t="shared" si="29"/>
        <v>285115.05329800624</v>
      </c>
      <c r="H942" s="118">
        <f t="shared" si="28"/>
        <v>276562.2636796867</v>
      </c>
      <c r="J942" s="108">
        <v>271021.91378137475</v>
      </c>
      <c r="K942" s="108">
        <v>262891.88562707859</v>
      </c>
    </row>
    <row r="943" spans="1:11" ht="110.25" x14ac:dyDescent="0.25">
      <c r="A943" s="49">
        <v>937</v>
      </c>
      <c r="B943" s="50" t="s">
        <v>1666</v>
      </c>
      <c r="C943" s="51" t="s">
        <v>1667</v>
      </c>
      <c r="D943" s="49" t="s">
        <v>1454</v>
      </c>
      <c r="E943" s="49"/>
      <c r="F943" s="49"/>
      <c r="G943" s="118">
        <f t="shared" si="29"/>
        <v>352107.49210403877</v>
      </c>
      <c r="H943" s="118">
        <f t="shared" si="28"/>
        <v>341544.92932153819</v>
      </c>
      <c r="J943" s="108">
        <v>334702.93926239427</v>
      </c>
      <c r="K943" s="108">
        <v>324662.4803436675</v>
      </c>
    </row>
    <row r="944" spans="1:11" ht="141.75" x14ac:dyDescent="0.25">
      <c r="A944" s="49">
        <v>938</v>
      </c>
      <c r="B944" s="50" t="s">
        <v>1668</v>
      </c>
      <c r="C944" s="51" t="s">
        <v>1669</v>
      </c>
      <c r="D944" s="49" t="s">
        <v>1432</v>
      </c>
      <c r="E944" s="49"/>
      <c r="F944" s="49"/>
      <c r="G944" s="118">
        <f t="shared" si="29"/>
        <v>339993.24674682145</v>
      </c>
      <c r="H944" s="118">
        <f t="shared" si="28"/>
        <v>329793.44934441685</v>
      </c>
      <c r="J944" s="108">
        <v>323187.49690762494</v>
      </c>
      <c r="K944" s="108">
        <v>313491.87200039625</v>
      </c>
    </row>
    <row r="945" spans="1:11" ht="141.75" x14ac:dyDescent="0.25">
      <c r="A945" s="49">
        <v>939</v>
      </c>
      <c r="B945" s="50" t="s">
        <v>1670</v>
      </c>
      <c r="C945" s="51" t="s">
        <v>1671</v>
      </c>
      <c r="D945" s="49" t="s">
        <v>1651</v>
      </c>
      <c r="E945" s="49"/>
      <c r="F945" s="49"/>
      <c r="G945" s="118">
        <f t="shared" si="29"/>
        <v>220439.546664119</v>
      </c>
      <c r="H945" s="118">
        <f t="shared" si="28"/>
        <v>213826.36026419548</v>
      </c>
      <c r="J945" s="108">
        <v>209543.29530809791</v>
      </c>
      <c r="K945" s="108">
        <v>203256.99644885503</v>
      </c>
    </row>
    <row r="946" spans="1:11" ht="173.25" x14ac:dyDescent="0.25">
      <c r="A946" s="49">
        <v>940</v>
      </c>
      <c r="B946" s="50" t="s">
        <v>1672</v>
      </c>
      <c r="C946" s="51" t="s">
        <v>1673</v>
      </c>
      <c r="D946" s="49" t="s">
        <v>1674</v>
      </c>
      <c r="E946" s="49"/>
      <c r="F946" s="49"/>
      <c r="G946" s="118">
        <f t="shared" si="29"/>
        <v>193033.54897074209</v>
      </c>
      <c r="H946" s="118">
        <f t="shared" si="28"/>
        <v>187242.54250161978</v>
      </c>
      <c r="J946" s="108">
        <v>183491.96670222632</v>
      </c>
      <c r="K946" s="108">
        <v>177987.2077011595</v>
      </c>
    </row>
    <row r="947" spans="1:11" ht="94.5" x14ac:dyDescent="0.25">
      <c r="A947" s="49">
        <v>941</v>
      </c>
      <c r="B947" s="50" t="s">
        <v>1675</v>
      </c>
      <c r="C947" s="51" t="s">
        <v>1676</v>
      </c>
      <c r="D947" s="49" t="s">
        <v>1677</v>
      </c>
      <c r="E947" s="49"/>
      <c r="F947" s="49"/>
      <c r="G947" s="118">
        <f t="shared" si="29"/>
        <v>41638.581036555821</v>
      </c>
      <c r="H947" s="118">
        <f t="shared" si="28"/>
        <v>40390.085586079767</v>
      </c>
      <c r="J947" s="108">
        <v>39580.400224862948</v>
      </c>
      <c r="K947" s="108">
        <v>38393.617477262138</v>
      </c>
    </row>
    <row r="948" spans="1:11" ht="94.5" x14ac:dyDescent="0.25">
      <c r="A948" s="49">
        <v>942</v>
      </c>
      <c r="B948" s="50" t="s">
        <v>1678</v>
      </c>
      <c r="C948" s="51" t="s">
        <v>1679</v>
      </c>
      <c r="D948" s="49" t="s">
        <v>1143</v>
      </c>
      <c r="E948" s="49"/>
      <c r="F948" s="49"/>
      <c r="G948" s="118">
        <f t="shared" si="29"/>
        <v>284585.46880151588</v>
      </c>
      <c r="H948" s="118">
        <f t="shared" si="28"/>
        <v>276048.56671809102</v>
      </c>
      <c r="J948" s="108">
        <v>270518.50646531925</v>
      </c>
      <c r="K948" s="108">
        <v>262403.58053050475</v>
      </c>
    </row>
    <row r="949" spans="1:11" ht="126" x14ac:dyDescent="0.25">
      <c r="A949" s="49">
        <v>943</v>
      </c>
      <c r="B949" s="50" t="s">
        <v>1680</v>
      </c>
      <c r="C949" s="51" t="s">
        <v>1681</v>
      </c>
      <c r="D949" s="49" t="s">
        <v>1682</v>
      </c>
      <c r="E949" s="49"/>
      <c r="F949" s="49"/>
      <c r="G949" s="118">
        <f t="shared" si="29"/>
        <v>48192.189180624227</v>
      </c>
      <c r="H949" s="118">
        <f t="shared" si="28"/>
        <v>46746.423505205501</v>
      </c>
      <c r="J949" s="108">
        <v>45810.065761049649</v>
      </c>
      <c r="K949" s="108">
        <v>44435.763788218159</v>
      </c>
    </row>
    <row r="950" spans="1:11" ht="78.75" x14ac:dyDescent="0.25">
      <c r="A950" s="49">
        <v>944</v>
      </c>
      <c r="B950" s="50" t="s">
        <v>1683</v>
      </c>
      <c r="C950" s="51" t="s">
        <v>1684</v>
      </c>
      <c r="D950" s="49" t="s">
        <v>1343</v>
      </c>
      <c r="E950" s="49"/>
      <c r="F950" s="49"/>
      <c r="G950" s="118">
        <f t="shared" si="29"/>
        <v>101150.63882966184</v>
      </c>
      <c r="H950" s="118">
        <f t="shared" si="28"/>
        <v>98116.119664771963</v>
      </c>
      <c r="J950" s="108">
        <v>96150.797366598708</v>
      </c>
      <c r="K950" s="108">
        <v>93266.273445600731</v>
      </c>
    </row>
    <row r="951" spans="1:11" ht="63" x14ac:dyDescent="0.25">
      <c r="A951" s="49">
        <v>945</v>
      </c>
      <c r="B951" s="50" t="s">
        <v>1685</v>
      </c>
      <c r="C951" s="51" t="s">
        <v>1686</v>
      </c>
      <c r="D951" s="49" t="s">
        <v>1343</v>
      </c>
      <c r="E951" s="49"/>
      <c r="F951" s="49"/>
      <c r="G951" s="118">
        <f t="shared" si="29"/>
        <v>44485.097705191591</v>
      </c>
      <c r="H951" s="118">
        <f t="shared" si="28"/>
        <v>43150.54477403585</v>
      </c>
      <c r="J951" s="108">
        <v>42286.214548661206</v>
      </c>
      <c r="K951" s="108">
        <v>41017.628112201375</v>
      </c>
    </row>
    <row r="952" spans="1:11" ht="157.5" x14ac:dyDescent="0.25">
      <c r="A952" s="49">
        <v>946</v>
      </c>
      <c r="B952" s="50" t="s">
        <v>1618</v>
      </c>
      <c r="C952" s="51" t="s">
        <v>1687</v>
      </c>
      <c r="D952" s="49" t="s">
        <v>1454</v>
      </c>
      <c r="E952" s="49"/>
      <c r="F952" s="49"/>
      <c r="G952" s="118">
        <f t="shared" si="29"/>
        <v>559373.62441795983</v>
      </c>
      <c r="H952" s="118">
        <f t="shared" si="28"/>
        <v>542592.41568542097</v>
      </c>
      <c r="J952" s="108">
        <v>531723.97758361197</v>
      </c>
      <c r="K952" s="108">
        <v>515772.25825610355</v>
      </c>
    </row>
    <row r="953" spans="1:11" ht="110.25" x14ac:dyDescent="0.25">
      <c r="A953" s="49">
        <v>947</v>
      </c>
      <c r="B953" s="50" t="s">
        <v>1688</v>
      </c>
      <c r="C953" s="51" t="s">
        <v>1689</v>
      </c>
      <c r="D953" s="49" t="s">
        <v>1555</v>
      </c>
      <c r="E953" s="49"/>
      <c r="F953" s="49"/>
      <c r="G953" s="118">
        <f t="shared" si="29"/>
        <v>477486.62164813525</v>
      </c>
      <c r="H953" s="118">
        <f t="shared" si="28"/>
        <v>463162.68497931189</v>
      </c>
      <c r="J953" s="108">
        <v>453884.62133853161</v>
      </c>
      <c r="K953" s="108">
        <v>440268.71195752081</v>
      </c>
    </row>
    <row r="954" spans="1:11" ht="94.5" x14ac:dyDescent="0.25">
      <c r="A954" s="49">
        <v>948</v>
      </c>
      <c r="B954" s="50" t="s">
        <v>1690</v>
      </c>
      <c r="C954" s="51" t="s">
        <v>1691</v>
      </c>
      <c r="D954" s="49" t="s">
        <v>1692</v>
      </c>
      <c r="E954" s="49"/>
      <c r="F954" s="49"/>
      <c r="G954" s="118">
        <f t="shared" si="29"/>
        <v>94398.436499409523</v>
      </c>
      <c r="H954" s="118">
        <f t="shared" si="28"/>
        <v>91566.483404427272</v>
      </c>
      <c r="J954" s="108">
        <v>89732.35408689118</v>
      </c>
      <c r="K954" s="108">
        <v>87040.383464284474</v>
      </c>
    </row>
    <row r="955" spans="1:11" ht="110.25" x14ac:dyDescent="0.25">
      <c r="A955" s="49">
        <v>949</v>
      </c>
      <c r="B955" s="50" t="s">
        <v>1693</v>
      </c>
      <c r="C955" s="51" t="s">
        <v>1694</v>
      </c>
      <c r="D955" s="49" t="s">
        <v>1553</v>
      </c>
      <c r="E955" s="49"/>
      <c r="F955" s="49"/>
      <c r="G955" s="118">
        <f t="shared" si="29"/>
        <v>134713.05629473942</v>
      </c>
      <c r="H955" s="118">
        <f t="shared" si="28"/>
        <v>130672.32658651785</v>
      </c>
      <c r="J955" s="108">
        <v>128054.23602161542</v>
      </c>
      <c r="K955" s="108">
        <v>124213.23820011203</v>
      </c>
    </row>
    <row r="956" spans="1:11" ht="63" x14ac:dyDescent="0.25">
      <c r="A956" s="49">
        <v>950</v>
      </c>
      <c r="B956" s="50" t="s">
        <v>1695</v>
      </c>
      <c r="C956" s="51" t="s">
        <v>1696</v>
      </c>
      <c r="D956" s="49" t="s">
        <v>1553</v>
      </c>
      <c r="E956" s="49"/>
      <c r="F956" s="49"/>
      <c r="G956" s="118">
        <f t="shared" si="29"/>
        <v>502112.30073493777</v>
      </c>
      <c r="H956" s="118">
        <f t="shared" si="28"/>
        <v>487049.59369351028</v>
      </c>
      <c r="J956" s="108">
        <v>477293.06153511198</v>
      </c>
      <c r="K956" s="108">
        <v>462974.89894820371</v>
      </c>
    </row>
    <row r="957" spans="1:11" ht="173.25" x14ac:dyDescent="0.25">
      <c r="A957" s="49">
        <v>951</v>
      </c>
      <c r="B957" s="50" t="s">
        <v>1697</v>
      </c>
      <c r="C957" s="51" t="s">
        <v>1698</v>
      </c>
      <c r="D957" s="49" t="s">
        <v>1323</v>
      </c>
      <c r="E957" s="49"/>
      <c r="F957" s="49"/>
      <c r="G957" s="118">
        <f t="shared" si="29"/>
        <v>132263.72799847141</v>
      </c>
      <c r="H957" s="118">
        <f t="shared" si="28"/>
        <v>128295.81615851728</v>
      </c>
      <c r="J957" s="108">
        <v>125725.97718485877</v>
      </c>
      <c r="K957" s="108">
        <v>121954.19786931301</v>
      </c>
    </row>
    <row r="958" spans="1:11" ht="63" x14ac:dyDescent="0.25">
      <c r="A958" s="49">
        <v>952</v>
      </c>
      <c r="B958" s="50" t="s">
        <v>1699</v>
      </c>
      <c r="C958" s="51" t="s">
        <v>1700</v>
      </c>
      <c r="D958" s="49" t="s">
        <v>1555</v>
      </c>
      <c r="E958" s="49"/>
      <c r="F958" s="49"/>
      <c r="G958" s="118">
        <f t="shared" si="29"/>
        <v>440812.89526617678</v>
      </c>
      <c r="H958" s="118">
        <f t="shared" si="28"/>
        <v>427589.17038881208</v>
      </c>
      <c r="J958" s="108">
        <v>419023.66470168898</v>
      </c>
      <c r="K958" s="108">
        <v>406453.58401978336</v>
      </c>
    </row>
    <row r="959" spans="1:11" ht="63" x14ac:dyDescent="0.25">
      <c r="A959" s="49">
        <v>953</v>
      </c>
      <c r="B959" s="50" t="s">
        <v>1701</v>
      </c>
      <c r="C959" s="51" t="s">
        <v>1702</v>
      </c>
      <c r="D959" s="49" t="s">
        <v>1454</v>
      </c>
      <c r="E959" s="49"/>
      <c r="F959" s="49"/>
      <c r="G959" s="118">
        <f t="shared" si="29"/>
        <v>459149.75845715607</v>
      </c>
      <c r="H959" s="118">
        <f t="shared" si="28"/>
        <v>445375.26570344146</v>
      </c>
      <c r="J959" s="108">
        <v>436454.14302011032</v>
      </c>
      <c r="K959" s="108">
        <v>423360.51872950711</v>
      </c>
    </row>
    <row r="960" spans="1:11" ht="126" x14ac:dyDescent="0.25">
      <c r="A960" s="49">
        <v>954</v>
      </c>
      <c r="B960" s="50" t="s">
        <v>1644</v>
      </c>
      <c r="C960" s="51" t="s">
        <v>1703</v>
      </c>
      <c r="D960" s="49" t="s">
        <v>1553</v>
      </c>
      <c r="E960" s="49"/>
      <c r="F960" s="49"/>
      <c r="G960" s="118">
        <f t="shared" si="29"/>
        <v>163112.02491903584</v>
      </c>
      <c r="H960" s="118">
        <f t="shared" si="28"/>
        <v>158218.6641714648</v>
      </c>
      <c r="J960" s="108">
        <v>155049.45334509111</v>
      </c>
      <c r="K960" s="108">
        <v>150397.9697447384</v>
      </c>
    </row>
    <row r="961" spans="1:11" ht="220.5" x14ac:dyDescent="0.25">
      <c r="A961" s="49">
        <v>955</v>
      </c>
      <c r="B961" s="50" t="s">
        <v>1704</v>
      </c>
      <c r="C961" s="51" t="s">
        <v>1705</v>
      </c>
      <c r="D961" s="49" t="s">
        <v>1323</v>
      </c>
      <c r="E961" s="49"/>
      <c r="F961" s="49"/>
      <c r="G961" s="118">
        <f t="shared" si="29"/>
        <v>123128.39543401243</v>
      </c>
      <c r="H961" s="118">
        <f t="shared" si="28"/>
        <v>119434.54357099206</v>
      </c>
      <c r="J961" s="108">
        <v>117042.20098290156</v>
      </c>
      <c r="K961" s="108">
        <v>113530.9349534145</v>
      </c>
    </row>
    <row r="962" spans="1:11" ht="94.5" x14ac:dyDescent="0.25">
      <c r="A962" s="49">
        <v>956</v>
      </c>
      <c r="B962" s="50" t="s">
        <v>1706</v>
      </c>
      <c r="C962" s="51" t="s">
        <v>1707</v>
      </c>
      <c r="D962" s="49" t="s">
        <v>1708</v>
      </c>
      <c r="E962" s="49"/>
      <c r="F962" s="49"/>
      <c r="G962" s="118">
        <f t="shared" si="29"/>
        <v>5957.825585516729</v>
      </c>
      <c r="H962" s="118">
        <f t="shared" si="28"/>
        <v>5779.0908179512298</v>
      </c>
      <c r="J962" s="108">
        <v>5663.3323056242671</v>
      </c>
      <c r="K962" s="108">
        <v>5493.4323364555421</v>
      </c>
    </row>
    <row r="963" spans="1:11" ht="63" x14ac:dyDescent="0.25">
      <c r="A963" s="49">
        <v>957</v>
      </c>
      <c r="B963" s="50" t="s">
        <v>1709</v>
      </c>
      <c r="C963" s="51" t="s">
        <v>1710</v>
      </c>
      <c r="D963" s="49" t="s">
        <v>124</v>
      </c>
      <c r="E963" s="49"/>
      <c r="F963" s="49"/>
      <c r="G963" s="118">
        <f t="shared" si="29"/>
        <v>5802392.5357968053</v>
      </c>
      <c r="H963" s="118">
        <f t="shared" si="28"/>
        <v>5628320.7597228996</v>
      </c>
      <c r="J963" s="108">
        <v>5515582.2583619822</v>
      </c>
      <c r="K963" s="108">
        <v>5350114.7906111218</v>
      </c>
    </row>
    <row r="964" spans="1:11" ht="110.25" x14ac:dyDescent="0.25">
      <c r="A964" s="49">
        <v>958</v>
      </c>
      <c r="B964" s="50" t="s">
        <v>1711</v>
      </c>
      <c r="C964" s="51" t="s">
        <v>1712</v>
      </c>
      <c r="D964" s="49" t="s">
        <v>1713</v>
      </c>
      <c r="E964" s="49"/>
      <c r="F964" s="49"/>
      <c r="G964" s="118">
        <f t="shared" si="29"/>
        <v>191047.60710890318</v>
      </c>
      <c r="H964" s="118">
        <f t="shared" si="28"/>
        <v>185316.17889563608</v>
      </c>
      <c r="J964" s="108">
        <v>181604.18926701823</v>
      </c>
      <c r="K964" s="108">
        <v>176156.06358900768</v>
      </c>
    </row>
    <row r="965" spans="1:11" ht="110.25" x14ac:dyDescent="0.25">
      <c r="A965" s="49">
        <v>959</v>
      </c>
      <c r="B965" s="50" t="s">
        <v>1714</v>
      </c>
      <c r="C965" s="51" t="s">
        <v>1715</v>
      </c>
      <c r="D965" s="49" t="s">
        <v>124</v>
      </c>
      <c r="E965" s="49"/>
      <c r="F965" s="49"/>
      <c r="G965" s="118">
        <f t="shared" si="29"/>
        <v>21845.360480228013</v>
      </c>
      <c r="H965" s="118">
        <f t="shared" si="28"/>
        <v>21189.999665821171</v>
      </c>
      <c r="J965" s="108">
        <v>20765.551787288987</v>
      </c>
      <c r="K965" s="108">
        <v>20142.585233670314</v>
      </c>
    </row>
    <row r="966" spans="1:11" ht="63" x14ac:dyDescent="0.25">
      <c r="A966" s="49">
        <v>960</v>
      </c>
      <c r="B966" s="50" t="s">
        <v>1716</v>
      </c>
      <c r="C966" s="51" t="s">
        <v>1717</v>
      </c>
      <c r="D966" s="49" t="s">
        <v>1323</v>
      </c>
      <c r="E966" s="49"/>
      <c r="F966" s="49"/>
      <c r="G966" s="118">
        <f t="shared" si="29"/>
        <v>21845.360480228013</v>
      </c>
      <c r="H966" s="118">
        <f t="shared" si="28"/>
        <v>21189.999665821171</v>
      </c>
      <c r="J966" s="108">
        <v>20765.551787288987</v>
      </c>
      <c r="K966" s="108">
        <v>20142.585233670314</v>
      </c>
    </row>
    <row r="967" spans="1:11" ht="63" x14ac:dyDescent="0.25">
      <c r="A967" s="49">
        <v>961</v>
      </c>
      <c r="B967" s="50" t="s">
        <v>1718</v>
      </c>
      <c r="C967" s="51" t="s">
        <v>1719</v>
      </c>
      <c r="D967" s="49" t="s">
        <v>1323</v>
      </c>
      <c r="E967" s="49"/>
      <c r="F967" s="49"/>
      <c r="G967" s="118">
        <f t="shared" si="29"/>
        <v>710305.20591771696</v>
      </c>
      <c r="H967" s="118">
        <f t="shared" si="28"/>
        <v>688996.0497401855</v>
      </c>
      <c r="J967" s="108">
        <v>675195.06265942671</v>
      </c>
      <c r="K967" s="108">
        <v>654939.21077964397</v>
      </c>
    </row>
    <row r="968" spans="1:11" ht="31.5" x14ac:dyDescent="0.25">
      <c r="A968" s="49">
        <v>962</v>
      </c>
      <c r="B968" s="50" t="s">
        <v>1720</v>
      </c>
      <c r="C968" s="51" t="s">
        <v>1720</v>
      </c>
      <c r="D968" s="49" t="s">
        <v>1323</v>
      </c>
      <c r="E968" s="49"/>
      <c r="F968" s="49"/>
      <c r="G968" s="118">
        <f t="shared" si="29"/>
        <v>274854.35367850517</v>
      </c>
      <c r="H968" s="118">
        <f t="shared" ref="H968:H1031" si="30">(K968*J$1)+K968</f>
        <v>266608.72306815005</v>
      </c>
      <c r="J968" s="108">
        <v>261268.39703279958</v>
      </c>
      <c r="K968" s="108">
        <v>253430.34512181563</v>
      </c>
    </row>
    <row r="969" spans="1:11" ht="63" x14ac:dyDescent="0.25">
      <c r="A969" s="49">
        <v>963</v>
      </c>
      <c r="B969" s="50" t="s">
        <v>1721</v>
      </c>
      <c r="C969" s="51" t="s">
        <v>1722</v>
      </c>
      <c r="D969" s="49" t="s">
        <v>1323</v>
      </c>
      <c r="E969" s="49"/>
      <c r="F969" s="49"/>
      <c r="G969" s="118">
        <f t="shared" si="29"/>
        <v>30848.296920564404</v>
      </c>
      <c r="H969" s="118">
        <f t="shared" si="30"/>
        <v>29922.848012947474</v>
      </c>
      <c r="J969" s="108">
        <v>29323.476160232323</v>
      </c>
      <c r="K969" s="108">
        <v>28443.771875425355</v>
      </c>
    </row>
    <row r="970" spans="1:11" ht="47.25" x14ac:dyDescent="0.25">
      <c r="A970" s="49">
        <v>964</v>
      </c>
      <c r="B970" s="50" t="s">
        <v>1723</v>
      </c>
      <c r="C970" s="51" t="s">
        <v>1723</v>
      </c>
      <c r="D970" s="49" t="s">
        <v>124</v>
      </c>
      <c r="E970" s="49"/>
      <c r="F970" s="49"/>
      <c r="G970" s="118">
        <f t="shared" si="29"/>
        <v>23301.717845576546</v>
      </c>
      <c r="H970" s="118">
        <f t="shared" si="30"/>
        <v>22602.666310209253</v>
      </c>
      <c r="J970" s="108">
        <v>22149.921906441585</v>
      </c>
      <c r="K970" s="108">
        <v>21485.424249248339</v>
      </c>
    </row>
    <row r="971" spans="1:11" ht="31.5" x14ac:dyDescent="0.25">
      <c r="A971" s="49">
        <v>965</v>
      </c>
      <c r="B971" s="50" t="s">
        <v>1724</v>
      </c>
      <c r="C971" s="51" t="s">
        <v>1725</v>
      </c>
      <c r="D971" s="49" t="s">
        <v>1726</v>
      </c>
      <c r="E971" s="49"/>
      <c r="F971" s="49"/>
      <c r="G971" s="118">
        <f t="shared" ref="G971:G1034" si="31">(J971*J$1)+J971</f>
        <v>1212417.5066526546</v>
      </c>
      <c r="H971" s="118">
        <f t="shared" si="30"/>
        <v>1176045.6434336959</v>
      </c>
      <c r="J971" s="108">
        <v>1152488.1241945387</v>
      </c>
      <c r="K971" s="108">
        <v>1117914.1097278479</v>
      </c>
    </row>
    <row r="972" spans="1:11" ht="94.5" x14ac:dyDescent="0.25">
      <c r="A972" s="49">
        <v>966</v>
      </c>
      <c r="B972" s="50" t="s">
        <v>1727</v>
      </c>
      <c r="C972" s="51" t="s">
        <v>1728</v>
      </c>
      <c r="D972" s="49" t="s">
        <v>1729</v>
      </c>
      <c r="E972" s="49"/>
      <c r="F972" s="49"/>
      <c r="G972" s="118">
        <f t="shared" si="31"/>
        <v>860045.22230037057</v>
      </c>
      <c r="H972" s="118">
        <f t="shared" si="30"/>
        <v>834243.86563135986</v>
      </c>
      <c r="J972" s="108">
        <v>817533.48127411655</v>
      </c>
      <c r="K972" s="108">
        <v>793007.47683589335</v>
      </c>
    </row>
    <row r="973" spans="1:11" ht="126" x14ac:dyDescent="0.25">
      <c r="A973" s="49">
        <v>967</v>
      </c>
      <c r="B973" s="50" t="s">
        <v>1730</v>
      </c>
      <c r="C973" s="51" t="s">
        <v>1731</v>
      </c>
      <c r="D973" s="49" t="s">
        <v>1323</v>
      </c>
      <c r="E973" s="49"/>
      <c r="F973" s="49"/>
      <c r="G973" s="118">
        <f t="shared" si="31"/>
        <v>3918925.2740287827</v>
      </c>
      <c r="H973" s="118">
        <f t="shared" si="30"/>
        <v>3801357.5158079197</v>
      </c>
      <c r="J973" s="108">
        <v>3725214.13881063</v>
      </c>
      <c r="K973" s="108">
        <v>3613457.7146463115</v>
      </c>
    </row>
    <row r="974" spans="1:11" ht="94.5" x14ac:dyDescent="0.25">
      <c r="A974" s="49">
        <v>968</v>
      </c>
      <c r="B974" s="50" t="s">
        <v>1732</v>
      </c>
      <c r="C974" s="51" t="s">
        <v>1732</v>
      </c>
      <c r="D974" s="49" t="s">
        <v>1323</v>
      </c>
      <c r="E974" s="49"/>
      <c r="F974" s="49"/>
      <c r="G974" s="118">
        <f t="shared" si="31"/>
        <v>3429059.6147751845</v>
      </c>
      <c r="H974" s="118">
        <f t="shared" si="30"/>
        <v>3326187.8263319298</v>
      </c>
      <c r="J974" s="108">
        <v>3259562.3714593011</v>
      </c>
      <c r="K974" s="108">
        <v>3161775.5003155228</v>
      </c>
    </row>
    <row r="975" spans="1:11" ht="63" x14ac:dyDescent="0.25">
      <c r="A975" s="49">
        <v>969</v>
      </c>
      <c r="B975" s="50" t="s">
        <v>1733</v>
      </c>
      <c r="C975" s="51" t="s">
        <v>1734</v>
      </c>
      <c r="D975" s="49" t="s">
        <v>124</v>
      </c>
      <c r="E975" s="49"/>
      <c r="F975" s="49"/>
      <c r="G975" s="118">
        <f t="shared" si="31"/>
        <v>59843.04810341249</v>
      </c>
      <c r="H975" s="118">
        <f t="shared" si="30"/>
        <v>58047.756660310115</v>
      </c>
      <c r="J975" s="108">
        <v>56885.026714270425</v>
      </c>
      <c r="K975" s="108">
        <v>55178.475912842317</v>
      </c>
    </row>
    <row r="976" spans="1:11" ht="47.25" x14ac:dyDescent="0.25">
      <c r="A976" s="49">
        <v>970</v>
      </c>
      <c r="B976" s="50" t="s">
        <v>1735</v>
      </c>
      <c r="C976" s="51" t="s">
        <v>1736</v>
      </c>
      <c r="D976" s="49" t="s">
        <v>124</v>
      </c>
      <c r="E976" s="49"/>
      <c r="F976" s="49"/>
      <c r="G976" s="118">
        <f t="shared" si="31"/>
        <v>4886409.9510546383</v>
      </c>
      <c r="H976" s="118">
        <f t="shared" si="30"/>
        <v>4739818.3145036204</v>
      </c>
      <c r="J976" s="108">
        <v>4644876.3793295044</v>
      </c>
      <c r="K976" s="108">
        <v>4505530.7172087645</v>
      </c>
    </row>
    <row r="977" spans="1:11" ht="110.25" x14ac:dyDescent="0.25">
      <c r="A977" s="49">
        <v>971</v>
      </c>
      <c r="B977" s="50" t="s">
        <v>1737</v>
      </c>
      <c r="C977" s="51" t="s">
        <v>1738</v>
      </c>
      <c r="D977" s="49" t="s">
        <v>1739</v>
      </c>
      <c r="E977" s="49"/>
      <c r="F977" s="49"/>
      <c r="G977" s="118">
        <f t="shared" si="31"/>
        <v>563345.50814163743</v>
      </c>
      <c r="H977" s="118">
        <f t="shared" si="30"/>
        <v>546445.14289738843</v>
      </c>
      <c r="J977" s="108">
        <v>535499.53245402803</v>
      </c>
      <c r="K977" s="108">
        <v>519434.5464804073</v>
      </c>
    </row>
    <row r="978" spans="1:11" ht="31.5" x14ac:dyDescent="0.25">
      <c r="A978" s="49">
        <v>972</v>
      </c>
      <c r="B978" s="50" t="s">
        <v>1318</v>
      </c>
      <c r="C978" s="51" t="s">
        <v>1318</v>
      </c>
      <c r="D978" s="49" t="s">
        <v>124</v>
      </c>
      <c r="E978" s="49"/>
      <c r="F978" s="49"/>
      <c r="G978" s="118">
        <f t="shared" si="31"/>
        <v>440879.093328238</v>
      </c>
      <c r="H978" s="118">
        <f t="shared" si="30"/>
        <v>427652.72052839096</v>
      </c>
      <c r="J978" s="108">
        <v>419086.59061619581</v>
      </c>
      <c r="K978" s="108">
        <v>406513.99289771006</v>
      </c>
    </row>
    <row r="979" spans="1:11" ht="63" x14ac:dyDescent="0.25">
      <c r="A979" s="49">
        <v>973</v>
      </c>
      <c r="B979" s="50" t="s">
        <v>1740</v>
      </c>
      <c r="C979" s="51" t="s">
        <v>1741</v>
      </c>
      <c r="D979" s="49" t="s">
        <v>1323</v>
      </c>
      <c r="E979" s="49"/>
      <c r="F979" s="49"/>
      <c r="G979" s="118">
        <f t="shared" si="31"/>
        <v>1709631.1507950565</v>
      </c>
      <c r="H979" s="118">
        <f t="shared" si="30"/>
        <v>1658342.2162712051</v>
      </c>
      <c r="J979" s="108">
        <v>1625124.6680561374</v>
      </c>
      <c r="K979" s="108">
        <v>1576370.9280144535</v>
      </c>
    </row>
    <row r="980" spans="1:11" ht="141.75" x14ac:dyDescent="0.25">
      <c r="A980" s="49">
        <v>974</v>
      </c>
      <c r="B980" s="50" t="s">
        <v>1742</v>
      </c>
      <c r="C980" s="51" t="s">
        <v>1742</v>
      </c>
      <c r="D980" s="49" t="s">
        <v>1743</v>
      </c>
      <c r="E980" s="49"/>
      <c r="F980" s="49"/>
      <c r="G980" s="118">
        <f t="shared" si="31"/>
        <v>445645.35379665147</v>
      </c>
      <c r="H980" s="118">
        <f t="shared" si="30"/>
        <v>432275.99318275193</v>
      </c>
      <c r="J980" s="108">
        <v>423617.25646069529</v>
      </c>
      <c r="K980" s="108">
        <v>410908.73876687448</v>
      </c>
    </row>
    <row r="981" spans="1:11" ht="94.5" x14ac:dyDescent="0.25">
      <c r="A981" s="49">
        <v>975</v>
      </c>
      <c r="B981" s="50" t="s">
        <v>1744</v>
      </c>
      <c r="C981" s="51" t="s">
        <v>1745</v>
      </c>
      <c r="D981" s="49" t="s">
        <v>1746</v>
      </c>
      <c r="E981" s="49"/>
      <c r="F981" s="49"/>
      <c r="G981" s="118">
        <f t="shared" si="31"/>
        <v>30715.900796441812</v>
      </c>
      <c r="H981" s="118">
        <f t="shared" si="30"/>
        <v>29794.423772548558</v>
      </c>
      <c r="J981" s="108">
        <v>29197.624331218452</v>
      </c>
      <c r="K981" s="108">
        <v>28321.695601281899</v>
      </c>
    </row>
    <row r="982" spans="1:11" ht="141.75" x14ac:dyDescent="0.25">
      <c r="A982" s="49">
        <v>976</v>
      </c>
      <c r="B982" s="50" t="s">
        <v>1747</v>
      </c>
      <c r="C982" s="51" t="s">
        <v>1748</v>
      </c>
      <c r="D982" s="49" t="s">
        <v>1323</v>
      </c>
      <c r="E982" s="49"/>
      <c r="F982" s="49"/>
      <c r="G982" s="118">
        <f t="shared" si="31"/>
        <v>330659.3199961785</v>
      </c>
      <c r="H982" s="118">
        <f t="shared" si="30"/>
        <v>320740.20237691386</v>
      </c>
      <c r="J982" s="108">
        <v>314314.94296214689</v>
      </c>
      <c r="K982" s="108">
        <v>304886.12393242761</v>
      </c>
    </row>
    <row r="983" spans="1:11" ht="204.75" x14ac:dyDescent="0.25">
      <c r="A983" s="49">
        <v>977</v>
      </c>
      <c r="B983" s="50" t="s">
        <v>1749</v>
      </c>
      <c r="C983" s="51" t="s">
        <v>1750</v>
      </c>
      <c r="D983" s="49" t="s">
        <v>1454</v>
      </c>
      <c r="E983" s="49"/>
      <c r="F983" s="49"/>
      <c r="G983" s="118">
        <f t="shared" si="31"/>
        <v>1996202.5614584114</v>
      </c>
      <c r="H983" s="118">
        <f t="shared" si="30"/>
        <v>1936317.1465952797</v>
      </c>
      <c r="J983" s="108">
        <v>1897530.9519566649</v>
      </c>
      <c r="K983" s="108">
        <v>1840605.65265711</v>
      </c>
    </row>
    <row r="984" spans="1:11" ht="63" x14ac:dyDescent="0.25">
      <c r="A984" s="49">
        <v>978</v>
      </c>
      <c r="B984" s="50" t="s">
        <v>1751</v>
      </c>
      <c r="C984" s="51" t="s">
        <v>1751</v>
      </c>
      <c r="D984" s="49" t="s">
        <v>1323</v>
      </c>
      <c r="E984" s="49"/>
      <c r="F984" s="49"/>
      <c r="G984" s="118">
        <f t="shared" si="31"/>
        <v>4104.2798478004142</v>
      </c>
      <c r="H984" s="118">
        <f t="shared" si="30"/>
        <v>3981.1514523664027</v>
      </c>
      <c r="J984" s="108">
        <v>3901.406699430052</v>
      </c>
      <c r="K984" s="108">
        <v>3784.3644984471507</v>
      </c>
    </row>
    <row r="985" spans="1:11" ht="141.75" x14ac:dyDescent="0.25">
      <c r="A985" s="49">
        <v>979</v>
      </c>
      <c r="B985" s="50" t="s">
        <v>1752</v>
      </c>
      <c r="C985" s="51" t="s">
        <v>1753</v>
      </c>
      <c r="D985" s="49" t="s">
        <v>1754</v>
      </c>
      <c r="E985" s="49"/>
      <c r="F985" s="49"/>
      <c r="G985" s="118">
        <f t="shared" si="31"/>
        <v>4633.8643442907905</v>
      </c>
      <c r="H985" s="118">
        <f t="shared" si="30"/>
        <v>4494.8484139620678</v>
      </c>
      <c r="J985" s="108">
        <v>4404.8140154855428</v>
      </c>
      <c r="K985" s="108">
        <v>4272.6695950209769</v>
      </c>
    </row>
    <row r="986" spans="1:11" ht="126" x14ac:dyDescent="0.25">
      <c r="A986" s="49">
        <v>980</v>
      </c>
      <c r="B986" s="50" t="s">
        <v>1755</v>
      </c>
      <c r="C986" s="51" t="s">
        <v>1756</v>
      </c>
      <c r="D986" s="49" t="s">
        <v>1432</v>
      </c>
      <c r="E986" s="49"/>
      <c r="F986" s="49"/>
      <c r="G986" s="118">
        <f t="shared" si="31"/>
        <v>26214.432576273615</v>
      </c>
      <c r="H986" s="118">
        <f t="shared" si="30"/>
        <v>25427.999598985407</v>
      </c>
      <c r="J986" s="108">
        <v>24918.662144746784</v>
      </c>
      <c r="K986" s="108">
        <v>24171.102280404379</v>
      </c>
    </row>
    <row r="987" spans="1:11" ht="94.5" x14ac:dyDescent="0.25">
      <c r="A987" s="49">
        <v>981</v>
      </c>
      <c r="B987" s="50" t="s">
        <v>1757</v>
      </c>
      <c r="C987" s="51" t="s">
        <v>1758</v>
      </c>
      <c r="D987" s="49" t="s">
        <v>1513</v>
      </c>
      <c r="E987" s="49"/>
      <c r="F987" s="49"/>
      <c r="G987" s="118">
        <f t="shared" si="31"/>
        <v>264.79224824518803</v>
      </c>
      <c r="H987" s="118">
        <f t="shared" si="30"/>
        <v>256.84848079783239</v>
      </c>
      <c r="J987" s="108">
        <v>251.70365802774529</v>
      </c>
      <c r="K987" s="108">
        <v>244.15254828691292</v>
      </c>
    </row>
    <row r="988" spans="1:11" ht="63" x14ac:dyDescent="0.25">
      <c r="A988" s="49">
        <v>982</v>
      </c>
      <c r="B988" s="50" t="s">
        <v>1759</v>
      </c>
      <c r="C988" s="51" t="s">
        <v>1760</v>
      </c>
      <c r="D988" s="49" t="s">
        <v>1513</v>
      </c>
      <c r="E988" s="49"/>
      <c r="F988" s="49"/>
      <c r="G988" s="118">
        <f t="shared" si="31"/>
        <v>264.79224824518803</v>
      </c>
      <c r="H988" s="118">
        <f t="shared" si="30"/>
        <v>256.84848079783239</v>
      </c>
      <c r="J988" s="108">
        <v>251.70365802774529</v>
      </c>
      <c r="K988" s="108">
        <v>244.15254828691292</v>
      </c>
    </row>
    <row r="989" spans="1:11" ht="94.5" x14ac:dyDescent="0.25">
      <c r="A989" s="49">
        <v>983</v>
      </c>
      <c r="B989" s="50" t="s">
        <v>1649</v>
      </c>
      <c r="C989" s="51" t="s">
        <v>1761</v>
      </c>
      <c r="D989" s="49" t="s">
        <v>1343</v>
      </c>
      <c r="E989" s="49"/>
      <c r="F989" s="49"/>
      <c r="G989" s="118">
        <f t="shared" si="31"/>
        <v>137427.17683925258</v>
      </c>
      <c r="H989" s="118">
        <f t="shared" si="30"/>
        <v>133304.36153407503</v>
      </c>
      <c r="J989" s="108">
        <v>130634.19851639979</v>
      </c>
      <c r="K989" s="108">
        <v>126715.17256090781</v>
      </c>
    </row>
    <row r="990" spans="1:11" ht="78.75" x14ac:dyDescent="0.25">
      <c r="A990" s="49">
        <v>984</v>
      </c>
      <c r="B990" s="50" t="s">
        <v>1762</v>
      </c>
      <c r="C990" s="51" t="s">
        <v>1763</v>
      </c>
      <c r="D990" s="49" t="s">
        <v>1764</v>
      </c>
      <c r="E990" s="49"/>
      <c r="F990" s="49"/>
      <c r="G990" s="118">
        <f t="shared" si="31"/>
        <v>147621.67839669232</v>
      </c>
      <c r="H990" s="118">
        <f t="shared" si="30"/>
        <v>143193.02804479157</v>
      </c>
      <c r="J990" s="108">
        <v>140324.789350468</v>
      </c>
      <c r="K990" s="108">
        <v>136115.04566995398</v>
      </c>
    </row>
    <row r="991" spans="1:11" ht="78.75" x14ac:dyDescent="0.25">
      <c r="A991" s="49">
        <v>985</v>
      </c>
      <c r="B991" s="50" t="s">
        <v>1765</v>
      </c>
      <c r="C991" s="51" t="s">
        <v>1766</v>
      </c>
      <c r="D991" s="49" t="s">
        <v>1340</v>
      </c>
      <c r="E991" s="49"/>
      <c r="F991" s="49"/>
      <c r="G991" s="118">
        <f t="shared" si="31"/>
        <v>25817.244203905837</v>
      </c>
      <c r="H991" s="118">
        <f t="shared" si="30"/>
        <v>25042.726877788664</v>
      </c>
      <c r="J991" s="108">
        <v>24541.106657705168</v>
      </c>
      <c r="K991" s="108">
        <v>23804.873457974016</v>
      </c>
    </row>
    <row r="992" spans="1:11" ht="110.25" x14ac:dyDescent="0.25">
      <c r="A992" s="49">
        <v>986</v>
      </c>
      <c r="B992" s="50" t="s">
        <v>1767</v>
      </c>
      <c r="C992" s="51" t="s">
        <v>1768</v>
      </c>
      <c r="D992" s="49" t="s">
        <v>1531</v>
      </c>
      <c r="E992" s="49"/>
      <c r="F992" s="49"/>
      <c r="G992" s="118">
        <f t="shared" si="31"/>
        <v>8605.7480679686105</v>
      </c>
      <c r="H992" s="118">
        <f t="shared" si="30"/>
        <v>8347.5756259295522</v>
      </c>
      <c r="J992" s="108">
        <v>8180.3688859017211</v>
      </c>
      <c r="K992" s="108">
        <v>7934.9578193246698</v>
      </c>
    </row>
    <row r="993" spans="1:11" ht="94.5" x14ac:dyDescent="0.25">
      <c r="A993" s="49">
        <v>987</v>
      </c>
      <c r="B993" s="50" t="s">
        <v>1769</v>
      </c>
      <c r="C993" s="51" t="s">
        <v>1770</v>
      </c>
      <c r="D993" s="49" t="s">
        <v>1531</v>
      </c>
      <c r="E993" s="49"/>
      <c r="F993" s="49"/>
      <c r="G993" s="118">
        <f t="shared" si="31"/>
        <v>45411.870574049739</v>
      </c>
      <c r="H993" s="118">
        <f t="shared" si="30"/>
        <v>44049.514456828256</v>
      </c>
      <c r="J993" s="108">
        <v>43167.177351758306</v>
      </c>
      <c r="K993" s="108">
        <v>41872.162031205567</v>
      </c>
    </row>
    <row r="994" spans="1:11" ht="47.25" x14ac:dyDescent="0.25">
      <c r="A994" s="49">
        <v>988</v>
      </c>
      <c r="B994" s="50" t="s">
        <v>1771</v>
      </c>
      <c r="C994" s="51" t="s">
        <v>1772</v>
      </c>
      <c r="D994" s="49" t="s">
        <v>1773</v>
      </c>
      <c r="E994" s="49"/>
      <c r="F994" s="49"/>
      <c r="G994" s="118">
        <f t="shared" si="31"/>
        <v>144245.57723156619</v>
      </c>
      <c r="H994" s="118">
        <f t="shared" si="30"/>
        <v>139918.8718952398</v>
      </c>
      <c r="J994" s="108">
        <v>137115.56771061424</v>
      </c>
      <c r="K994" s="108">
        <v>133002.72993844087</v>
      </c>
    </row>
    <row r="995" spans="1:11" ht="63" x14ac:dyDescent="0.25">
      <c r="A995" s="49">
        <v>989</v>
      </c>
      <c r="B995" s="50" t="s">
        <v>1774</v>
      </c>
      <c r="C995" s="51" t="s">
        <v>1774</v>
      </c>
      <c r="D995" s="49" t="s">
        <v>1775</v>
      </c>
      <c r="E995" s="49"/>
      <c r="F995" s="49"/>
      <c r="G995" s="118">
        <f t="shared" si="31"/>
        <v>76458.761680798052</v>
      </c>
      <c r="H995" s="118">
        <f t="shared" si="30"/>
        <v>74165.660810994712</v>
      </c>
      <c r="J995" s="108">
        <v>72679.431255511459</v>
      </c>
      <c r="K995" s="108">
        <v>70499.677576991176</v>
      </c>
    </row>
    <row r="996" spans="1:11" ht="47.25" x14ac:dyDescent="0.25">
      <c r="A996" s="49">
        <v>990</v>
      </c>
      <c r="B996" s="50" t="s">
        <v>1776</v>
      </c>
      <c r="C996" s="51" t="s">
        <v>1777</v>
      </c>
      <c r="D996" s="49" t="s">
        <v>1778</v>
      </c>
      <c r="E996" s="49"/>
      <c r="F996" s="49"/>
      <c r="G996" s="118">
        <f t="shared" si="31"/>
        <v>60372.63259990287</v>
      </c>
      <c r="H996" s="118">
        <f t="shared" si="30"/>
        <v>58561.453621905792</v>
      </c>
      <c r="J996" s="108">
        <v>57388.434030325923</v>
      </c>
      <c r="K996" s="108">
        <v>55666.781009416154</v>
      </c>
    </row>
    <row r="997" spans="1:11" ht="110.25" x14ac:dyDescent="0.25">
      <c r="A997" s="49">
        <v>991</v>
      </c>
      <c r="B997" s="50" t="s">
        <v>1779</v>
      </c>
      <c r="C997" s="51" t="s">
        <v>1780</v>
      </c>
      <c r="D997" s="49" t="s">
        <v>1781</v>
      </c>
      <c r="E997" s="49"/>
      <c r="F997" s="49"/>
      <c r="G997" s="118">
        <f t="shared" si="31"/>
        <v>121274.84969629611</v>
      </c>
      <c r="H997" s="118">
        <f t="shared" si="30"/>
        <v>117636.60420540726</v>
      </c>
      <c r="J997" s="108">
        <v>115280.27537670733</v>
      </c>
      <c r="K997" s="108">
        <v>111821.86711540614</v>
      </c>
    </row>
    <row r="998" spans="1:11" ht="31.5" x14ac:dyDescent="0.25">
      <c r="A998" s="49">
        <v>992</v>
      </c>
      <c r="B998" s="50" t="s">
        <v>1782</v>
      </c>
      <c r="C998" s="51" t="s">
        <v>1783</v>
      </c>
      <c r="D998" s="49" t="s">
        <v>1565</v>
      </c>
      <c r="E998" s="49"/>
      <c r="F998" s="49"/>
      <c r="G998" s="118">
        <f t="shared" si="31"/>
        <v>23301.717845576546</v>
      </c>
      <c r="H998" s="118">
        <f t="shared" si="30"/>
        <v>22602.666310209253</v>
      </c>
      <c r="J998" s="108">
        <v>22149.921906441585</v>
      </c>
      <c r="K998" s="108">
        <v>21485.424249248339</v>
      </c>
    </row>
    <row r="999" spans="1:11" ht="94.5" x14ac:dyDescent="0.25">
      <c r="A999" s="49">
        <v>993</v>
      </c>
      <c r="B999" s="50" t="s">
        <v>1784</v>
      </c>
      <c r="C999" s="51" t="s">
        <v>1785</v>
      </c>
      <c r="D999" s="49" t="s">
        <v>1786</v>
      </c>
      <c r="E999" s="49"/>
      <c r="F999" s="49"/>
      <c r="G999" s="118">
        <f t="shared" si="31"/>
        <v>25022.867459170269</v>
      </c>
      <c r="H999" s="118">
        <f t="shared" si="30"/>
        <v>24272.181435395163</v>
      </c>
      <c r="J999" s="108">
        <v>23785.995683621928</v>
      </c>
      <c r="K999" s="108">
        <v>23072.415813113272</v>
      </c>
    </row>
    <row r="1000" spans="1:11" ht="47.25" x14ac:dyDescent="0.25">
      <c r="A1000" s="49">
        <v>994</v>
      </c>
      <c r="B1000" s="50" t="s">
        <v>1787</v>
      </c>
      <c r="C1000" s="51" t="s">
        <v>1787</v>
      </c>
      <c r="D1000" s="49" t="s">
        <v>1788</v>
      </c>
      <c r="E1000" s="49"/>
      <c r="F1000" s="49"/>
      <c r="G1000" s="118">
        <f t="shared" si="31"/>
        <v>64741.704695948472</v>
      </c>
      <c r="H1000" s="118">
        <f t="shared" si="30"/>
        <v>62799.453555070031</v>
      </c>
      <c r="J1000" s="108">
        <v>61541.544387783717</v>
      </c>
      <c r="K1000" s="108">
        <v>59695.298056150219</v>
      </c>
    </row>
    <row r="1001" spans="1:11" ht="173.25" x14ac:dyDescent="0.25">
      <c r="A1001" s="49">
        <v>995</v>
      </c>
      <c r="B1001" s="50" t="s">
        <v>1789</v>
      </c>
      <c r="C1001" s="51" t="s">
        <v>1790</v>
      </c>
      <c r="D1001" s="49" t="s">
        <v>89</v>
      </c>
      <c r="E1001" s="49"/>
      <c r="F1001" s="49"/>
      <c r="G1001" s="118">
        <f t="shared" si="31"/>
        <v>130277.78613663249</v>
      </c>
      <c r="H1001" s="118">
        <f t="shared" si="30"/>
        <v>126369.45255253353</v>
      </c>
      <c r="J1001" s="108">
        <v>123838.19974965067</v>
      </c>
      <c r="K1001" s="108">
        <v>120123.05375716115</v>
      </c>
    </row>
    <row r="1002" spans="1:11" ht="141.75" x14ac:dyDescent="0.25">
      <c r="A1002" s="49">
        <v>996</v>
      </c>
      <c r="B1002" s="50" t="s">
        <v>1791</v>
      </c>
      <c r="C1002" s="51" t="s">
        <v>1792</v>
      </c>
      <c r="D1002" s="52" t="s">
        <v>1793</v>
      </c>
      <c r="E1002" s="52"/>
      <c r="F1002" s="52"/>
      <c r="G1002" s="118">
        <f t="shared" si="31"/>
        <v>240431.36140663072</v>
      </c>
      <c r="H1002" s="118">
        <f t="shared" si="30"/>
        <v>233218.42056443184</v>
      </c>
      <c r="J1002" s="108">
        <v>228546.9214891927</v>
      </c>
      <c r="K1002" s="108">
        <v>221690.51384451697</v>
      </c>
    </row>
    <row r="1003" spans="1:11" ht="141.75" x14ac:dyDescent="0.25">
      <c r="A1003" s="49">
        <v>997</v>
      </c>
      <c r="B1003" s="50" t="s">
        <v>1794</v>
      </c>
      <c r="C1003" s="51" t="s">
        <v>1795</v>
      </c>
      <c r="D1003" s="52" t="s">
        <v>25</v>
      </c>
      <c r="E1003" s="52"/>
      <c r="F1003" s="52"/>
      <c r="G1003" s="118">
        <f t="shared" si="31"/>
        <v>166686.72027034589</v>
      </c>
      <c r="H1003" s="118">
        <f t="shared" si="30"/>
        <v>161686.11866223547</v>
      </c>
      <c r="J1003" s="108">
        <v>158447.45272846567</v>
      </c>
      <c r="K1003" s="108">
        <v>153694.02914661166</v>
      </c>
    </row>
    <row r="1004" spans="1:11" ht="31.5" x14ac:dyDescent="0.25">
      <c r="A1004" s="49">
        <v>998</v>
      </c>
      <c r="B1004" s="50" t="s">
        <v>1796</v>
      </c>
      <c r="C1004" s="51" t="s">
        <v>1797</v>
      </c>
      <c r="D1004" s="52" t="s">
        <v>1798</v>
      </c>
      <c r="E1004" s="52"/>
      <c r="F1004" s="52"/>
      <c r="G1004" s="118">
        <f t="shared" si="31"/>
        <v>130674.9745090003</v>
      </c>
      <c r="H1004" s="118">
        <f t="shared" si="30"/>
        <v>126754.72527373031</v>
      </c>
      <c r="J1004" s="108">
        <v>124215.7552366923</v>
      </c>
      <c r="K1004" s="108">
        <v>120489.28257959154</v>
      </c>
    </row>
    <row r="1005" spans="1:11" x14ac:dyDescent="0.25">
      <c r="A1005" s="49">
        <v>999</v>
      </c>
      <c r="B1005" s="29" t="s">
        <v>1800</v>
      </c>
      <c r="C1005" s="30" t="s">
        <v>1801</v>
      </c>
      <c r="D1005" s="28" t="s">
        <v>168</v>
      </c>
      <c r="E1005" s="28"/>
      <c r="F1005" s="28"/>
      <c r="G1005" s="118">
        <f t="shared" si="31"/>
        <v>232752.38620752029</v>
      </c>
      <c r="H1005" s="118">
        <f t="shared" si="30"/>
        <v>129880.59776426475</v>
      </c>
      <c r="J1005" s="108">
        <v>221247.51540638812</v>
      </c>
      <c r="K1005" s="108">
        <v>123460.64426260907</v>
      </c>
    </row>
    <row r="1006" spans="1:11" ht="57.75" x14ac:dyDescent="0.25">
      <c r="A1006" s="49">
        <v>1000</v>
      </c>
      <c r="B1006" s="29" t="s">
        <v>1802</v>
      </c>
      <c r="C1006" s="45" t="s">
        <v>1804</v>
      </c>
      <c r="D1006" s="53" t="s">
        <v>1803</v>
      </c>
      <c r="E1006" s="53"/>
      <c r="F1006" s="53"/>
      <c r="G1006" s="118">
        <f t="shared" si="31"/>
        <v>834757.56259295531</v>
      </c>
      <c r="H1006" s="118">
        <f t="shared" si="30"/>
        <v>370709.14754326327</v>
      </c>
      <c r="J1006" s="108">
        <v>793495.78193246701</v>
      </c>
      <c r="K1006" s="108">
        <v>352385.12123884342</v>
      </c>
    </row>
    <row r="1007" spans="1:11" x14ac:dyDescent="0.25">
      <c r="A1007" s="49">
        <v>1001</v>
      </c>
      <c r="B1007" s="29" t="s">
        <v>1805</v>
      </c>
      <c r="C1007" s="54" t="s">
        <v>1806</v>
      </c>
      <c r="D1007" s="28" t="s">
        <v>1323</v>
      </c>
      <c r="E1007" s="28"/>
      <c r="F1007" s="28"/>
      <c r="G1007" s="118">
        <f t="shared" si="31"/>
        <v>8274.7577576621261</v>
      </c>
      <c r="H1007" s="118">
        <f t="shared" si="30"/>
        <v>8399.2101143373657</v>
      </c>
      <c r="J1007" s="108">
        <v>7865.7393133670394</v>
      </c>
      <c r="K1007" s="108">
        <v>7984.0400326400813</v>
      </c>
    </row>
    <row r="1008" spans="1:11" x14ac:dyDescent="0.25">
      <c r="A1008" s="49">
        <v>1002</v>
      </c>
      <c r="B1008" s="54" t="s">
        <v>1807</v>
      </c>
      <c r="C1008" s="54" t="s">
        <v>1807</v>
      </c>
      <c r="D1008" s="28" t="s">
        <v>1323</v>
      </c>
      <c r="E1008" s="28"/>
      <c r="F1008" s="28"/>
      <c r="G1008" s="118">
        <f t="shared" si="31"/>
        <v>9069.1345023976901</v>
      </c>
      <c r="H1008" s="118">
        <f t="shared" si="30"/>
        <v>9205.5025102439631</v>
      </c>
      <c r="J1008" s="108">
        <v>8620.8502874502756</v>
      </c>
      <c r="K1008" s="108">
        <v>8750.4776713345655</v>
      </c>
    </row>
    <row r="1009" spans="1:11" x14ac:dyDescent="0.25">
      <c r="A1009" s="49">
        <v>1003</v>
      </c>
      <c r="B1009" s="54" t="s">
        <v>1808</v>
      </c>
      <c r="C1009" s="54" t="s">
        <v>1808</v>
      </c>
      <c r="D1009" s="28" t="s">
        <v>1323</v>
      </c>
      <c r="E1009" s="28"/>
      <c r="F1009" s="28"/>
      <c r="G1009" s="118">
        <f t="shared" si="31"/>
        <v>6950.7965164361867</v>
      </c>
      <c r="H1009" s="118">
        <f t="shared" si="30"/>
        <v>7055.3894544930354</v>
      </c>
      <c r="J1009" s="108">
        <v>6607.2210232283142</v>
      </c>
      <c r="K1009" s="108">
        <v>6706.643968149273</v>
      </c>
    </row>
    <row r="1010" spans="1:11" ht="47.25" x14ac:dyDescent="0.25">
      <c r="A1010" s="49">
        <v>1004</v>
      </c>
      <c r="B1010" s="54" t="s">
        <v>1809</v>
      </c>
      <c r="C1010" s="54" t="s">
        <v>1809</v>
      </c>
      <c r="D1010" s="28" t="s">
        <v>1323</v>
      </c>
      <c r="E1010" s="28"/>
      <c r="F1010" s="28"/>
      <c r="G1010" s="118">
        <f t="shared" si="31"/>
        <v>12710.027915769027</v>
      </c>
      <c r="H1010" s="118">
        <f t="shared" si="30"/>
        <v>12900.678334505563</v>
      </c>
      <c r="J1010" s="108">
        <v>12081.775585331776</v>
      </c>
      <c r="K1010" s="108">
        <v>12263.002219111751</v>
      </c>
    </row>
    <row r="1011" spans="1:11" x14ac:dyDescent="0.25">
      <c r="A1011" s="49">
        <v>1005</v>
      </c>
      <c r="B1011" s="54" t="s">
        <v>1810</v>
      </c>
      <c r="C1011" s="54" t="s">
        <v>1810</v>
      </c>
      <c r="D1011" s="28" t="s">
        <v>1323</v>
      </c>
      <c r="E1011" s="28"/>
      <c r="F1011" s="28"/>
      <c r="G1011" s="118">
        <f t="shared" si="31"/>
        <v>14166.38528111756</v>
      </c>
      <c r="H1011" s="118">
        <f t="shared" si="30"/>
        <v>14379.543040954937</v>
      </c>
      <c r="J1011" s="108">
        <v>13466.145704484374</v>
      </c>
      <c r="K1011" s="108">
        <v>13668.767149196708</v>
      </c>
    </row>
    <row r="1012" spans="1:11" ht="204.75" x14ac:dyDescent="0.25">
      <c r="A1012" s="49">
        <v>1006</v>
      </c>
      <c r="B1012" s="54" t="s">
        <v>1811</v>
      </c>
      <c r="C1012" s="54" t="s">
        <v>1811</v>
      </c>
      <c r="D1012" s="119" t="s">
        <v>1323</v>
      </c>
      <c r="E1012" s="119"/>
      <c r="F1012" s="119"/>
      <c r="G1012" s="118">
        <f t="shared" si="31"/>
        <v>97311.151230106596</v>
      </c>
      <c r="H1012" s="118">
        <f t="shared" si="30"/>
        <v>98771.480479178805</v>
      </c>
      <c r="J1012" s="108">
        <v>92501.094325196391</v>
      </c>
      <c r="K1012" s="108">
        <v>93889.239999219397</v>
      </c>
    </row>
    <row r="1013" spans="1:11" ht="204.75" x14ac:dyDescent="0.25">
      <c r="A1013" s="49">
        <v>1007</v>
      </c>
      <c r="B1013" s="54" t="s">
        <v>1812</v>
      </c>
      <c r="C1013" s="54" t="s">
        <v>1812</v>
      </c>
      <c r="D1013" s="119" t="s">
        <v>1323</v>
      </c>
      <c r="E1013" s="119"/>
      <c r="F1013" s="119"/>
      <c r="G1013" s="118">
        <f t="shared" si="31"/>
        <v>97311.151230106596</v>
      </c>
      <c r="H1013" s="118">
        <f t="shared" si="30"/>
        <v>98771.480479178805</v>
      </c>
      <c r="J1013" s="108">
        <v>92501.094325196391</v>
      </c>
      <c r="K1013" s="108">
        <v>93889.239999219397</v>
      </c>
    </row>
    <row r="1014" spans="1:11" x14ac:dyDescent="0.25">
      <c r="A1014" s="49">
        <v>1008</v>
      </c>
      <c r="B1014" s="54" t="s">
        <v>1813</v>
      </c>
      <c r="C1014" s="54" t="s">
        <v>1813</v>
      </c>
      <c r="D1014" s="28" t="s">
        <v>1323</v>
      </c>
      <c r="E1014" s="28"/>
      <c r="F1014" s="28"/>
      <c r="G1014" s="118">
        <f t="shared" si="31"/>
        <v>59776.850041351194</v>
      </c>
      <c r="H1014" s="118">
        <f t="shared" si="30"/>
        <v>60673.171801661163</v>
      </c>
      <c r="J1014" s="108">
        <v>56822.100799763495</v>
      </c>
      <c r="K1014" s="108">
        <v>57674.117682187418</v>
      </c>
    </row>
    <row r="1015" spans="1:11" x14ac:dyDescent="0.25">
      <c r="A1015" s="49">
        <v>1009</v>
      </c>
      <c r="B1015" s="54" t="s">
        <v>1814</v>
      </c>
      <c r="C1015" s="54" t="s">
        <v>1814</v>
      </c>
      <c r="D1015" s="28" t="s">
        <v>1323</v>
      </c>
      <c r="E1015" s="28"/>
      <c r="F1015" s="28"/>
      <c r="G1015" s="118">
        <f t="shared" si="31"/>
        <v>59776.850041351194</v>
      </c>
      <c r="H1015" s="118">
        <f t="shared" si="30"/>
        <v>60673.171801661163</v>
      </c>
      <c r="J1015" s="108">
        <v>56822.100799763495</v>
      </c>
      <c r="K1015" s="108">
        <v>57674.117682187418</v>
      </c>
    </row>
    <row r="1016" spans="1:11" ht="110.25" x14ac:dyDescent="0.25">
      <c r="A1016" s="49">
        <v>1010</v>
      </c>
      <c r="B1016" s="54" t="s">
        <v>1815</v>
      </c>
      <c r="C1016" s="54" t="s">
        <v>1815</v>
      </c>
      <c r="D1016" s="53" t="s">
        <v>29</v>
      </c>
      <c r="E1016" s="53"/>
      <c r="F1016" s="53"/>
      <c r="G1016" s="118">
        <f t="shared" si="31"/>
        <v>417047.79098617117</v>
      </c>
      <c r="H1016" s="118">
        <f t="shared" si="30"/>
        <v>423303.50785096368</v>
      </c>
      <c r="J1016" s="108">
        <v>396433.26139369881</v>
      </c>
      <c r="K1016" s="108">
        <v>402379.76031460427</v>
      </c>
    </row>
    <row r="1017" spans="1:11" ht="110.25" x14ac:dyDescent="0.25">
      <c r="A1017" s="49">
        <v>1011</v>
      </c>
      <c r="B1017" s="54" t="s">
        <v>1816</v>
      </c>
      <c r="C1017" s="54" t="s">
        <v>1816</v>
      </c>
      <c r="D1017" s="53" t="s">
        <v>29</v>
      </c>
      <c r="E1017" s="53"/>
      <c r="F1017" s="53"/>
      <c r="G1017" s="118">
        <f t="shared" si="31"/>
        <v>444850.97705191595</v>
      </c>
      <c r="H1017" s="118">
        <f t="shared" si="30"/>
        <v>451523.74170769466</v>
      </c>
      <c r="J1017" s="108">
        <v>422862.14548661211</v>
      </c>
      <c r="K1017" s="108">
        <v>429205.07766891125</v>
      </c>
    </row>
    <row r="1018" spans="1:11" ht="110.25" x14ac:dyDescent="0.25">
      <c r="A1018" s="49">
        <v>1012</v>
      </c>
      <c r="B1018" s="54" t="s">
        <v>1817</v>
      </c>
      <c r="C1018" s="54" t="s">
        <v>1817</v>
      </c>
      <c r="D1018" s="53" t="s">
        <v>29</v>
      </c>
      <c r="E1018" s="53"/>
      <c r="F1018" s="53"/>
      <c r="G1018" s="118">
        <f t="shared" si="31"/>
        <v>444850.97705191595</v>
      </c>
      <c r="H1018" s="118">
        <f t="shared" si="30"/>
        <v>451523.74170769466</v>
      </c>
      <c r="J1018" s="108">
        <v>422862.14548661211</v>
      </c>
      <c r="K1018" s="108">
        <v>429205.07766891125</v>
      </c>
    </row>
    <row r="1019" spans="1:11" ht="110.25" x14ac:dyDescent="0.25">
      <c r="A1019" s="49">
        <v>1013</v>
      </c>
      <c r="B1019" s="54" t="s">
        <v>1818</v>
      </c>
      <c r="C1019" s="54" t="s">
        <v>1818</v>
      </c>
      <c r="D1019" s="53" t="s">
        <v>29</v>
      </c>
      <c r="E1019" s="53"/>
      <c r="F1019" s="53"/>
      <c r="G1019" s="118">
        <f t="shared" si="31"/>
        <v>444850.97705191595</v>
      </c>
      <c r="H1019" s="118">
        <f t="shared" si="30"/>
        <v>451523.74170769466</v>
      </c>
      <c r="J1019" s="108">
        <v>422862.14548661211</v>
      </c>
      <c r="K1019" s="108">
        <v>429205.07766891125</v>
      </c>
    </row>
    <row r="1020" spans="1:11" ht="110.25" x14ac:dyDescent="0.25">
      <c r="A1020" s="49">
        <v>1014</v>
      </c>
      <c r="B1020" s="54" t="s">
        <v>1819</v>
      </c>
      <c r="C1020" s="54" t="s">
        <v>1819</v>
      </c>
      <c r="D1020" s="53" t="s">
        <v>29</v>
      </c>
      <c r="E1020" s="53"/>
      <c r="F1020" s="53"/>
      <c r="G1020" s="118">
        <f t="shared" si="31"/>
        <v>444850.97705191595</v>
      </c>
      <c r="H1020" s="118">
        <f t="shared" si="30"/>
        <v>451523.74170769466</v>
      </c>
      <c r="J1020" s="108">
        <v>422862.14548661211</v>
      </c>
      <c r="K1020" s="108">
        <v>429205.07766891125</v>
      </c>
    </row>
    <row r="1021" spans="1:11" ht="110.25" x14ac:dyDescent="0.25">
      <c r="A1021" s="49">
        <v>1015</v>
      </c>
      <c r="B1021" s="54" t="s">
        <v>1820</v>
      </c>
      <c r="C1021" s="54" t="s">
        <v>1820</v>
      </c>
      <c r="D1021" s="53" t="s">
        <v>29</v>
      </c>
      <c r="E1021" s="53"/>
      <c r="F1021" s="53"/>
      <c r="G1021" s="118">
        <f t="shared" si="31"/>
        <v>444850.97705191595</v>
      </c>
      <c r="H1021" s="118">
        <f t="shared" si="30"/>
        <v>451523.74170769466</v>
      </c>
      <c r="J1021" s="108">
        <v>422862.14548661211</v>
      </c>
      <c r="K1021" s="108">
        <v>429205.07766891125</v>
      </c>
    </row>
    <row r="1022" spans="1:11" x14ac:dyDescent="0.25">
      <c r="A1022" s="49">
        <v>1016</v>
      </c>
      <c r="B1022" s="54" t="s">
        <v>1821</v>
      </c>
      <c r="C1022" s="54" t="s">
        <v>1821</v>
      </c>
      <c r="D1022" s="53" t="s">
        <v>124</v>
      </c>
      <c r="E1022" s="53"/>
      <c r="F1022" s="53"/>
      <c r="G1022" s="118">
        <f t="shared" si="31"/>
        <v>4501.4682201681971</v>
      </c>
      <c r="H1022" s="118">
        <f t="shared" si="30"/>
        <v>4568.9902434707192</v>
      </c>
      <c r="J1022" s="108">
        <v>4278.9621864716701</v>
      </c>
      <c r="K1022" s="108">
        <v>4343.1466192687449</v>
      </c>
    </row>
    <row r="1023" spans="1:11" ht="31.5" x14ac:dyDescent="0.25">
      <c r="A1023" s="49">
        <v>1017</v>
      </c>
      <c r="B1023" s="54" t="s">
        <v>1822</v>
      </c>
      <c r="C1023" s="54" t="s">
        <v>1822</v>
      </c>
      <c r="D1023" s="28" t="s">
        <v>124</v>
      </c>
      <c r="E1023" s="28"/>
      <c r="F1023" s="28"/>
      <c r="G1023" s="118">
        <f t="shared" si="31"/>
        <v>18138.26900479538</v>
      </c>
      <c r="H1023" s="118">
        <f t="shared" si="30"/>
        <v>18411.005020487926</v>
      </c>
      <c r="J1023" s="108">
        <v>17241.700574900551</v>
      </c>
      <c r="K1023" s="108">
        <v>17500.955342669131</v>
      </c>
    </row>
    <row r="1024" spans="1:11" ht="31.5" x14ac:dyDescent="0.25">
      <c r="A1024" s="49">
        <v>1018</v>
      </c>
      <c r="B1024" s="54" t="s">
        <v>1823</v>
      </c>
      <c r="C1024" s="54" t="s">
        <v>1823</v>
      </c>
      <c r="D1024" s="28" t="s">
        <v>1323</v>
      </c>
      <c r="E1024" s="28"/>
      <c r="F1024" s="28"/>
      <c r="G1024" s="118">
        <f t="shared" si="31"/>
        <v>9797.3131850719583</v>
      </c>
      <c r="H1024" s="118">
        <f t="shared" si="30"/>
        <v>9944.2728828480376</v>
      </c>
      <c r="J1024" s="108">
        <v>9313.0353470265763</v>
      </c>
      <c r="K1024" s="108">
        <v>9452.7308772319757</v>
      </c>
    </row>
    <row r="1025" spans="1:11" x14ac:dyDescent="0.25">
      <c r="A1025" s="49">
        <v>1019</v>
      </c>
      <c r="B1025" s="54" t="s">
        <v>1824</v>
      </c>
      <c r="C1025" s="54" t="s">
        <v>1824</v>
      </c>
      <c r="D1025" s="28" t="s">
        <v>124</v>
      </c>
      <c r="E1025" s="28"/>
      <c r="F1025" s="28"/>
      <c r="G1025" s="118">
        <f t="shared" si="31"/>
        <v>16152.327142956468</v>
      </c>
      <c r="H1025" s="118">
        <f t="shared" si="30"/>
        <v>16394.612050100815</v>
      </c>
      <c r="J1025" s="108">
        <v>15353.923139692461</v>
      </c>
      <c r="K1025" s="108">
        <v>15584.231986787849</v>
      </c>
    </row>
    <row r="1026" spans="1:11" x14ac:dyDescent="0.25">
      <c r="A1026" s="49">
        <v>1020</v>
      </c>
      <c r="B1026" s="54" t="s">
        <v>1825</v>
      </c>
      <c r="C1026" s="54" t="s">
        <v>1825</v>
      </c>
      <c r="D1026" s="28" t="s">
        <v>2342</v>
      </c>
      <c r="E1026" s="28"/>
      <c r="F1026" s="28"/>
      <c r="G1026" s="118">
        <f t="shared" si="31"/>
        <v>2085238.9549308559</v>
      </c>
      <c r="H1026" s="118">
        <f t="shared" si="30"/>
        <v>2116517.5392548186</v>
      </c>
      <c r="J1026" s="108">
        <v>1982166.3069684941</v>
      </c>
      <c r="K1026" s="108">
        <v>2011898.8015730216</v>
      </c>
    </row>
    <row r="1027" spans="1:11" x14ac:dyDescent="0.25">
      <c r="A1027" s="49">
        <v>1021</v>
      </c>
      <c r="B1027" s="54" t="s">
        <v>1826</v>
      </c>
      <c r="C1027" s="54" t="s">
        <v>1826</v>
      </c>
      <c r="D1027" s="28" t="s">
        <v>2342</v>
      </c>
      <c r="E1027" s="28"/>
      <c r="F1027" s="28"/>
      <c r="G1027" s="118">
        <f t="shared" si="31"/>
        <v>1056521.0704983003</v>
      </c>
      <c r="H1027" s="118">
        <f t="shared" si="30"/>
        <v>1072368.8865557751</v>
      </c>
      <c r="J1027" s="108">
        <v>1004297.5955307037</v>
      </c>
      <c r="K1027" s="108">
        <v>1019362.0594636644</v>
      </c>
    </row>
    <row r="1028" spans="1:11" ht="31.5" x14ac:dyDescent="0.25">
      <c r="A1028" s="49">
        <v>1022</v>
      </c>
      <c r="B1028" s="54" t="s">
        <v>1827</v>
      </c>
      <c r="C1028" s="54" t="s">
        <v>1827</v>
      </c>
      <c r="D1028" s="28" t="s">
        <v>124</v>
      </c>
      <c r="E1028" s="28"/>
      <c r="F1028" s="28"/>
      <c r="G1028" s="118">
        <f t="shared" si="31"/>
        <v>7016.9945784974825</v>
      </c>
      <c r="H1028" s="118">
        <f t="shared" si="30"/>
        <v>7122.9114777955583</v>
      </c>
      <c r="J1028" s="108">
        <v>6670.1469377352496</v>
      </c>
      <c r="K1028" s="108">
        <v>6770.8284009463487</v>
      </c>
    </row>
    <row r="1029" spans="1:11" ht="94.5" x14ac:dyDescent="0.25">
      <c r="A1029" s="49">
        <v>1023</v>
      </c>
      <c r="B1029" s="54" t="s">
        <v>1828</v>
      </c>
      <c r="C1029" s="54" t="s">
        <v>1828</v>
      </c>
      <c r="D1029" s="28" t="s">
        <v>124</v>
      </c>
      <c r="E1029" s="28"/>
      <c r="F1029" s="28"/>
      <c r="G1029" s="118">
        <f t="shared" si="31"/>
        <v>6619.8062061297005</v>
      </c>
      <c r="H1029" s="118">
        <f t="shared" si="30"/>
        <v>6719.1032992216469</v>
      </c>
      <c r="J1029" s="108">
        <v>6292.5914506936315</v>
      </c>
      <c r="K1029" s="108">
        <v>6386.9803224540374</v>
      </c>
    </row>
    <row r="1030" spans="1:11" ht="126" x14ac:dyDescent="0.25">
      <c r="A1030" s="49">
        <v>1024</v>
      </c>
      <c r="B1030" s="54" t="s">
        <v>1829</v>
      </c>
      <c r="C1030" s="54" t="s">
        <v>1829</v>
      </c>
      <c r="D1030" s="28" t="s">
        <v>124</v>
      </c>
      <c r="E1030" s="28"/>
      <c r="F1030" s="28"/>
      <c r="G1030" s="118">
        <f t="shared" si="31"/>
        <v>7016.9945784974825</v>
      </c>
      <c r="H1030" s="118">
        <f t="shared" si="30"/>
        <v>7122.9114777955583</v>
      </c>
      <c r="J1030" s="108">
        <v>6670.1469377352496</v>
      </c>
      <c r="K1030" s="108">
        <v>6770.8284009463487</v>
      </c>
    </row>
    <row r="1031" spans="1:11" ht="63" x14ac:dyDescent="0.25">
      <c r="A1031" s="49">
        <v>1025</v>
      </c>
      <c r="B1031" s="54" t="s">
        <v>1830</v>
      </c>
      <c r="C1031" s="54" t="s">
        <v>1830</v>
      </c>
      <c r="D1031" s="28" t="s">
        <v>124</v>
      </c>
      <c r="E1031" s="28"/>
      <c r="F1031" s="28"/>
      <c r="G1031" s="118">
        <f t="shared" si="31"/>
        <v>10591.68992980752</v>
      </c>
      <c r="H1031" s="118">
        <f t="shared" si="30"/>
        <v>10750.565278754635</v>
      </c>
      <c r="J1031" s="108">
        <v>10068.146321109811</v>
      </c>
      <c r="K1031" s="108">
        <v>10219.16851592646</v>
      </c>
    </row>
    <row r="1032" spans="1:11" ht="63" x14ac:dyDescent="0.25">
      <c r="A1032" s="49">
        <v>1026</v>
      </c>
      <c r="B1032" s="54" t="s">
        <v>1831</v>
      </c>
      <c r="C1032" s="54" t="s">
        <v>1831</v>
      </c>
      <c r="D1032" s="28" t="s">
        <v>124</v>
      </c>
      <c r="E1032" s="28"/>
      <c r="F1032" s="28"/>
      <c r="G1032" s="118">
        <f t="shared" si="31"/>
        <v>6355.0139578845137</v>
      </c>
      <c r="H1032" s="118">
        <f t="shared" ref="H1032:H1095" si="32">(K1032*J$1)+K1032</f>
        <v>6450.3391672527814</v>
      </c>
      <c r="J1032" s="108">
        <v>6040.8877926658879</v>
      </c>
      <c r="K1032" s="108">
        <v>6131.5011095558757</v>
      </c>
    </row>
    <row r="1033" spans="1:11" ht="63" x14ac:dyDescent="0.25">
      <c r="A1033" s="49">
        <v>1027</v>
      </c>
      <c r="B1033" s="54" t="s">
        <v>1832</v>
      </c>
      <c r="C1033" s="54" t="s">
        <v>1832</v>
      </c>
      <c r="D1033" s="28" t="s">
        <v>124</v>
      </c>
      <c r="E1033" s="28"/>
      <c r="F1033" s="28"/>
      <c r="G1033" s="118">
        <f t="shared" si="31"/>
        <v>21977.756604350605</v>
      </c>
      <c r="H1033" s="118">
        <f t="shared" si="32"/>
        <v>22307.422953415866</v>
      </c>
      <c r="J1033" s="108">
        <v>20891.403616302858</v>
      </c>
      <c r="K1033" s="108">
        <v>21204.774670547402</v>
      </c>
    </row>
    <row r="1034" spans="1:11" ht="31.5" x14ac:dyDescent="0.25">
      <c r="A1034" s="49">
        <v>1028</v>
      </c>
      <c r="B1034" s="54" t="s">
        <v>1833</v>
      </c>
      <c r="C1034" s="54" t="s">
        <v>1833</v>
      </c>
      <c r="D1034" s="28" t="s">
        <v>124</v>
      </c>
      <c r="E1034" s="28"/>
      <c r="F1034" s="28"/>
      <c r="G1034" s="118">
        <f t="shared" si="31"/>
        <v>48721.773677114601</v>
      </c>
      <c r="H1034" s="118">
        <f t="shared" si="32"/>
        <v>49452.60028227132</v>
      </c>
      <c r="J1034" s="108">
        <v>46313.473077105133</v>
      </c>
      <c r="K1034" s="108">
        <v>47008.175173261712</v>
      </c>
    </row>
    <row r="1035" spans="1:11" ht="189" x14ac:dyDescent="0.25">
      <c r="A1035" s="49">
        <v>1029</v>
      </c>
      <c r="B1035" s="54" t="s">
        <v>1834</v>
      </c>
      <c r="C1035" s="54" t="s">
        <v>1834</v>
      </c>
      <c r="D1035" s="28" t="s">
        <v>124</v>
      </c>
      <c r="E1035" s="28"/>
      <c r="F1035" s="28"/>
      <c r="G1035" s="118">
        <f t="shared" ref="G1035:G1098" si="33">(J1035*J$1)+J1035</f>
        <v>5957.825585516729</v>
      </c>
      <c r="H1035" s="118">
        <f t="shared" si="32"/>
        <v>6047.8549499200954</v>
      </c>
      <c r="J1035" s="108">
        <v>5663.3323056242671</v>
      </c>
      <c r="K1035" s="108">
        <v>5748.9115493537029</v>
      </c>
    </row>
    <row r="1036" spans="1:11" ht="31.5" x14ac:dyDescent="0.25">
      <c r="A1036" s="49">
        <v>1030</v>
      </c>
      <c r="B1036" s="54" t="s">
        <v>1835</v>
      </c>
      <c r="C1036" s="54" t="s">
        <v>1835</v>
      </c>
      <c r="D1036" s="28" t="s">
        <v>1323</v>
      </c>
      <c r="E1036" s="28"/>
      <c r="F1036" s="28"/>
      <c r="G1036" s="118">
        <f t="shared" si="33"/>
        <v>45941.45507054012</v>
      </c>
      <c r="H1036" s="118">
        <f t="shared" si="32"/>
        <v>46631.23887721885</v>
      </c>
      <c r="J1036" s="108">
        <v>43670.584667813804</v>
      </c>
      <c r="K1036" s="108">
        <v>44326.272696976092</v>
      </c>
    </row>
    <row r="1037" spans="1:11" x14ac:dyDescent="0.25">
      <c r="A1037" s="49">
        <v>1031</v>
      </c>
      <c r="B1037" s="54" t="s">
        <v>1836</v>
      </c>
      <c r="C1037" s="54" t="s">
        <v>1836</v>
      </c>
      <c r="D1037" s="28" t="s">
        <v>29</v>
      </c>
      <c r="E1037" s="28"/>
      <c r="F1037" s="28"/>
      <c r="G1037" s="118">
        <f t="shared" si="33"/>
        <v>37600.499250816698</v>
      </c>
      <c r="H1037" s="118">
        <f t="shared" si="32"/>
        <v>38164.506739578952</v>
      </c>
      <c r="J1037" s="108">
        <v>35741.919439939826</v>
      </c>
      <c r="K1037" s="108">
        <v>36278.048231538931</v>
      </c>
    </row>
    <row r="1038" spans="1:11" x14ac:dyDescent="0.25">
      <c r="A1038" s="49">
        <v>1032</v>
      </c>
      <c r="B1038" s="54" t="s">
        <v>1837</v>
      </c>
      <c r="C1038" s="54" t="s">
        <v>1837</v>
      </c>
      <c r="D1038" s="28" t="s">
        <v>29</v>
      </c>
      <c r="E1038" s="28"/>
      <c r="F1038" s="28"/>
      <c r="G1038" s="118">
        <f t="shared" si="33"/>
        <v>23698.906217944332</v>
      </c>
      <c r="H1038" s="118">
        <f t="shared" si="32"/>
        <v>24055.051791834107</v>
      </c>
      <c r="J1038" s="108">
        <v>22527.477393483205</v>
      </c>
      <c r="K1038" s="108">
        <v>22866.018813530518</v>
      </c>
    </row>
    <row r="1039" spans="1:11" x14ac:dyDescent="0.25">
      <c r="A1039" s="49">
        <v>1033</v>
      </c>
      <c r="B1039" s="54" t="s">
        <v>1838</v>
      </c>
      <c r="C1039" s="54" t="s">
        <v>1838</v>
      </c>
      <c r="D1039" s="28" t="s">
        <v>29</v>
      </c>
      <c r="E1039" s="28"/>
      <c r="F1039" s="28"/>
      <c r="G1039" s="118">
        <f t="shared" si="33"/>
        <v>23698.906217944332</v>
      </c>
      <c r="H1039" s="118">
        <f t="shared" si="32"/>
        <v>24055.051791834107</v>
      </c>
      <c r="J1039" s="108">
        <v>22527.477393483205</v>
      </c>
      <c r="K1039" s="108">
        <v>22866.018813530518</v>
      </c>
    </row>
    <row r="1040" spans="1:11" x14ac:dyDescent="0.25">
      <c r="A1040" s="49">
        <v>1034</v>
      </c>
      <c r="B1040" s="54" t="s">
        <v>1839</v>
      </c>
      <c r="C1040" s="54" t="s">
        <v>1839</v>
      </c>
      <c r="D1040" s="28" t="s">
        <v>29</v>
      </c>
      <c r="E1040" s="28"/>
      <c r="F1040" s="28"/>
      <c r="G1040" s="118">
        <f t="shared" si="33"/>
        <v>45941.45507054012</v>
      </c>
      <c r="H1040" s="118">
        <f t="shared" si="32"/>
        <v>46631.23887721885</v>
      </c>
      <c r="J1040" s="108">
        <v>43670.584667813804</v>
      </c>
      <c r="K1040" s="108">
        <v>44326.272696976092</v>
      </c>
    </row>
    <row r="1041" spans="1:11" x14ac:dyDescent="0.25">
      <c r="A1041" s="49">
        <v>1035</v>
      </c>
      <c r="B1041" s="54" t="s">
        <v>1840</v>
      </c>
      <c r="C1041" s="54" t="s">
        <v>1840</v>
      </c>
      <c r="D1041" s="28" t="s">
        <v>29</v>
      </c>
      <c r="E1041" s="28"/>
      <c r="F1041" s="28"/>
      <c r="G1041" s="118">
        <f t="shared" si="33"/>
        <v>37600.499250816698</v>
      </c>
      <c r="H1041" s="118">
        <f t="shared" si="32"/>
        <v>38164.506739578952</v>
      </c>
      <c r="J1041" s="108">
        <v>35741.919439939826</v>
      </c>
      <c r="K1041" s="108">
        <v>36278.048231538931</v>
      </c>
    </row>
    <row r="1042" spans="1:11" ht="31.5" x14ac:dyDescent="0.25">
      <c r="A1042" s="49">
        <v>1036</v>
      </c>
      <c r="B1042" s="54" t="s">
        <v>1841</v>
      </c>
      <c r="C1042" s="54" t="s">
        <v>1841</v>
      </c>
      <c r="D1042" s="28" t="s">
        <v>124</v>
      </c>
      <c r="E1042" s="28"/>
      <c r="F1042" s="28"/>
      <c r="G1042" s="118">
        <f t="shared" si="33"/>
        <v>87646.234169157236</v>
      </c>
      <c r="H1042" s="118">
        <f t="shared" si="32"/>
        <v>88960.927681694593</v>
      </c>
      <c r="J1042" s="108">
        <v>83313.910807183682</v>
      </c>
      <c r="K1042" s="108">
        <v>84563.619469291443</v>
      </c>
    </row>
    <row r="1043" spans="1:11" ht="47.25" x14ac:dyDescent="0.25">
      <c r="A1043" s="49">
        <v>1037</v>
      </c>
      <c r="B1043" s="54" t="s">
        <v>1842</v>
      </c>
      <c r="C1043" s="54" t="s">
        <v>1842</v>
      </c>
      <c r="D1043" s="28" t="s">
        <v>124</v>
      </c>
      <c r="E1043" s="28"/>
      <c r="F1043" s="28"/>
      <c r="G1043" s="118">
        <f t="shared" si="33"/>
        <v>52826.053524915005</v>
      </c>
      <c r="H1043" s="118">
        <f t="shared" si="32"/>
        <v>53619.106308409355</v>
      </c>
      <c r="J1043" s="108">
        <v>50214.879776535177</v>
      </c>
      <c r="K1043" s="108">
        <v>50968.732232328286</v>
      </c>
    </row>
    <row r="1044" spans="1:11" x14ac:dyDescent="0.25">
      <c r="A1044" s="49">
        <v>1038</v>
      </c>
      <c r="B1044" s="54" t="s">
        <v>1843</v>
      </c>
      <c r="C1044" s="54" t="s">
        <v>1843</v>
      </c>
      <c r="D1044" s="28" t="s">
        <v>124</v>
      </c>
      <c r="E1044" s="28"/>
      <c r="F1044" s="28"/>
      <c r="G1044" s="118">
        <f t="shared" si="33"/>
        <v>76524.959742859355</v>
      </c>
      <c r="H1044" s="118">
        <f t="shared" si="32"/>
        <v>77672.83413900224</v>
      </c>
      <c r="J1044" s="108">
        <v>72742.357170018397</v>
      </c>
      <c r="K1044" s="108">
        <v>73833.492527568669</v>
      </c>
    </row>
    <row r="1045" spans="1:11" x14ac:dyDescent="0.25">
      <c r="A1045" s="49">
        <v>1039</v>
      </c>
      <c r="B1045" s="54" t="s">
        <v>1844</v>
      </c>
      <c r="C1045" s="54" t="s">
        <v>1844</v>
      </c>
      <c r="D1045" s="28" t="s">
        <v>124</v>
      </c>
      <c r="E1045" s="28"/>
      <c r="F1045" s="28"/>
      <c r="G1045" s="118">
        <f t="shared" si="33"/>
        <v>66727.646557787375</v>
      </c>
      <c r="H1045" s="118">
        <f t="shared" si="32"/>
        <v>67728.561256154208</v>
      </c>
      <c r="J1045" s="108">
        <v>63429.321822991806</v>
      </c>
      <c r="K1045" s="108">
        <v>64380.761650336695</v>
      </c>
    </row>
    <row r="1046" spans="1:11" x14ac:dyDescent="0.25">
      <c r="A1046" s="49">
        <v>1040</v>
      </c>
      <c r="B1046" s="54" t="s">
        <v>1845</v>
      </c>
      <c r="C1046" s="54" t="s">
        <v>1845</v>
      </c>
      <c r="D1046" s="28" t="s">
        <v>272</v>
      </c>
      <c r="E1046" s="28"/>
      <c r="F1046" s="28"/>
      <c r="G1046" s="118">
        <f t="shared" si="33"/>
        <v>347539.82582180924</v>
      </c>
      <c r="H1046" s="118">
        <f t="shared" si="32"/>
        <v>352753.58518975705</v>
      </c>
      <c r="J1046" s="108">
        <v>330361.05116141564</v>
      </c>
      <c r="K1046" s="108">
        <v>335317.09618798201</v>
      </c>
    </row>
    <row r="1047" spans="1:11" x14ac:dyDescent="0.25">
      <c r="A1047" s="49">
        <v>1041</v>
      </c>
      <c r="B1047" s="54" t="s">
        <v>1846</v>
      </c>
      <c r="C1047" s="54" t="s">
        <v>1846</v>
      </c>
      <c r="D1047" s="28" t="s">
        <v>272</v>
      </c>
      <c r="E1047" s="28"/>
      <c r="F1047" s="28"/>
      <c r="G1047" s="118">
        <f t="shared" si="33"/>
        <v>208523.89549308558</v>
      </c>
      <c r="H1047" s="118">
        <f t="shared" si="32"/>
        <v>211652.41590610248</v>
      </c>
      <c r="J1047" s="108">
        <v>198216.6306968494</v>
      </c>
      <c r="K1047" s="108">
        <v>201190.50941644722</v>
      </c>
    </row>
    <row r="1048" spans="1:11" x14ac:dyDescent="0.25">
      <c r="A1048" s="49">
        <v>1042</v>
      </c>
      <c r="B1048" s="54" t="s">
        <v>1847</v>
      </c>
      <c r="C1048" s="54" t="s">
        <v>1847</v>
      </c>
      <c r="D1048" s="28" t="s">
        <v>272</v>
      </c>
      <c r="E1048" s="28"/>
      <c r="F1048" s="28"/>
      <c r="G1048" s="118">
        <f t="shared" si="33"/>
        <v>681178.05861074629</v>
      </c>
      <c r="H1048" s="118">
        <f t="shared" si="32"/>
        <v>691396.39147052809</v>
      </c>
      <c r="J1048" s="108">
        <v>647507.66027637478</v>
      </c>
      <c r="K1048" s="108">
        <v>657220.90443966549</v>
      </c>
    </row>
    <row r="1049" spans="1:11" x14ac:dyDescent="0.25">
      <c r="A1049" s="49">
        <v>1043</v>
      </c>
      <c r="B1049" s="54" t="s">
        <v>1848</v>
      </c>
      <c r="C1049" s="54" t="s">
        <v>1848</v>
      </c>
      <c r="D1049" s="28" t="s">
        <v>272</v>
      </c>
      <c r="E1049" s="28"/>
      <c r="F1049" s="28"/>
      <c r="G1049" s="118">
        <f t="shared" si="33"/>
        <v>264130.26762457506</v>
      </c>
      <c r="H1049" s="118">
        <f t="shared" si="32"/>
        <v>268092.88361956429</v>
      </c>
      <c r="J1049" s="108">
        <v>251074.39888267592</v>
      </c>
      <c r="K1049" s="108">
        <v>254841.14412506114</v>
      </c>
    </row>
    <row r="1050" spans="1:11" x14ac:dyDescent="0.25">
      <c r="A1050" s="49">
        <v>1044</v>
      </c>
      <c r="B1050" s="54" t="s">
        <v>1849</v>
      </c>
      <c r="C1050" s="54" t="s">
        <v>1849</v>
      </c>
      <c r="D1050" s="28" t="s">
        <v>272</v>
      </c>
      <c r="E1050" s="28"/>
      <c r="F1050" s="28"/>
      <c r="G1050" s="118">
        <f t="shared" si="33"/>
        <v>597768.50041351211</v>
      </c>
      <c r="H1050" s="118">
        <f t="shared" si="32"/>
        <v>606735.68990033527</v>
      </c>
      <c r="J1050" s="108">
        <v>568221.00799763505</v>
      </c>
      <c r="K1050" s="108">
        <v>576744.95237674459</v>
      </c>
    </row>
    <row r="1051" spans="1:11" x14ac:dyDescent="0.25">
      <c r="A1051" s="49">
        <v>1045</v>
      </c>
      <c r="B1051" s="54" t="s">
        <v>1850</v>
      </c>
      <c r="C1051" s="54" t="s">
        <v>1850</v>
      </c>
      <c r="D1051" s="28" t="s">
        <v>272</v>
      </c>
      <c r="E1051" s="28"/>
      <c r="F1051" s="28"/>
      <c r="G1051" s="118">
        <f t="shared" si="33"/>
        <v>271147.26220307255</v>
      </c>
      <c r="H1051" s="118">
        <f t="shared" si="32"/>
        <v>275214.47113611863</v>
      </c>
      <c r="J1051" s="108">
        <v>257744.54582041118</v>
      </c>
      <c r="K1051" s="108">
        <v>261610.71400771735</v>
      </c>
    </row>
    <row r="1052" spans="1:11" x14ac:dyDescent="0.25">
      <c r="A1052" s="49">
        <v>1046</v>
      </c>
      <c r="B1052" s="54" t="s">
        <v>1851</v>
      </c>
      <c r="C1052" s="54" t="s">
        <v>1851</v>
      </c>
      <c r="D1052" s="28" t="s">
        <v>614</v>
      </c>
      <c r="E1052" s="28"/>
      <c r="F1052" s="28"/>
      <c r="G1052" s="118">
        <f t="shared" si="33"/>
        <v>399041.91810549831</v>
      </c>
      <c r="H1052" s="118">
        <f t="shared" si="32"/>
        <v>405027.54687708087</v>
      </c>
      <c r="J1052" s="108">
        <v>379317.4126478121</v>
      </c>
      <c r="K1052" s="108">
        <v>385007.17383752932</v>
      </c>
    </row>
    <row r="1053" spans="1:11" x14ac:dyDescent="0.25">
      <c r="A1053" s="49">
        <v>1047</v>
      </c>
      <c r="B1053" s="54" t="s">
        <v>1852</v>
      </c>
      <c r="C1053" s="54" t="s">
        <v>1852</v>
      </c>
      <c r="D1053" s="28" t="s">
        <v>614</v>
      </c>
      <c r="E1053" s="28"/>
      <c r="F1053" s="28"/>
      <c r="G1053" s="118">
        <f t="shared" si="33"/>
        <v>190518.02261241278</v>
      </c>
      <c r="H1053" s="118">
        <f t="shared" si="32"/>
        <v>193376.45493221964</v>
      </c>
      <c r="J1053" s="108">
        <v>181100.78195096273</v>
      </c>
      <c r="K1053" s="108">
        <v>183817.92293937228</v>
      </c>
    </row>
    <row r="1054" spans="1:11" x14ac:dyDescent="0.25">
      <c r="A1054" s="49">
        <v>1048</v>
      </c>
      <c r="B1054" s="54" t="s">
        <v>1853</v>
      </c>
      <c r="C1054" s="54" t="s">
        <v>1853</v>
      </c>
      <c r="D1054" s="28" t="s">
        <v>272</v>
      </c>
      <c r="E1054" s="28"/>
      <c r="F1054" s="28"/>
      <c r="G1054" s="118">
        <f t="shared" si="33"/>
        <v>195681.47145319398</v>
      </c>
      <c r="H1054" s="118">
        <f t="shared" si="32"/>
        <v>198616.69352499186</v>
      </c>
      <c r="J1054" s="108">
        <v>186009.00328250378</v>
      </c>
      <c r="K1054" s="108">
        <v>188799.13833174133</v>
      </c>
    </row>
    <row r="1055" spans="1:11" x14ac:dyDescent="0.25">
      <c r="A1055" s="49">
        <v>1049</v>
      </c>
      <c r="B1055" s="54" t="s">
        <v>1854</v>
      </c>
      <c r="C1055" s="54" t="s">
        <v>1854</v>
      </c>
      <c r="D1055" s="28" t="s">
        <v>272</v>
      </c>
      <c r="E1055" s="28"/>
      <c r="F1055" s="28"/>
      <c r="G1055" s="118">
        <f t="shared" si="33"/>
        <v>821253.15793245053</v>
      </c>
      <c r="H1055" s="118">
        <f t="shared" si="32"/>
        <v>833572.61728205823</v>
      </c>
      <c r="J1055" s="108">
        <v>780658.89537305187</v>
      </c>
      <c r="K1055" s="108">
        <v>792369.40806279297</v>
      </c>
    </row>
    <row r="1056" spans="1:11" x14ac:dyDescent="0.25">
      <c r="A1056" s="49">
        <v>1050</v>
      </c>
      <c r="B1056" s="54" t="s">
        <v>1855</v>
      </c>
      <c r="C1056" s="54" t="s">
        <v>1855</v>
      </c>
      <c r="D1056" s="28" t="s">
        <v>614</v>
      </c>
      <c r="E1056" s="28"/>
      <c r="F1056" s="28"/>
      <c r="G1056" s="118">
        <f t="shared" si="33"/>
        <v>890231.53860032209</v>
      </c>
      <c r="H1056" s="118">
        <f t="shared" si="32"/>
        <v>881329.22321431921</v>
      </c>
      <c r="J1056" s="108">
        <v>846227.69828927959</v>
      </c>
      <c r="K1056" s="108">
        <v>837765.42130638706</v>
      </c>
    </row>
    <row r="1057" spans="1:11" x14ac:dyDescent="0.25">
      <c r="A1057" s="49">
        <v>1051</v>
      </c>
      <c r="B1057" s="54" t="s">
        <v>1856</v>
      </c>
      <c r="C1057" s="54" t="s">
        <v>1856</v>
      </c>
      <c r="D1057" s="28" t="s">
        <v>272</v>
      </c>
      <c r="E1057" s="28"/>
      <c r="F1057" s="28"/>
      <c r="G1057" s="118">
        <f t="shared" si="33"/>
        <v>274192.3730578922</v>
      </c>
      <c r="H1057" s="118">
        <f t="shared" si="32"/>
        <v>271450.44932731328</v>
      </c>
      <c r="J1057" s="108">
        <v>260639.13788773023</v>
      </c>
      <c r="K1057" s="108">
        <v>258032.74650885296</v>
      </c>
    </row>
    <row r="1058" spans="1:11" x14ac:dyDescent="0.25">
      <c r="A1058" s="49">
        <v>1052</v>
      </c>
      <c r="B1058" s="54" t="s">
        <v>1857</v>
      </c>
      <c r="C1058" s="54" t="s">
        <v>1857</v>
      </c>
      <c r="D1058" s="28" t="s">
        <v>272</v>
      </c>
      <c r="E1058" s="28"/>
      <c r="F1058" s="28"/>
      <c r="G1058" s="118">
        <f t="shared" si="33"/>
        <v>144311.77529362749</v>
      </c>
      <c r="H1058" s="118">
        <f t="shared" si="32"/>
        <v>142868.65754069123</v>
      </c>
      <c r="J1058" s="108">
        <v>137178.49362512119</v>
      </c>
      <c r="K1058" s="108">
        <v>135806.70868886999</v>
      </c>
    </row>
    <row r="1059" spans="1:11" x14ac:dyDescent="0.25">
      <c r="A1059" s="49">
        <v>1053</v>
      </c>
      <c r="B1059" s="54" t="s">
        <v>1858</v>
      </c>
      <c r="C1059" s="54" t="s">
        <v>1858</v>
      </c>
      <c r="D1059" s="28" t="s">
        <v>272</v>
      </c>
      <c r="E1059" s="28"/>
      <c r="F1059" s="28"/>
      <c r="G1059" s="118">
        <f t="shared" si="33"/>
        <v>144576.56754187268</v>
      </c>
      <c r="H1059" s="118">
        <f t="shared" si="32"/>
        <v>143130.80186645396</v>
      </c>
      <c r="J1059" s="108">
        <v>137430.19728314894</v>
      </c>
      <c r="K1059" s="108">
        <v>136055.89531031746</v>
      </c>
    </row>
    <row r="1060" spans="1:11" x14ac:dyDescent="0.25">
      <c r="A1060" s="49">
        <v>1054</v>
      </c>
      <c r="B1060" s="54" t="s">
        <v>1859</v>
      </c>
      <c r="C1060" s="54" t="s">
        <v>1859</v>
      </c>
      <c r="D1060" s="28" t="s">
        <v>272</v>
      </c>
      <c r="E1060" s="28"/>
      <c r="F1060" s="28"/>
      <c r="G1060" s="118">
        <f t="shared" si="33"/>
        <v>404205.36694627954</v>
      </c>
      <c r="H1060" s="118">
        <f t="shared" si="32"/>
        <v>400163.3132768168</v>
      </c>
      <c r="J1060" s="108">
        <v>384225.63397935318</v>
      </c>
      <c r="K1060" s="108">
        <v>380383.37763955968</v>
      </c>
    </row>
    <row r="1061" spans="1:11" x14ac:dyDescent="0.25">
      <c r="A1061" s="49">
        <v>1055</v>
      </c>
      <c r="B1061" s="54" t="s">
        <v>1860</v>
      </c>
      <c r="C1061" s="54" t="s">
        <v>1860</v>
      </c>
      <c r="D1061" s="28" t="s">
        <v>272</v>
      </c>
      <c r="E1061" s="28"/>
      <c r="F1061" s="28"/>
      <c r="G1061" s="118">
        <f t="shared" si="33"/>
        <v>155697.84196817057</v>
      </c>
      <c r="H1061" s="118">
        <f t="shared" si="32"/>
        <v>154140.86354848885</v>
      </c>
      <c r="J1061" s="108">
        <v>148001.75092031423</v>
      </c>
      <c r="K1061" s="108">
        <v>146521.73341111108</v>
      </c>
    </row>
    <row r="1062" spans="1:11" x14ac:dyDescent="0.25">
      <c r="A1062" s="49">
        <v>1056</v>
      </c>
      <c r="B1062" s="54" t="s">
        <v>1861</v>
      </c>
      <c r="C1062" s="54" t="s">
        <v>1861</v>
      </c>
      <c r="D1062" s="28" t="s">
        <v>272</v>
      </c>
      <c r="E1062" s="28"/>
      <c r="F1062" s="28"/>
      <c r="G1062" s="118">
        <f t="shared" si="33"/>
        <v>349790.55993189337</v>
      </c>
      <c r="H1062" s="118">
        <f t="shared" si="32"/>
        <v>346292.6543325744</v>
      </c>
      <c r="J1062" s="108">
        <v>332500.53225465148</v>
      </c>
      <c r="K1062" s="108">
        <v>329175.52693210496</v>
      </c>
    </row>
    <row r="1063" spans="1:11" x14ac:dyDescent="0.25">
      <c r="A1063" s="49">
        <v>1057</v>
      </c>
      <c r="B1063" s="54" t="s">
        <v>1862</v>
      </c>
      <c r="C1063" s="54" t="s">
        <v>1862</v>
      </c>
      <c r="D1063" s="28" t="s">
        <v>614</v>
      </c>
      <c r="E1063" s="28"/>
      <c r="F1063" s="28"/>
      <c r="G1063" s="118">
        <f t="shared" si="33"/>
        <v>377593.74599763809</v>
      </c>
      <c r="H1063" s="118">
        <f t="shared" si="32"/>
        <v>373817.80853766174</v>
      </c>
      <c r="J1063" s="108">
        <v>358929.41634756472</v>
      </c>
      <c r="K1063" s="108">
        <v>355340.12218408909</v>
      </c>
    </row>
    <row r="1064" spans="1:11" x14ac:dyDescent="0.25">
      <c r="A1064" s="49">
        <v>1058</v>
      </c>
      <c r="B1064" s="54" t="s">
        <v>1863</v>
      </c>
      <c r="C1064" s="54" t="s">
        <v>1863</v>
      </c>
      <c r="D1064" s="28" t="s">
        <v>272</v>
      </c>
      <c r="E1064" s="28"/>
      <c r="F1064" s="28"/>
      <c r="G1064" s="118">
        <f t="shared" si="33"/>
        <v>273530.39243727928</v>
      </c>
      <c r="H1064" s="118">
        <f t="shared" si="32"/>
        <v>270795.08851290646</v>
      </c>
      <c r="J1064" s="108">
        <v>260009.87874266092</v>
      </c>
      <c r="K1064" s="108">
        <v>257409.77995523426</v>
      </c>
    </row>
    <row r="1065" spans="1:11" x14ac:dyDescent="0.25">
      <c r="A1065" s="49">
        <v>1059</v>
      </c>
      <c r="B1065" s="54" t="s">
        <v>1864</v>
      </c>
      <c r="C1065" s="54" t="s">
        <v>1864</v>
      </c>
      <c r="D1065" s="28" t="s">
        <v>272</v>
      </c>
      <c r="E1065" s="28"/>
      <c r="F1065" s="28"/>
      <c r="G1065" s="118">
        <f t="shared" si="33"/>
        <v>191047.60710890318</v>
      </c>
      <c r="H1065" s="118">
        <f t="shared" si="32"/>
        <v>189137.13103781414</v>
      </c>
      <c r="J1065" s="108">
        <v>181604.18926701823</v>
      </c>
      <c r="K1065" s="108">
        <v>179788.14737434805</v>
      </c>
    </row>
    <row r="1066" spans="1:11" ht="31.5" x14ac:dyDescent="0.25">
      <c r="A1066" s="49">
        <v>1060</v>
      </c>
      <c r="B1066" s="54" t="s">
        <v>1865</v>
      </c>
      <c r="C1066" s="54" t="s">
        <v>1865</v>
      </c>
      <c r="D1066" s="28" t="s">
        <v>272</v>
      </c>
      <c r="E1066" s="28"/>
      <c r="F1066" s="28"/>
      <c r="G1066" s="118">
        <f t="shared" si="33"/>
        <v>322252.16611439374</v>
      </c>
      <c r="H1066" s="118">
        <f t="shared" si="32"/>
        <v>319029.64445324993</v>
      </c>
      <c r="J1066" s="108">
        <v>306323.35181976593</v>
      </c>
      <c r="K1066" s="108">
        <v>303260.11830156838</v>
      </c>
    </row>
    <row r="1067" spans="1:11" x14ac:dyDescent="0.25">
      <c r="A1067" s="49">
        <v>1061</v>
      </c>
      <c r="B1067" s="54" t="s">
        <v>1866</v>
      </c>
      <c r="C1067" s="54" t="s">
        <v>1866</v>
      </c>
      <c r="D1067" s="28" t="s">
        <v>272</v>
      </c>
      <c r="E1067" s="28"/>
      <c r="F1067" s="28"/>
      <c r="G1067" s="118">
        <f t="shared" si="33"/>
        <v>386199.49406560673</v>
      </c>
      <c r="H1067" s="118">
        <f t="shared" si="32"/>
        <v>382337.49912495073</v>
      </c>
      <c r="J1067" s="108">
        <v>367109.78523346648</v>
      </c>
      <c r="K1067" s="108">
        <v>363438.68738113187</v>
      </c>
    </row>
    <row r="1068" spans="1:11" x14ac:dyDescent="0.25">
      <c r="A1068" s="49">
        <v>1062</v>
      </c>
      <c r="B1068" s="54" t="s">
        <v>1867</v>
      </c>
      <c r="C1068" s="54" t="s">
        <v>1867</v>
      </c>
      <c r="D1068" s="28" t="s">
        <v>614</v>
      </c>
      <c r="E1068" s="28"/>
      <c r="F1068" s="28"/>
      <c r="G1068" s="118">
        <f t="shared" si="33"/>
        <v>260290.78002501986</v>
      </c>
      <c r="H1068" s="118">
        <f t="shared" si="32"/>
        <v>257687.87222476961</v>
      </c>
      <c r="J1068" s="108">
        <v>247424.69584127364</v>
      </c>
      <c r="K1068" s="108">
        <v>244950.44888286086</v>
      </c>
    </row>
    <row r="1069" spans="1:11" x14ac:dyDescent="0.25">
      <c r="A1069" s="49">
        <v>1063</v>
      </c>
      <c r="B1069" s="54" t="s">
        <v>1868</v>
      </c>
      <c r="C1069" s="54" t="s">
        <v>1868</v>
      </c>
      <c r="D1069" s="28" t="s">
        <v>272</v>
      </c>
      <c r="E1069" s="28"/>
      <c r="F1069" s="28"/>
      <c r="G1069" s="118">
        <f t="shared" si="33"/>
        <v>238842.60791715959</v>
      </c>
      <c r="H1069" s="118">
        <f t="shared" si="32"/>
        <v>236454.18183798806</v>
      </c>
      <c r="J1069" s="108">
        <v>227036.69954102623</v>
      </c>
      <c r="K1069" s="108">
        <v>224766.33254561602</v>
      </c>
    </row>
    <row r="1070" spans="1:11" x14ac:dyDescent="0.25">
      <c r="A1070" s="49">
        <v>1064</v>
      </c>
      <c r="B1070" s="54" t="s">
        <v>1869</v>
      </c>
      <c r="C1070" s="54" t="s">
        <v>1869</v>
      </c>
      <c r="D1070" s="28" t="s">
        <v>272</v>
      </c>
      <c r="E1070" s="28"/>
      <c r="F1070" s="28"/>
      <c r="G1070" s="118">
        <f t="shared" si="33"/>
        <v>529319.70424213086</v>
      </c>
      <c r="H1070" s="118">
        <f t="shared" si="32"/>
        <v>524026.50719970959</v>
      </c>
      <c r="J1070" s="108">
        <v>503155.61239746277</v>
      </c>
      <c r="K1070" s="108">
        <v>498124.05627348821</v>
      </c>
    </row>
    <row r="1071" spans="1:11" x14ac:dyDescent="0.25">
      <c r="A1071" s="49">
        <v>1065</v>
      </c>
      <c r="B1071" s="54" t="s">
        <v>1870</v>
      </c>
      <c r="C1071" s="54" t="s">
        <v>1870</v>
      </c>
      <c r="D1071" s="28" t="s">
        <v>272</v>
      </c>
      <c r="E1071" s="28"/>
      <c r="F1071" s="28"/>
      <c r="G1071" s="118">
        <f t="shared" si="33"/>
        <v>405396.93206338288</v>
      </c>
      <c r="H1071" s="118">
        <f t="shared" si="32"/>
        <v>401342.96274274908</v>
      </c>
      <c r="J1071" s="108">
        <v>385358.30044047802</v>
      </c>
      <c r="K1071" s="108">
        <v>381504.71743607329</v>
      </c>
    </row>
    <row r="1072" spans="1:11" x14ac:dyDescent="0.25">
      <c r="A1072" s="49">
        <v>1066</v>
      </c>
      <c r="B1072" s="54" t="s">
        <v>1871</v>
      </c>
      <c r="C1072" s="54" t="s">
        <v>1871</v>
      </c>
      <c r="D1072" s="28" t="s">
        <v>272</v>
      </c>
      <c r="E1072" s="28"/>
      <c r="F1072" s="28"/>
      <c r="G1072" s="118">
        <f t="shared" si="33"/>
        <v>387920.64367920044</v>
      </c>
      <c r="H1072" s="118">
        <f t="shared" si="32"/>
        <v>384041.43724240846</v>
      </c>
      <c r="J1072" s="108">
        <v>368745.85901064682</v>
      </c>
      <c r="K1072" s="108">
        <v>365058.40042054036</v>
      </c>
    </row>
    <row r="1073" spans="1:11" x14ac:dyDescent="0.25">
      <c r="A1073" s="49">
        <v>1067</v>
      </c>
      <c r="B1073" s="54" t="s">
        <v>1872</v>
      </c>
      <c r="C1073" s="54" t="s">
        <v>1872</v>
      </c>
      <c r="D1073" s="28" t="s">
        <v>614</v>
      </c>
      <c r="E1073" s="28"/>
      <c r="F1073" s="28"/>
      <c r="G1073" s="118">
        <f t="shared" si="33"/>
        <v>140075.09932170445</v>
      </c>
      <c r="H1073" s="118">
        <f t="shared" si="32"/>
        <v>138674.34832848739</v>
      </c>
      <c r="J1073" s="108">
        <v>133151.23509667724</v>
      </c>
      <c r="K1073" s="108">
        <v>131819.72274571046</v>
      </c>
    </row>
    <row r="1074" spans="1:11" x14ac:dyDescent="0.25">
      <c r="A1074" s="49">
        <v>1068</v>
      </c>
      <c r="B1074" s="54" t="s">
        <v>1873</v>
      </c>
      <c r="C1074" s="54" t="s">
        <v>1873</v>
      </c>
      <c r="D1074" s="28" t="s">
        <v>272</v>
      </c>
      <c r="E1074" s="28"/>
      <c r="F1074" s="28"/>
      <c r="G1074" s="118">
        <f t="shared" si="33"/>
        <v>199653.35517687176</v>
      </c>
      <c r="H1074" s="118">
        <f t="shared" si="32"/>
        <v>197656.82162510307</v>
      </c>
      <c r="J1074" s="108">
        <v>189784.55815291993</v>
      </c>
      <c r="K1074" s="108">
        <v>187886.71257139076</v>
      </c>
    </row>
    <row r="1075" spans="1:11" x14ac:dyDescent="0.25">
      <c r="A1075" s="49">
        <v>1069</v>
      </c>
      <c r="B1075" s="54" t="s">
        <v>1874</v>
      </c>
      <c r="C1075" s="54" t="s">
        <v>1874</v>
      </c>
      <c r="D1075" s="28" t="s">
        <v>272</v>
      </c>
      <c r="E1075" s="28"/>
      <c r="F1075" s="28"/>
      <c r="G1075" s="118">
        <f t="shared" si="33"/>
        <v>405132.13981513766</v>
      </c>
      <c r="H1075" s="118">
        <f t="shared" si="32"/>
        <v>401080.81841698632</v>
      </c>
      <c r="J1075" s="108">
        <v>385106.59678245027</v>
      </c>
      <c r="K1075" s="108">
        <v>381255.53081462579</v>
      </c>
    </row>
    <row r="1076" spans="1:11" x14ac:dyDescent="0.25">
      <c r="A1076" s="49">
        <v>1070</v>
      </c>
      <c r="B1076" s="54" t="s">
        <v>1875</v>
      </c>
      <c r="C1076" s="54" t="s">
        <v>1875</v>
      </c>
      <c r="D1076" s="28" t="s">
        <v>614</v>
      </c>
      <c r="E1076" s="28"/>
      <c r="F1076" s="28"/>
      <c r="G1076" s="118">
        <f t="shared" si="33"/>
        <v>598827.66940649285</v>
      </c>
      <c r="H1076" s="118">
        <f t="shared" si="32"/>
        <v>592839.39271242777</v>
      </c>
      <c r="J1076" s="108">
        <v>569227.82262974605</v>
      </c>
      <c r="K1076" s="108">
        <v>563535.54440344847</v>
      </c>
    </row>
    <row r="1077" spans="1:11" x14ac:dyDescent="0.25">
      <c r="A1077" s="49">
        <v>1071</v>
      </c>
      <c r="B1077" s="54" t="s">
        <v>1876</v>
      </c>
      <c r="C1077" s="54" t="s">
        <v>1876</v>
      </c>
      <c r="D1077" s="28" t="s">
        <v>272</v>
      </c>
      <c r="E1077" s="28"/>
      <c r="F1077" s="28"/>
      <c r="G1077" s="118">
        <f t="shared" si="33"/>
        <v>792126.01062547998</v>
      </c>
      <c r="H1077" s="118">
        <f t="shared" si="32"/>
        <v>784204.75051922526</v>
      </c>
      <c r="J1077" s="108">
        <v>752971.49298999994</v>
      </c>
      <c r="K1077" s="108">
        <v>745441.77806010004</v>
      </c>
    </row>
    <row r="1078" spans="1:11" x14ac:dyDescent="0.25">
      <c r="A1078" s="49">
        <v>1072</v>
      </c>
      <c r="B1078" s="54" t="s">
        <v>1877</v>
      </c>
      <c r="C1078" s="54" t="s">
        <v>1877</v>
      </c>
      <c r="D1078" s="28" t="s">
        <v>272</v>
      </c>
      <c r="E1078" s="28"/>
      <c r="F1078" s="28"/>
      <c r="G1078" s="118">
        <f t="shared" si="33"/>
        <v>461003.30419487233</v>
      </c>
      <c r="H1078" s="118">
        <f t="shared" si="32"/>
        <v>456393.27115292364</v>
      </c>
      <c r="J1078" s="108">
        <v>438216.06862630451</v>
      </c>
      <c r="K1078" s="108">
        <v>433833.90794004151</v>
      </c>
    </row>
    <row r="1079" spans="1:11" x14ac:dyDescent="0.25">
      <c r="A1079" s="49">
        <v>1073</v>
      </c>
      <c r="B1079" s="54" t="s">
        <v>1878</v>
      </c>
      <c r="C1079" s="54" t="s">
        <v>1878</v>
      </c>
      <c r="D1079" s="28" t="s">
        <v>614</v>
      </c>
      <c r="E1079" s="28"/>
      <c r="F1079" s="28"/>
      <c r="G1079" s="118">
        <f t="shared" si="33"/>
        <v>488806.49026061711</v>
      </c>
      <c r="H1079" s="118">
        <f t="shared" si="32"/>
        <v>483918.42535801098</v>
      </c>
      <c r="J1079" s="108">
        <v>464644.95271921781</v>
      </c>
      <c r="K1079" s="108">
        <v>459998.50319202564</v>
      </c>
    </row>
    <row r="1080" spans="1:11" x14ac:dyDescent="0.25">
      <c r="A1080" s="49">
        <v>1074</v>
      </c>
      <c r="B1080" s="54" t="s">
        <v>1879</v>
      </c>
      <c r="C1080" s="54" t="s">
        <v>1879</v>
      </c>
      <c r="D1080" s="28" t="s">
        <v>272</v>
      </c>
      <c r="E1080" s="28"/>
      <c r="F1080" s="28"/>
      <c r="G1080" s="118">
        <f t="shared" si="33"/>
        <v>829991.30212454195</v>
      </c>
      <c r="H1080" s="118">
        <f t="shared" si="32"/>
        <v>821691.38910329656</v>
      </c>
      <c r="J1080" s="108">
        <v>788965.11608796765</v>
      </c>
      <c r="K1080" s="108">
        <v>781075.464927088</v>
      </c>
    </row>
    <row r="1081" spans="1:11" x14ac:dyDescent="0.25">
      <c r="A1081" s="49">
        <v>1075</v>
      </c>
      <c r="B1081" s="54" t="s">
        <v>1880</v>
      </c>
      <c r="C1081" s="54" t="s">
        <v>1880</v>
      </c>
      <c r="D1081" s="28" t="s">
        <v>614</v>
      </c>
      <c r="E1081" s="28"/>
      <c r="F1081" s="28"/>
      <c r="G1081" s="118">
        <f t="shared" si="33"/>
        <v>422608.42819932004</v>
      </c>
      <c r="H1081" s="118">
        <f t="shared" si="32"/>
        <v>418382.34391732689</v>
      </c>
      <c r="J1081" s="108">
        <v>401719.03821228142</v>
      </c>
      <c r="K1081" s="108">
        <v>397701.84783015866</v>
      </c>
    </row>
    <row r="1082" spans="1:11" x14ac:dyDescent="0.25">
      <c r="A1082" s="49">
        <v>1076</v>
      </c>
      <c r="B1082" s="54" t="s">
        <v>1881</v>
      </c>
      <c r="C1082" s="54" t="s">
        <v>1881</v>
      </c>
      <c r="D1082" s="28" t="s">
        <v>614</v>
      </c>
      <c r="E1082" s="28"/>
      <c r="F1082" s="28"/>
      <c r="G1082" s="118">
        <f t="shared" si="33"/>
        <v>210774.62960316965</v>
      </c>
      <c r="H1082" s="118">
        <f t="shared" si="32"/>
        <v>208666.88330713796</v>
      </c>
      <c r="J1082" s="108">
        <v>200356.11179008521</v>
      </c>
      <c r="K1082" s="108">
        <v>198352.55067218438</v>
      </c>
    </row>
    <row r="1083" spans="1:11" x14ac:dyDescent="0.25">
      <c r="A1083" s="49">
        <v>1077</v>
      </c>
      <c r="B1083" s="54" t="s">
        <v>1882</v>
      </c>
      <c r="C1083" s="54" t="s">
        <v>1882</v>
      </c>
      <c r="D1083" s="28" t="s">
        <v>614</v>
      </c>
      <c r="E1083" s="28"/>
      <c r="F1083" s="28"/>
      <c r="G1083" s="118">
        <f t="shared" si="33"/>
        <v>161258.47918131948</v>
      </c>
      <c r="H1083" s="118">
        <f t="shared" si="32"/>
        <v>159645.89438950634</v>
      </c>
      <c r="J1083" s="108">
        <v>153287.52773889684</v>
      </c>
      <c r="K1083" s="108">
        <v>151754.65246150794</v>
      </c>
    </row>
    <row r="1084" spans="1:11" x14ac:dyDescent="0.25">
      <c r="A1084" s="49">
        <v>1078</v>
      </c>
      <c r="B1084" s="54" t="s">
        <v>1883</v>
      </c>
      <c r="C1084" s="54" t="s">
        <v>1883</v>
      </c>
      <c r="D1084" s="28" t="s">
        <v>272</v>
      </c>
      <c r="E1084" s="28"/>
      <c r="F1084" s="28"/>
      <c r="G1084" s="118">
        <f t="shared" si="33"/>
        <v>321987.37386614864</v>
      </c>
      <c r="H1084" s="118">
        <f t="shared" si="32"/>
        <v>318767.50012748718</v>
      </c>
      <c r="J1084" s="108">
        <v>306071.64816173824</v>
      </c>
      <c r="K1084" s="108">
        <v>303010.93168012088</v>
      </c>
    </row>
    <row r="1085" spans="1:11" x14ac:dyDescent="0.25">
      <c r="A1085" s="49">
        <v>1079</v>
      </c>
      <c r="B1085" s="54" t="s">
        <v>1884</v>
      </c>
      <c r="C1085" s="54" t="s">
        <v>1884</v>
      </c>
      <c r="D1085" s="28" t="s">
        <v>614</v>
      </c>
      <c r="E1085" s="28"/>
      <c r="F1085" s="28"/>
      <c r="G1085" s="118">
        <f t="shared" si="33"/>
        <v>163244.42104315845</v>
      </c>
      <c r="H1085" s="118">
        <f t="shared" si="32"/>
        <v>161611.97683272685</v>
      </c>
      <c r="J1085" s="108">
        <v>155175.30517410499</v>
      </c>
      <c r="K1085" s="108">
        <v>153623.55212236394</v>
      </c>
    </row>
    <row r="1086" spans="1:11" x14ac:dyDescent="0.25">
      <c r="A1086" s="49">
        <v>1080</v>
      </c>
      <c r="B1086" s="54" t="s">
        <v>1885</v>
      </c>
      <c r="C1086" s="54" t="s">
        <v>1885</v>
      </c>
      <c r="D1086" s="28" t="s">
        <v>272</v>
      </c>
      <c r="E1086" s="28"/>
      <c r="F1086" s="28"/>
      <c r="G1086" s="118">
        <f t="shared" si="33"/>
        <v>447366.50341024518</v>
      </c>
      <c r="H1086" s="118">
        <f t="shared" si="32"/>
        <v>442892.83837614272</v>
      </c>
      <c r="J1086" s="108">
        <v>425253.33023787563</v>
      </c>
      <c r="K1086" s="108">
        <v>421000.79693549691</v>
      </c>
    </row>
    <row r="1087" spans="1:11" x14ac:dyDescent="0.25">
      <c r="A1087" s="49">
        <v>1081</v>
      </c>
      <c r="B1087" s="54" t="s">
        <v>1886</v>
      </c>
      <c r="C1087" s="54" t="s">
        <v>1886</v>
      </c>
      <c r="D1087" s="28" t="s">
        <v>614</v>
      </c>
      <c r="E1087" s="28"/>
      <c r="F1087" s="28"/>
      <c r="G1087" s="118">
        <f t="shared" si="33"/>
        <v>442070.6584453414</v>
      </c>
      <c r="H1087" s="118">
        <f t="shared" si="32"/>
        <v>437649.95186088805</v>
      </c>
      <c r="J1087" s="108">
        <v>420219.25707732071</v>
      </c>
      <c r="K1087" s="108">
        <v>416017.06450654758</v>
      </c>
    </row>
    <row r="1088" spans="1:11" x14ac:dyDescent="0.25">
      <c r="A1088" s="49">
        <v>1082</v>
      </c>
      <c r="B1088" s="54" t="s">
        <v>1887</v>
      </c>
      <c r="C1088" s="54" t="s">
        <v>1887</v>
      </c>
      <c r="D1088" s="28" t="s">
        <v>614</v>
      </c>
      <c r="E1088" s="28"/>
      <c r="F1088" s="28"/>
      <c r="G1088" s="118">
        <f t="shared" si="33"/>
        <v>516344.88407811668</v>
      </c>
      <c r="H1088" s="118">
        <f t="shared" si="32"/>
        <v>511181.43523733557</v>
      </c>
      <c r="J1088" s="108">
        <v>490822.1331541033</v>
      </c>
      <c r="K1088" s="108">
        <v>485913.91182256234</v>
      </c>
    </row>
    <row r="1089" spans="1:11" x14ac:dyDescent="0.25">
      <c r="A1089" s="49">
        <v>1083</v>
      </c>
      <c r="B1089" s="54" t="s">
        <v>1888</v>
      </c>
      <c r="C1089" s="54" t="s">
        <v>1888</v>
      </c>
      <c r="D1089" s="28" t="s">
        <v>1587</v>
      </c>
      <c r="E1089" s="28"/>
      <c r="F1089" s="28"/>
      <c r="G1089" s="118">
        <f t="shared" si="33"/>
        <v>97311.151230106596</v>
      </c>
      <c r="H1089" s="118">
        <f t="shared" si="32"/>
        <v>96338.039717805543</v>
      </c>
      <c r="J1089" s="108">
        <v>92501.094325196391</v>
      </c>
      <c r="K1089" s="108">
        <v>91576.083381944438</v>
      </c>
    </row>
    <row r="1090" spans="1:11" x14ac:dyDescent="0.25">
      <c r="A1090" s="49">
        <v>1084</v>
      </c>
      <c r="B1090" s="54" t="s">
        <v>1889</v>
      </c>
      <c r="C1090" s="54" t="s">
        <v>1889</v>
      </c>
      <c r="D1090" s="28" t="s">
        <v>1587</v>
      </c>
      <c r="E1090" s="28"/>
      <c r="F1090" s="28"/>
      <c r="G1090" s="118">
        <f t="shared" si="33"/>
        <v>97311.151230106596</v>
      </c>
      <c r="H1090" s="118">
        <f t="shared" si="32"/>
        <v>96338.039717805543</v>
      </c>
      <c r="J1090" s="108">
        <v>92501.094325196391</v>
      </c>
      <c r="K1090" s="108">
        <v>91576.083381944438</v>
      </c>
    </row>
    <row r="1091" spans="1:11" x14ac:dyDescent="0.25">
      <c r="A1091" s="49">
        <v>1085</v>
      </c>
      <c r="B1091" s="54" t="s">
        <v>1890</v>
      </c>
      <c r="C1091" s="54" t="s">
        <v>1890</v>
      </c>
      <c r="D1091" s="28" t="s">
        <v>1587</v>
      </c>
      <c r="E1091" s="28"/>
      <c r="F1091" s="28"/>
      <c r="G1091" s="118">
        <f t="shared" si="33"/>
        <v>97311.151230106596</v>
      </c>
      <c r="H1091" s="118">
        <f t="shared" si="32"/>
        <v>96338.039717805543</v>
      </c>
      <c r="J1091" s="108">
        <v>92501.094325196391</v>
      </c>
      <c r="K1091" s="108">
        <v>91576.083381944438</v>
      </c>
    </row>
    <row r="1092" spans="1:11" x14ac:dyDescent="0.25">
      <c r="A1092" s="49">
        <v>1086</v>
      </c>
      <c r="B1092" s="54" t="s">
        <v>1891</v>
      </c>
      <c r="C1092" s="54" t="s">
        <v>1891</v>
      </c>
      <c r="D1092" s="28" t="s">
        <v>1587</v>
      </c>
      <c r="E1092" s="28"/>
      <c r="F1092" s="28"/>
      <c r="G1092" s="118">
        <f t="shared" si="33"/>
        <v>97311.151230106596</v>
      </c>
      <c r="H1092" s="118">
        <f t="shared" si="32"/>
        <v>96338.039717805543</v>
      </c>
      <c r="J1092" s="108">
        <v>92501.094325196391</v>
      </c>
      <c r="K1092" s="108">
        <v>91576.083381944438</v>
      </c>
    </row>
    <row r="1093" spans="1:11" x14ac:dyDescent="0.25">
      <c r="A1093" s="49">
        <v>1087</v>
      </c>
      <c r="B1093" s="54" t="s">
        <v>1892</v>
      </c>
      <c r="C1093" s="54" t="s">
        <v>1892</v>
      </c>
      <c r="D1093" s="28" t="s">
        <v>1587</v>
      </c>
      <c r="E1093" s="28"/>
      <c r="F1093" s="28"/>
      <c r="G1093" s="118">
        <f t="shared" si="33"/>
        <v>97311.151230106596</v>
      </c>
      <c r="H1093" s="118">
        <f t="shared" si="32"/>
        <v>96338.039717805543</v>
      </c>
      <c r="J1093" s="108">
        <v>92501.094325196391</v>
      </c>
      <c r="K1093" s="108">
        <v>91576.083381944438</v>
      </c>
    </row>
    <row r="1094" spans="1:11" x14ac:dyDescent="0.25">
      <c r="A1094" s="49">
        <v>1088</v>
      </c>
      <c r="B1094" s="54" t="s">
        <v>1893</v>
      </c>
      <c r="C1094" s="54" t="s">
        <v>1893</v>
      </c>
      <c r="D1094" s="28" t="s">
        <v>1587</v>
      </c>
      <c r="E1094" s="28"/>
      <c r="F1094" s="28"/>
      <c r="G1094" s="118">
        <f t="shared" si="33"/>
        <v>97311.151230106596</v>
      </c>
      <c r="H1094" s="118">
        <f t="shared" si="32"/>
        <v>96338.039717805543</v>
      </c>
      <c r="J1094" s="108">
        <v>92501.094325196391</v>
      </c>
      <c r="K1094" s="108">
        <v>91576.083381944438</v>
      </c>
    </row>
    <row r="1095" spans="1:11" x14ac:dyDescent="0.25">
      <c r="A1095" s="49">
        <v>1089</v>
      </c>
      <c r="B1095" s="54" t="s">
        <v>1894</v>
      </c>
      <c r="C1095" s="54" t="s">
        <v>1894</v>
      </c>
      <c r="D1095" s="28" t="s">
        <v>1587</v>
      </c>
      <c r="E1095" s="28"/>
      <c r="F1095" s="28"/>
      <c r="G1095" s="118">
        <f t="shared" si="33"/>
        <v>97311.151230106596</v>
      </c>
      <c r="H1095" s="118">
        <f t="shared" si="32"/>
        <v>96338.039717805543</v>
      </c>
      <c r="J1095" s="108">
        <v>92501.094325196391</v>
      </c>
      <c r="K1095" s="108">
        <v>91576.083381944438</v>
      </c>
    </row>
    <row r="1096" spans="1:11" x14ac:dyDescent="0.25">
      <c r="A1096" s="49">
        <v>1090</v>
      </c>
      <c r="B1096" s="54" t="s">
        <v>1895</v>
      </c>
      <c r="C1096" s="54" t="s">
        <v>1895</v>
      </c>
      <c r="D1096" s="28" t="s">
        <v>1587</v>
      </c>
      <c r="E1096" s="28"/>
      <c r="F1096" s="28"/>
      <c r="G1096" s="118">
        <f t="shared" si="33"/>
        <v>97311.151230106596</v>
      </c>
      <c r="H1096" s="118">
        <f t="shared" ref="H1096:H1159" si="34">(K1096*J$1)+K1096</f>
        <v>96338.039717805543</v>
      </c>
      <c r="J1096" s="108">
        <v>92501.094325196391</v>
      </c>
      <c r="K1096" s="108">
        <v>91576.083381944438</v>
      </c>
    </row>
    <row r="1097" spans="1:11" x14ac:dyDescent="0.25">
      <c r="A1097" s="49">
        <v>1091</v>
      </c>
      <c r="B1097" s="54" t="s">
        <v>1896</v>
      </c>
      <c r="C1097" s="54" t="s">
        <v>1896</v>
      </c>
      <c r="D1097" s="28" t="s">
        <v>1587</v>
      </c>
      <c r="E1097" s="28"/>
      <c r="F1097" s="28"/>
      <c r="G1097" s="118">
        <f t="shared" si="33"/>
        <v>97311.151230106596</v>
      </c>
      <c r="H1097" s="118">
        <f t="shared" si="34"/>
        <v>96338.039717805543</v>
      </c>
      <c r="J1097" s="108">
        <v>92501.094325196391</v>
      </c>
      <c r="K1097" s="108">
        <v>91576.083381944438</v>
      </c>
    </row>
    <row r="1098" spans="1:11" x14ac:dyDescent="0.25">
      <c r="A1098" s="49">
        <v>1092</v>
      </c>
      <c r="B1098" s="54" t="s">
        <v>1897</v>
      </c>
      <c r="C1098" s="54" t="s">
        <v>1897</v>
      </c>
      <c r="D1098" s="28" t="s">
        <v>1587</v>
      </c>
      <c r="E1098" s="28"/>
      <c r="F1098" s="28"/>
      <c r="G1098" s="118">
        <f t="shared" si="33"/>
        <v>97311.151230106596</v>
      </c>
      <c r="H1098" s="118">
        <f t="shared" si="34"/>
        <v>96338.039717805543</v>
      </c>
      <c r="J1098" s="108">
        <v>92501.094325196391</v>
      </c>
      <c r="K1098" s="108">
        <v>91576.083381944438</v>
      </c>
    </row>
    <row r="1099" spans="1:11" x14ac:dyDescent="0.25">
      <c r="A1099" s="49">
        <v>1093</v>
      </c>
      <c r="B1099" s="54" t="s">
        <v>1898</v>
      </c>
      <c r="C1099" s="54" t="s">
        <v>1898</v>
      </c>
      <c r="D1099" s="28" t="s">
        <v>1587</v>
      </c>
      <c r="E1099" s="28"/>
      <c r="F1099" s="28"/>
      <c r="G1099" s="118">
        <f t="shared" ref="G1099:G1162" si="35">(J1099*J$1)+J1099</f>
        <v>97311.151230106596</v>
      </c>
      <c r="H1099" s="118">
        <f t="shared" si="34"/>
        <v>96338.039717805543</v>
      </c>
      <c r="J1099" s="108">
        <v>92501.094325196391</v>
      </c>
      <c r="K1099" s="108">
        <v>91576.083381944438</v>
      </c>
    </row>
    <row r="1100" spans="1:11" x14ac:dyDescent="0.25">
      <c r="A1100" s="49">
        <v>1094</v>
      </c>
      <c r="B1100" s="54" t="s">
        <v>1899</v>
      </c>
      <c r="C1100" s="54" t="s">
        <v>1899</v>
      </c>
      <c r="D1100" s="28" t="s">
        <v>1587</v>
      </c>
      <c r="E1100" s="28"/>
      <c r="F1100" s="28"/>
      <c r="G1100" s="118">
        <f t="shared" si="35"/>
        <v>97311.151230106596</v>
      </c>
      <c r="H1100" s="118">
        <f t="shared" si="34"/>
        <v>96338.039717805543</v>
      </c>
      <c r="J1100" s="108">
        <v>92501.094325196391</v>
      </c>
      <c r="K1100" s="108">
        <v>91576.083381944438</v>
      </c>
    </row>
    <row r="1101" spans="1:11" x14ac:dyDescent="0.25">
      <c r="A1101" s="49">
        <v>1095</v>
      </c>
      <c r="B1101" s="54" t="s">
        <v>1900</v>
      </c>
      <c r="C1101" s="54" t="s">
        <v>1900</v>
      </c>
      <c r="D1101" s="28" t="s">
        <v>1587</v>
      </c>
      <c r="E1101" s="28"/>
      <c r="F1101" s="28"/>
      <c r="G1101" s="118">
        <f t="shared" si="35"/>
        <v>97311.151230106596</v>
      </c>
      <c r="H1101" s="118">
        <f t="shared" si="34"/>
        <v>96338.039717805543</v>
      </c>
      <c r="J1101" s="108">
        <v>92501.094325196391</v>
      </c>
      <c r="K1101" s="108">
        <v>91576.083381944438</v>
      </c>
    </row>
    <row r="1102" spans="1:11" x14ac:dyDescent="0.25">
      <c r="A1102" s="49">
        <v>1096</v>
      </c>
      <c r="B1102" s="54" t="s">
        <v>1901</v>
      </c>
      <c r="C1102" s="54" t="s">
        <v>1901</v>
      </c>
      <c r="D1102" s="28" t="s">
        <v>1587</v>
      </c>
      <c r="E1102" s="28"/>
      <c r="F1102" s="28"/>
      <c r="G1102" s="118">
        <f t="shared" si="35"/>
        <v>97311.151230106596</v>
      </c>
      <c r="H1102" s="118">
        <f t="shared" si="34"/>
        <v>96338.039717805543</v>
      </c>
      <c r="J1102" s="108">
        <v>92501.094325196391</v>
      </c>
      <c r="K1102" s="108">
        <v>91576.083381944438</v>
      </c>
    </row>
    <row r="1103" spans="1:11" x14ac:dyDescent="0.25">
      <c r="A1103" s="49">
        <v>1097</v>
      </c>
      <c r="B1103" s="54" t="s">
        <v>1902</v>
      </c>
      <c r="C1103" s="54" t="s">
        <v>1902</v>
      </c>
      <c r="D1103" s="28" t="s">
        <v>1587</v>
      </c>
      <c r="E1103" s="28"/>
      <c r="F1103" s="28"/>
      <c r="G1103" s="118">
        <f t="shared" si="35"/>
        <v>97311.151230106596</v>
      </c>
      <c r="H1103" s="118">
        <f t="shared" si="34"/>
        <v>96338.039717805543</v>
      </c>
      <c r="J1103" s="108">
        <v>92501.094325196391</v>
      </c>
      <c r="K1103" s="108">
        <v>91576.083381944438</v>
      </c>
    </row>
    <row r="1104" spans="1:11" x14ac:dyDescent="0.25">
      <c r="A1104" s="49">
        <v>1098</v>
      </c>
      <c r="B1104" s="54" t="s">
        <v>1903</v>
      </c>
      <c r="C1104" s="54" t="s">
        <v>1903</v>
      </c>
      <c r="D1104" s="28" t="s">
        <v>1587</v>
      </c>
      <c r="E1104" s="28"/>
      <c r="F1104" s="28"/>
      <c r="G1104" s="118">
        <f t="shared" si="35"/>
        <v>97311.151230106596</v>
      </c>
      <c r="H1104" s="118">
        <f t="shared" si="34"/>
        <v>96338.039717805543</v>
      </c>
      <c r="J1104" s="108">
        <v>92501.094325196391</v>
      </c>
      <c r="K1104" s="108">
        <v>91576.083381944438</v>
      </c>
    </row>
    <row r="1105" spans="1:11" x14ac:dyDescent="0.25">
      <c r="A1105" s="49">
        <v>1099</v>
      </c>
      <c r="B1105" s="54" t="s">
        <v>1904</v>
      </c>
      <c r="C1105" s="54" t="s">
        <v>1904</v>
      </c>
      <c r="D1105" s="28" t="s">
        <v>1587</v>
      </c>
      <c r="E1105" s="28"/>
      <c r="F1105" s="28"/>
      <c r="G1105" s="118">
        <f t="shared" si="35"/>
        <v>97311.151230106596</v>
      </c>
      <c r="H1105" s="118">
        <f t="shared" si="34"/>
        <v>96338.039717805543</v>
      </c>
      <c r="J1105" s="108">
        <v>92501.094325196391</v>
      </c>
      <c r="K1105" s="108">
        <v>91576.083381944438</v>
      </c>
    </row>
    <row r="1106" spans="1:11" x14ac:dyDescent="0.25">
      <c r="A1106" s="49">
        <v>1100</v>
      </c>
      <c r="B1106" s="54" t="s">
        <v>1905</v>
      </c>
      <c r="C1106" s="54" t="s">
        <v>1905</v>
      </c>
      <c r="D1106" s="28" t="s">
        <v>1587</v>
      </c>
      <c r="E1106" s="28"/>
      <c r="F1106" s="28"/>
      <c r="G1106" s="118">
        <f t="shared" si="35"/>
        <v>97311.151230106596</v>
      </c>
      <c r="H1106" s="118">
        <f t="shared" si="34"/>
        <v>96338.039717805543</v>
      </c>
      <c r="J1106" s="108">
        <v>92501.094325196391</v>
      </c>
      <c r="K1106" s="108">
        <v>91576.083381944438</v>
      </c>
    </row>
    <row r="1107" spans="1:11" x14ac:dyDescent="0.25">
      <c r="A1107" s="49">
        <v>1101</v>
      </c>
      <c r="B1107" s="54" t="s">
        <v>1906</v>
      </c>
      <c r="C1107" s="54" t="s">
        <v>1906</v>
      </c>
      <c r="D1107" s="28" t="s">
        <v>1587</v>
      </c>
      <c r="E1107" s="28"/>
      <c r="F1107" s="28"/>
      <c r="G1107" s="118">
        <f t="shared" si="35"/>
        <v>97311.151230106596</v>
      </c>
      <c r="H1107" s="118">
        <f t="shared" si="34"/>
        <v>96338.039717805543</v>
      </c>
      <c r="J1107" s="108">
        <v>92501.094325196391</v>
      </c>
      <c r="K1107" s="108">
        <v>91576.083381944438</v>
      </c>
    </row>
    <row r="1108" spans="1:11" x14ac:dyDescent="0.25">
      <c r="A1108" s="49">
        <v>1102</v>
      </c>
      <c r="B1108" s="54" t="s">
        <v>1907</v>
      </c>
      <c r="C1108" s="54" t="s">
        <v>1907</v>
      </c>
      <c r="D1108" s="28" t="s">
        <v>1587</v>
      </c>
      <c r="E1108" s="28"/>
      <c r="F1108" s="28"/>
      <c r="G1108" s="118">
        <f t="shared" si="35"/>
        <v>97311.151230106596</v>
      </c>
      <c r="H1108" s="118">
        <f t="shared" si="34"/>
        <v>96338.039717805543</v>
      </c>
      <c r="J1108" s="108">
        <v>92501.094325196391</v>
      </c>
      <c r="K1108" s="108">
        <v>91576.083381944438</v>
      </c>
    </row>
    <row r="1109" spans="1:11" x14ac:dyDescent="0.25">
      <c r="A1109" s="49">
        <v>1103</v>
      </c>
      <c r="B1109" s="54" t="s">
        <v>1908</v>
      </c>
      <c r="C1109" s="54" t="s">
        <v>1908</v>
      </c>
      <c r="D1109" s="28" t="s">
        <v>1587</v>
      </c>
      <c r="E1109" s="28"/>
      <c r="F1109" s="28"/>
      <c r="G1109" s="118">
        <f t="shared" si="35"/>
        <v>97311.151230106596</v>
      </c>
      <c r="H1109" s="118">
        <f t="shared" si="34"/>
        <v>96338.039717805543</v>
      </c>
      <c r="J1109" s="108">
        <v>92501.094325196391</v>
      </c>
      <c r="K1109" s="108">
        <v>91576.083381944438</v>
      </c>
    </row>
    <row r="1110" spans="1:11" x14ac:dyDescent="0.25">
      <c r="A1110" s="49">
        <v>1104</v>
      </c>
      <c r="B1110" s="54" t="s">
        <v>1909</v>
      </c>
      <c r="C1110" s="54" t="s">
        <v>1909</v>
      </c>
      <c r="D1110" s="28" t="s">
        <v>1587</v>
      </c>
      <c r="E1110" s="28"/>
      <c r="F1110" s="28"/>
      <c r="G1110" s="118">
        <f t="shared" si="35"/>
        <v>97311.151230106596</v>
      </c>
      <c r="H1110" s="118">
        <f t="shared" si="34"/>
        <v>96338.039717805543</v>
      </c>
      <c r="J1110" s="108">
        <v>92501.094325196391</v>
      </c>
      <c r="K1110" s="108">
        <v>91576.083381944438</v>
      </c>
    </row>
    <row r="1111" spans="1:11" x14ac:dyDescent="0.25">
      <c r="A1111" s="49">
        <v>1105</v>
      </c>
      <c r="B1111" s="54" t="s">
        <v>1910</v>
      </c>
      <c r="C1111" s="54" t="s">
        <v>1910</v>
      </c>
      <c r="D1111" s="28" t="s">
        <v>1587</v>
      </c>
      <c r="E1111" s="28"/>
      <c r="F1111" s="28"/>
      <c r="G1111" s="118">
        <f t="shared" si="35"/>
        <v>97311.151230106596</v>
      </c>
      <c r="H1111" s="118">
        <f t="shared" si="34"/>
        <v>96338.039717805543</v>
      </c>
      <c r="J1111" s="108">
        <v>92501.094325196391</v>
      </c>
      <c r="K1111" s="108">
        <v>91576.083381944438</v>
      </c>
    </row>
    <row r="1112" spans="1:11" x14ac:dyDescent="0.25">
      <c r="A1112" s="49">
        <v>1106</v>
      </c>
      <c r="B1112" s="54" t="s">
        <v>1911</v>
      </c>
      <c r="C1112" s="54" t="s">
        <v>1911</v>
      </c>
      <c r="D1112" s="28" t="s">
        <v>1587</v>
      </c>
      <c r="E1112" s="28"/>
      <c r="F1112" s="28"/>
      <c r="G1112" s="118">
        <f t="shared" si="35"/>
        <v>97311.151230106596</v>
      </c>
      <c r="H1112" s="118">
        <f t="shared" si="34"/>
        <v>96338.039717805543</v>
      </c>
      <c r="J1112" s="108">
        <v>92501.094325196391</v>
      </c>
      <c r="K1112" s="108">
        <v>91576.083381944438</v>
      </c>
    </row>
    <row r="1113" spans="1:11" x14ac:dyDescent="0.25">
      <c r="A1113" s="49">
        <v>1107</v>
      </c>
      <c r="B1113" s="54" t="s">
        <v>1912</v>
      </c>
      <c r="C1113" s="54" t="s">
        <v>1912</v>
      </c>
      <c r="D1113" s="28" t="s">
        <v>1587</v>
      </c>
      <c r="E1113" s="28"/>
      <c r="F1113" s="28"/>
      <c r="G1113" s="118">
        <f t="shared" si="35"/>
        <v>97311.151230106596</v>
      </c>
      <c r="H1113" s="118">
        <f t="shared" si="34"/>
        <v>96338.039717805543</v>
      </c>
      <c r="J1113" s="108">
        <v>92501.094325196391</v>
      </c>
      <c r="K1113" s="108">
        <v>91576.083381944438</v>
      </c>
    </row>
    <row r="1114" spans="1:11" x14ac:dyDescent="0.25">
      <c r="A1114" s="49">
        <v>1108</v>
      </c>
      <c r="B1114" s="54" t="s">
        <v>1913</v>
      </c>
      <c r="C1114" s="54" t="s">
        <v>1913</v>
      </c>
      <c r="D1114" s="28" t="s">
        <v>1587</v>
      </c>
      <c r="E1114" s="28"/>
      <c r="F1114" s="28"/>
      <c r="G1114" s="118">
        <f t="shared" si="35"/>
        <v>97311.151230106596</v>
      </c>
      <c r="H1114" s="118">
        <f t="shared" si="34"/>
        <v>96338.039717805543</v>
      </c>
      <c r="J1114" s="108">
        <v>92501.094325196391</v>
      </c>
      <c r="K1114" s="108">
        <v>91576.083381944438</v>
      </c>
    </row>
    <row r="1115" spans="1:11" x14ac:dyDescent="0.25">
      <c r="A1115" s="49">
        <v>1109</v>
      </c>
      <c r="B1115" s="54" t="s">
        <v>1914</v>
      </c>
      <c r="C1115" s="54" t="s">
        <v>1914</v>
      </c>
      <c r="D1115" s="28" t="s">
        <v>1587</v>
      </c>
      <c r="E1115" s="28"/>
      <c r="F1115" s="28"/>
      <c r="G1115" s="118">
        <f t="shared" si="35"/>
        <v>97311.151230106596</v>
      </c>
      <c r="H1115" s="118">
        <f t="shared" si="34"/>
        <v>96338.039717805543</v>
      </c>
      <c r="J1115" s="108">
        <v>92501.094325196391</v>
      </c>
      <c r="K1115" s="108">
        <v>91576.083381944438</v>
      </c>
    </row>
    <row r="1116" spans="1:11" x14ac:dyDescent="0.25">
      <c r="A1116" s="49">
        <v>1110</v>
      </c>
      <c r="B1116" s="54" t="s">
        <v>1915</v>
      </c>
      <c r="C1116" s="54" t="s">
        <v>1915</v>
      </c>
      <c r="D1116" s="28" t="s">
        <v>1587</v>
      </c>
      <c r="E1116" s="28"/>
      <c r="F1116" s="28"/>
      <c r="G1116" s="118">
        <f t="shared" si="35"/>
        <v>97311.151230106596</v>
      </c>
      <c r="H1116" s="118">
        <f t="shared" si="34"/>
        <v>96338.039717805543</v>
      </c>
      <c r="J1116" s="108">
        <v>92501.094325196391</v>
      </c>
      <c r="K1116" s="108">
        <v>91576.083381944438</v>
      </c>
    </row>
    <row r="1117" spans="1:11" x14ac:dyDescent="0.25">
      <c r="A1117" s="49">
        <v>1111</v>
      </c>
      <c r="B1117" s="54" t="s">
        <v>1916</v>
      </c>
      <c r="C1117" s="54" t="s">
        <v>1916</v>
      </c>
      <c r="D1117" s="28" t="s">
        <v>1587</v>
      </c>
      <c r="E1117" s="28"/>
      <c r="F1117" s="28"/>
      <c r="G1117" s="118">
        <f t="shared" si="35"/>
        <v>97311.151230106596</v>
      </c>
      <c r="H1117" s="118">
        <f t="shared" si="34"/>
        <v>96338.039717805543</v>
      </c>
      <c r="J1117" s="108">
        <v>92501.094325196391</v>
      </c>
      <c r="K1117" s="108">
        <v>91576.083381944438</v>
      </c>
    </row>
    <row r="1118" spans="1:11" x14ac:dyDescent="0.25">
      <c r="A1118" s="49">
        <v>1112</v>
      </c>
      <c r="B1118" s="54" t="s">
        <v>1917</v>
      </c>
      <c r="C1118" s="54" t="s">
        <v>1917</v>
      </c>
      <c r="D1118" s="28" t="s">
        <v>1587</v>
      </c>
      <c r="E1118" s="28"/>
      <c r="F1118" s="28"/>
      <c r="G1118" s="118">
        <f t="shared" si="35"/>
        <v>97311.151230106596</v>
      </c>
      <c r="H1118" s="118">
        <f t="shared" si="34"/>
        <v>96338.039717805543</v>
      </c>
      <c r="J1118" s="108">
        <v>92501.094325196391</v>
      </c>
      <c r="K1118" s="108">
        <v>91576.083381944438</v>
      </c>
    </row>
    <row r="1119" spans="1:11" x14ac:dyDescent="0.25">
      <c r="A1119" s="49">
        <v>1113</v>
      </c>
      <c r="B1119" s="54" t="s">
        <v>1918</v>
      </c>
      <c r="C1119" s="54" t="s">
        <v>1918</v>
      </c>
      <c r="D1119" s="28" t="s">
        <v>1587</v>
      </c>
      <c r="E1119" s="28"/>
      <c r="F1119" s="28"/>
      <c r="G1119" s="118">
        <f t="shared" si="35"/>
        <v>97311.151230106596</v>
      </c>
      <c r="H1119" s="118">
        <f t="shared" si="34"/>
        <v>96338.039717805543</v>
      </c>
      <c r="J1119" s="108">
        <v>92501.094325196391</v>
      </c>
      <c r="K1119" s="108">
        <v>91576.083381944438</v>
      </c>
    </row>
    <row r="1120" spans="1:11" x14ac:dyDescent="0.25">
      <c r="A1120" s="49">
        <v>1114</v>
      </c>
      <c r="B1120" s="54" t="s">
        <v>1919</v>
      </c>
      <c r="C1120" s="54" t="s">
        <v>1919</v>
      </c>
      <c r="D1120" s="28" t="s">
        <v>1587</v>
      </c>
      <c r="E1120" s="28"/>
      <c r="F1120" s="28"/>
      <c r="G1120" s="118">
        <f t="shared" si="35"/>
        <v>97311.151230106596</v>
      </c>
      <c r="H1120" s="118">
        <f t="shared" si="34"/>
        <v>96338.039717805543</v>
      </c>
      <c r="J1120" s="108">
        <v>92501.094325196391</v>
      </c>
      <c r="K1120" s="108">
        <v>91576.083381944438</v>
      </c>
    </row>
    <row r="1121" spans="1:11" x14ac:dyDescent="0.25">
      <c r="A1121" s="49">
        <v>1115</v>
      </c>
      <c r="B1121" s="54" t="s">
        <v>1920</v>
      </c>
      <c r="C1121" s="54" t="s">
        <v>1920</v>
      </c>
      <c r="D1121" s="28" t="s">
        <v>1587</v>
      </c>
      <c r="E1121" s="28"/>
      <c r="F1121" s="28"/>
      <c r="G1121" s="118">
        <f t="shared" si="35"/>
        <v>97311.151230106596</v>
      </c>
      <c r="H1121" s="118">
        <f t="shared" si="34"/>
        <v>96338.039717805543</v>
      </c>
      <c r="J1121" s="108">
        <v>92501.094325196391</v>
      </c>
      <c r="K1121" s="108">
        <v>91576.083381944438</v>
      </c>
    </row>
    <row r="1122" spans="1:11" x14ac:dyDescent="0.25">
      <c r="A1122" s="49">
        <v>1116</v>
      </c>
      <c r="B1122" s="54" t="s">
        <v>1921</v>
      </c>
      <c r="C1122" s="54" t="s">
        <v>1921</v>
      </c>
      <c r="D1122" s="28" t="s">
        <v>1587</v>
      </c>
      <c r="E1122" s="28"/>
      <c r="F1122" s="28"/>
      <c r="G1122" s="118">
        <f t="shared" si="35"/>
        <v>97311.151230106596</v>
      </c>
      <c r="H1122" s="118">
        <f t="shared" si="34"/>
        <v>96338.039717805543</v>
      </c>
      <c r="J1122" s="108">
        <v>92501.094325196391</v>
      </c>
      <c r="K1122" s="108">
        <v>91576.083381944438</v>
      </c>
    </row>
    <row r="1123" spans="1:11" x14ac:dyDescent="0.25">
      <c r="A1123" s="49">
        <v>1117</v>
      </c>
      <c r="B1123" s="54" t="s">
        <v>1922</v>
      </c>
      <c r="C1123" s="54" t="s">
        <v>1922</v>
      </c>
      <c r="D1123" s="28" t="s">
        <v>1587</v>
      </c>
      <c r="E1123" s="28"/>
      <c r="F1123" s="28"/>
      <c r="G1123" s="118">
        <f t="shared" si="35"/>
        <v>97311.151230106596</v>
      </c>
      <c r="H1123" s="118">
        <f t="shared" si="34"/>
        <v>96338.039717805543</v>
      </c>
      <c r="J1123" s="108">
        <v>92501.094325196391</v>
      </c>
      <c r="K1123" s="108">
        <v>91576.083381944438</v>
      </c>
    </row>
    <row r="1124" spans="1:11" x14ac:dyDescent="0.25">
      <c r="A1124" s="49">
        <v>1118</v>
      </c>
      <c r="B1124" s="54" t="s">
        <v>1923</v>
      </c>
      <c r="C1124" s="54" t="s">
        <v>1923</v>
      </c>
      <c r="D1124" s="28" t="s">
        <v>1587</v>
      </c>
      <c r="E1124" s="28"/>
      <c r="F1124" s="28"/>
      <c r="G1124" s="118">
        <f t="shared" si="35"/>
        <v>97311.151230106596</v>
      </c>
      <c r="H1124" s="118">
        <f t="shared" si="34"/>
        <v>96338.039717805543</v>
      </c>
      <c r="J1124" s="108">
        <v>92501.094325196391</v>
      </c>
      <c r="K1124" s="108">
        <v>91576.083381944438</v>
      </c>
    </row>
    <row r="1125" spans="1:11" x14ac:dyDescent="0.25">
      <c r="A1125" s="49">
        <v>1119</v>
      </c>
      <c r="B1125" s="54" t="s">
        <v>1924</v>
      </c>
      <c r="C1125" s="54" t="s">
        <v>1924</v>
      </c>
      <c r="D1125" s="28" t="s">
        <v>1587</v>
      </c>
      <c r="E1125" s="28"/>
      <c r="F1125" s="28"/>
      <c r="G1125" s="118">
        <f t="shared" si="35"/>
        <v>97311.151230106596</v>
      </c>
      <c r="H1125" s="118">
        <f t="shared" si="34"/>
        <v>96338.039717805543</v>
      </c>
      <c r="J1125" s="108">
        <v>92501.094325196391</v>
      </c>
      <c r="K1125" s="108">
        <v>91576.083381944438</v>
      </c>
    </row>
    <row r="1126" spans="1:11" x14ac:dyDescent="0.25">
      <c r="A1126" s="49">
        <v>1120</v>
      </c>
      <c r="B1126" s="54" t="s">
        <v>1925</v>
      </c>
      <c r="C1126" s="54" t="s">
        <v>1925</v>
      </c>
      <c r="D1126" s="28" t="s">
        <v>1587</v>
      </c>
      <c r="E1126" s="28"/>
      <c r="F1126" s="28"/>
      <c r="G1126" s="118">
        <f t="shared" si="35"/>
        <v>97311.151230106596</v>
      </c>
      <c r="H1126" s="118">
        <f t="shared" si="34"/>
        <v>96338.039717805543</v>
      </c>
      <c r="J1126" s="108">
        <v>92501.094325196391</v>
      </c>
      <c r="K1126" s="108">
        <v>91576.083381944438</v>
      </c>
    </row>
    <row r="1127" spans="1:11" x14ac:dyDescent="0.25">
      <c r="A1127" s="49">
        <v>1121</v>
      </c>
      <c r="B1127" s="54" t="s">
        <v>1926</v>
      </c>
      <c r="C1127" s="54" t="s">
        <v>1926</v>
      </c>
      <c r="D1127" s="28" t="s">
        <v>1587</v>
      </c>
      <c r="E1127" s="28"/>
      <c r="F1127" s="28"/>
      <c r="G1127" s="118">
        <f t="shared" si="35"/>
        <v>97311.151230106596</v>
      </c>
      <c r="H1127" s="118">
        <f t="shared" si="34"/>
        <v>96338.039717805543</v>
      </c>
      <c r="J1127" s="108">
        <v>92501.094325196391</v>
      </c>
      <c r="K1127" s="108">
        <v>91576.083381944438</v>
      </c>
    </row>
    <row r="1128" spans="1:11" x14ac:dyDescent="0.25">
      <c r="A1128" s="49">
        <v>1122</v>
      </c>
      <c r="B1128" s="54" t="s">
        <v>1927</v>
      </c>
      <c r="C1128" s="54" t="s">
        <v>1927</v>
      </c>
      <c r="D1128" s="28" t="s">
        <v>1587</v>
      </c>
      <c r="E1128" s="28"/>
      <c r="F1128" s="28"/>
      <c r="G1128" s="118">
        <f t="shared" si="35"/>
        <v>97311.151230106596</v>
      </c>
      <c r="H1128" s="118">
        <f t="shared" si="34"/>
        <v>96338.039717805543</v>
      </c>
      <c r="J1128" s="108">
        <v>92501.094325196391</v>
      </c>
      <c r="K1128" s="108">
        <v>91576.083381944438</v>
      </c>
    </row>
    <row r="1129" spans="1:11" x14ac:dyDescent="0.25">
      <c r="A1129" s="49">
        <v>1123</v>
      </c>
      <c r="B1129" s="54" t="s">
        <v>1928</v>
      </c>
      <c r="C1129" s="54" t="s">
        <v>1928</v>
      </c>
      <c r="D1129" s="28" t="s">
        <v>1587</v>
      </c>
      <c r="E1129" s="28"/>
      <c r="F1129" s="28"/>
      <c r="G1129" s="118">
        <f t="shared" si="35"/>
        <v>97311.151230106596</v>
      </c>
      <c r="H1129" s="118">
        <f t="shared" si="34"/>
        <v>96338.039717805543</v>
      </c>
      <c r="J1129" s="108">
        <v>92501.094325196391</v>
      </c>
      <c r="K1129" s="108">
        <v>91576.083381944438</v>
      </c>
    </row>
    <row r="1130" spans="1:11" x14ac:dyDescent="0.25">
      <c r="A1130" s="49">
        <v>1124</v>
      </c>
      <c r="B1130" s="54" t="s">
        <v>1929</v>
      </c>
      <c r="C1130" s="54" t="s">
        <v>1929</v>
      </c>
      <c r="D1130" s="28" t="s">
        <v>1587</v>
      </c>
      <c r="E1130" s="28"/>
      <c r="F1130" s="28"/>
      <c r="G1130" s="118">
        <f t="shared" si="35"/>
        <v>97311.151230106596</v>
      </c>
      <c r="H1130" s="118">
        <f t="shared" si="34"/>
        <v>96338.039717805543</v>
      </c>
      <c r="J1130" s="108">
        <v>92501.094325196391</v>
      </c>
      <c r="K1130" s="108">
        <v>91576.083381944438</v>
      </c>
    </row>
    <row r="1131" spans="1:11" x14ac:dyDescent="0.25">
      <c r="A1131" s="49">
        <v>1125</v>
      </c>
      <c r="B1131" s="54" t="s">
        <v>1930</v>
      </c>
      <c r="C1131" s="54" t="s">
        <v>1930</v>
      </c>
      <c r="D1131" s="28" t="s">
        <v>1587</v>
      </c>
      <c r="E1131" s="28"/>
      <c r="F1131" s="28"/>
      <c r="G1131" s="118">
        <f t="shared" si="35"/>
        <v>97311.151230106596</v>
      </c>
      <c r="H1131" s="118">
        <f t="shared" si="34"/>
        <v>96338.039717805543</v>
      </c>
      <c r="J1131" s="108">
        <v>92501.094325196391</v>
      </c>
      <c r="K1131" s="108">
        <v>91576.083381944438</v>
      </c>
    </row>
    <row r="1132" spans="1:11" x14ac:dyDescent="0.25">
      <c r="A1132" s="49">
        <v>1126</v>
      </c>
      <c r="B1132" s="54" t="s">
        <v>1931</v>
      </c>
      <c r="C1132" s="54" t="s">
        <v>1931</v>
      </c>
      <c r="D1132" s="28" t="s">
        <v>1587</v>
      </c>
      <c r="E1132" s="28"/>
      <c r="F1132" s="28"/>
      <c r="G1132" s="118">
        <f t="shared" si="35"/>
        <v>97311.151230106596</v>
      </c>
      <c r="H1132" s="118">
        <f t="shared" si="34"/>
        <v>96338.039717805543</v>
      </c>
      <c r="J1132" s="108">
        <v>92501.094325196391</v>
      </c>
      <c r="K1132" s="108">
        <v>91576.083381944438</v>
      </c>
    </row>
    <row r="1133" spans="1:11" x14ac:dyDescent="0.25">
      <c r="A1133" s="49">
        <v>1127</v>
      </c>
      <c r="B1133" s="54" t="s">
        <v>1932</v>
      </c>
      <c r="C1133" s="54" t="s">
        <v>1932</v>
      </c>
      <c r="D1133" s="28" t="s">
        <v>1587</v>
      </c>
      <c r="E1133" s="28"/>
      <c r="F1133" s="28"/>
      <c r="G1133" s="118">
        <f t="shared" si="35"/>
        <v>97311.151230106596</v>
      </c>
      <c r="H1133" s="118">
        <f t="shared" si="34"/>
        <v>96338.039717805543</v>
      </c>
      <c r="J1133" s="108">
        <v>92501.094325196391</v>
      </c>
      <c r="K1133" s="108">
        <v>91576.083381944438</v>
      </c>
    </row>
    <row r="1134" spans="1:11" x14ac:dyDescent="0.25">
      <c r="A1134" s="49">
        <v>1128</v>
      </c>
      <c r="B1134" s="54" t="s">
        <v>1933</v>
      </c>
      <c r="C1134" s="54" t="s">
        <v>1933</v>
      </c>
      <c r="D1134" s="28" t="s">
        <v>1001</v>
      </c>
      <c r="E1134" s="28"/>
      <c r="F1134" s="28"/>
      <c r="G1134" s="118">
        <f t="shared" si="35"/>
        <v>9797.3131850719583</v>
      </c>
      <c r="H1134" s="118">
        <f t="shared" si="34"/>
        <v>9699.3400532212363</v>
      </c>
      <c r="J1134" s="108">
        <v>9313.0353470265763</v>
      </c>
      <c r="K1134" s="108">
        <v>9219.9049935563089</v>
      </c>
    </row>
    <row r="1135" spans="1:11" x14ac:dyDescent="0.25">
      <c r="A1135" s="49">
        <v>1129</v>
      </c>
      <c r="B1135" s="54" t="s">
        <v>1934</v>
      </c>
      <c r="C1135" s="54" t="s">
        <v>1934</v>
      </c>
      <c r="D1135" s="28" t="s">
        <v>2343</v>
      </c>
      <c r="E1135" s="28"/>
      <c r="F1135" s="28"/>
      <c r="G1135" s="118">
        <f t="shared" si="35"/>
        <v>34820.180644242224</v>
      </c>
      <c r="H1135" s="118">
        <f t="shared" si="34"/>
        <v>34471.978837799805</v>
      </c>
      <c r="J1135" s="108">
        <v>33099.031030648504</v>
      </c>
      <c r="K1135" s="108">
        <v>32768.040720342018</v>
      </c>
    </row>
    <row r="1136" spans="1:11" ht="31.5" x14ac:dyDescent="0.25">
      <c r="A1136" s="49">
        <v>1130</v>
      </c>
      <c r="B1136" s="54" t="s">
        <v>2524</v>
      </c>
      <c r="C1136" s="54" t="s">
        <v>2524</v>
      </c>
      <c r="D1136" s="28" t="s">
        <v>2525</v>
      </c>
      <c r="E1136" s="28"/>
      <c r="F1136" s="28"/>
      <c r="G1136" s="118">
        <f t="shared" si="35"/>
        <v>190782.81486065793</v>
      </c>
      <c r="H1136" s="118">
        <f t="shared" si="34"/>
        <v>188874.98671205141</v>
      </c>
      <c r="J1136" s="108">
        <v>181352.48560899042</v>
      </c>
      <c r="K1136" s="108">
        <v>179538.96075290057</v>
      </c>
    </row>
    <row r="1137" spans="1:11" ht="31.5" x14ac:dyDescent="0.25">
      <c r="A1137" s="49">
        <v>1131</v>
      </c>
      <c r="B1137" s="54" t="s">
        <v>2526</v>
      </c>
      <c r="C1137" s="54" t="s">
        <v>2526</v>
      </c>
      <c r="D1137" s="28" t="s">
        <v>2527</v>
      </c>
      <c r="E1137" s="28"/>
      <c r="F1137" s="28"/>
      <c r="G1137" s="118">
        <f t="shared" si="35"/>
        <v>253008.9931982772</v>
      </c>
      <c r="H1137" s="118">
        <f t="shared" si="34"/>
        <v>250478.90326629442</v>
      </c>
      <c r="J1137" s="108">
        <v>240502.84524551063</v>
      </c>
      <c r="K1137" s="108">
        <v>238097.81679305554</v>
      </c>
    </row>
    <row r="1138" spans="1:11" ht="31.5" x14ac:dyDescent="0.25">
      <c r="A1138" s="49">
        <v>1132</v>
      </c>
      <c r="B1138" s="54" t="s">
        <v>2528</v>
      </c>
      <c r="C1138" s="54" t="s">
        <v>2528</v>
      </c>
      <c r="D1138" s="28" t="s">
        <v>2529</v>
      </c>
      <c r="E1138" s="28"/>
      <c r="F1138" s="28"/>
      <c r="G1138" s="118">
        <f t="shared" si="35"/>
        <v>344494.71496698965</v>
      </c>
      <c r="H1138" s="118">
        <f t="shared" si="34"/>
        <v>341049.76781731972</v>
      </c>
      <c r="J1138" s="108">
        <v>327466.45909409662</v>
      </c>
      <c r="K1138" s="108">
        <v>324191.79450315563</v>
      </c>
    </row>
    <row r="1139" spans="1:11" ht="31.5" x14ac:dyDescent="0.25">
      <c r="A1139" s="49">
        <v>1133</v>
      </c>
      <c r="B1139" s="54" t="s">
        <v>2530</v>
      </c>
      <c r="C1139" s="54" t="s">
        <v>2530</v>
      </c>
      <c r="D1139" s="28" t="s">
        <v>1472</v>
      </c>
      <c r="E1139" s="28"/>
      <c r="F1139" s="28"/>
      <c r="G1139" s="118">
        <f t="shared" si="35"/>
        <v>451470.78325804556</v>
      </c>
      <c r="H1139" s="118">
        <f t="shared" si="34"/>
        <v>446956.07542546518</v>
      </c>
      <c r="J1139" s="108">
        <v>429154.73693730566</v>
      </c>
      <c r="K1139" s="108">
        <v>424863.18956793268</v>
      </c>
    </row>
    <row r="1140" spans="1:11" ht="31.5" x14ac:dyDescent="0.25">
      <c r="A1140" s="49">
        <v>1134</v>
      </c>
      <c r="B1140" s="54" t="s">
        <v>2531</v>
      </c>
      <c r="C1140" s="54" t="s">
        <v>2531</v>
      </c>
      <c r="D1140" s="28" t="s">
        <v>2532</v>
      </c>
      <c r="E1140" s="28"/>
      <c r="F1140" s="28"/>
      <c r="G1140" s="118">
        <f t="shared" si="35"/>
        <v>1868374.1036180467</v>
      </c>
      <c r="H1140" s="118">
        <f t="shared" si="34"/>
        <v>1849690.3625818668</v>
      </c>
      <c r="J1140" s="108">
        <v>1776021.0110437707</v>
      </c>
      <c r="K1140" s="108">
        <v>1758260.8009333333</v>
      </c>
    </row>
    <row r="1141" spans="1:11" x14ac:dyDescent="0.25">
      <c r="A1141" s="49">
        <v>1135</v>
      </c>
      <c r="B1141" s="54" t="s">
        <v>1935</v>
      </c>
      <c r="C1141" s="54" t="s">
        <v>1935</v>
      </c>
      <c r="D1141" s="28" t="s">
        <v>390</v>
      </c>
      <c r="E1141" s="28"/>
      <c r="F1141" s="28"/>
      <c r="G1141" s="118">
        <f t="shared" si="35"/>
        <v>76524.959742859355</v>
      </c>
      <c r="H1141" s="118">
        <f t="shared" si="34"/>
        <v>75759.710145430741</v>
      </c>
      <c r="J1141" s="108">
        <v>72742.357170018397</v>
      </c>
      <c r="K1141" s="108">
        <v>72014.933598318195</v>
      </c>
    </row>
    <row r="1142" spans="1:11" x14ac:dyDescent="0.25">
      <c r="A1142" s="49">
        <v>1136</v>
      </c>
      <c r="B1142" s="54" t="s">
        <v>1936</v>
      </c>
      <c r="C1142" s="54" t="s">
        <v>1936</v>
      </c>
      <c r="D1142" s="28" t="s">
        <v>2344</v>
      </c>
      <c r="E1142" s="28"/>
      <c r="F1142" s="28"/>
      <c r="G1142" s="118">
        <f t="shared" si="35"/>
        <v>72288.283770936338</v>
      </c>
      <c r="H1142" s="118">
        <f t="shared" si="34"/>
        <v>71565.400933226978</v>
      </c>
      <c r="J1142" s="108">
        <v>68715.09864157447</v>
      </c>
      <c r="K1142" s="108">
        <v>68027.947655158729</v>
      </c>
    </row>
    <row r="1143" spans="1:11" x14ac:dyDescent="0.25">
      <c r="A1143" s="49">
        <v>1137</v>
      </c>
      <c r="B1143" s="54" t="s">
        <v>1937</v>
      </c>
      <c r="C1143" s="54" t="s">
        <v>1937</v>
      </c>
      <c r="D1143" s="28" t="s">
        <v>1058</v>
      </c>
      <c r="E1143" s="28"/>
      <c r="F1143" s="28"/>
      <c r="G1143" s="118">
        <f t="shared" si="35"/>
        <v>40380.817857391165</v>
      </c>
      <c r="H1143" s="118">
        <f t="shared" si="34"/>
        <v>39977.00967881726</v>
      </c>
      <c r="J1143" s="108">
        <v>38384.807849231147</v>
      </c>
      <c r="K1143" s="108">
        <v>38000.959770738838</v>
      </c>
    </row>
    <row r="1144" spans="1:11" x14ac:dyDescent="0.25">
      <c r="A1144" s="49">
        <v>1138</v>
      </c>
      <c r="B1144" s="54" t="s">
        <v>1938</v>
      </c>
      <c r="C1144" s="54" t="s">
        <v>1938</v>
      </c>
      <c r="D1144" s="28" t="s">
        <v>1058</v>
      </c>
      <c r="E1144" s="28"/>
      <c r="F1144" s="28"/>
      <c r="G1144" s="118">
        <f t="shared" si="35"/>
        <v>40380.817857391165</v>
      </c>
      <c r="H1144" s="118">
        <f t="shared" si="34"/>
        <v>39977.00967881726</v>
      </c>
      <c r="J1144" s="108">
        <v>38384.807849231147</v>
      </c>
      <c r="K1144" s="108">
        <v>38000.959770738838</v>
      </c>
    </row>
    <row r="1145" spans="1:11" x14ac:dyDescent="0.25">
      <c r="A1145" s="49">
        <v>1139</v>
      </c>
      <c r="B1145" s="54" t="s">
        <v>1939</v>
      </c>
      <c r="C1145" s="54" t="s">
        <v>1939</v>
      </c>
      <c r="D1145" s="28" t="s">
        <v>1058</v>
      </c>
      <c r="E1145" s="28"/>
      <c r="F1145" s="28"/>
      <c r="G1145" s="118">
        <f t="shared" si="35"/>
        <v>40380.817857391165</v>
      </c>
      <c r="H1145" s="118">
        <f t="shared" si="34"/>
        <v>39977.00967881726</v>
      </c>
      <c r="J1145" s="108">
        <v>38384.807849231147</v>
      </c>
      <c r="K1145" s="108">
        <v>38000.959770738838</v>
      </c>
    </row>
    <row r="1146" spans="1:11" x14ac:dyDescent="0.25">
      <c r="A1146" s="49">
        <v>1140</v>
      </c>
      <c r="B1146" s="54" t="s">
        <v>1940</v>
      </c>
      <c r="C1146" s="54" t="s">
        <v>1940</v>
      </c>
      <c r="D1146" s="28" t="s">
        <v>1058</v>
      </c>
      <c r="E1146" s="28"/>
      <c r="F1146" s="28"/>
      <c r="G1146" s="118">
        <f t="shared" si="35"/>
        <v>40380.817857391165</v>
      </c>
      <c r="H1146" s="118">
        <f t="shared" si="34"/>
        <v>39977.00967881726</v>
      </c>
      <c r="J1146" s="108">
        <v>38384.807849231147</v>
      </c>
      <c r="K1146" s="108">
        <v>38000.959770738838</v>
      </c>
    </row>
    <row r="1147" spans="1:11" x14ac:dyDescent="0.25">
      <c r="A1147" s="49">
        <v>1141</v>
      </c>
      <c r="B1147" s="54" t="s">
        <v>1941</v>
      </c>
      <c r="C1147" s="54" t="s">
        <v>1941</v>
      </c>
      <c r="D1147" s="28" t="s">
        <v>1058</v>
      </c>
      <c r="E1147" s="28"/>
      <c r="F1147" s="28"/>
      <c r="G1147" s="118">
        <f t="shared" si="35"/>
        <v>40380.817857391165</v>
      </c>
      <c r="H1147" s="118">
        <f t="shared" si="34"/>
        <v>39977.00967881726</v>
      </c>
      <c r="J1147" s="108">
        <v>38384.807849231147</v>
      </c>
      <c r="K1147" s="108">
        <v>38000.959770738838</v>
      </c>
    </row>
    <row r="1148" spans="1:11" x14ac:dyDescent="0.25">
      <c r="A1148" s="49">
        <v>1142</v>
      </c>
      <c r="B1148" s="54" t="s">
        <v>1942</v>
      </c>
      <c r="C1148" s="54" t="s">
        <v>1942</v>
      </c>
      <c r="D1148" s="28" t="s">
        <v>1058</v>
      </c>
      <c r="E1148" s="28"/>
      <c r="F1148" s="28"/>
      <c r="G1148" s="118">
        <f t="shared" si="35"/>
        <v>40380.817857391165</v>
      </c>
      <c r="H1148" s="118">
        <f t="shared" si="34"/>
        <v>39977.00967881726</v>
      </c>
      <c r="J1148" s="108">
        <v>38384.807849231147</v>
      </c>
      <c r="K1148" s="108">
        <v>38000.959770738838</v>
      </c>
    </row>
    <row r="1149" spans="1:11" x14ac:dyDescent="0.25">
      <c r="A1149" s="49">
        <v>1143</v>
      </c>
      <c r="B1149" s="54" t="s">
        <v>1943</v>
      </c>
      <c r="C1149" s="54" t="s">
        <v>1943</v>
      </c>
      <c r="D1149" s="28" t="s">
        <v>31</v>
      </c>
      <c r="E1149" s="28"/>
      <c r="F1149" s="28"/>
      <c r="G1149" s="118">
        <f t="shared" si="35"/>
        <v>52826.053524915005</v>
      </c>
      <c r="H1149" s="118">
        <f t="shared" si="34"/>
        <v>52297.792989665861</v>
      </c>
      <c r="J1149" s="108">
        <v>50214.879776535177</v>
      </c>
      <c r="K1149" s="108">
        <v>49712.730978769832</v>
      </c>
    </row>
    <row r="1150" spans="1:11" x14ac:dyDescent="0.25">
      <c r="A1150" s="49">
        <v>1144</v>
      </c>
      <c r="B1150" s="54" t="s">
        <v>1944</v>
      </c>
      <c r="C1150" s="54" t="s">
        <v>1944</v>
      </c>
      <c r="D1150" s="28" t="s">
        <v>31</v>
      </c>
      <c r="E1150" s="28"/>
      <c r="F1150" s="28"/>
      <c r="G1150" s="118">
        <f t="shared" si="35"/>
        <v>52826.053524915005</v>
      </c>
      <c r="H1150" s="118">
        <f t="shared" si="34"/>
        <v>52297.792989665861</v>
      </c>
      <c r="J1150" s="108">
        <v>50214.879776535177</v>
      </c>
      <c r="K1150" s="108">
        <v>49712.730978769832</v>
      </c>
    </row>
    <row r="1151" spans="1:11" x14ac:dyDescent="0.25">
      <c r="A1151" s="49">
        <v>1145</v>
      </c>
      <c r="B1151" s="54" t="s">
        <v>1945</v>
      </c>
      <c r="C1151" s="54" t="s">
        <v>1945</v>
      </c>
      <c r="D1151" s="28" t="s">
        <v>31</v>
      </c>
      <c r="E1151" s="28"/>
      <c r="F1151" s="28"/>
      <c r="G1151" s="118">
        <f t="shared" si="35"/>
        <v>52826.053524915005</v>
      </c>
      <c r="H1151" s="118">
        <f t="shared" si="34"/>
        <v>52297.792989665861</v>
      </c>
      <c r="J1151" s="108">
        <v>50214.879776535177</v>
      </c>
      <c r="K1151" s="108">
        <v>49712.730978769832</v>
      </c>
    </row>
    <row r="1152" spans="1:11" x14ac:dyDescent="0.25">
      <c r="A1152" s="49">
        <v>1146</v>
      </c>
      <c r="B1152" s="54" t="s">
        <v>1946</v>
      </c>
      <c r="C1152" s="54" t="s">
        <v>1946</v>
      </c>
      <c r="D1152" s="28" t="s">
        <v>31</v>
      </c>
      <c r="E1152" s="28"/>
      <c r="F1152" s="28"/>
      <c r="G1152" s="118">
        <f t="shared" si="35"/>
        <v>52826.053524915005</v>
      </c>
      <c r="H1152" s="118">
        <f t="shared" si="34"/>
        <v>52297.792989665861</v>
      </c>
      <c r="J1152" s="108">
        <v>50214.879776535177</v>
      </c>
      <c r="K1152" s="108">
        <v>49712.730978769832</v>
      </c>
    </row>
    <row r="1153" spans="1:11" x14ac:dyDescent="0.25">
      <c r="A1153" s="49">
        <v>1147</v>
      </c>
      <c r="B1153" s="54" t="s">
        <v>1947</v>
      </c>
      <c r="C1153" s="54" t="s">
        <v>1947</v>
      </c>
      <c r="D1153" s="28" t="s">
        <v>31</v>
      </c>
      <c r="E1153" s="28"/>
      <c r="F1153" s="28"/>
      <c r="G1153" s="118">
        <f t="shared" si="35"/>
        <v>52826.053524915005</v>
      </c>
      <c r="H1153" s="118">
        <f t="shared" si="34"/>
        <v>52297.792989665861</v>
      </c>
      <c r="J1153" s="108">
        <v>50214.879776535177</v>
      </c>
      <c r="K1153" s="108">
        <v>49712.730978769832</v>
      </c>
    </row>
    <row r="1154" spans="1:11" x14ac:dyDescent="0.25">
      <c r="A1154" s="49">
        <v>1148</v>
      </c>
      <c r="B1154" s="54" t="s">
        <v>1948</v>
      </c>
      <c r="C1154" s="54" t="s">
        <v>1948</v>
      </c>
      <c r="D1154" s="28" t="s">
        <v>31</v>
      </c>
      <c r="E1154" s="28"/>
      <c r="F1154" s="28"/>
      <c r="G1154" s="118">
        <f t="shared" si="35"/>
        <v>52826.053524915005</v>
      </c>
      <c r="H1154" s="118">
        <f t="shared" si="34"/>
        <v>52297.792989665861</v>
      </c>
      <c r="J1154" s="108">
        <v>50214.879776535177</v>
      </c>
      <c r="K1154" s="108">
        <v>49712.730978769832</v>
      </c>
    </row>
    <row r="1155" spans="1:11" ht="31.5" x14ac:dyDescent="0.25">
      <c r="A1155" s="49">
        <v>1149</v>
      </c>
      <c r="B1155" s="54" t="s">
        <v>2533</v>
      </c>
      <c r="C1155" s="54" t="s">
        <v>2533</v>
      </c>
      <c r="D1155" s="28" t="s">
        <v>2534</v>
      </c>
      <c r="E1155" s="28"/>
      <c r="F1155" s="28"/>
      <c r="G1155" s="118">
        <f t="shared" si="35"/>
        <v>319736.63975606451</v>
      </c>
      <c r="H1155" s="118">
        <f t="shared" si="34"/>
        <v>316539.27335850394</v>
      </c>
      <c r="J1155" s="108">
        <v>303932.1670685024</v>
      </c>
      <c r="K1155" s="108">
        <v>300892.84539781744</v>
      </c>
    </row>
    <row r="1156" spans="1:11" ht="31.5" x14ac:dyDescent="0.25">
      <c r="A1156" s="49">
        <v>1150</v>
      </c>
      <c r="B1156" s="54" t="s">
        <v>1949</v>
      </c>
      <c r="C1156" s="54" t="s">
        <v>1949</v>
      </c>
      <c r="D1156" s="28" t="s">
        <v>2345</v>
      </c>
      <c r="E1156" s="28"/>
      <c r="F1156" s="28"/>
      <c r="G1156" s="118">
        <f t="shared" si="35"/>
        <v>189061.66524706423</v>
      </c>
      <c r="H1156" s="118">
        <f t="shared" si="34"/>
        <v>187171.04859459362</v>
      </c>
      <c r="J1156" s="108">
        <v>179716.41183181011</v>
      </c>
      <c r="K1156" s="108">
        <v>177919.24771349205</v>
      </c>
    </row>
    <row r="1157" spans="1:11" ht="31.5" x14ac:dyDescent="0.25">
      <c r="A1157" s="49">
        <v>1151</v>
      </c>
      <c r="B1157" s="54" t="s">
        <v>1950</v>
      </c>
      <c r="C1157" s="54" t="s">
        <v>1950</v>
      </c>
      <c r="D1157" s="28" t="s">
        <v>2346</v>
      </c>
      <c r="E1157" s="28"/>
      <c r="F1157" s="28"/>
      <c r="G1157" s="118">
        <f t="shared" si="35"/>
        <v>311395.68393634114</v>
      </c>
      <c r="H1157" s="118">
        <f t="shared" si="34"/>
        <v>308281.7270969777</v>
      </c>
      <c r="J1157" s="108">
        <v>296003.50184062845</v>
      </c>
      <c r="K1157" s="108">
        <v>293043.46682222217</v>
      </c>
    </row>
    <row r="1158" spans="1:11" ht="31.5" x14ac:dyDescent="0.25">
      <c r="A1158" s="49">
        <v>1152</v>
      </c>
      <c r="B1158" s="54" t="s">
        <v>1951</v>
      </c>
      <c r="C1158" s="54" t="s">
        <v>1951</v>
      </c>
      <c r="D1158" s="28" t="s">
        <v>2346</v>
      </c>
      <c r="E1158" s="28"/>
      <c r="F1158" s="28"/>
      <c r="G1158" s="118">
        <f t="shared" si="35"/>
        <v>311395.68393634114</v>
      </c>
      <c r="H1158" s="118">
        <f t="shared" si="34"/>
        <v>308281.7270969777</v>
      </c>
      <c r="J1158" s="108">
        <v>296003.50184062845</v>
      </c>
      <c r="K1158" s="108">
        <v>293043.46682222217</v>
      </c>
    </row>
    <row r="1159" spans="1:11" ht="31.5" x14ac:dyDescent="0.25">
      <c r="A1159" s="49">
        <v>1153</v>
      </c>
      <c r="B1159" s="54" t="s">
        <v>1952</v>
      </c>
      <c r="C1159" s="54" t="s">
        <v>1952</v>
      </c>
      <c r="D1159" s="28" t="s">
        <v>2347</v>
      </c>
      <c r="E1159" s="28"/>
      <c r="F1159" s="28"/>
      <c r="G1159" s="118">
        <f t="shared" si="35"/>
        <v>189061.66524706423</v>
      </c>
      <c r="H1159" s="118">
        <f t="shared" si="34"/>
        <v>187171.04859459362</v>
      </c>
      <c r="J1159" s="108">
        <v>179716.41183181011</v>
      </c>
      <c r="K1159" s="108">
        <v>177919.24771349205</v>
      </c>
    </row>
    <row r="1160" spans="1:11" ht="31.5" x14ac:dyDescent="0.25">
      <c r="A1160" s="49">
        <v>1154</v>
      </c>
      <c r="B1160" s="54" t="s">
        <v>1951</v>
      </c>
      <c r="C1160" s="54" t="s">
        <v>1951</v>
      </c>
      <c r="D1160" s="28" t="s">
        <v>2348</v>
      </c>
      <c r="E1160" s="28"/>
      <c r="F1160" s="28"/>
      <c r="G1160" s="118">
        <f t="shared" si="35"/>
        <v>311395.68393634114</v>
      </c>
      <c r="H1160" s="118">
        <f t="shared" ref="H1160:H1223" si="36">(K1160*J$1)+K1160</f>
        <v>308281.7270969777</v>
      </c>
      <c r="J1160" s="108">
        <v>296003.50184062845</v>
      </c>
      <c r="K1160" s="108">
        <v>293043.46682222217</v>
      </c>
    </row>
    <row r="1161" spans="1:11" ht="31.5" x14ac:dyDescent="0.25">
      <c r="A1161" s="49">
        <v>1155</v>
      </c>
      <c r="B1161" s="54" t="s">
        <v>1951</v>
      </c>
      <c r="C1161" s="54" t="s">
        <v>1951</v>
      </c>
      <c r="D1161" s="28" t="s">
        <v>2349</v>
      </c>
      <c r="E1161" s="28"/>
      <c r="F1161" s="28"/>
      <c r="G1161" s="118">
        <f t="shared" si="35"/>
        <v>189061.66524706423</v>
      </c>
      <c r="H1161" s="118">
        <f t="shared" si="36"/>
        <v>187171.04859459362</v>
      </c>
      <c r="J1161" s="108">
        <v>179716.41183181011</v>
      </c>
      <c r="K1161" s="108">
        <v>177919.24771349205</v>
      </c>
    </row>
    <row r="1162" spans="1:11" ht="31.5" x14ac:dyDescent="0.25">
      <c r="A1162" s="49">
        <v>1156</v>
      </c>
      <c r="B1162" s="54" t="s">
        <v>1953</v>
      </c>
      <c r="C1162" s="54" t="s">
        <v>1953</v>
      </c>
      <c r="D1162" s="28" t="s">
        <v>2348</v>
      </c>
      <c r="E1162" s="28"/>
      <c r="F1162" s="28"/>
      <c r="G1162" s="118">
        <f t="shared" si="35"/>
        <v>311395.68393634114</v>
      </c>
      <c r="H1162" s="118">
        <f t="shared" si="36"/>
        <v>308281.7270969777</v>
      </c>
      <c r="J1162" s="108">
        <v>296003.50184062845</v>
      </c>
      <c r="K1162" s="108">
        <v>293043.46682222217</v>
      </c>
    </row>
    <row r="1163" spans="1:11" ht="31.5" x14ac:dyDescent="0.25">
      <c r="A1163" s="49">
        <v>1157</v>
      </c>
      <c r="B1163" s="54" t="s">
        <v>1953</v>
      </c>
      <c r="C1163" s="54" t="s">
        <v>1953</v>
      </c>
      <c r="D1163" s="28" t="s">
        <v>2349</v>
      </c>
      <c r="E1163" s="28"/>
      <c r="F1163" s="28"/>
      <c r="G1163" s="118">
        <f t="shared" ref="G1163:G1226" si="37">(J1163*J$1)+J1163</f>
        <v>189061.66524706423</v>
      </c>
      <c r="H1163" s="118">
        <f t="shared" si="36"/>
        <v>187171.04859459362</v>
      </c>
      <c r="J1163" s="108">
        <v>179716.41183181011</v>
      </c>
      <c r="K1163" s="108">
        <v>177919.24771349205</v>
      </c>
    </row>
    <row r="1164" spans="1:11" ht="31.5" x14ac:dyDescent="0.25">
      <c r="A1164" s="49">
        <v>1158</v>
      </c>
      <c r="B1164" s="54" t="s">
        <v>1952</v>
      </c>
      <c r="C1164" s="54" t="s">
        <v>1952</v>
      </c>
      <c r="D1164" s="28" t="s">
        <v>2350</v>
      </c>
      <c r="E1164" s="28"/>
      <c r="F1164" s="28"/>
      <c r="G1164" s="118">
        <f t="shared" si="37"/>
        <v>189061.66524706423</v>
      </c>
      <c r="H1164" s="118">
        <f t="shared" si="36"/>
        <v>187171.04859459362</v>
      </c>
      <c r="J1164" s="108">
        <v>179716.41183181011</v>
      </c>
      <c r="K1164" s="108">
        <v>177919.24771349205</v>
      </c>
    </row>
    <row r="1165" spans="1:11" ht="63" x14ac:dyDescent="0.25">
      <c r="A1165" s="49">
        <v>1159</v>
      </c>
      <c r="B1165" s="54" t="s">
        <v>1954</v>
      </c>
      <c r="C1165" s="54" t="s">
        <v>1954</v>
      </c>
      <c r="D1165" s="28" t="s">
        <v>2351</v>
      </c>
      <c r="E1165" s="28"/>
      <c r="F1165" s="28"/>
      <c r="G1165" s="118">
        <f t="shared" si="37"/>
        <v>239107.40016540478</v>
      </c>
      <c r="H1165" s="118">
        <f t="shared" si="36"/>
        <v>236716.32616375075</v>
      </c>
      <c r="J1165" s="108">
        <v>227288.40319905398</v>
      </c>
      <c r="K1165" s="108">
        <v>225015.51916706347</v>
      </c>
    </row>
    <row r="1166" spans="1:11" ht="47.25" x14ac:dyDescent="0.25">
      <c r="A1166" s="49">
        <v>1160</v>
      </c>
      <c r="B1166" s="54" t="s">
        <v>1955</v>
      </c>
      <c r="C1166" s="54" t="s">
        <v>1955</v>
      </c>
      <c r="D1166" s="28" t="s">
        <v>1053</v>
      </c>
      <c r="E1166" s="28"/>
      <c r="F1166" s="28"/>
      <c r="G1166" s="118">
        <f t="shared" si="37"/>
        <v>72288.283770936338</v>
      </c>
      <c r="H1166" s="118">
        <f t="shared" si="36"/>
        <v>71565.400933226978</v>
      </c>
      <c r="J1166" s="108">
        <v>68715.09864157447</v>
      </c>
      <c r="K1166" s="108">
        <v>68027.947655158729</v>
      </c>
    </row>
    <row r="1167" spans="1:11" ht="31.5" x14ac:dyDescent="0.25">
      <c r="A1167" s="49">
        <v>1161</v>
      </c>
      <c r="B1167" s="54" t="s">
        <v>1956</v>
      </c>
      <c r="C1167" s="54" t="s">
        <v>1956</v>
      </c>
      <c r="D1167" s="28" t="s">
        <v>2352</v>
      </c>
      <c r="E1167" s="28"/>
      <c r="F1167" s="28"/>
      <c r="G1167" s="118">
        <f t="shared" si="37"/>
        <v>250228.6745917027</v>
      </c>
      <c r="H1167" s="118">
        <f t="shared" si="36"/>
        <v>247726.38784578565</v>
      </c>
      <c r="J1167" s="108">
        <v>237859.95683621929</v>
      </c>
      <c r="K1167" s="108">
        <v>235481.35726785709</v>
      </c>
    </row>
    <row r="1168" spans="1:11" ht="63" x14ac:dyDescent="0.25">
      <c r="A1168" s="49">
        <v>1162</v>
      </c>
      <c r="B1168" s="54" t="s">
        <v>1957</v>
      </c>
      <c r="C1168" s="54" t="s">
        <v>1957</v>
      </c>
      <c r="D1168" s="28" t="s">
        <v>1053</v>
      </c>
      <c r="E1168" s="28"/>
      <c r="F1168" s="28"/>
      <c r="G1168" s="118">
        <f t="shared" si="37"/>
        <v>189061.66524706423</v>
      </c>
      <c r="H1168" s="118">
        <f t="shared" si="36"/>
        <v>187171.04859459362</v>
      </c>
      <c r="J1168" s="108">
        <v>179716.41183181011</v>
      </c>
      <c r="K1168" s="108">
        <v>177919.24771349205</v>
      </c>
    </row>
    <row r="1169" spans="1:11" ht="47.25" x14ac:dyDescent="0.25">
      <c r="A1169" s="49">
        <v>1163</v>
      </c>
      <c r="B1169" s="54" t="s">
        <v>1958</v>
      </c>
      <c r="C1169" s="54" t="s">
        <v>1958</v>
      </c>
      <c r="D1169" s="28" t="s">
        <v>1053</v>
      </c>
      <c r="E1169" s="28"/>
      <c r="F1169" s="28"/>
      <c r="G1169" s="118">
        <f t="shared" si="37"/>
        <v>189061.66524706423</v>
      </c>
      <c r="H1169" s="118">
        <f t="shared" si="36"/>
        <v>187171.04859459362</v>
      </c>
      <c r="J1169" s="108">
        <v>179716.41183181011</v>
      </c>
      <c r="K1169" s="108">
        <v>177919.24771349205</v>
      </c>
    </row>
    <row r="1170" spans="1:11" ht="31.5" x14ac:dyDescent="0.25">
      <c r="A1170" s="49">
        <v>1164</v>
      </c>
      <c r="B1170" s="54" t="s">
        <v>1959</v>
      </c>
      <c r="C1170" s="54" t="s">
        <v>1959</v>
      </c>
      <c r="D1170" s="28" t="s">
        <v>1053</v>
      </c>
      <c r="E1170" s="28"/>
      <c r="F1170" s="28"/>
      <c r="G1170" s="118">
        <f t="shared" si="37"/>
        <v>194622.30246021319</v>
      </c>
      <c r="H1170" s="118">
        <f t="shared" si="36"/>
        <v>192676.07943561109</v>
      </c>
      <c r="J1170" s="108">
        <v>185002.18865039278</v>
      </c>
      <c r="K1170" s="108">
        <v>183152.16676388888</v>
      </c>
    </row>
    <row r="1171" spans="1:11" ht="31.5" x14ac:dyDescent="0.25">
      <c r="A1171" s="49">
        <v>1165</v>
      </c>
      <c r="B1171" s="54" t="s">
        <v>1960</v>
      </c>
      <c r="C1171" s="54" t="s">
        <v>1960</v>
      </c>
      <c r="D1171" s="28" t="s">
        <v>1053</v>
      </c>
      <c r="E1171" s="28"/>
      <c r="F1171" s="28"/>
      <c r="G1171" s="118">
        <f t="shared" si="37"/>
        <v>158478.16057474501</v>
      </c>
      <c r="H1171" s="118">
        <f t="shared" si="36"/>
        <v>156893.3789689976</v>
      </c>
      <c r="J1171" s="108">
        <v>150644.63932960553</v>
      </c>
      <c r="K1171" s="108">
        <v>149138.1929363095</v>
      </c>
    </row>
    <row r="1172" spans="1:11" ht="31.5" x14ac:dyDescent="0.25">
      <c r="A1172" s="49">
        <v>1166</v>
      </c>
      <c r="B1172" s="54" t="s">
        <v>1961</v>
      </c>
      <c r="C1172" s="54" t="s">
        <v>1961</v>
      </c>
      <c r="D1172" s="28" t="s">
        <v>1053</v>
      </c>
      <c r="E1172" s="28"/>
      <c r="F1172" s="28"/>
      <c r="G1172" s="118">
        <f t="shared" si="37"/>
        <v>319736.63975606451</v>
      </c>
      <c r="H1172" s="118">
        <f t="shared" si="36"/>
        <v>316539.27335850394</v>
      </c>
      <c r="J1172" s="108">
        <v>303932.1670685024</v>
      </c>
      <c r="K1172" s="108">
        <v>300892.84539781744</v>
      </c>
    </row>
    <row r="1173" spans="1:11" ht="31.5" x14ac:dyDescent="0.25">
      <c r="A1173" s="49">
        <v>1167</v>
      </c>
      <c r="B1173" s="54" t="s">
        <v>1962</v>
      </c>
      <c r="C1173" s="54" t="s">
        <v>1962</v>
      </c>
      <c r="D1173" s="28" t="s">
        <v>2353</v>
      </c>
      <c r="E1173" s="28"/>
      <c r="F1173" s="28"/>
      <c r="G1173" s="118">
        <f t="shared" si="37"/>
        <v>198858.97843213621</v>
      </c>
      <c r="H1173" s="118">
        <f t="shared" si="36"/>
        <v>196870.38864781489</v>
      </c>
      <c r="J1173" s="108">
        <v>189029.44717883671</v>
      </c>
      <c r="K1173" s="108">
        <v>187139.15270704837</v>
      </c>
    </row>
    <row r="1174" spans="1:11" x14ac:dyDescent="0.25">
      <c r="A1174" s="49">
        <v>1168</v>
      </c>
      <c r="B1174" s="54" t="s">
        <v>1963</v>
      </c>
      <c r="C1174" s="54" t="s">
        <v>1963</v>
      </c>
      <c r="D1174" s="28" t="s">
        <v>2353</v>
      </c>
      <c r="E1174" s="28"/>
      <c r="F1174" s="28"/>
      <c r="G1174" s="118">
        <f t="shared" si="37"/>
        <v>118229.73884147644</v>
      </c>
      <c r="H1174" s="118">
        <f t="shared" si="36"/>
        <v>117047.44145306169</v>
      </c>
      <c r="J1174" s="108">
        <v>112385.68330938826</v>
      </c>
      <c r="K1174" s="108">
        <v>111261.82647629439</v>
      </c>
    </row>
    <row r="1175" spans="1:11" ht="110.25" x14ac:dyDescent="0.25">
      <c r="A1175" s="49">
        <v>1169</v>
      </c>
      <c r="B1175" s="54" t="s">
        <v>1964</v>
      </c>
      <c r="C1175" s="54" t="s">
        <v>1964</v>
      </c>
      <c r="D1175" s="28" t="s">
        <v>1053</v>
      </c>
      <c r="E1175" s="28"/>
      <c r="F1175" s="28"/>
      <c r="G1175" s="118">
        <f t="shared" si="37"/>
        <v>144576.56754187268</v>
      </c>
      <c r="H1175" s="118">
        <f t="shared" si="36"/>
        <v>143130.80186645396</v>
      </c>
      <c r="J1175" s="108">
        <v>137430.19728314894</v>
      </c>
      <c r="K1175" s="108">
        <v>136055.89531031746</v>
      </c>
    </row>
    <row r="1176" spans="1:11" ht="47.25" x14ac:dyDescent="0.25">
      <c r="A1176" s="49">
        <v>1170</v>
      </c>
      <c r="B1176" s="54" t="s">
        <v>1965</v>
      </c>
      <c r="C1176" s="54" t="s">
        <v>1965</v>
      </c>
      <c r="D1176" s="28" t="s">
        <v>2354</v>
      </c>
      <c r="E1176" s="28"/>
      <c r="F1176" s="28"/>
      <c r="G1176" s="118">
        <f t="shared" si="37"/>
        <v>204419.61564528511</v>
      </c>
      <c r="H1176" s="118">
        <f t="shared" si="36"/>
        <v>202375.4194888323</v>
      </c>
      <c r="J1176" s="108">
        <v>194315.22399741932</v>
      </c>
      <c r="K1176" s="108">
        <v>192372.07175744514</v>
      </c>
    </row>
    <row r="1177" spans="1:11" x14ac:dyDescent="0.25">
      <c r="A1177" s="49">
        <v>1171</v>
      </c>
      <c r="B1177" s="54" t="s">
        <v>1966</v>
      </c>
      <c r="C1177" s="54" t="s">
        <v>1966</v>
      </c>
      <c r="D1177" s="28" t="s">
        <v>1053</v>
      </c>
      <c r="E1177" s="28"/>
      <c r="F1177" s="28"/>
      <c r="G1177" s="118">
        <f t="shared" si="37"/>
        <v>84865.91556258277</v>
      </c>
      <c r="H1177" s="118">
        <f t="shared" si="36"/>
        <v>84017.256406956949</v>
      </c>
      <c r="J1177" s="108">
        <v>80671.02239789236</v>
      </c>
      <c r="K1177" s="108">
        <v>79864.312173913451</v>
      </c>
    </row>
    <row r="1178" spans="1:11" ht="110.25" x14ac:dyDescent="0.25">
      <c r="A1178" s="49">
        <v>1172</v>
      </c>
      <c r="B1178" s="54" t="s">
        <v>1967</v>
      </c>
      <c r="C1178" s="54" t="s">
        <v>1967</v>
      </c>
      <c r="D1178" s="119" t="s">
        <v>1053</v>
      </c>
      <c r="E1178" s="119"/>
      <c r="F1178" s="119"/>
      <c r="G1178" s="118">
        <f t="shared" si="37"/>
        <v>80099.655094169371</v>
      </c>
      <c r="H1178" s="118">
        <f t="shared" si="36"/>
        <v>79298.658543227692</v>
      </c>
      <c r="J1178" s="108">
        <v>76140.356553392936</v>
      </c>
      <c r="K1178" s="108">
        <v>75378.952987859026</v>
      </c>
    </row>
    <row r="1179" spans="1:11" ht="78.75" x14ac:dyDescent="0.25">
      <c r="A1179" s="49">
        <v>1173</v>
      </c>
      <c r="B1179" s="54" t="s">
        <v>1968</v>
      </c>
      <c r="C1179" s="54" t="s">
        <v>1968</v>
      </c>
      <c r="D1179" s="28" t="s">
        <v>1053</v>
      </c>
      <c r="E1179" s="28"/>
      <c r="F1179" s="28"/>
      <c r="G1179" s="118">
        <f t="shared" si="37"/>
        <v>80099.655094169371</v>
      </c>
      <c r="H1179" s="118">
        <f t="shared" si="36"/>
        <v>79298.658543227692</v>
      </c>
      <c r="J1179" s="108">
        <v>76140.356553392936</v>
      </c>
      <c r="K1179" s="108">
        <v>75378.952987859026</v>
      </c>
    </row>
    <row r="1180" spans="1:11" ht="47.25" x14ac:dyDescent="0.25">
      <c r="A1180" s="49">
        <v>1174</v>
      </c>
      <c r="B1180" s="54" t="s">
        <v>1969</v>
      </c>
      <c r="C1180" s="54" t="s">
        <v>1969</v>
      </c>
      <c r="D1180" s="28" t="s">
        <v>1053</v>
      </c>
      <c r="E1180" s="28"/>
      <c r="F1180" s="28"/>
      <c r="G1180" s="118">
        <f t="shared" si="37"/>
        <v>135970.81947390406</v>
      </c>
      <c r="H1180" s="118">
        <f t="shared" si="36"/>
        <v>134611.11127916502</v>
      </c>
      <c r="J1180" s="108">
        <v>129249.8283972472</v>
      </c>
      <c r="K1180" s="108">
        <v>127957.33011327473</v>
      </c>
    </row>
    <row r="1181" spans="1:11" ht="94.5" x14ac:dyDescent="0.25">
      <c r="A1181" s="49">
        <v>1175</v>
      </c>
      <c r="B1181" s="54" t="s">
        <v>1970</v>
      </c>
      <c r="C1181" s="54" t="s">
        <v>1970</v>
      </c>
      <c r="D1181" s="28" t="s">
        <v>2535</v>
      </c>
      <c r="E1181" s="28"/>
      <c r="F1181" s="28"/>
      <c r="G1181" s="118">
        <f t="shared" si="37"/>
        <v>82085.596956008289</v>
      </c>
      <c r="H1181" s="118">
        <f t="shared" si="36"/>
        <v>81264.740986448203</v>
      </c>
      <c r="J1181" s="108">
        <v>78028.133988601039</v>
      </c>
      <c r="K1181" s="108">
        <v>77247.852648715023</v>
      </c>
    </row>
    <row r="1182" spans="1:11" ht="63" x14ac:dyDescent="0.25">
      <c r="A1182" s="49">
        <v>1176</v>
      </c>
      <c r="B1182" s="54" t="s">
        <v>1971</v>
      </c>
      <c r="C1182" s="54" t="s">
        <v>1971</v>
      </c>
      <c r="D1182" s="28" t="s">
        <v>1053</v>
      </c>
      <c r="E1182" s="28"/>
      <c r="F1182" s="28"/>
      <c r="G1182" s="118">
        <f t="shared" si="37"/>
        <v>115449.42023490196</v>
      </c>
      <c r="H1182" s="118">
        <f t="shared" si="36"/>
        <v>114294.92603255298</v>
      </c>
      <c r="J1182" s="108">
        <v>109742.79490009692</v>
      </c>
      <c r="K1182" s="108">
        <v>108645.36695109599</v>
      </c>
    </row>
    <row r="1183" spans="1:11" ht="94.5" x14ac:dyDescent="0.25">
      <c r="A1183" s="49">
        <v>1177</v>
      </c>
      <c r="B1183" s="54" t="s">
        <v>1972</v>
      </c>
      <c r="C1183" s="54" t="s">
        <v>1972</v>
      </c>
      <c r="D1183" s="28" t="s">
        <v>2355</v>
      </c>
      <c r="E1183" s="28"/>
      <c r="F1183" s="28"/>
      <c r="G1183" s="118">
        <f t="shared" si="37"/>
        <v>108432.42565640449</v>
      </c>
      <c r="H1183" s="118">
        <f t="shared" si="36"/>
        <v>107348.10139984045</v>
      </c>
      <c r="J1183" s="108">
        <v>103072.64796236169</v>
      </c>
      <c r="K1183" s="108">
        <v>102041.92148273808</v>
      </c>
    </row>
    <row r="1184" spans="1:11" ht="47.25" x14ac:dyDescent="0.25">
      <c r="A1184" s="49">
        <v>1178</v>
      </c>
      <c r="B1184" s="54" t="s">
        <v>1973</v>
      </c>
      <c r="C1184" s="54" t="s">
        <v>1973</v>
      </c>
      <c r="D1184" s="28" t="s">
        <v>2356</v>
      </c>
      <c r="E1184" s="28"/>
      <c r="F1184" s="28"/>
      <c r="G1184" s="118">
        <f t="shared" si="37"/>
        <v>15357.950398220906</v>
      </c>
      <c r="H1184" s="118">
        <f t="shared" si="36"/>
        <v>15204.370894238695</v>
      </c>
      <c r="J1184" s="108">
        <v>14598.812165609226</v>
      </c>
      <c r="K1184" s="108">
        <v>14452.824043953133</v>
      </c>
    </row>
    <row r="1185" spans="1:11" x14ac:dyDescent="0.25">
      <c r="A1185" s="49">
        <v>1179</v>
      </c>
      <c r="B1185" s="54" t="s">
        <v>1974</v>
      </c>
      <c r="C1185" s="54" t="s">
        <v>1974</v>
      </c>
      <c r="D1185" s="28" t="s">
        <v>2357</v>
      </c>
      <c r="E1185" s="28"/>
      <c r="F1185" s="28"/>
      <c r="G1185" s="118">
        <f t="shared" si="37"/>
        <v>41704.779098617117</v>
      </c>
      <c r="H1185" s="118">
        <f t="shared" si="36"/>
        <v>41287.731307630951</v>
      </c>
      <c r="J1185" s="108">
        <v>39643.326139369885</v>
      </c>
      <c r="K1185" s="108">
        <v>39246.892877976192</v>
      </c>
    </row>
    <row r="1186" spans="1:11" x14ac:dyDescent="0.25">
      <c r="A1186" s="49">
        <v>1180</v>
      </c>
      <c r="B1186" s="54" t="s">
        <v>1975</v>
      </c>
      <c r="C1186" s="54" t="s">
        <v>1975</v>
      </c>
      <c r="D1186" s="28" t="s">
        <v>146</v>
      </c>
      <c r="E1186" s="28"/>
      <c r="F1186" s="28"/>
      <c r="G1186" s="118">
        <f t="shared" si="37"/>
        <v>9797.3131850719583</v>
      </c>
      <c r="H1186" s="118">
        <f t="shared" si="36"/>
        <v>9699.3400532212363</v>
      </c>
      <c r="J1186" s="108">
        <v>9313.0353470265763</v>
      </c>
      <c r="K1186" s="108">
        <v>9219.9049935563089</v>
      </c>
    </row>
    <row r="1187" spans="1:11" x14ac:dyDescent="0.25">
      <c r="A1187" s="49">
        <v>1181</v>
      </c>
      <c r="B1187" s="54" t="s">
        <v>1976</v>
      </c>
      <c r="C1187" s="54" t="s">
        <v>1976</v>
      </c>
      <c r="D1187" s="28" t="s">
        <v>2358</v>
      </c>
      <c r="E1187" s="28"/>
      <c r="F1187" s="28"/>
      <c r="G1187" s="118">
        <f t="shared" si="37"/>
        <v>166289.5318979781</v>
      </c>
      <c r="H1187" s="118">
        <f t="shared" si="36"/>
        <v>164626.63657899835</v>
      </c>
      <c r="J1187" s="108">
        <v>158069.89724142404</v>
      </c>
      <c r="K1187" s="108">
        <v>156489.19826900985</v>
      </c>
    </row>
    <row r="1188" spans="1:11" x14ac:dyDescent="0.25">
      <c r="A1188" s="49">
        <v>1182</v>
      </c>
      <c r="B1188" s="54" t="s">
        <v>1977</v>
      </c>
      <c r="C1188" s="54" t="s">
        <v>1977</v>
      </c>
      <c r="D1188" s="28" t="s">
        <v>2359</v>
      </c>
      <c r="E1188" s="28"/>
      <c r="F1188" s="28"/>
      <c r="G1188" s="118">
        <f t="shared" si="37"/>
        <v>162714.83654666806</v>
      </c>
      <c r="H1188" s="118">
        <f t="shared" si="36"/>
        <v>161087.68818120135</v>
      </c>
      <c r="J1188" s="108">
        <v>154671.89785804949</v>
      </c>
      <c r="K1188" s="108">
        <v>153125.17887946896</v>
      </c>
    </row>
    <row r="1189" spans="1:11" x14ac:dyDescent="0.25">
      <c r="A1189" s="49">
        <v>1183</v>
      </c>
      <c r="B1189" s="54" t="s">
        <v>1978</v>
      </c>
      <c r="C1189" s="54" t="s">
        <v>1978</v>
      </c>
      <c r="D1189" s="28" t="s">
        <v>2360</v>
      </c>
      <c r="E1189" s="28"/>
      <c r="F1189" s="28"/>
      <c r="G1189" s="118">
        <f t="shared" si="37"/>
        <v>69507.965164361856</v>
      </c>
      <c r="H1189" s="118">
        <f t="shared" si="36"/>
        <v>68812.885512718247</v>
      </c>
      <c r="J1189" s="108">
        <v>66072.210232283134</v>
      </c>
      <c r="K1189" s="108">
        <v>65411.488129960315</v>
      </c>
    </row>
    <row r="1190" spans="1:11" x14ac:dyDescent="0.25">
      <c r="A1190" s="49">
        <v>1184</v>
      </c>
      <c r="B1190" s="54" t="s">
        <v>1979</v>
      </c>
      <c r="C1190" s="54" t="s">
        <v>1979</v>
      </c>
      <c r="D1190" s="28" t="s">
        <v>902</v>
      </c>
      <c r="E1190" s="28"/>
      <c r="F1190" s="28"/>
      <c r="G1190" s="118">
        <f t="shared" si="37"/>
        <v>41704.779098617117</v>
      </c>
      <c r="H1190" s="118">
        <f t="shared" si="36"/>
        <v>41287.731307630951</v>
      </c>
      <c r="J1190" s="108">
        <v>39643.326139369885</v>
      </c>
      <c r="K1190" s="108">
        <v>39246.892877976192</v>
      </c>
    </row>
    <row r="1191" spans="1:11" x14ac:dyDescent="0.25">
      <c r="A1191" s="49">
        <v>1185</v>
      </c>
      <c r="B1191" s="54" t="s">
        <v>1980</v>
      </c>
      <c r="C1191" s="54" t="s">
        <v>1980</v>
      </c>
      <c r="D1191" s="28" t="s">
        <v>1293</v>
      </c>
      <c r="E1191" s="28"/>
      <c r="F1191" s="28"/>
      <c r="G1191" s="118">
        <f t="shared" si="37"/>
        <v>23698.906217944332</v>
      </c>
      <c r="H1191" s="118">
        <f t="shared" si="36"/>
        <v>23461.917155764895</v>
      </c>
      <c r="J1191" s="108">
        <v>22527.477393483205</v>
      </c>
      <c r="K1191" s="108">
        <v>22302.202619548378</v>
      </c>
    </row>
    <row r="1192" spans="1:11" x14ac:dyDescent="0.25">
      <c r="A1192" s="49">
        <v>1186</v>
      </c>
      <c r="B1192" s="54" t="s">
        <v>1981</v>
      </c>
      <c r="C1192" s="54" t="s">
        <v>1981</v>
      </c>
      <c r="D1192" s="28" t="s">
        <v>2361</v>
      </c>
      <c r="E1192" s="28"/>
      <c r="F1192" s="28"/>
      <c r="G1192" s="118">
        <f t="shared" si="37"/>
        <v>12842.424039891621</v>
      </c>
      <c r="H1192" s="118">
        <f t="shared" si="36"/>
        <v>12713.999799492703</v>
      </c>
      <c r="J1192" s="108">
        <v>12207.627414345647</v>
      </c>
      <c r="K1192" s="108">
        <v>12085.551140202189</v>
      </c>
    </row>
    <row r="1193" spans="1:11" x14ac:dyDescent="0.25">
      <c r="A1193" s="49">
        <v>1187</v>
      </c>
      <c r="B1193" s="54" t="s">
        <v>1982</v>
      </c>
      <c r="C1193" s="54" t="s">
        <v>1982</v>
      </c>
      <c r="D1193" s="28" t="s">
        <v>2362</v>
      </c>
      <c r="E1193" s="28"/>
      <c r="F1193" s="28"/>
      <c r="G1193" s="118">
        <f t="shared" si="37"/>
        <v>16681.911639446844</v>
      </c>
      <c r="H1193" s="118">
        <f t="shared" si="36"/>
        <v>16515.092523052379</v>
      </c>
      <c r="J1193" s="108">
        <v>15857.330455747951</v>
      </c>
      <c r="K1193" s="108">
        <v>15698.757151190475</v>
      </c>
    </row>
    <row r="1194" spans="1:11" x14ac:dyDescent="0.25">
      <c r="A1194" s="49">
        <v>1188</v>
      </c>
      <c r="B1194" s="54" t="s">
        <v>1983</v>
      </c>
      <c r="C1194" s="54" t="s">
        <v>1983</v>
      </c>
      <c r="D1194" s="28" t="s">
        <v>2363</v>
      </c>
      <c r="E1194" s="28"/>
      <c r="F1194" s="28"/>
      <c r="G1194" s="118">
        <f t="shared" si="37"/>
        <v>26479.224824518802</v>
      </c>
      <c r="H1194" s="118">
        <f t="shared" si="36"/>
        <v>26214.432576273615</v>
      </c>
      <c r="J1194" s="108">
        <v>25170.365802774526</v>
      </c>
      <c r="K1194" s="108">
        <v>24918.662144746784</v>
      </c>
    </row>
    <row r="1195" spans="1:11" x14ac:dyDescent="0.25">
      <c r="A1195" s="49">
        <v>1189</v>
      </c>
      <c r="B1195" s="54" t="s">
        <v>1984</v>
      </c>
      <c r="C1195" s="54" t="s">
        <v>1984</v>
      </c>
      <c r="D1195" s="28" t="s">
        <v>1293</v>
      </c>
      <c r="E1195" s="28"/>
      <c r="F1195" s="28"/>
      <c r="G1195" s="118">
        <f t="shared" si="37"/>
        <v>26479.224824518802</v>
      </c>
      <c r="H1195" s="118">
        <f t="shared" si="36"/>
        <v>26214.432576273615</v>
      </c>
      <c r="J1195" s="108">
        <v>25170.365802774526</v>
      </c>
      <c r="K1195" s="108">
        <v>24918.662144746784</v>
      </c>
    </row>
    <row r="1196" spans="1:11" ht="31.5" x14ac:dyDescent="0.25">
      <c r="A1196" s="49">
        <v>1190</v>
      </c>
      <c r="B1196" s="54" t="s">
        <v>1985</v>
      </c>
      <c r="C1196" s="54" t="s">
        <v>1985</v>
      </c>
      <c r="D1196" s="28" t="s">
        <v>2364</v>
      </c>
      <c r="E1196" s="28"/>
      <c r="F1196" s="28"/>
      <c r="G1196" s="118">
        <f t="shared" si="37"/>
        <v>85660.292307318319</v>
      </c>
      <c r="H1196" s="118">
        <f t="shared" si="36"/>
        <v>84803.689384245154</v>
      </c>
      <c r="J1196" s="108">
        <v>81426.133371975593</v>
      </c>
      <c r="K1196" s="108">
        <v>80611.872038255853</v>
      </c>
    </row>
    <row r="1197" spans="1:11" ht="31.5" x14ac:dyDescent="0.25">
      <c r="A1197" s="49">
        <v>1191</v>
      </c>
      <c r="B1197" s="54" t="s">
        <v>1986</v>
      </c>
      <c r="C1197" s="54" t="s">
        <v>1986</v>
      </c>
      <c r="D1197" s="28" t="s">
        <v>2365</v>
      </c>
      <c r="E1197" s="28"/>
      <c r="F1197" s="28"/>
      <c r="G1197" s="118">
        <f t="shared" si="37"/>
        <v>90426.552775731703</v>
      </c>
      <c r="H1197" s="118">
        <f t="shared" si="36"/>
        <v>89522.287247974396</v>
      </c>
      <c r="J1197" s="108">
        <v>85956.799216475003</v>
      </c>
      <c r="K1197" s="108">
        <v>85097.231224310264</v>
      </c>
    </row>
    <row r="1198" spans="1:11" ht="47.25" x14ac:dyDescent="0.25">
      <c r="A1198" s="49">
        <v>1192</v>
      </c>
      <c r="B1198" s="54" t="s">
        <v>1987</v>
      </c>
      <c r="C1198" s="54" t="s">
        <v>1987</v>
      </c>
      <c r="D1198" s="28" t="s">
        <v>124</v>
      </c>
      <c r="E1198" s="28"/>
      <c r="F1198" s="28"/>
      <c r="G1198" s="118">
        <f t="shared" si="37"/>
        <v>43161.136463965653</v>
      </c>
      <c r="H1198" s="118">
        <f t="shared" si="36"/>
        <v>42729.525099325998</v>
      </c>
      <c r="J1198" s="108">
        <v>41027.696258522483</v>
      </c>
      <c r="K1198" s="108">
        <v>40617.419295937259</v>
      </c>
    </row>
    <row r="1199" spans="1:11" ht="47.25" x14ac:dyDescent="0.25">
      <c r="A1199" s="49">
        <v>1193</v>
      </c>
      <c r="B1199" s="54" t="s">
        <v>1988</v>
      </c>
      <c r="C1199" s="54" t="s">
        <v>1988</v>
      </c>
      <c r="D1199" s="28" t="s">
        <v>2366</v>
      </c>
      <c r="E1199" s="28"/>
      <c r="F1199" s="28"/>
      <c r="G1199" s="118">
        <f t="shared" si="37"/>
        <v>20918.587611369858</v>
      </c>
      <c r="H1199" s="118">
        <f t="shared" si="36"/>
        <v>20709.401735256157</v>
      </c>
      <c r="J1199" s="108">
        <v>19884.58898419188</v>
      </c>
      <c r="K1199" s="108">
        <v>19685.74309434996</v>
      </c>
    </row>
    <row r="1200" spans="1:11" x14ac:dyDescent="0.25">
      <c r="A1200" s="49">
        <v>1194</v>
      </c>
      <c r="B1200" s="54" t="s">
        <v>1989</v>
      </c>
      <c r="C1200" s="54" t="s">
        <v>1989</v>
      </c>
      <c r="D1200" s="28" t="s">
        <v>2367</v>
      </c>
      <c r="E1200" s="28"/>
      <c r="F1200" s="28"/>
      <c r="G1200" s="118">
        <f t="shared" si="37"/>
        <v>2131445.2022496411</v>
      </c>
      <c r="H1200" s="118">
        <f t="shared" si="36"/>
        <v>2110130.7502271449</v>
      </c>
      <c r="J1200" s="108">
        <v>2026088.5952943356</v>
      </c>
      <c r="K1200" s="108">
        <v>2005827.7093413924</v>
      </c>
    </row>
    <row r="1201" spans="1:11" ht="31.5" x14ac:dyDescent="0.25">
      <c r="A1201" s="49">
        <v>1195</v>
      </c>
      <c r="B1201" s="54" t="s">
        <v>1990</v>
      </c>
      <c r="C1201" s="54" t="s">
        <v>1990</v>
      </c>
      <c r="D1201" s="120" t="s">
        <v>2368</v>
      </c>
      <c r="E1201" s="120"/>
      <c r="F1201" s="120"/>
      <c r="G1201" s="118">
        <f t="shared" si="37"/>
        <v>236327.08155883031</v>
      </c>
      <c r="H1201" s="118">
        <f t="shared" si="36"/>
        <v>233963.81074324204</v>
      </c>
      <c r="J1201" s="108">
        <v>224645.51478976264</v>
      </c>
      <c r="K1201" s="108">
        <v>222399.05964186505</v>
      </c>
    </row>
    <row r="1202" spans="1:11" x14ac:dyDescent="0.25">
      <c r="A1202" s="49">
        <v>1196</v>
      </c>
      <c r="B1202" s="54" t="s">
        <v>1991</v>
      </c>
      <c r="C1202" s="54" t="s">
        <v>1991</v>
      </c>
      <c r="D1202" s="120" t="s">
        <v>2369</v>
      </c>
      <c r="E1202" s="120"/>
      <c r="F1202" s="120"/>
      <c r="G1202" s="118">
        <f t="shared" si="37"/>
        <v>180720.7094273408</v>
      </c>
      <c r="H1202" s="118">
        <f t="shared" si="36"/>
        <v>178913.50233306744</v>
      </c>
      <c r="J1202" s="108">
        <v>171787.74660393613</v>
      </c>
      <c r="K1202" s="108">
        <v>170069.86913789681</v>
      </c>
    </row>
    <row r="1203" spans="1:11" ht="31.5" x14ac:dyDescent="0.25">
      <c r="A1203" s="49">
        <v>1197</v>
      </c>
      <c r="B1203" s="54" t="s">
        <v>1992</v>
      </c>
      <c r="C1203" s="54" t="s">
        <v>1992</v>
      </c>
      <c r="D1203" s="120" t="s">
        <v>138</v>
      </c>
      <c r="E1203" s="120"/>
      <c r="F1203" s="120"/>
      <c r="G1203" s="118">
        <f t="shared" si="37"/>
        <v>40380.817857391165</v>
      </c>
      <c r="H1203" s="118">
        <f t="shared" si="36"/>
        <v>39977.00967881726</v>
      </c>
      <c r="J1203" s="108">
        <v>38384.807849231147</v>
      </c>
      <c r="K1203" s="108">
        <v>38000.959770738838</v>
      </c>
    </row>
    <row r="1204" spans="1:11" x14ac:dyDescent="0.25">
      <c r="A1204" s="49">
        <v>1198</v>
      </c>
      <c r="B1204" s="54" t="s">
        <v>1993</v>
      </c>
      <c r="C1204" s="54" t="s">
        <v>1993</v>
      </c>
      <c r="D1204" s="120" t="s">
        <v>89</v>
      </c>
      <c r="E1204" s="120"/>
      <c r="F1204" s="120"/>
      <c r="G1204" s="118">
        <f t="shared" si="37"/>
        <v>29259.543431093276</v>
      </c>
      <c r="H1204" s="118">
        <f t="shared" si="36"/>
        <v>28966.947996782354</v>
      </c>
      <c r="J1204" s="108">
        <v>27813.254212065851</v>
      </c>
      <c r="K1204" s="108">
        <v>27535.121669945202</v>
      </c>
    </row>
    <row r="1205" spans="1:11" ht="31.5" x14ac:dyDescent="0.25">
      <c r="A1205" s="49">
        <v>1199</v>
      </c>
      <c r="B1205" s="54" t="s">
        <v>1994</v>
      </c>
      <c r="C1205" s="54" t="s">
        <v>1994</v>
      </c>
      <c r="D1205" s="120" t="s">
        <v>2370</v>
      </c>
      <c r="E1205" s="120"/>
      <c r="F1205" s="120"/>
      <c r="G1205" s="118">
        <f t="shared" si="37"/>
        <v>173836.11097296592</v>
      </c>
      <c r="H1205" s="118">
        <f t="shared" si="36"/>
        <v>172097.74986323627</v>
      </c>
      <c r="J1205" s="108">
        <v>165243.45149521474</v>
      </c>
      <c r="K1205" s="108">
        <v>163591.01698026262</v>
      </c>
    </row>
    <row r="1206" spans="1:11" ht="78.75" x14ac:dyDescent="0.25">
      <c r="A1206" s="49">
        <v>1200</v>
      </c>
      <c r="B1206" s="54" t="s">
        <v>1995</v>
      </c>
      <c r="C1206" s="54" t="s">
        <v>1995</v>
      </c>
      <c r="D1206" s="120" t="s">
        <v>2371</v>
      </c>
      <c r="E1206" s="120"/>
      <c r="F1206" s="120"/>
      <c r="G1206" s="118">
        <f t="shared" si="37"/>
        <v>236327.08155883031</v>
      </c>
      <c r="H1206" s="118">
        <f t="shared" si="36"/>
        <v>233963.81074324204</v>
      </c>
      <c r="J1206" s="108">
        <v>224645.51478976264</v>
      </c>
      <c r="K1206" s="108">
        <v>222399.05964186505</v>
      </c>
    </row>
    <row r="1207" spans="1:11" x14ac:dyDescent="0.25">
      <c r="A1207" s="49">
        <v>1201</v>
      </c>
      <c r="B1207" s="54" t="s">
        <v>1996</v>
      </c>
      <c r="C1207" s="54" t="s">
        <v>1996</v>
      </c>
      <c r="D1207" s="120" t="s">
        <v>925</v>
      </c>
      <c r="E1207" s="120"/>
      <c r="F1207" s="120"/>
      <c r="G1207" s="118">
        <f t="shared" si="37"/>
        <v>146827.30165195678</v>
      </c>
      <c r="H1207" s="118">
        <f t="shared" si="36"/>
        <v>145359.02863543719</v>
      </c>
      <c r="J1207" s="108">
        <v>139569.67837638478</v>
      </c>
      <c r="K1207" s="108">
        <v>138173.9815926209</v>
      </c>
    </row>
    <row r="1208" spans="1:11" ht="31.5" x14ac:dyDescent="0.25">
      <c r="A1208" s="49">
        <v>1202</v>
      </c>
      <c r="B1208" s="54" t="s">
        <v>1997</v>
      </c>
      <c r="C1208" s="54" t="s">
        <v>1997</v>
      </c>
      <c r="D1208" s="120" t="s">
        <v>925</v>
      </c>
      <c r="E1208" s="120"/>
      <c r="F1208" s="120"/>
      <c r="G1208" s="118">
        <f t="shared" si="37"/>
        <v>151593.56212037013</v>
      </c>
      <c r="H1208" s="118">
        <f t="shared" si="36"/>
        <v>150077.62649916645</v>
      </c>
      <c r="J1208" s="108">
        <v>144100.34422088414</v>
      </c>
      <c r="K1208" s="108">
        <v>142659.34077867534</v>
      </c>
    </row>
    <row r="1209" spans="1:11" ht="47.25" x14ac:dyDescent="0.25">
      <c r="A1209" s="49">
        <v>1203</v>
      </c>
      <c r="B1209" s="54" t="s">
        <v>1998</v>
      </c>
      <c r="C1209" s="54" t="s">
        <v>1998</v>
      </c>
      <c r="D1209" s="120" t="s">
        <v>2372</v>
      </c>
      <c r="E1209" s="120"/>
      <c r="F1209" s="120"/>
      <c r="G1209" s="118">
        <f t="shared" si="37"/>
        <v>15357.950398220906</v>
      </c>
      <c r="H1209" s="118">
        <f t="shared" si="36"/>
        <v>15204.370894238695</v>
      </c>
      <c r="J1209" s="108">
        <v>14598.812165609226</v>
      </c>
      <c r="K1209" s="108">
        <v>14452.824043953133</v>
      </c>
    </row>
    <row r="1210" spans="1:11" x14ac:dyDescent="0.25">
      <c r="A1210" s="49">
        <v>1204</v>
      </c>
      <c r="B1210" s="54" t="s">
        <v>1999</v>
      </c>
      <c r="C1210" s="54" t="s">
        <v>1999</v>
      </c>
      <c r="D1210" s="120" t="s">
        <v>2373</v>
      </c>
      <c r="E1210" s="120"/>
      <c r="F1210" s="120"/>
      <c r="G1210" s="118">
        <f t="shared" si="37"/>
        <v>59843.04810341249</v>
      </c>
      <c r="H1210" s="118">
        <f t="shared" si="36"/>
        <v>59244.617622378377</v>
      </c>
      <c r="J1210" s="108">
        <v>56885.026714270425</v>
      </c>
      <c r="K1210" s="108">
        <v>56316.176447127735</v>
      </c>
    </row>
    <row r="1211" spans="1:11" x14ac:dyDescent="0.25">
      <c r="A1211" s="49">
        <v>1205</v>
      </c>
      <c r="B1211" s="54" t="s">
        <v>2000</v>
      </c>
      <c r="C1211" s="54" t="s">
        <v>2000</v>
      </c>
      <c r="D1211" s="120" t="s">
        <v>2374</v>
      </c>
      <c r="E1211" s="120"/>
      <c r="F1211" s="120"/>
      <c r="G1211" s="118">
        <f t="shared" si="37"/>
        <v>50045.734918340539</v>
      </c>
      <c r="H1211" s="118">
        <f t="shared" si="36"/>
        <v>49545.27756915713</v>
      </c>
      <c r="J1211" s="108">
        <v>47571.991367243856</v>
      </c>
      <c r="K1211" s="108">
        <v>47096.271453571419</v>
      </c>
    </row>
    <row r="1212" spans="1:11" ht="204.75" x14ac:dyDescent="0.25">
      <c r="A1212" s="49">
        <v>1206</v>
      </c>
      <c r="B1212" s="54" t="s">
        <v>2001</v>
      </c>
      <c r="C1212" s="54" t="s">
        <v>2001</v>
      </c>
      <c r="D1212" s="120" t="s">
        <v>2375</v>
      </c>
      <c r="E1212" s="120"/>
      <c r="F1212" s="120"/>
      <c r="G1212" s="118">
        <f t="shared" si="37"/>
        <v>123790.37605462541</v>
      </c>
      <c r="H1212" s="118">
        <f t="shared" si="36"/>
        <v>122552.47229407914</v>
      </c>
      <c r="J1212" s="108">
        <v>117671.46012797092</v>
      </c>
      <c r="K1212" s="108">
        <v>116494.7455266912</v>
      </c>
    </row>
    <row r="1213" spans="1:11" ht="31.5" x14ac:dyDescent="0.25">
      <c r="A1213" s="49">
        <v>1207</v>
      </c>
      <c r="B1213" s="54" t="s">
        <v>2002</v>
      </c>
      <c r="C1213" s="54" t="s">
        <v>2002</v>
      </c>
      <c r="D1213" s="120" t="s">
        <v>124</v>
      </c>
      <c r="E1213" s="120"/>
      <c r="F1213" s="120"/>
      <c r="G1213" s="118">
        <f t="shared" si="37"/>
        <v>12577.631791646429</v>
      </c>
      <c r="H1213" s="118">
        <f t="shared" si="36"/>
        <v>12451.855473729966</v>
      </c>
      <c r="J1213" s="108">
        <v>11955.923756317898</v>
      </c>
      <c r="K1213" s="108">
        <v>11836.364518754721</v>
      </c>
    </row>
    <row r="1214" spans="1:11" x14ac:dyDescent="0.25">
      <c r="A1214" s="49">
        <v>1208</v>
      </c>
      <c r="B1214" s="54" t="s">
        <v>2003</v>
      </c>
      <c r="C1214" s="54" t="s">
        <v>2003</v>
      </c>
      <c r="D1214" s="120" t="s">
        <v>2376</v>
      </c>
      <c r="E1214" s="120"/>
      <c r="F1214" s="120"/>
      <c r="G1214" s="118">
        <f t="shared" si="37"/>
        <v>209583.06448606637</v>
      </c>
      <c r="H1214" s="118">
        <f t="shared" si="36"/>
        <v>207487.23384120569</v>
      </c>
      <c r="J1214" s="108">
        <v>199223.44532896043</v>
      </c>
      <c r="K1214" s="108">
        <v>197231.2108756708</v>
      </c>
    </row>
    <row r="1215" spans="1:11" x14ac:dyDescent="0.25">
      <c r="A1215" s="49">
        <v>1209</v>
      </c>
      <c r="B1215" s="54" t="s">
        <v>2004</v>
      </c>
      <c r="C1215" s="54" t="s">
        <v>2004</v>
      </c>
      <c r="D1215" s="120" t="s">
        <v>902</v>
      </c>
      <c r="E1215" s="120"/>
      <c r="F1215" s="120"/>
      <c r="G1215" s="118">
        <f t="shared" si="37"/>
        <v>98767.508595455132</v>
      </c>
      <c r="H1215" s="118">
        <f t="shared" si="36"/>
        <v>97779.83350950059</v>
      </c>
      <c r="J1215" s="108">
        <v>93885.464444348981</v>
      </c>
      <c r="K1215" s="108">
        <v>92946.609799905505</v>
      </c>
    </row>
    <row r="1216" spans="1:11" x14ac:dyDescent="0.25">
      <c r="A1216" s="49">
        <v>1210</v>
      </c>
      <c r="B1216" s="54" t="s">
        <v>2005</v>
      </c>
      <c r="C1216" s="54" t="s">
        <v>2005</v>
      </c>
      <c r="D1216" s="120" t="s">
        <v>2377</v>
      </c>
      <c r="E1216" s="120"/>
      <c r="F1216" s="120"/>
      <c r="G1216" s="118">
        <f t="shared" si="37"/>
        <v>319736.63975606451</v>
      </c>
      <c r="H1216" s="118">
        <f t="shared" si="36"/>
        <v>316539.27335850394</v>
      </c>
      <c r="J1216" s="108">
        <v>303932.1670685024</v>
      </c>
      <c r="K1216" s="108">
        <v>300892.84539781744</v>
      </c>
    </row>
    <row r="1217" spans="1:11" x14ac:dyDescent="0.25">
      <c r="A1217" s="49">
        <v>1211</v>
      </c>
      <c r="B1217" s="54" t="s">
        <v>2006</v>
      </c>
      <c r="C1217" s="54" t="s">
        <v>2006</v>
      </c>
      <c r="D1217" s="120" t="s">
        <v>124</v>
      </c>
      <c r="E1217" s="120"/>
      <c r="F1217" s="120"/>
      <c r="G1217" s="118">
        <f t="shared" si="37"/>
        <v>7016.9945784974825</v>
      </c>
      <c r="H1217" s="118">
        <f t="shared" si="36"/>
        <v>6946.824632712508</v>
      </c>
      <c r="J1217" s="108">
        <v>6670.1469377352496</v>
      </c>
      <c r="K1217" s="108">
        <v>6603.445468357897</v>
      </c>
    </row>
    <row r="1218" spans="1:11" ht="31.5" x14ac:dyDescent="0.25">
      <c r="A1218" s="49">
        <v>1212</v>
      </c>
      <c r="B1218" s="54" t="s">
        <v>2007</v>
      </c>
      <c r="C1218" s="54" t="s">
        <v>2007</v>
      </c>
      <c r="D1218" s="120" t="s">
        <v>2378</v>
      </c>
      <c r="E1218" s="120"/>
      <c r="F1218" s="120"/>
      <c r="G1218" s="118">
        <f t="shared" si="37"/>
        <v>176616.42957954042</v>
      </c>
      <c r="H1218" s="118">
        <f t="shared" si="36"/>
        <v>174850.26528374504</v>
      </c>
      <c r="J1218" s="108">
        <v>167886.33990450611</v>
      </c>
      <c r="K1218" s="108">
        <v>166207.47650546106</v>
      </c>
    </row>
    <row r="1219" spans="1:11" x14ac:dyDescent="0.25">
      <c r="A1219" s="49">
        <v>1213</v>
      </c>
      <c r="B1219" s="54" t="s">
        <v>2008</v>
      </c>
      <c r="C1219" s="54" t="s">
        <v>2008</v>
      </c>
      <c r="D1219" s="120" t="s">
        <v>32</v>
      </c>
      <c r="E1219" s="120"/>
      <c r="F1219" s="120"/>
      <c r="G1219" s="118">
        <f t="shared" si="37"/>
        <v>377593.74599763809</v>
      </c>
      <c r="H1219" s="118">
        <f t="shared" si="36"/>
        <v>373817.80853766174</v>
      </c>
      <c r="J1219" s="108">
        <v>358929.41634756472</v>
      </c>
      <c r="K1219" s="108">
        <v>355340.12218408909</v>
      </c>
    </row>
    <row r="1220" spans="1:11" ht="31.5" x14ac:dyDescent="0.25">
      <c r="A1220" s="49">
        <v>1214</v>
      </c>
      <c r="B1220" s="54" t="s">
        <v>2009</v>
      </c>
      <c r="C1220" s="54" t="s">
        <v>2009</v>
      </c>
      <c r="D1220" s="120" t="s">
        <v>2379</v>
      </c>
      <c r="E1220" s="120"/>
      <c r="F1220" s="120"/>
      <c r="G1220" s="118">
        <f t="shared" si="37"/>
        <v>469873.84451108624</v>
      </c>
      <c r="H1220" s="118">
        <f t="shared" si="36"/>
        <v>465175.10606597539</v>
      </c>
      <c r="J1220" s="108">
        <v>446648.14117023407</v>
      </c>
      <c r="K1220" s="108">
        <v>442181.65975853172</v>
      </c>
    </row>
    <row r="1221" spans="1:11" x14ac:dyDescent="0.25">
      <c r="A1221" s="49">
        <v>1215</v>
      </c>
      <c r="B1221" s="54" t="s">
        <v>2010</v>
      </c>
      <c r="C1221" s="54" t="s">
        <v>2010</v>
      </c>
      <c r="D1221" s="120" t="s">
        <v>2380</v>
      </c>
      <c r="E1221" s="120"/>
      <c r="F1221" s="120"/>
      <c r="G1221" s="118">
        <f t="shared" si="37"/>
        <v>106314.08767044301</v>
      </c>
      <c r="H1221" s="118">
        <f t="shared" si="36"/>
        <v>105250.94679373858</v>
      </c>
      <c r="J1221" s="108">
        <v>101059.01869813974</v>
      </c>
      <c r="K1221" s="108">
        <v>100048.42851115834</v>
      </c>
    </row>
    <row r="1222" spans="1:11" x14ac:dyDescent="0.25">
      <c r="A1222" s="49">
        <v>1216</v>
      </c>
      <c r="B1222" s="54" t="s">
        <v>2011</v>
      </c>
      <c r="C1222" s="54" t="s">
        <v>2011</v>
      </c>
      <c r="D1222" s="120" t="s">
        <v>146</v>
      </c>
      <c r="E1222" s="120"/>
      <c r="F1222" s="120"/>
      <c r="G1222" s="118">
        <f t="shared" si="37"/>
        <v>83409.558197234233</v>
      </c>
      <c r="H1222" s="118">
        <f t="shared" si="36"/>
        <v>82575.462615261902</v>
      </c>
      <c r="J1222" s="108">
        <v>79286.65227873977</v>
      </c>
      <c r="K1222" s="108">
        <v>78493.785755952384</v>
      </c>
    </row>
    <row r="1223" spans="1:11" x14ac:dyDescent="0.25">
      <c r="A1223" s="49">
        <v>1217</v>
      </c>
      <c r="B1223" s="54" t="s">
        <v>2012</v>
      </c>
      <c r="C1223" s="54" t="s">
        <v>2012</v>
      </c>
      <c r="D1223" s="120" t="s">
        <v>2381</v>
      </c>
      <c r="E1223" s="120"/>
      <c r="F1223" s="120"/>
      <c r="G1223" s="118">
        <f t="shared" si="37"/>
        <v>9797.3131850719583</v>
      </c>
      <c r="H1223" s="118">
        <f t="shared" si="36"/>
        <v>9699.3400532212363</v>
      </c>
      <c r="J1223" s="108">
        <v>9313.0353470265763</v>
      </c>
      <c r="K1223" s="108">
        <v>9219.9049935563089</v>
      </c>
    </row>
    <row r="1224" spans="1:11" x14ac:dyDescent="0.25">
      <c r="A1224" s="49">
        <v>1218</v>
      </c>
      <c r="B1224" s="54" t="s">
        <v>2013</v>
      </c>
      <c r="C1224" s="54" t="s">
        <v>2013</v>
      </c>
      <c r="D1224" s="120" t="s">
        <v>2382</v>
      </c>
      <c r="E1224" s="120"/>
      <c r="F1224" s="120"/>
      <c r="G1224" s="118">
        <f t="shared" si="37"/>
        <v>8870.5403162137991</v>
      </c>
      <c r="H1224" s="118">
        <f t="shared" ref="H1224:H1287" si="38">(K1224*J$1)+K1224</f>
        <v>8781.8349130516617</v>
      </c>
      <c r="J1224" s="108">
        <v>8432.0725439294674</v>
      </c>
      <c r="K1224" s="108">
        <v>8347.7518184901728</v>
      </c>
    </row>
    <row r="1225" spans="1:11" x14ac:dyDescent="0.25">
      <c r="A1225" s="49">
        <v>1219</v>
      </c>
      <c r="B1225" s="54" t="s">
        <v>2014</v>
      </c>
      <c r="C1225" s="54" t="s">
        <v>2014</v>
      </c>
      <c r="D1225" s="120" t="s">
        <v>2383</v>
      </c>
      <c r="E1225" s="120"/>
      <c r="F1225" s="120"/>
      <c r="G1225" s="118">
        <f t="shared" si="37"/>
        <v>125114.33729585135</v>
      </c>
      <c r="H1225" s="118">
        <f t="shared" si="38"/>
        <v>123863.19392289282</v>
      </c>
      <c r="J1225" s="108">
        <v>118929.97841810965</v>
      </c>
      <c r="K1225" s="108">
        <v>117740.67863392855</v>
      </c>
    </row>
    <row r="1226" spans="1:11" ht="78.75" x14ac:dyDescent="0.25">
      <c r="A1226" s="49">
        <v>1220</v>
      </c>
      <c r="B1226" s="54" t="s">
        <v>2015</v>
      </c>
      <c r="C1226" s="54" t="s">
        <v>2015</v>
      </c>
      <c r="D1226" s="120" t="s">
        <v>2384</v>
      </c>
      <c r="E1226" s="120"/>
      <c r="F1226" s="120"/>
      <c r="G1226" s="118">
        <f t="shared" si="37"/>
        <v>136235.61172214925</v>
      </c>
      <c r="H1226" s="118">
        <f t="shared" si="38"/>
        <v>134873.25560492775</v>
      </c>
      <c r="J1226" s="108">
        <v>129501.53205527495</v>
      </c>
      <c r="K1226" s="108">
        <v>128206.5167347222</v>
      </c>
    </row>
    <row r="1227" spans="1:11" ht="31.5" x14ac:dyDescent="0.25">
      <c r="A1227" s="49">
        <v>1221</v>
      </c>
      <c r="B1227" s="54" t="s">
        <v>2016</v>
      </c>
      <c r="C1227" s="54" t="s">
        <v>2016</v>
      </c>
      <c r="D1227" s="120" t="s">
        <v>2536</v>
      </c>
      <c r="E1227" s="120"/>
      <c r="F1227" s="120"/>
      <c r="G1227" s="118">
        <f t="shared" ref="G1227:G1290" si="39">(J1227*J$1)+J1227</f>
        <v>29259.543431093276</v>
      </c>
      <c r="H1227" s="118">
        <f t="shared" si="38"/>
        <v>28966.947996782354</v>
      </c>
      <c r="J1227" s="108">
        <v>27813.254212065851</v>
      </c>
      <c r="K1227" s="108">
        <v>27535.121669945202</v>
      </c>
    </row>
    <row r="1228" spans="1:11" x14ac:dyDescent="0.25">
      <c r="A1228" s="49">
        <v>1222</v>
      </c>
      <c r="B1228" s="54" t="s">
        <v>2017</v>
      </c>
      <c r="C1228" s="54" t="s">
        <v>2017</v>
      </c>
      <c r="D1228" s="120" t="s">
        <v>2385</v>
      </c>
      <c r="E1228" s="120"/>
      <c r="F1228" s="120"/>
      <c r="G1228" s="118">
        <f t="shared" si="39"/>
        <v>162317.64817430027</v>
      </c>
      <c r="H1228" s="118">
        <f t="shared" si="38"/>
        <v>160694.47169255721</v>
      </c>
      <c r="J1228" s="108">
        <v>154294.34237100786</v>
      </c>
      <c r="K1228" s="108">
        <v>152751.39894729774</v>
      </c>
    </row>
    <row r="1229" spans="1:11" x14ac:dyDescent="0.25">
      <c r="A1229" s="49">
        <v>1223</v>
      </c>
      <c r="B1229" s="54" t="s">
        <v>2018</v>
      </c>
      <c r="C1229" s="54" t="s">
        <v>2018</v>
      </c>
      <c r="D1229" s="120" t="s">
        <v>2386</v>
      </c>
      <c r="E1229" s="120"/>
      <c r="F1229" s="120"/>
      <c r="G1229" s="118">
        <f t="shared" si="39"/>
        <v>318412.67851483863</v>
      </c>
      <c r="H1229" s="118">
        <f t="shared" si="38"/>
        <v>315228.55172969028</v>
      </c>
      <c r="J1229" s="108">
        <v>302673.64877836371</v>
      </c>
      <c r="K1229" s="108">
        <v>299646.91229058011</v>
      </c>
    </row>
    <row r="1230" spans="1:11" x14ac:dyDescent="0.25">
      <c r="A1230" s="49">
        <v>1224</v>
      </c>
      <c r="B1230" s="54" t="s">
        <v>2019</v>
      </c>
      <c r="C1230" s="54" t="s">
        <v>2019</v>
      </c>
      <c r="D1230" s="120" t="s">
        <v>2387</v>
      </c>
      <c r="E1230" s="120"/>
      <c r="F1230" s="120"/>
      <c r="G1230" s="118">
        <f t="shared" si="39"/>
        <v>20918.587611369858</v>
      </c>
      <c r="H1230" s="118">
        <f t="shared" si="38"/>
        <v>20709.401735256157</v>
      </c>
      <c r="J1230" s="108">
        <v>19884.58898419188</v>
      </c>
      <c r="K1230" s="108">
        <v>19685.74309434996</v>
      </c>
    </row>
    <row r="1231" spans="1:11" x14ac:dyDescent="0.25">
      <c r="A1231" s="49">
        <v>1225</v>
      </c>
      <c r="B1231" s="54" t="s">
        <v>2020</v>
      </c>
      <c r="C1231" s="54" t="s">
        <v>2020</v>
      </c>
      <c r="D1231" s="120" t="s">
        <v>902</v>
      </c>
      <c r="E1231" s="120"/>
      <c r="F1231" s="120"/>
      <c r="G1231" s="118">
        <f t="shared" si="39"/>
        <v>40380.817857391165</v>
      </c>
      <c r="H1231" s="118">
        <f t="shared" si="38"/>
        <v>39977.00967881726</v>
      </c>
      <c r="J1231" s="108">
        <v>38384.807849231147</v>
      </c>
      <c r="K1231" s="108">
        <v>38000.959770738838</v>
      </c>
    </row>
    <row r="1232" spans="1:11" x14ac:dyDescent="0.25">
      <c r="A1232" s="49">
        <v>1226</v>
      </c>
      <c r="B1232" s="54" t="s">
        <v>2021</v>
      </c>
      <c r="C1232" s="54" t="s">
        <v>2021</v>
      </c>
      <c r="D1232" s="120" t="s">
        <v>2537</v>
      </c>
      <c r="E1232" s="120"/>
      <c r="F1232" s="120"/>
      <c r="G1232" s="118">
        <f t="shared" si="39"/>
        <v>68184.003923135926</v>
      </c>
      <c r="H1232" s="118">
        <f t="shared" si="38"/>
        <v>67502.163883904563</v>
      </c>
      <c r="J1232" s="108">
        <v>64813.691942144411</v>
      </c>
      <c r="K1232" s="108">
        <v>64165.555022722969</v>
      </c>
    </row>
    <row r="1233" spans="1:11" x14ac:dyDescent="0.25">
      <c r="A1233" s="49">
        <v>1227</v>
      </c>
      <c r="B1233" s="54" t="s">
        <v>2022</v>
      </c>
      <c r="C1233" s="54" t="s">
        <v>2022</v>
      </c>
      <c r="D1233" s="120" t="s">
        <v>2374</v>
      </c>
      <c r="E1233" s="120"/>
      <c r="F1233" s="120"/>
      <c r="G1233" s="118">
        <f t="shared" si="39"/>
        <v>109888.78302175303</v>
      </c>
      <c r="H1233" s="118">
        <f t="shared" si="38"/>
        <v>110987.67085197056</v>
      </c>
      <c r="J1233" s="108">
        <v>104457.01808151428</v>
      </c>
      <c r="K1233" s="108">
        <v>105501.58826232943</v>
      </c>
    </row>
    <row r="1234" spans="1:11" x14ac:dyDescent="0.25">
      <c r="A1234" s="49">
        <v>1228</v>
      </c>
      <c r="B1234" s="54" t="s">
        <v>2023</v>
      </c>
      <c r="C1234" s="54" t="s">
        <v>2023</v>
      </c>
      <c r="D1234" s="120" t="s">
        <v>2374</v>
      </c>
      <c r="E1234" s="120"/>
      <c r="F1234" s="120"/>
      <c r="G1234" s="118">
        <f t="shared" si="39"/>
        <v>116243.79697963755</v>
      </c>
      <c r="H1234" s="118">
        <f t="shared" si="38"/>
        <v>117406.23494943394</v>
      </c>
      <c r="J1234" s="108">
        <v>110497.90587418019</v>
      </c>
      <c r="K1234" s="108">
        <v>111602.884932922</v>
      </c>
    </row>
    <row r="1235" spans="1:11" x14ac:dyDescent="0.25">
      <c r="A1235" s="49">
        <v>1229</v>
      </c>
      <c r="B1235" s="54" t="s">
        <v>2024</v>
      </c>
      <c r="C1235" s="54" t="s">
        <v>2024</v>
      </c>
      <c r="D1235" s="120" t="s">
        <v>2374</v>
      </c>
      <c r="E1235" s="120"/>
      <c r="F1235" s="120"/>
      <c r="G1235" s="118">
        <f t="shared" si="39"/>
        <v>269161.32034123363</v>
      </c>
      <c r="H1235" s="118">
        <f t="shared" si="38"/>
        <v>271852.93354464602</v>
      </c>
      <c r="J1235" s="108">
        <v>255856.76838520309</v>
      </c>
      <c r="K1235" s="108">
        <v>258415.33606905513</v>
      </c>
    </row>
    <row r="1236" spans="1:11" x14ac:dyDescent="0.25">
      <c r="A1236" s="49">
        <v>1230</v>
      </c>
      <c r="B1236" s="54" t="s">
        <v>2025</v>
      </c>
      <c r="C1236" s="54" t="s">
        <v>2025</v>
      </c>
      <c r="D1236" s="120" t="s">
        <v>2388</v>
      </c>
      <c r="E1236" s="120"/>
      <c r="F1236" s="120"/>
      <c r="G1236" s="118">
        <f t="shared" si="39"/>
        <v>263600.6831280847</v>
      </c>
      <c r="H1236" s="118">
        <f t="shared" si="38"/>
        <v>266236.68995936553</v>
      </c>
      <c r="J1236" s="108">
        <v>250570.99156662045</v>
      </c>
      <c r="K1236" s="108">
        <v>253076.70148228665</v>
      </c>
    </row>
    <row r="1237" spans="1:11" x14ac:dyDescent="0.25">
      <c r="A1237" s="49">
        <v>1231</v>
      </c>
      <c r="B1237" s="54" t="s">
        <v>2026</v>
      </c>
      <c r="C1237" s="54" t="s">
        <v>2523</v>
      </c>
      <c r="D1237" s="54" t="s">
        <v>1452</v>
      </c>
      <c r="E1237" s="54"/>
      <c r="F1237" s="54"/>
      <c r="G1237" s="118">
        <f t="shared" si="39"/>
        <v>40380.817857391165</v>
      </c>
      <c r="H1237" s="118">
        <f t="shared" si="38"/>
        <v>40784.626035965091</v>
      </c>
      <c r="J1237" s="108">
        <v>38384.807849231147</v>
      </c>
      <c r="K1237" s="108">
        <v>38768.65592772347</v>
      </c>
    </row>
    <row r="1238" spans="1:11" ht="63" x14ac:dyDescent="0.25">
      <c r="A1238" s="49">
        <v>1232</v>
      </c>
      <c r="B1238" s="54" t="s">
        <v>2027</v>
      </c>
      <c r="C1238" s="54" t="s">
        <v>2027</v>
      </c>
      <c r="D1238" s="120" t="s">
        <v>2366</v>
      </c>
      <c r="E1238" s="120"/>
      <c r="F1238" s="120"/>
      <c r="G1238" s="118">
        <f t="shared" si="39"/>
        <v>230501.65209743616</v>
      </c>
      <c r="H1238" s="118">
        <f t="shared" si="38"/>
        <v>232806.66861841053</v>
      </c>
      <c r="J1238" s="108">
        <v>219108.03431315225</v>
      </c>
      <c r="K1238" s="108">
        <v>221299.11465628378</v>
      </c>
    </row>
    <row r="1239" spans="1:11" x14ac:dyDescent="0.25">
      <c r="A1239" s="49">
        <v>1233</v>
      </c>
      <c r="B1239" s="54" t="s">
        <v>2028</v>
      </c>
      <c r="C1239" s="54" t="s">
        <v>2028</v>
      </c>
      <c r="D1239" s="120" t="s">
        <v>2389</v>
      </c>
      <c r="E1239" s="120"/>
      <c r="F1239" s="120"/>
      <c r="G1239" s="118">
        <f t="shared" si="39"/>
        <v>77319.336487594919</v>
      </c>
      <c r="H1239" s="118">
        <f t="shared" si="38"/>
        <v>78092.529852470849</v>
      </c>
      <c r="J1239" s="108">
        <v>73497.468144101629</v>
      </c>
      <c r="K1239" s="108">
        <v>74232.442825542632</v>
      </c>
    </row>
    <row r="1240" spans="1:11" x14ac:dyDescent="0.25">
      <c r="A1240" s="49">
        <v>1234</v>
      </c>
      <c r="B1240" s="54" t="s">
        <v>2029</v>
      </c>
      <c r="C1240" s="54" t="s">
        <v>2029</v>
      </c>
      <c r="D1240" s="120" t="s">
        <v>146</v>
      </c>
      <c r="E1240" s="120"/>
      <c r="F1240" s="120"/>
      <c r="G1240" s="118">
        <f t="shared" si="39"/>
        <v>110947.95201473379</v>
      </c>
      <c r="H1240" s="118">
        <f t="shared" si="38"/>
        <v>112057.43153488114</v>
      </c>
      <c r="J1240" s="108">
        <v>105463.83271362528</v>
      </c>
      <c r="K1240" s="108">
        <v>106518.47104076153</v>
      </c>
    </row>
    <row r="1241" spans="1:11" x14ac:dyDescent="0.25">
      <c r="A1241" s="49">
        <v>1235</v>
      </c>
      <c r="B1241" s="54" t="s">
        <v>2030</v>
      </c>
      <c r="C1241" s="54" t="s">
        <v>2030</v>
      </c>
      <c r="D1241" s="120" t="s">
        <v>2390</v>
      </c>
      <c r="E1241" s="120"/>
      <c r="F1241" s="120"/>
      <c r="G1241" s="118">
        <f t="shared" si="39"/>
        <v>181515.08617207635</v>
      </c>
      <c r="H1241" s="118">
        <f t="shared" si="38"/>
        <v>183330.23703379717</v>
      </c>
      <c r="J1241" s="108">
        <v>172542.85757801935</v>
      </c>
      <c r="K1241" s="108">
        <v>174268.28615379959</v>
      </c>
    </row>
    <row r="1242" spans="1:11" ht="31.5" x14ac:dyDescent="0.25">
      <c r="A1242" s="49">
        <v>1236</v>
      </c>
      <c r="B1242" s="54" t="s">
        <v>2031</v>
      </c>
      <c r="C1242" s="54" t="s">
        <v>2031</v>
      </c>
      <c r="D1242" s="120" t="s">
        <v>2391</v>
      </c>
      <c r="E1242" s="120"/>
      <c r="F1242" s="120"/>
      <c r="G1242" s="118">
        <f t="shared" si="39"/>
        <v>85660.292307318319</v>
      </c>
      <c r="H1242" s="118">
        <f t="shared" si="38"/>
        <v>86516.895230391514</v>
      </c>
      <c r="J1242" s="108">
        <v>81426.133371975593</v>
      </c>
      <c r="K1242" s="108">
        <v>82240.394705695362</v>
      </c>
    </row>
    <row r="1243" spans="1:11" x14ac:dyDescent="0.25">
      <c r="A1243" s="49">
        <v>1237</v>
      </c>
      <c r="B1243" s="54" t="s">
        <v>2032</v>
      </c>
      <c r="C1243" s="54" t="s">
        <v>2032</v>
      </c>
      <c r="D1243" s="120" t="s">
        <v>2392</v>
      </c>
      <c r="E1243" s="120"/>
      <c r="F1243" s="120"/>
      <c r="G1243" s="118">
        <f t="shared" si="39"/>
        <v>4236.6759719230085</v>
      </c>
      <c r="H1243" s="118">
        <f t="shared" si="38"/>
        <v>4279.0427316422383</v>
      </c>
      <c r="J1243" s="108">
        <v>4027.2585284439247</v>
      </c>
      <c r="K1243" s="108">
        <v>4067.5311137283638</v>
      </c>
    </row>
    <row r="1244" spans="1:11" x14ac:dyDescent="0.25">
      <c r="A1244" s="49">
        <v>1238</v>
      </c>
      <c r="B1244" s="54" t="s">
        <v>2033</v>
      </c>
      <c r="C1244" s="54" t="s">
        <v>2033</v>
      </c>
      <c r="D1244" s="120" t="s">
        <v>2393</v>
      </c>
      <c r="E1244" s="120"/>
      <c r="F1244" s="120"/>
      <c r="G1244" s="118">
        <f t="shared" si="39"/>
        <v>35746.953513100394</v>
      </c>
      <c r="H1244" s="118">
        <f t="shared" si="38"/>
        <v>36104.423048231387</v>
      </c>
      <c r="J1244" s="108">
        <v>33979.993833745619</v>
      </c>
      <c r="K1244" s="108">
        <v>34319.793772083067</v>
      </c>
    </row>
    <row r="1245" spans="1:11" x14ac:dyDescent="0.25">
      <c r="A1245" s="49">
        <v>1239</v>
      </c>
      <c r="B1245" s="54" t="s">
        <v>2034</v>
      </c>
      <c r="C1245" s="54" t="s">
        <v>2034</v>
      </c>
      <c r="D1245" s="120" t="s">
        <v>2394</v>
      </c>
      <c r="E1245" s="120"/>
      <c r="F1245" s="120"/>
      <c r="G1245" s="118">
        <f t="shared" si="39"/>
        <v>70964.322529710393</v>
      </c>
      <c r="H1245" s="118">
        <f t="shared" si="38"/>
        <v>71673.965755007506</v>
      </c>
      <c r="J1245" s="108">
        <v>67456.580351435739</v>
      </c>
      <c r="K1245" s="108">
        <v>68131.146154950096</v>
      </c>
    </row>
    <row r="1246" spans="1:11" x14ac:dyDescent="0.25">
      <c r="A1246" s="49">
        <v>1240</v>
      </c>
      <c r="B1246" s="54" t="s">
        <v>2035</v>
      </c>
      <c r="C1246" s="54" t="s">
        <v>2035</v>
      </c>
      <c r="D1246" s="120" t="s">
        <v>272</v>
      </c>
      <c r="E1246" s="120"/>
      <c r="F1246" s="120"/>
      <c r="G1246" s="118">
        <f t="shared" si="39"/>
        <v>74406.621756897832</v>
      </c>
      <c r="H1246" s="118">
        <f t="shared" si="38"/>
        <v>75150.687974466811</v>
      </c>
      <c r="J1246" s="108">
        <v>70728.727905796419</v>
      </c>
      <c r="K1246" s="108">
        <v>71436.01518485439</v>
      </c>
    </row>
    <row r="1247" spans="1:11" x14ac:dyDescent="0.25">
      <c r="A1247" s="49">
        <v>1241</v>
      </c>
      <c r="B1247" s="54" t="s">
        <v>2036</v>
      </c>
      <c r="C1247" s="54" t="s">
        <v>2036</v>
      </c>
      <c r="D1247" s="120" t="s">
        <v>2395</v>
      </c>
      <c r="E1247" s="120"/>
      <c r="F1247" s="120"/>
      <c r="G1247" s="118">
        <f t="shared" si="39"/>
        <v>98370.320223087358</v>
      </c>
      <c r="H1247" s="118">
        <f t="shared" si="38"/>
        <v>99354.023425318228</v>
      </c>
      <c r="J1247" s="108">
        <v>93507.908957307372</v>
      </c>
      <c r="K1247" s="108">
        <v>94442.988046880448</v>
      </c>
    </row>
    <row r="1248" spans="1:11" x14ac:dyDescent="0.25">
      <c r="A1248" s="49">
        <v>1242</v>
      </c>
      <c r="B1248" s="54" t="s">
        <v>2037</v>
      </c>
      <c r="C1248" s="54" t="s">
        <v>2037</v>
      </c>
      <c r="D1248" s="120" t="s">
        <v>2396</v>
      </c>
      <c r="E1248" s="120"/>
      <c r="F1248" s="120"/>
      <c r="G1248" s="118">
        <f t="shared" si="39"/>
        <v>51104.903911321278</v>
      </c>
      <c r="H1248" s="118">
        <f t="shared" si="38"/>
        <v>51615.952950434505</v>
      </c>
      <c r="J1248" s="108">
        <v>48578.80599935483</v>
      </c>
      <c r="K1248" s="108">
        <v>49064.59405934839</v>
      </c>
    </row>
    <row r="1249" spans="1:11" x14ac:dyDescent="0.25">
      <c r="A1249" s="49">
        <v>1243</v>
      </c>
      <c r="B1249" s="54" t="s">
        <v>2023</v>
      </c>
      <c r="C1249" s="54" t="s">
        <v>2023</v>
      </c>
      <c r="D1249" s="120" t="s">
        <v>2374</v>
      </c>
      <c r="E1249" s="120"/>
      <c r="F1249" s="120"/>
      <c r="G1249" s="118">
        <f t="shared" si="39"/>
        <v>116243.79697963755</v>
      </c>
      <c r="H1249" s="118">
        <f t="shared" si="38"/>
        <v>117406.23494943394</v>
      </c>
      <c r="J1249" s="108">
        <v>110497.90587418019</v>
      </c>
      <c r="K1249" s="108">
        <v>111602.884932922</v>
      </c>
    </row>
    <row r="1250" spans="1:11" ht="31.5" x14ac:dyDescent="0.25">
      <c r="A1250" s="49">
        <v>1244</v>
      </c>
      <c r="B1250" s="54" t="s">
        <v>2038</v>
      </c>
      <c r="C1250" s="54" t="s">
        <v>2038</v>
      </c>
      <c r="D1250" s="120" t="s">
        <v>2397</v>
      </c>
      <c r="E1250" s="120"/>
      <c r="F1250" s="120"/>
      <c r="G1250" s="118">
        <f t="shared" si="39"/>
        <v>133455.29311557475</v>
      </c>
      <c r="H1250" s="118">
        <f t="shared" si="38"/>
        <v>134789.84604673053</v>
      </c>
      <c r="J1250" s="108">
        <v>126858.64364598361</v>
      </c>
      <c r="K1250" s="108">
        <v>128127.23008244346</v>
      </c>
    </row>
    <row r="1251" spans="1:11" ht="31.5" x14ac:dyDescent="0.25">
      <c r="A1251" s="49">
        <v>1245</v>
      </c>
      <c r="B1251" s="54" t="s">
        <v>2039</v>
      </c>
      <c r="C1251" s="54" t="s">
        <v>2039</v>
      </c>
      <c r="D1251" s="120" t="s">
        <v>31</v>
      </c>
      <c r="E1251" s="120"/>
      <c r="F1251" s="120"/>
      <c r="G1251" s="118">
        <f t="shared" si="39"/>
        <v>328077.59557578806</v>
      </c>
      <c r="H1251" s="118">
        <f t="shared" si="38"/>
        <v>331358.37153154594</v>
      </c>
      <c r="J1251" s="108">
        <v>311860.83229637647</v>
      </c>
      <c r="K1251" s="108">
        <v>314979.44061934022</v>
      </c>
    </row>
    <row r="1252" spans="1:11" ht="78.75" x14ac:dyDescent="0.25">
      <c r="A1252" s="49">
        <v>1246</v>
      </c>
      <c r="B1252" s="54" t="s">
        <v>2040</v>
      </c>
      <c r="C1252" s="54" t="s">
        <v>2040</v>
      </c>
      <c r="D1252" s="120" t="s">
        <v>32</v>
      </c>
      <c r="E1252" s="120"/>
      <c r="F1252" s="120"/>
      <c r="G1252" s="118">
        <f t="shared" si="39"/>
        <v>225735.39162902278</v>
      </c>
      <c r="H1252" s="118">
        <f t="shared" si="38"/>
        <v>227992.74554531305</v>
      </c>
      <c r="J1252" s="108">
        <v>214577.36846865283</v>
      </c>
      <c r="K1252" s="108">
        <v>216723.1421533394</v>
      </c>
    </row>
    <row r="1253" spans="1:11" ht="31.5" x14ac:dyDescent="0.25">
      <c r="A1253" s="49">
        <v>1247</v>
      </c>
      <c r="B1253" s="54" t="s">
        <v>2041</v>
      </c>
      <c r="C1253" s="54" t="s">
        <v>2041</v>
      </c>
      <c r="D1253" s="120" t="s">
        <v>2398</v>
      </c>
      <c r="E1253" s="120"/>
      <c r="F1253" s="120"/>
      <c r="G1253" s="118">
        <f t="shared" si="39"/>
        <v>294713.77229689428</v>
      </c>
      <c r="H1253" s="118">
        <f t="shared" si="38"/>
        <v>297660.91001986322</v>
      </c>
      <c r="J1253" s="108">
        <v>280146.17138488049</v>
      </c>
      <c r="K1253" s="108">
        <v>282947.6330987293</v>
      </c>
    </row>
    <row r="1254" spans="1:11" ht="141.75" x14ac:dyDescent="0.25">
      <c r="A1254" s="49">
        <v>1248</v>
      </c>
      <c r="B1254" s="54" t="s">
        <v>2042</v>
      </c>
      <c r="C1254" s="54" t="s">
        <v>2042</v>
      </c>
      <c r="D1254" s="120" t="s">
        <v>2399</v>
      </c>
      <c r="E1254" s="120"/>
      <c r="F1254" s="120"/>
      <c r="G1254" s="118">
        <f t="shared" si="39"/>
        <v>107108.46441517855</v>
      </c>
      <c r="H1254" s="118">
        <f t="shared" si="38"/>
        <v>108179.54905933037</v>
      </c>
      <c r="J1254" s="108">
        <v>101814.12967222296</v>
      </c>
      <c r="K1254" s="108">
        <v>102832.27096894522</v>
      </c>
    </row>
    <row r="1255" spans="1:11" x14ac:dyDescent="0.25">
      <c r="A1255" s="49">
        <v>1249</v>
      </c>
      <c r="B1255" s="54" t="s">
        <v>2043</v>
      </c>
      <c r="C1255" s="54" t="s">
        <v>2043</v>
      </c>
      <c r="D1255" s="120" t="s">
        <v>285</v>
      </c>
      <c r="E1255" s="120"/>
      <c r="F1255" s="120"/>
      <c r="G1255" s="118">
        <f t="shared" si="39"/>
        <v>18138.26900479538</v>
      </c>
      <c r="H1255" s="118">
        <f t="shared" si="38"/>
        <v>18319.651694843338</v>
      </c>
      <c r="J1255" s="108">
        <v>17241.700574900551</v>
      </c>
      <c r="K1255" s="108">
        <v>17414.117580649559</v>
      </c>
    </row>
    <row r="1256" spans="1:11" x14ac:dyDescent="0.25">
      <c r="A1256" s="49">
        <v>1250</v>
      </c>
      <c r="B1256" s="54" t="s">
        <v>2044</v>
      </c>
      <c r="C1256" s="54" t="s">
        <v>2044</v>
      </c>
      <c r="D1256" s="120" t="s">
        <v>285</v>
      </c>
      <c r="E1256" s="120"/>
      <c r="F1256" s="120"/>
      <c r="G1256" s="118">
        <f t="shared" si="39"/>
        <v>11121.274426297898</v>
      </c>
      <c r="H1256" s="118">
        <f t="shared" si="38"/>
        <v>11232.487170560877</v>
      </c>
      <c r="J1256" s="108">
        <v>10571.553637165302</v>
      </c>
      <c r="K1256" s="108">
        <v>10677.269173536955</v>
      </c>
    </row>
    <row r="1257" spans="1:11" x14ac:dyDescent="0.25">
      <c r="A1257" s="49">
        <v>1251</v>
      </c>
      <c r="B1257" s="54" t="s">
        <v>2045</v>
      </c>
      <c r="C1257" s="54" t="s">
        <v>2045</v>
      </c>
      <c r="D1257" s="120" t="s">
        <v>2400</v>
      </c>
      <c r="E1257" s="120"/>
      <c r="F1257" s="120"/>
      <c r="G1257" s="118">
        <f t="shared" si="39"/>
        <v>105652.10704983001</v>
      </c>
      <c r="H1257" s="118">
        <f t="shared" si="38"/>
        <v>106708.62812032833</v>
      </c>
      <c r="J1257" s="108">
        <v>100429.75955307035</v>
      </c>
      <c r="K1257" s="108">
        <v>101434.05714860107</v>
      </c>
    </row>
    <row r="1258" spans="1:11" x14ac:dyDescent="0.25">
      <c r="A1258" s="49">
        <v>1252</v>
      </c>
      <c r="B1258" s="54" t="s">
        <v>2046</v>
      </c>
      <c r="C1258" s="54" t="s">
        <v>2046</v>
      </c>
      <c r="D1258" s="120" t="s">
        <v>2401</v>
      </c>
      <c r="E1258" s="120"/>
      <c r="F1258" s="120"/>
      <c r="G1258" s="118">
        <f t="shared" si="39"/>
        <v>128159.448150671</v>
      </c>
      <c r="H1258" s="118">
        <f t="shared" si="38"/>
        <v>129441.04263217772</v>
      </c>
      <c r="J1258" s="108">
        <v>121824.5704854287</v>
      </c>
      <c r="K1258" s="108">
        <v>123042.816190283</v>
      </c>
    </row>
    <row r="1259" spans="1:11" x14ac:dyDescent="0.25">
      <c r="A1259" s="49">
        <v>1253</v>
      </c>
      <c r="B1259" s="54" t="s">
        <v>2047</v>
      </c>
      <c r="C1259" s="54" t="s">
        <v>2047</v>
      </c>
      <c r="D1259" s="120" t="s">
        <v>2353</v>
      </c>
      <c r="E1259" s="120"/>
      <c r="F1259" s="120"/>
      <c r="G1259" s="118">
        <f t="shared" si="39"/>
        <v>14431.177529362745</v>
      </c>
      <c r="H1259" s="118">
        <f t="shared" si="38"/>
        <v>14575.489304656376</v>
      </c>
      <c r="J1259" s="108">
        <v>13717.849362512115</v>
      </c>
      <c r="K1259" s="108">
        <v>13855.02785613724</v>
      </c>
    </row>
    <row r="1260" spans="1:11" x14ac:dyDescent="0.25">
      <c r="A1260" s="49">
        <v>1254</v>
      </c>
      <c r="B1260" s="54" t="s">
        <v>2048</v>
      </c>
      <c r="C1260" s="54" t="s">
        <v>2048</v>
      </c>
      <c r="D1260" s="120" t="s">
        <v>1334</v>
      </c>
      <c r="E1260" s="120"/>
      <c r="F1260" s="120"/>
      <c r="G1260" s="118">
        <f t="shared" si="39"/>
        <v>150137.20475502161</v>
      </c>
      <c r="H1260" s="118">
        <f t="shared" si="38"/>
        <v>151638.57680257186</v>
      </c>
      <c r="J1260" s="108">
        <v>142715.97410173155</v>
      </c>
      <c r="K1260" s="108">
        <v>144143.13384274891</v>
      </c>
    </row>
    <row r="1261" spans="1:11" ht="47.25" x14ac:dyDescent="0.25">
      <c r="A1261" s="49">
        <v>1255</v>
      </c>
      <c r="B1261" s="54" t="s">
        <v>2049</v>
      </c>
      <c r="C1261" s="54" t="s">
        <v>2049</v>
      </c>
      <c r="D1261" s="120" t="s">
        <v>2402</v>
      </c>
      <c r="E1261" s="120"/>
      <c r="F1261" s="120"/>
      <c r="G1261" s="118">
        <f t="shared" si="39"/>
        <v>319736.63975606451</v>
      </c>
      <c r="H1261" s="118">
        <f t="shared" si="38"/>
        <v>322934.00615362526</v>
      </c>
      <c r="J1261" s="108">
        <v>303932.1670685024</v>
      </c>
      <c r="K1261" s="108">
        <v>306971.48873918754</v>
      </c>
    </row>
    <row r="1262" spans="1:11" x14ac:dyDescent="0.25">
      <c r="A1262" s="49">
        <v>1256</v>
      </c>
      <c r="B1262" s="54" t="s">
        <v>2050</v>
      </c>
      <c r="C1262" s="54" t="s">
        <v>2050</v>
      </c>
      <c r="D1262" s="120" t="s">
        <v>2403</v>
      </c>
      <c r="E1262" s="120"/>
      <c r="F1262" s="120"/>
      <c r="G1262" s="118">
        <f t="shared" si="39"/>
        <v>125114.33729585135</v>
      </c>
      <c r="H1262" s="118">
        <f t="shared" si="38"/>
        <v>126365.48066880986</v>
      </c>
      <c r="J1262" s="108">
        <v>118929.97841810965</v>
      </c>
      <c r="K1262" s="108">
        <v>120119.27820229075</v>
      </c>
    </row>
    <row r="1263" spans="1:11" ht="31.5" x14ac:dyDescent="0.25">
      <c r="A1263" s="49">
        <v>1257</v>
      </c>
      <c r="B1263" s="54" t="s">
        <v>2051</v>
      </c>
      <c r="C1263" s="54" t="s">
        <v>2051</v>
      </c>
      <c r="D1263" s="120" t="s">
        <v>40</v>
      </c>
      <c r="E1263" s="120"/>
      <c r="F1263" s="120"/>
      <c r="G1263" s="118">
        <f t="shared" si="39"/>
        <v>194622.30246021319</v>
      </c>
      <c r="H1263" s="118">
        <f t="shared" si="38"/>
        <v>196568.52548481539</v>
      </c>
      <c r="J1263" s="108">
        <v>185002.18865039278</v>
      </c>
      <c r="K1263" s="108">
        <v>186852.21053689675</v>
      </c>
    </row>
    <row r="1264" spans="1:11" ht="94.5" x14ac:dyDescent="0.25">
      <c r="A1264" s="49">
        <v>1258</v>
      </c>
      <c r="B1264" s="54" t="s">
        <v>2052</v>
      </c>
      <c r="C1264" s="54" t="s">
        <v>2052</v>
      </c>
      <c r="D1264" s="120" t="s">
        <v>1293</v>
      </c>
      <c r="E1264" s="120"/>
      <c r="F1264" s="120"/>
      <c r="G1264" s="118">
        <f t="shared" si="39"/>
        <v>72288.283770936338</v>
      </c>
      <c r="H1264" s="118">
        <f t="shared" si="38"/>
        <v>73011.166608645697</v>
      </c>
      <c r="J1264" s="108">
        <v>68715.09864157447</v>
      </c>
      <c r="K1264" s="108">
        <v>69402.249627990212</v>
      </c>
    </row>
    <row r="1265" spans="1:11" x14ac:dyDescent="0.25">
      <c r="A1265" s="49">
        <v>1259</v>
      </c>
      <c r="B1265" s="54" t="s">
        <v>2053</v>
      </c>
      <c r="C1265" s="54" t="s">
        <v>2053</v>
      </c>
      <c r="D1265" s="120" t="s">
        <v>138</v>
      </c>
      <c r="E1265" s="120"/>
      <c r="F1265" s="120"/>
      <c r="G1265" s="118">
        <f t="shared" si="39"/>
        <v>47265.416311766057</v>
      </c>
      <c r="H1265" s="118">
        <f t="shared" si="38"/>
        <v>47738.070474883731</v>
      </c>
      <c r="J1265" s="108">
        <v>44929.102957952528</v>
      </c>
      <c r="K1265" s="108">
        <v>45378.393987532065</v>
      </c>
    </row>
    <row r="1266" spans="1:11" ht="47.25" x14ac:dyDescent="0.25">
      <c r="A1266" s="49">
        <v>1260</v>
      </c>
      <c r="B1266" s="54" t="s">
        <v>2054</v>
      </c>
      <c r="C1266" s="54" t="s">
        <v>2054</v>
      </c>
      <c r="D1266" s="120" t="s">
        <v>40</v>
      </c>
      <c r="E1266" s="120"/>
      <c r="F1266" s="120"/>
      <c r="G1266" s="118">
        <f t="shared" si="39"/>
        <v>198858.97843213621</v>
      </c>
      <c r="H1266" s="118">
        <f t="shared" si="38"/>
        <v>200847.56821645758</v>
      </c>
      <c r="J1266" s="108">
        <v>189029.44717883671</v>
      </c>
      <c r="K1266" s="108">
        <v>190919.74165062507</v>
      </c>
    </row>
    <row r="1267" spans="1:11" x14ac:dyDescent="0.25">
      <c r="A1267" s="49">
        <v>1261</v>
      </c>
      <c r="B1267" s="54" t="s">
        <v>2055</v>
      </c>
      <c r="C1267" s="54" t="s">
        <v>2055</v>
      </c>
      <c r="D1267" s="120" t="s">
        <v>40</v>
      </c>
      <c r="E1267" s="120"/>
      <c r="F1267" s="120"/>
      <c r="G1267" s="118">
        <f t="shared" si="39"/>
        <v>95987.189988880651</v>
      </c>
      <c r="H1267" s="118">
        <f t="shared" si="38"/>
        <v>96947.061888769473</v>
      </c>
      <c r="J1267" s="108">
        <v>91242.57603505766</v>
      </c>
      <c r="K1267" s="108">
        <v>92155.001795408243</v>
      </c>
    </row>
    <row r="1268" spans="1:11" ht="63" x14ac:dyDescent="0.25">
      <c r="A1268" s="49">
        <v>1262</v>
      </c>
      <c r="B1268" s="54" t="s">
        <v>2056</v>
      </c>
      <c r="C1268" s="54" t="s">
        <v>2056</v>
      </c>
      <c r="D1268" s="120" t="s">
        <v>906</v>
      </c>
      <c r="E1268" s="120"/>
      <c r="F1268" s="120"/>
      <c r="G1268" s="118">
        <f t="shared" si="39"/>
        <v>50045.734918340539</v>
      </c>
      <c r="H1268" s="118">
        <f t="shared" si="38"/>
        <v>50546.19226752394</v>
      </c>
      <c r="J1268" s="108">
        <v>47571.991367243856</v>
      </c>
      <c r="K1268" s="108">
        <v>48047.711280916294</v>
      </c>
    </row>
    <row r="1269" spans="1:11" ht="31.5" x14ac:dyDescent="0.25">
      <c r="A1269" s="49">
        <v>1263</v>
      </c>
      <c r="B1269" s="54" t="s">
        <v>2057</v>
      </c>
      <c r="C1269" s="54" t="s">
        <v>2057</v>
      </c>
      <c r="D1269" s="120" t="s">
        <v>906</v>
      </c>
      <c r="E1269" s="120"/>
      <c r="F1269" s="120"/>
      <c r="G1269" s="118">
        <f t="shared" si="39"/>
        <v>61167.009344638434</v>
      </c>
      <c r="H1269" s="118">
        <f t="shared" si="38"/>
        <v>61778.679438084822</v>
      </c>
      <c r="J1269" s="108">
        <v>58143.545004409156</v>
      </c>
      <c r="K1269" s="108">
        <v>58724.980454453253</v>
      </c>
    </row>
    <row r="1270" spans="1:11" ht="63" x14ac:dyDescent="0.25">
      <c r="A1270" s="49">
        <v>1264</v>
      </c>
      <c r="B1270" s="54" t="s">
        <v>2058</v>
      </c>
      <c r="C1270" s="54" t="s">
        <v>2058</v>
      </c>
      <c r="D1270" s="120" t="s">
        <v>906</v>
      </c>
      <c r="E1270" s="120"/>
      <c r="F1270" s="120"/>
      <c r="G1270" s="118">
        <f t="shared" si="39"/>
        <v>55606.372131489494</v>
      </c>
      <c r="H1270" s="118">
        <f t="shared" si="38"/>
        <v>56162.435852804389</v>
      </c>
      <c r="J1270" s="108">
        <v>52857.768185826513</v>
      </c>
      <c r="K1270" s="108">
        <v>53386.34586768478</v>
      </c>
    </row>
    <row r="1271" spans="1:11" ht="31.5" x14ac:dyDescent="0.25">
      <c r="A1271" s="49">
        <v>1265</v>
      </c>
      <c r="B1271" s="54" t="s">
        <v>2059</v>
      </c>
      <c r="C1271" s="54" t="s">
        <v>2059</v>
      </c>
      <c r="D1271" s="120" t="s">
        <v>272</v>
      </c>
      <c r="E1271" s="120"/>
      <c r="F1271" s="120"/>
      <c r="G1271" s="118">
        <f t="shared" si="39"/>
        <v>75068.602377510804</v>
      </c>
      <c r="H1271" s="118">
        <f t="shared" si="38"/>
        <v>75819.288401285929</v>
      </c>
      <c r="J1271" s="108">
        <v>71357.987050865777</v>
      </c>
      <c r="K1271" s="108">
        <v>72071.566921374455</v>
      </c>
    </row>
    <row r="1272" spans="1:11" ht="63" x14ac:dyDescent="0.25">
      <c r="A1272" s="49">
        <v>1266</v>
      </c>
      <c r="B1272" s="54" t="s">
        <v>2060</v>
      </c>
      <c r="C1272" s="54" t="s">
        <v>2060</v>
      </c>
      <c r="D1272" s="120" t="s">
        <v>272</v>
      </c>
      <c r="E1272" s="120"/>
      <c r="F1272" s="120"/>
      <c r="G1272" s="118">
        <f t="shared" si="39"/>
        <v>111212.74426297899</v>
      </c>
      <c r="H1272" s="118">
        <f t="shared" si="38"/>
        <v>110497.80519271697</v>
      </c>
      <c r="J1272" s="108">
        <v>105715.53637165303</v>
      </c>
      <c r="K1272" s="108">
        <v>105035.93649497812</v>
      </c>
    </row>
    <row r="1273" spans="1:11" ht="63" x14ac:dyDescent="0.25">
      <c r="A1273" s="49">
        <v>1267</v>
      </c>
      <c r="B1273" s="54" t="s">
        <v>2061</v>
      </c>
      <c r="C1273" s="54" t="s">
        <v>2061</v>
      </c>
      <c r="D1273" s="120" t="s">
        <v>2404</v>
      </c>
      <c r="E1273" s="120"/>
      <c r="F1273" s="120"/>
      <c r="G1273" s="118">
        <f t="shared" si="39"/>
        <v>47795.000808256438</v>
      </c>
      <c r="H1273" s="118">
        <f t="shared" si="38"/>
        <v>39718.837236778199</v>
      </c>
      <c r="J1273" s="108">
        <v>45432.510274008018</v>
      </c>
      <c r="K1273" s="108">
        <v>37755.548704161789</v>
      </c>
    </row>
    <row r="1274" spans="1:11" ht="63" x14ac:dyDescent="0.25">
      <c r="A1274" s="49">
        <v>1268</v>
      </c>
      <c r="B1274" s="54" t="s">
        <v>2062</v>
      </c>
      <c r="C1274" s="54" t="s">
        <v>2062</v>
      </c>
      <c r="D1274" s="120" t="s">
        <v>2404</v>
      </c>
      <c r="E1274" s="120"/>
      <c r="F1274" s="120"/>
      <c r="G1274" s="118">
        <f t="shared" si="39"/>
        <v>55209.183759121704</v>
      </c>
      <c r="H1274" s="118">
        <f t="shared" si="38"/>
        <v>55606.372131489494</v>
      </c>
      <c r="J1274" s="108">
        <v>52480.21269878489</v>
      </c>
      <c r="K1274" s="108">
        <v>52857.768185826513</v>
      </c>
    </row>
    <row r="1275" spans="1:11" ht="63" x14ac:dyDescent="0.25">
      <c r="A1275" s="49">
        <v>1269</v>
      </c>
      <c r="B1275" s="54" t="s">
        <v>2063</v>
      </c>
      <c r="C1275" s="54" t="s">
        <v>2063</v>
      </c>
      <c r="D1275" s="120" t="s">
        <v>2404</v>
      </c>
      <c r="E1275" s="120"/>
      <c r="F1275" s="120"/>
      <c r="G1275" s="118">
        <f t="shared" si="39"/>
        <v>87646.234169157236</v>
      </c>
      <c r="H1275" s="118">
        <f t="shared" si="38"/>
        <v>79258.93970599091</v>
      </c>
      <c r="J1275" s="108">
        <v>83313.910807183682</v>
      </c>
      <c r="K1275" s="108">
        <v>75341.197439154857</v>
      </c>
    </row>
    <row r="1276" spans="1:11" ht="47.25" x14ac:dyDescent="0.25">
      <c r="A1276" s="49">
        <v>1270</v>
      </c>
      <c r="B1276" s="54" t="s">
        <v>2064</v>
      </c>
      <c r="C1276" s="54" t="s">
        <v>2064</v>
      </c>
      <c r="D1276" s="120" t="s">
        <v>2405</v>
      </c>
      <c r="E1276" s="120"/>
      <c r="F1276" s="120"/>
      <c r="G1276" s="118">
        <f t="shared" si="39"/>
        <v>27273.601569254362</v>
      </c>
      <c r="H1276" s="118">
        <f t="shared" si="38"/>
        <v>33304.245023038529</v>
      </c>
      <c r="J1276" s="108">
        <v>25925.476776857759</v>
      </c>
      <c r="K1276" s="108">
        <v>31658.027588439665</v>
      </c>
    </row>
    <row r="1277" spans="1:11" ht="47.25" x14ac:dyDescent="0.25">
      <c r="A1277" s="49">
        <v>1271</v>
      </c>
      <c r="B1277" s="54" t="s">
        <v>2065</v>
      </c>
      <c r="C1277" s="54" t="s">
        <v>2065</v>
      </c>
      <c r="D1277" s="120" t="s">
        <v>124</v>
      </c>
      <c r="E1277" s="120"/>
      <c r="F1277" s="120"/>
      <c r="G1277" s="118">
        <f t="shared" si="39"/>
        <v>9135.3325644589877</v>
      </c>
      <c r="H1277" s="118">
        <f t="shared" si="38"/>
        <v>116177.59891757625</v>
      </c>
      <c r="J1277" s="108">
        <v>8683.7762019572128</v>
      </c>
      <c r="K1277" s="108">
        <v>110434.97995967325</v>
      </c>
    </row>
    <row r="1278" spans="1:11" x14ac:dyDescent="0.25">
      <c r="A1278" s="49">
        <v>1272</v>
      </c>
      <c r="B1278" s="54" t="s">
        <v>2066</v>
      </c>
      <c r="C1278" s="54" t="s">
        <v>2066</v>
      </c>
      <c r="D1278" s="120" t="s">
        <v>202</v>
      </c>
      <c r="E1278" s="120"/>
      <c r="F1278" s="120"/>
      <c r="G1278" s="118">
        <f t="shared" si="39"/>
        <v>13901.593032872373</v>
      </c>
      <c r="H1278" s="118">
        <f t="shared" si="38"/>
        <v>9036.0354713670422</v>
      </c>
      <c r="J1278" s="108">
        <v>13214.442046456628</v>
      </c>
      <c r="K1278" s="108">
        <v>8589.3873301968088</v>
      </c>
    </row>
    <row r="1279" spans="1:11" ht="47.25" x14ac:dyDescent="0.25">
      <c r="A1279" s="49">
        <v>1273</v>
      </c>
      <c r="B1279" s="54" t="s">
        <v>2067</v>
      </c>
      <c r="C1279" s="54" t="s">
        <v>2067</v>
      </c>
      <c r="D1279" s="120" t="s">
        <v>2406</v>
      </c>
      <c r="E1279" s="120"/>
      <c r="F1279" s="120"/>
      <c r="G1279" s="118">
        <f t="shared" si="39"/>
        <v>81423.616335395331</v>
      </c>
      <c r="H1279" s="118">
        <f t="shared" si="38"/>
        <v>104559.83902581864</v>
      </c>
      <c r="J1279" s="108">
        <v>77398.874843531681</v>
      </c>
      <c r="K1279" s="108">
        <v>99391.481963705926</v>
      </c>
    </row>
    <row r="1280" spans="1:11" ht="47.25" x14ac:dyDescent="0.25">
      <c r="A1280" s="49">
        <v>1274</v>
      </c>
      <c r="B1280" s="54" t="s">
        <v>2067</v>
      </c>
      <c r="C1280" s="54" t="s">
        <v>2067</v>
      </c>
      <c r="D1280" s="120" t="s">
        <v>2407</v>
      </c>
      <c r="E1280" s="120"/>
      <c r="F1280" s="120"/>
      <c r="G1280" s="118">
        <f t="shared" si="39"/>
        <v>99561.885340190711</v>
      </c>
      <c r="H1280" s="118">
        <f t="shared" si="38"/>
        <v>113595.87449718566</v>
      </c>
      <c r="J1280" s="108">
        <v>94640.575418432229</v>
      </c>
      <c r="K1280" s="108">
        <v>107980.86929390272</v>
      </c>
    </row>
    <row r="1281" spans="1:11" ht="31.5" x14ac:dyDescent="0.25">
      <c r="A1281" s="49">
        <v>1275</v>
      </c>
      <c r="B1281" s="54" t="s">
        <v>2068</v>
      </c>
      <c r="C1281" s="54" t="s">
        <v>2068</v>
      </c>
      <c r="D1281" s="120" t="s">
        <v>2406</v>
      </c>
      <c r="E1281" s="120"/>
      <c r="F1281" s="120"/>
      <c r="G1281" s="118">
        <f t="shared" si="39"/>
        <v>73744.641136284874</v>
      </c>
      <c r="H1281" s="118">
        <f t="shared" si="38"/>
        <v>105850.70123601393</v>
      </c>
      <c r="J1281" s="108">
        <v>70099.468760727061</v>
      </c>
      <c r="K1281" s="108">
        <v>100618.5372965912</v>
      </c>
    </row>
    <row r="1282" spans="1:11" ht="31.5" x14ac:dyDescent="0.25">
      <c r="A1282" s="49">
        <v>1276</v>
      </c>
      <c r="B1282" s="54" t="s">
        <v>2068</v>
      </c>
      <c r="C1282" s="54" t="s">
        <v>2068</v>
      </c>
      <c r="D1282" s="120" t="s">
        <v>2408</v>
      </c>
      <c r="E1282" s="120"/>
      <c r="F1282" s="120"/>
      <c r="G1282" s="118">
        <f t="shared" si="39"/>
        <v>96781.56673361623</v>
      </c>
      <c r="H1282" s="118">
        <f t="shared" si="38"/>
        <v>115661.25403349816</v>
      </c>
      <c r="J1282" s="108">
        <v>91997.687009140907</v>
      </c>
      <c r="K1282" s="108">
        <v>109944.15782651916</v>
      </c>
    </row>
    <row r="1283" spans="1:11" ht="31.5" x14ac:dyDescent="0.25">
      <c r="A1283" s="49">
        <v>1277</v>
      </c>
      <c r="B1283" s="54" t="s">
        <v>2068</v>
      </c>
      <c r="C1283" s="54" t="s">
        <v>2068</v>
      </c>
      <c r="D1283" s="120" t="s">
        <v>2409</v>
      </c>
      <c r="E1283" s="120"/>
      <c r="F1283" s="120"/>
      <c r="G1283" s="118">
        <f t="shared" si="39"/>
        <v>97311.151230106596</v>
      </c>
      <c r="H1283" s="118">
        <f t="shared" si="38"/>
        <v>106883.39100417016</v>
      </c>
      <c r="J1283" s="108">
        <v>92501.094325196391</v>
      </c>
      <c r="K1283" s="108">
        <v>101600.18156289939</v>
      </c>
    </row>
    <row r="1284" spans="1:11" ht="31.5" x14ac:dyDescent="0.25">
      <c r="A1284" s="49">
        <v>1278</v>
      </c>
      <c r="B1284" s="54" t="s">
        <v>2068</v>
      </c>
      <c r="C1284" s="54" t="s">
        <v>2068</v>
      </c>
      <c r="D1284" s="120" t="s">
        <v>2410</v>
      </c>
      <c r="E1284" s="120"/>
      <c r="F1284" s="120"/>
      <c r="G1284" s="118">
        <f t="shared" si="39"/>
        <v>108432.42565640449</v>
      </c>
      <c r="H1284" s="118">
        <f t="shared" si="38"/>
        <v>94232.941344256295</v>
      </c>
      <c r="J1284" s="108">
        <v>103072.64796236169</v>
      </c>
      <c r="K1284" s="108">
        <v>89575.039300623859</v>
      </c>
    </row>
    <row r="1285" spans="1:11" ht="31.5" x14ac:dyDescent="0.25">
      <c r="A1285" s="49">
        <v>1279</v>
      </c>
      <c r="B1285" s="54" t="s">
        <v>2069</v>
      </c>
      <c r="C1285" s="54" t="s">
        <v>2069</v>
      </c>
      <c r="D1285" s="120" t="s">
        <v>912</v>
      </c>
      <c r="E1285" s="120"/>
      <c r="F1285" s="120"/>
      <c r="G1285" s="118">
        <f t="shared" si="39"/>
        <v>193827.92571547767</v>
      </c>
      <c r="H1285" s="118">
        <f t="shared" si="38"/>
        <v>256881.57982886303</v>
      </c>
      <c r="J1285" s="108">
        <v>184247.07767630956</v>
      </c>
      <c r="K1285" s="108">
        <v>244184.01124416638</v>
      </c>
    </row>
    <row r="1286" spans="1:11" ht="31.5" x14ac:dyDescent="0.25">
      <c r="A1286" s="49">
        <v>1280</v>
      </c>
      <c r="B1286" s="54" t="s">
        <v>2070</v>
      </c>
      <c r="C1286" s="54" t="s">
        <v>2070</v>
      </c>
      <c r="D1286" s="120" t="s">
        <v>912</v>
      </c>
      <c r="E1286" s="120"/>
      <c r="F1286" s="120"/>
      <c r="G1286" s="118">
        <f t="shared" si="39"/>
        <v>203228.05052818183</v>
      </c>
      <c r="H1286" s="118">
        <f t="shared" si="38"/>
        <v>265917.6153002301</v>
      </c>
      <c r="J1286" s="108">
        <v>193182.55753629451</v>
      </c>
      <c r="K1286" s="108">
        <v>252773.39857436324</v>
      </c>
    </row>
    <row r="1287" spans="1:11" ht="31.5" x14ac:dyDescent="0.25">
      <c r="A1287" s="49">
        <v>1281</v>
      </c>
      <c r="B1287" s="54" t="s">
        <v>2071</v>
      </c>
      <c r="C1287" s="54" t="s">
        <v>2071</v>
      </c>
      <c r="D1287" s="120" t="s">
        <v>912</v>
      </c>
      <c r="E1287" s="120"/>
      <c r="F1287" s="120"/>
      <c r="G1287" s="118">
        <f t="shared" si="39"/>
        <v>211304.21409966002</v>
      </c>
      <c r="H1287" s="118">
        <f t="shared" si="38"/>
        <v>278826.237402183</v>
      </c>
      <c r="J1287" s="108">
        <v>200859.51910614071</v>
      </c>
      <c r="K1287" s="108">
        <v>265043.95190321578</v>
      </c>
    </row>
    <row r="1288" spans="1:11" x14ac:dyDescent="0.25">
      <c r="A1288" s="49">
        <v>1282</v>
      </c>
      <c r="B1288" s="54" t="s">
        <v>2072</v>
      </c>
      <c r="C1288" s="54" t="s">
        <v>2072</v>
      </c>
      <c r="D1288" s="120" t="s">
        <v>2411</v>
      </c>
      <c r="E1288" s="120"/>
      <c r="F1288" s="120"/>
      <c r="G1288" s="118">
        <f t="shared" si="39"/>
        <v>27803.186065744747</v>
      </c>
      <c r="H1288" s="118">
        <f t="shared" ref="H1288:H1351" si="40">(K1288*J$1)+K1288</f>
        <v>67985.409736952046</v>
      </c>
      <c r="J1288" s="108">
        <v>26428.884092913257</v>
      </c>
      <c r="K1288" s="108">
        <v>64624.914198623614</v>
      </c>
    </row>
    <row r="1289" spans="1:11" x14ac:dyDescent="0.25">
      <c r="A1289" s="49">
        <v>1283</v>
      </c>
      <c r="B1289" s="54" t="s">
        <v>2073</v>
      </c>
      <c r="C1289" s="54" t="s">
        <v>2073</v>
      </c>
      <c r="D1289" s="120" t="s">
        <v>2412</v>
      </c>
      <c r="E1289" s="120"/>
      <c r="F1289" s="120"/>
      <c r="G1289" s="118">
        <f t="shared" si="39"/>
        <v>26479.224824518802</v>
      </c>
      <c r="H1289" s="118">
        <f t="shared" si="40"/>
        <v>48364.304141983594</v>
      </c>
      <c r="J1289" s="108">
        <v>25170.365802774526</v>
      </c>
      <c r="K1289" s="108">
        <v>45973.673138767677</v>
      </c>
    </row>
    <row r="1290" spans="1:11" x14ac:dyDescent="0.25">
      <c r="A1290" s="49">
        <v>1284</v>
      </c>
      <c r="B1290" s="54" t="s">
        <v>2074</v>
      </c>
      <c r="C1290" s="54" t="s">
        <v>2074</v>
      </c>
      <c r="D1290" s="120" t="s">
        <v>2413</v>
      </c>
      <c r="E1290" s="120"/>
      <c r="F1290" s="120"/>
      <c r="G1290" s="118">
        <f t="shared" si="39"/>
        <v>83806.746569601994</v>
      </c>
      <c r="H1290" s="118">
        <f t="shared" si="40"/>
        <v>85196.905872889256</v>
      </c>
      <c r="J1290" s="108">
        <v>79664.207765781364</v>
      </c>
      <c r="K1290" s="108">
        <v>80985.651970427047</v>
      </c>
    </row>
    <row r="1291" spans="1:11" x14ac:dyDescent="0.25">
      <c r="A1291" s="49">
        <v>1285</v>
      </c>
      <c r="B1291" s="54" t="s">
        <v>2075</v>
      </c>
      <c r="C1291" s="54" t="s">
        <v>2075</v>
      </c>
      <c r="D1291" s="120" t="s">
        <v>34</v>
      </c>
      <c r="E1291" s="120"/>
      <c r="F1291" s="120"/>
      <c r="G1291" s="118">
        <f t="shared" ref="G1291:G1354" si="41">(J1291*J$1)+J1291</f>
        <v>408044.85454583471</v>
      </c>
      <c r="H1291" s="118">
        <f t="shared" si="40"/>
        <v>417047.79098617123</v>
      </c>
      <c r="J1291" s="108">
        <v>387875.33702075545</v>
      </c>
      <c r="K1291" s="108">
        <v>396433.26139369886</v>
      </c>
    </row>
    <row r="1292" spans="1:11" x14ac:dyDescent="0.25">
      <c r="A1292" s="49">
        <v>1286</v>
      </c>
      <c r="B1292" s="54" t="s">
        <v>2076</v>
      </c>
      <c r="C1292" s="54" t="s">
        <v>2076</v>
      </c>
      <c r="D1292" s="120" t="s">
        <v>124</v>
      </c>
      <c r="E1292" s="120"/>
      <c r="F1292" s="120"/>
      <c r="G1292" s="118">
        <f t="shared" si="41"/>
        <v>18138.26900479538</v>
      </c>
      <c r="H1292" s="118">
        <f t="shared" si="40"/>
        <v>15887.534894711283</v>
      </c>
      <c r="J1292" s="108">
        <v>17241.700574900551</v>
      </c>
      <c r="K1292" s="108">
        <v>15102.219481664719</v>
      </c>
    </row>
    <row r="1293" spans="1:11" x14ac:dyDescent="0.25">
      <c r="A1293" s="49">
        <v>1287</v>
      </c>
      <c r="B1293" s="54" t="s">
        <v>2077</v>
      </c>
      <c r="C1293" s="54" t="s">
        <v>2077</v>
      </c>
      <c r="D1293" s="120" t="s">
        <v>34</v>
      </c>
      <c r="E1293" s="120"/>
      <c r="F1293" s="120"/>
      <c r="G1293" s="118">
        <f t="shared" si="41"/>
        <v>282268.53662937041</v>
      </c>
      <c r="H1293" s="118">
        <f t="shared" si="40"/>
        <v>275383.93817499554</v>
      </c>
      <c r="J1293" s="108">
        <v>268316.09945757646</v>
      </c>
      <c r="K1293" s="108">
        <v>261771.80434885508</v>
      </c>
    </row>
    <row r="1294" spans="1:11" ht="31.5" x14ac:dyDescent="0.25">
      <c r="A1294" s="49">
        <v>1288</v>
      </c>
      <c r="B1294" s="54" t="s">
        <v>2078</v>
      </c>
      <c r="C1294" s="54" t="s">
        <v>2078</v>
      </c>
      <c r="D1294" s="120" t="s">
        <v>1343</v>
      </c>
      <c r="E1294" s="120"/>
      <c r="F1294" s="120"/>
      <c r="G1294" s="118">
        <f t="shared" si="41"/>
        <v>130674.9745090003</v>
      </c>
      <c r="H1294" s="118">
        <f t="shared" si="40"/>
        <v>158776.05185402089</v>
      </c>
      <c r="J1294" s="108">
        <v>124215.7552366923</v>
      </c>
      <c r="K1294" s="108">
        <v>150927.80594488679</v>
      </c>
    </row>
    <row r="1295" spans="1:11" x14ac:dyDescent="0.25">
      <c r="A1295" s="49">
        <v>1289</v>
      </c>
      <c r="B1295" s="54" t="s">
        <v>2079</v>
      </c>
      <c r="C1295" s="54" t="s">
        <v>2079</v>
      </c>
      <c r="D1295" s="120" t="s">
        <v>2414</v>
      </c>
      <c r="E1295" s="120"/>
      <c r="F1295" s="120"/>
      <c r="G1295" s="118">
        <f t="shared" si="41"/>
        <v>105652.10704983001</v>
      </c>
      <c r="H1295" s="118">
        <f t="shared" si="40"/>
        <v>108432.42565640449</v>
      </c>
      <c r="J1295" s="108">
        <v>100429.75955307035</v>
      </c>
      <c r="K1295" s="108">
        <v>103072.64796236169</v>
      </c>
    </row>
    <row r="1296" spans="1:11" x14ac:dyDescent="0.25">
      <c r="A1296" s="49">
        <v>1290</v>
      </c>
      <c r="B1296" s="54" t="s">
        <v>2080</v>
      </c>
      <c r="C1296" s="54" t="s">
        <v>2080</v>
      </c>
      <c r="D1296" s="120" t="s">
        <v>2415</v>
      </c>
      <c r="E1296" s="120"/>
      <c r="F1296" s="120"/>
      <c r="G1296" s="118">
        <f t="shared" si="41"/>
        <v>61167.009344638434</v>
      </c>
      <c r="H1296" s="118">
        <f t="shared" si="40"/>
        <v>61445.041205295878</v>
      </c>
      <c r="J1296" s="108">
        <v>58143.545004409156</v>
      </c>
      <c r="K1296" s="108">
        <v>58407.833845338289</v>
      </c>
    </row>
    <row r="1297" spans="1:11" x14ac:dyDescent="0.25">
      <c r="A1297" s="49">
        <v>1291</v>
      </c>
      <c r="B1297" s="54" t="s">
        <v>2081</v>
      </c>
      <c r="C1297" s="54" t="s">
        <v>2081</v>
      </c>
      <c r="D1297" s="120" t="s">
        <v>902</v>
      </c>
      <c r="E1297" s="120"/>
      <c r="F1297" s="120"/>
      <c r="G1297" s="118">
        <f t="shared" si="41"/>
        <v>13901.593032872373</v>
      </c>
      <c r="H1297" s="118">
        <f t="shared" si="40"/>
        <v>43028.740339843054</v>
      </c>
      <c r="J1297" s="108">
        <v>13214.442046456628</v>
      </c>
      <c r="K1297" s="108">
        <v>40901.844429508608</v>
      </c>
    </row>
    <row r="1298" spans="1:11" ht="31.5" x14ac:dyDescent="0.25">
      <c r="A1298" s="49">
        <v>1292</v>
      </c>
      <c r="B1298" s="54" t="s">
        <v>2082</v>
      </c>
      <c r="C1298" s="54" t="s">
        <v>2082</v>
      </c>
      <c r="D1298" s="120" t="s">
        <v>84</v>
      </c>
      <c r="E1298" s="120"/>
      <c r="F1298" s="120"/>
      <c r="G1298" s="118">
        <f t="shared" si="41"/>
        <v>30980.693044686996</v>
      </c>
      <c r="H1298" s="118">
        <f t="shared" si="40"/>
        <v>29689.83083449171</v>
      </c>
      <c r="J1298" s="108">
        <v>29449.327989246194</v>
      </c>
      <c r="K1298" s="108">
        <v>28222.272656360939</v>
      </c>
    </row>
    <row r="1299" spans="1:11" ht="31.5" x14ac:dyDescent="0.25">
      <c r="A1299" s="49">
        <v>1293</v>
      </c>
      <c r="B1299" s="54" t="s">
        <v>2083</v>
      </c>
      <c r="C1299" s="54" t="s">
        <v>2083</v>
      </c>
      <c r="D1299" s="120" t="s">
        <v>987</v>
      </c>
      <c r="E1299" s="120"/>
      <c r="F1299" s="120"/>
      <c r="G1299" s="118">
        <f t="shared" si="41"/>
        <v>55473.976007366895</v>
      </c>
      <c r="H1299" s="118">
        <f t="shared" si="40"/>
        <v>55606.372131489494</v>
      </c>
      <c r="J1299" s="108">
        <v>52731.916356812639</v>
      </c>
      <c r="K1299" s="108">
        <v>52857.768185826513</v>
      </c>
    </row>
    <row r="1300" spans="1:11" x14ac:dyDescent="0.25">
      <c r="A1300" s="49">
        <v>1294</v>
      </c>
      <c r="B1300" s="54" t="s">
        <v>2084</v>
      </c>
      <c r="C1300" s="54" t="s">
        <v>2084</v>
      </c>
      <c r="D1300" s="120" t="s">
        <v>34</v>
      </c>
      <c r="E1300" s="120"/>
      <c r="F1300" s="120"/>
      <c r="G1300" s="118">
        <f t="shared" si="41"/>
        <v>291933.45369031979</v>
      </c>
      <c r="H1300" s="118">
        <f t="shared" si="40"/>
        <v>260237.82157537082</v>
      </c>
      <c r="J1300" s="108">
        <v>277503.28297558916</v>
      </c>
      <c r="K1300" s="108">
        <v>247374.35510966807</v>
      </c>
    </row>
    <row r="1301" spans="1:11" ht="63" x14ac:dyDescent="0.25">
      <c r="A1301" s="49">
        <v>1295</v>
      </c>
      <c r="B1301" s="54" t="s">
        <v>2085</v>
      </c>
      <c r="C1301" s="54" t="s">
        <v>2085</v>
      </c>
      <c r="D1301" s="120" t="s">
        <v>34</v>
      </c>
      <c r="E1301" s="120"/>
      <c r="F1301" s="120"/>
      <c r="G1301" s="118">
        <f t="shared" si="41"/>
        <v>57062.729496838016</v>
      </c>
      <c r="H1301" s="118">
        <f t="shared" si="40"/>
        <v>542824.10890263552</v>
      </c>
      <c r="J1301" s="108">
        <v>54242.138304979104</v>
      </c>
      <c r="K1301" s="108">
        <v>515992.49895687785</v>
      </c>
    </row>
    <row r="1302" spans="1:11" ht="220.5" x14ac:dyDescent="0.25">
      <c r="A1302" s="49">
        <v>1296</v>
      </c>
      <c r="B1302" s="54" t="s">
        <v>2086</v>
      </c>
      <c r="C1302" s="54" t="s">
        <v>2086</v>
      </c>
      <c r="D1302" s="120" t="s">
        <v>2416</v>
      </c>
      <c r="E1302" s="120"/>
      <c r="F1302" s="120"/>
      <c r="G1302" s="118">
        <f t="shared" si="41"/>
        <v>244668.03737855374</v>
      </c>
      <c r="H1302" s="118">
        <f t="shared" si="40"/>
        <v>213078.32216290283</v>
      </c>
      <c r="J1302" s="108">
        <v>232574.18001763662</v>
      </c>
      <c r="K1302" s="108">
        <v>202545.93361492665</v>
      </c>
    </row>
    <row r="1303" spans="1:11" ht="157.5" x14ac:dyDescent="0.25">
      <c r="A1303" s="49">
        <v>1297</v>
      </c>
      <c r="B1303" s="54" t="s">
        <v>2087</v>
      </c>
      <c r="C1303" s="54" t="s">
        <v>2087</v>
      </c>
      <c r="D1303" s="120" t="s">
        <v>31</v>
      </c>
      <c r="E1303" s="120"/>
      <c r="F1303" s="120"/>
      <c r="G1303" s="118">
        <f t="shared" si="41"/>
        <v>264130.26762457506</v>
      </c>
      <c r="H1303" s="118">
        <f t="shared" si="40"/>
        <v>266381.00173465919</v>
      </c>
      <c r="J1303" s="108">
        <v>251074.39888267592</v>
      </c>
      <c r="K1303" s="108">
        <v>253213.87997591175</v>
      </c>
    </row>
    <row r="1304" spans="1:11" ht="47.25" x14ac:dyDescent="0.25">
      <c r="A1304" s="49">
        <v>1298</v>
      </c>
      <c r="B1304" s="54" t="s">
        <v>2088</v>
      </c>
      <c r="C1304" s="54" t="s">
        <v>2088</v>
      </c>
      <c r="D1304" s="120" t="s">
        <v>390</v>
      </c>
      <c r="E1304" s="120"/>
      <c r="F1304" s="120"/>
      <c r="G1304" s="118">
        <f t="shared" si="41"/>
        <v>69507.965164361856</v>
      </c>
      <c r="H1304" s="118">
        <f t="shared" si="40"/>
        <v>70169.945784974829</v>
      </c>
      <c r="J1304" s="108">
        <v>66072.210232283134</v>
      </c>
      <c r="K1304" s="108">
        <v>66701.469377352492</v>
      </c>
    </row>
    <row r="1305" spans="1:11" ht="204.75" x14ac:dyDescent="0.25">
      <c r="A1305" s="49">
        <v>1299</v>
      </c>
      <c r="B1305" s="54" t="s">
        <v>2089</v>
      </c>
      <c r="C1305" s="54" t="s">
        <v>2089</v>
      </c>
      <c r="D1305" s="120" t="s">
        <v>25</v>
      </c>
      <c r="E1305" s="120"/>
      <c r="F1305" s="120"/>
      <c r="G1305" s="118">
        <f t="shared" si="41"/>
        <v>298950.44826881727</v>
      </c>
      <c r="H1305" s="118">
        <f t="shared" si="40"/>
        <v>263594.06332187855</v>
      </c>
      <c r="J1305" s="108">
        <v>284173.42991332442</v>
      </c>
      <c r="K1305" s="108">
        <v>250564.69897516974</v>
      </c>
    </row>
    <row r="1306" spans="1:11" ht="204.75" x14ac:dyDescent="0.25">
      <c r="A1306" s="49">
        <v>1300</v>
      </c>
      <c r="B1306" s="54" t="s">
        <v>2089</v>
      </c>
      <c r="C1306" s="54" t="s">
        <v>2089</v>
      </c>
      <c r="D1306" s="120" t="s">
        <v>2417</v>
      </c>
      <c r="E1306" s="120"/>
      <c r="F1306" s="120"/>
      <c r="G1306" s="118">
        <f t="shared" si="41"/>
        <v>257245.66917020013</v>
      </c>
      <c r="H1306" s="118">
        <f t="shared" si="40"/>
        <v>224868.19701601984</v>
      </c>
      <c r="J1306" s="108">
        <v>244530.1037739545</v>
      </c>
      <c r="K1306" s="108">
        <v>213753.03898861201</v>
      </c>
    </row>
    <row r="1307" spans="1:11" ht="141.75" x14ac:dyDescent="0.25">
      <c r="A1307" s="49">
        <v>1301</v>
      </c>
      <c r="B1307" s="54" t="s">
        <v>2090</v>
      </c>
      <c r="C1307" s="54" t="s">
        <v>2090</v>
      </c>
      <c r="D1307" s="120" t="s">
        <v>1056</v>
      </c>
      <c r="E1307" s="120"/>
      <c r="F1307" s="120"/>
      <c r="G1307" s="118">
        <f t="shared" si="41"/>
        <v>98635.112471332526</v>
      </c>
      <c r="H1307" s="118">
        <f t="shared" si="40"/>
        <v>103268.97681562335</v>
      </c>
      <c r="J1307" s="108">
        <v>93759.612615335107</v>
      </c>
      <c r="K1307" s="108">
        <v>98164.426630820672</v>
      </c>
    </row>
    <row r="1308" spans="1:11" ht="47.25" x14ac:dyDescent="0.25">
      <c r="A1308" s="49">
        <v>1302</v>
      </c>
      <c r="B1308" s="54" t="s">
        <v>2091</v>
      </c>
      <c r="C1308" s="54" t="s">
        <v>2091</v>
      </c>
      <c r="D1308" s="120" t="s">
        <v>2418</v>
      </c>
      <c r="E1308" s="120"/>
      <c r="F1308" s="120"/>
      <c r="G1308" s="118">
        <f t="shared" si="41"/>
        <v>132131.33187434883</v>
      </c>
      <c r="H1308" s="118">
        <f t="shared" si="40"/>
        <v>126160.26667641985</v>
      </c>
      <c r="J1308" s="108">
        <v>125600.1253558449</v>
      </c>
      <c r="K1308" s="108">
        <v>119924.20786731924</v>
      </c>
    </row>
    <row r="1309" spans="1:11" ht="78.75" x14ac:dyDescent="0.25">
      <c r="A1309" s="49">
        <v>1303</v>
      </c>
      <c r="B1309" s="54" t="s">
        <v>2092</v>
      </c>
      <c r="C1309" s="54" t="s">
        <v>2092</v>
      </c>
      <c r="D1309" s="120" t="s">
        <v>2419</v>
      </c>
      <c r="E1309" s="120"/>
      <c r="F1309" s="120"/>
      <c r="G1309" s="118">
        <f t="shared" si="41"/>
        <v>53355.638021405393</v>
      </c>
      <c r="H1309" s="118">
        <f t="shared" si="40"/>
        <v>55507.075038397546</v>
      </c>
      <c r="J1309" s="108">
        <v>50718.287092590675</v>
      </c>
      <c r="K1309" s="108">
        <v>52763.379314066107</v>
      </c>
    </row>
    <row r="1310" spans="1:11" ht="78.75" x14ac:dyDescent="0.25">
      <c r="A1310" s="49">
        <v>1304</v>
      </c>
      <c r="B1310" s="54" t="s">
        <v>2093</v>
      </c>
      <c r="C1310" s="54" t="s">
        <v>2093</v>
      </c>
      <c r="D1310" s="120" t="s">
        <v>2420</v>
      </c>
      <c r="E1310" s="120"/>
      <c r="F1310" s="120"/>
      <c r="G1310" s="118">
        <f t="shared" si="41"/>
        <v>135573.63110153627</v>
      </c>
      <c r="H1310" s="118">
        <f t="shared" si="40"/>
        <v>138380.42893293529</v>
      </c>
      <c r="J1310" s="108">
        <v>128872.27291020559</v>
      </c>
      <c r="K1310" s="108">
        <v>131540.33168529969</v>
      </c>
    </row>
    <row r="1311" spans="1:11" ht="94.5" x14ac:dyDescent="0.25">
      <c r="A1311" s="49">
        <v>1305</v>
      </c>
      <c r="B1311" s="54" t="s">
        <v>2094</v>
      </c>
      <c r="C1311" s="54" t="s">
        <v>2094</v>
      </c>
      <c r="D1311" s="120" t="s">
        <v>1596</v>
      </c>
      <c r="E1311" s="120"/>
      <c r="F1311" s="120"/>
      <c r="G1311" s="118">
        <f t="shared" si="41"/>
        <v>92544.890761693227</v>
      </c>
      <c r="H1311" s="118">
        <f t="shared" si="40"/>
        <v>87778.630293279828</v>
      </c>
      <c r="J1311" s="108">
        <v>87970.428480696981</v>
      </c>
      <c r="K1311" s="108">
        <v>83439.762636197556</v>
      </c>
    </row>
    <row r="1312" spans="1:11" x14ac:dyDescent="0.25">
      <c r="A1312" s="49">
        <v>1306</v>
      </c>
      <c r="B1312" s="54" t="s">
        <v>2095</v>
      </c>
      <c r="C1312" s="54" t="s">
        <v>2095</v>
      </c>
      <c r="D1312" s="120" t="s">
        <v>89</v>
      </c>
      <c r="E1312" s="120"/>
      <c r="F1312" s="120"/>
      <c r="G1312" s="118">
        <f t="shared" si="41"/>
        <v>48721.773677114601</v>
      </c>
      <c r="H1312" s="118">
        <f t="shared" si="40"/>
        <v>46471.039567030501</v>
      </c>
      <c r="J1312" s="108">
        <v>46313.473077105133</v>
      </c>
      <c r="K1312" s="108">
        <v>44173.991983869295</v>
      </c>
    </row>
    <row r="1313" spans="1:11" ht="31.5" x14ac:dyDescent="0.25">
      <c r="A1313" s="49">
        <v>1307</v>
      </c>
      <c r="B1313" s="54" t="s">
        <v>2096</v>
      </c>
      <c r="C1313" s="54" t="s">
        <v>2096</v>
      </c>
      <c r="D1313" s="120" t="s">
        <v>2421</v>
      </c>
      <c r="E1313" s="120"/>
      <c r="F1313" s="120"/>
      <c r="G1313" s="118">
        <f t="shared" si="41"/>
        <v>33363.823278893688</v>
      </c>
      <c r="H1313" s="118">
        <f t="shared" si="40"/>
        <v>32013.382812843232</v>
      </c>
      <c r="J1313" s="108">
        <v>31714.660911495903</v>
      </c>
      <c r="K1313" s="108">
        <v>30430.972255554403</v>
      </c>
    </row>
    <row r="1314" spans="1:11" x14ac:dyDescent="0.25">
      <c r="A1314" s="49">
        <v>1308</v>
      </c>
      <c r="B1314" s="54" t="s">
        <v>2097</v>
      </c>
      <c r="C1314" s="54" t="s">
        <v>2097</v>
      </c>
      <c r="D1314" s="120" t="s">
        <v>84</v>
      </c>
      <c r="E1314" s="120"/>
      <c r="F1314" s="120"/>
      <c r="G1314" s="118">
        <f t="shared" si="41"/>
        <v>15357.950398220906</v>
      </c>
      <c r="H1314" s="118">
        <f t="shared" si="40"/>
        <v>15887.534894711283</v>
      </c>
      <c r="J1314" s="108">
        <v>14598.812165609226</v>
      </c>
      <c r="K1314" s="108">
        <v>15102.219481664719</v>
      </c>
    </row>
    <row r="1315" spans="1:11" ht="31.5" x14ac:dyDescent="0.25">
      <c r="A1315" s="49">
        <v>1309</v>
      </c>
      <c r="B1315" s="54" t="s">
        <v>2098</v>
      </c>
      <c r="C1315" s="54" t="s">
        <v>2098</v>
      </c>
      <c r="D1315" s="120" t="s">
        <v>40</v>
      </c>
      <c r="E1315" s="120"/>
      <c r="F1315" s="120"/>
      <c r="G1315" s="118">
        <f t="shared" si="41"/>
        <v>88970.195410383181</v>
      </c>
      <c r="H1315" s="118">
        <f t="shared" si="40"/>
        <v>76789.751991104538</v>
      </c>
      <c r="J1315" s="108">
        <v>84572.429097322412</v>
      </c>
      <c r="K1315" s="108">
        <v>72994.060828046146</v>
      </c>
    </row>
    <row r="1316" spans="1:11" ht="94.5" x14ac:dyDescent="0.25">
      <c r="A1316" s="49">
        <v>1310</v>
      </c>
      <c r="B1316" s="54" t="s">
        <v>2099</v>
      </c>
      <c r="C1316" s="54" t="s">
        <v>2099</v>
      </c>
      <c r="D1316" s="120" t="s">
        <v>40</v>
      </c>
      <c r="E1316" s="120"/>
      <c r="F1316" s="120"/>
      <c r="G1316" s="118">
        <f t="shared" si="41"/>
        <v>177410.80632427597</v>
      </c>
      <c r="H1316" s="118">
        <f t="shared" si="40"/>
        <v>165495.15515324252</v>
      </c>
      <c r="J1316" s="108">
        <v>168641.45087858933</v>
      </c>
      <c r="K1316" s="108">
        <v>157314.78626734079</v>
      </c>
    </row>
    <row r="1317" spans="1:11" ht="409.5" x14ac:dyDescent="0.25">
      <c r="A1317" s="49">
        <v>1311</v>
      </c>
      <c r="B1317" s="54" t="s">
        <v>2100</v>
      </c>
      <c r="C1317" s="54" t="s">
        <v>2100</v>
      </c>
      <c r="D1317" s="120" t="s">
        <v>2422</v>
      </c>
      <c r="E1317" s="120"/>
      <c r="F1317" s="120"/>
      <c r="G1317" s="118">
        <f t="shared" si="41"/>
        <v>223617.05364306131</v>
      </c>
      <c r="H1317" s="118">
        <f t="shared" si="40"/>
        <v>291906.97446549527</v>
      </c>
      <c r="J1317" s="108">
        <v>212563.73920443089</v>
      </c>
      <c r="K1317" s="108">
        <v>277478.11260978639</v>
      </c>
    </row>
    <row r="1318" spans="1:11" x14ac:dyDescent="0.25">
      <c r="A1318" s="49">
        <v>1312</v>
      </c>
      <c r="B1318" s="54" t="s">
        <v>2101</v>
      </c>
      <c r="C1318" s="54" t="s">
        <v>2101</v>
      </c>
      <c r="D1318" s="120" t="s">
        <v>2423</v>
      </c>
      <c r="E1318" s="120"/>
      <c r="F1318" s="120"/>
      <c r="G1318" s="118">
        <f t="shared" si="41"/>
        <v>2780.3186065744744</v>
      </c>
      <c r="H1318" s="118">
        <f t="shared" si="40"/>
        <v>36144.141885468169</v>
      </c>
      <c r="J1318" s="108">
        <v>2642.8884092913254</v>
      </c>
      <c r="K1318" s="108">
        <v>34357.549320787235</v>
      </c>
    </row>
    <row r="1319" spans="1:11" ht="409.5" x14ac:dyDescent="0.25">
      <c r="A1319" s="49">
        <v>1313</v>
      </c>
      <c r="B1319" s="54" t="s">
        <v>2102</v>
      </c>
      <c r="C1319" s="54" t="s">
        <v>2102</v>
      </c>
      <c r="D1319" s="120" t="s">
        <v>2424</v>
      </c>
      <c r="E1319" s="120"/>
      <c r="F1319" s="120"/>
      <c r="G1319" s="118">
        <f t="shared" si="41"/>
        <v>209715.46061018892</v>
      </c>
      <c r="H1319" s="118">
        <f t="shared" si="40"/>
        <v>216864.85131280898</v>
      </c>
      <c r="J1319" s="108">
        <v>199349.29715797427</v>
      </c>
      <c r="K1319" s="108">
        <v>206145.29592472338</v>
      </c>
    </row>
    <row r="1320" spans="1:11" ht="157.5" x14ac:dyDescent="0.25">
      <c r="A1320" s="49">
        <v>1314</v>
      </c>
      <c r="B1320" s="54" t="s">
        <v>2103</v>
      </c>
      <c r="C1320" s="54" t="s">
        <v>2103</v>
      </c>
      <c r="D1320" s="120" t="s">
        <v>2425</v>
      </c>
      <c r="E1320" s="120"/>
      <c r="F1320" s="120"/>
      <c r="G1320" s="118">
        <f t="shared" si="41"/>
        <v>193033.54897074209</v>
      </c>
      <c r="H1320" s="118">
        <f t="shared" si="40"/>
        <v>224437.90961262138</v>
      </c>
      <c r="J1320" s="108">
        <v>183491.96670222632</v>
      </c>
      <c r="K1320" s="108">
        <v>213344.02054431691</v>
      </c>
    </row>
    <row r="1321" spans="1:11" x14ac:dyDescent="0.25">
      <c r="A1321" s="49">
        <v>1315</v>
      </c>
      <c r="B1321" s="54" t="s">
        <v>2104</v>
      </c>
      <c r="C1321" s="54" t="s">
        <v>2104</v>
      </c>
      <c r="D1321" s="120" t="s">
        <v>2426</v>
      </c>
      <c r="E1321" s="120"/>
      <c r="F1321" s="120"/>
      <c r="G1321" s="118">
        <f t="shared" si="41"/>
        <v>45941.45507054012</v>
      </c>
      <c r="H1321" s="118">
        <f t="shared" si="40"/>
        <v>46471.039567030501</v>
      </c>
      <c r="J1321" s="108">
        <v>43670.584667813804</v>
      </c>
      <c r="K1321" s="108">
        <v>44173.991983869295</v>
      </c>
    </row>
    <row r="1322" spans="1:11" ht="63" x14ac:dyDescent="0.25">
      <c r="A1322" s="49">
        <v>1316</v>
      </c>
      <c r="B1322" s="54" t="s">
        <v>2105</v>
      </c>
      <c r="C1322" s="54" t="s">
        <v>2105</v>
      </c>
      <c r="D1322" s="120" t="s">
        <v>2427</v>
      </c>
      <c r="E1322" s="120"/>
      <c r="F1322" s="120"/>
      <c r="G1322" s="118">
        <f t="shared" si="41"/>
        <v>173836.11097296592</v>
      </c>
      <c r="H1322" s="118">
        <f t="shared" si="40"/>
        <v>234936.92225554312</v>
      </c>
      <c r="J1322" s="108">
        <v>165243.45149521474</v>
      </c>
      <c r="K1322" s="108">
        <v>223324.07058511704</v>
      </c>
    </row>
    <row r="1323" spans="1:11" ht="110.25" x14ac:dyDescent="0.25">
      <c r="A1323" s="49">
        <v>1317</v>
      </c>
      <c r="B1323" s="54" t="s">
        <v>2106</v>
      </c>
      <c r="C1323" s="54" t="s">
        <v>2106</v>
      </c>
      <c r="D1323" s="120" t="s">
        <v>2428</v>
      </c>
      <c r="E1323" s="120"/>
      <c r="F1323" s="120"/>
      <c r="G1323" s="118">
        <f t="shared" si="41"/>
        <v>51502.092283689068</v>
      </c>
      <c r="H1323" s="118">
        <f t="shared" si="40"/>
        <v>54282.410890263556</v>
      </c>
      <c r="J1323" s="108">
        <v>48956.361486396454</v>
      </c>
      <c r="K1323" s="108">
        <v>51599.24989568779</v>
      </c>
    </row>
    <row r="1324" spans="1:11" ht="110.25" x14ac:dyDescent="0.25">
      <c r="A1324" s="49">
        <v>1318</v>
      </c>
      <c r="B1324" s="54" t="s">
        <v>2107</v>
      </c>
      <c r="C1324" s="54" t="s">
        <v>2107</v>
      </c>
      <c r="D1324" s="120" t="s">
        <v>2429</v>
      </c>
      <c r="E1324" s="120"/>
      <c r="F1324" s="120"/>
      <c r="G1324" s="118">
        <f t="shared" si="41"/>
        <v>457031.42047119455</v>
      </c>
      <c r="H1324" s="118">
        <f t="shared" si="40"/>
        <v>464710.39567030501</v>
      </c>
      <c r="J1324" s="108">
        <v>434440.51375588833</v>
      </c>
      <c r="K1324" s="108">
        <v>441739.91983869299</v>
      </c>
    </row>
    <row r="1325" spans="1:11" ht="141.75" x14ac:dyDescent="0.25">
      <c r="A1325" s="49">
        <v>1319</v>
      </c>
      <c r="B1325" s="54" t="s">
        <v>2108</v>
      </c>
      <c r="C1325" s="54" t="s">
        <v>2108</v>
      </c>
      <c r="D1325" s="120" t="s">
        <v>2430</v>
      </c>
      <c r="E1325" s="120"/>
      <c r="F1325" s="120"/>
      <c r="G1325" s="118">
        <f t="shared" si="41"/>
        <v>97046.358981861413</v>
      </c>
      <c r="H1325" s="118">
        <f t="shared" si="40"/>
        <v>97973.131850719583</v>
      </c>
      <c r="J1325" s="108">
        <v>92249.390667168642</v>
      </c>
      <c r="K1325" s="108">
        <v>93130.353470265763</v>
      </c>
    </row>
    <row r="1326" spans="1:11" x14ac:dyDescent="0.25">
      <c r="A1326" s="49">
        <v>1320</v>
      </c>
      <c r="B1326" s="54" t="s">
        <v>2109</v>
      </c>
      <c r="C1326" s="54" t="s">
        <v>2109</v>
      </c>
      <c r="D1326" s="120" t="s">
        <v>2431</v>
      </c>
      <c r="E1326" s="120"/>
      <c r="F1326" s="120"/>
      <c r="G1326" s="118">
        <f t="shared" si="41"/>
        <v>166289.5318979781</v>
      </c>
      <c r="H1326" s="118">
        <f t="shared" si="40"/>
        <v>165230.36290499737</v>
      </c>
      <c r="J1326" s="108">
        <v>158069.89724142404</v>
      </c>
      <c r="K1326" s="108">
        <v>157063.08260931307</v>
      </c>
    </row>
    <row r="1327" spans="1:11" ht="299.25" x14ac:dyDescent="0.25">
      <c r="A1327" s="49">
        <v>1321</v>
      </c>
      <c r="B1327" s="54" t="s">
        <v>2110</v>
      </c>
      <c r="C1327" s="54" t="s">
        <v>2110</v>
      </c>
      <c r="D1327" s="120" t="s">
        <v>113</v>
      </c>
      <c r="E1327" s="120"/>
      <c r="F1327" s="120"/>
      <c r="G1327" s="118">
        <f t="shared" si="41"/>
        <v>333638.23278893693</v>
      </c>
      <c r="H1327" s="118">
        <f t="shared" si="40"/>
        <v>340787.62349155702</v>
      </c>
      <c r="J1327" s="108">
        <v>317146.60911495908</v>
      </c>
      <c r="K1327" s="108">
        <v>323942.60788170819</v>
      </c>
    </row>
    <row r="1328" spans="1:11" ht="110.25" x14ac:dyDescent="0.25">
      <c r="A1328" s="49">
        <v>1322</v>
      </c>
      <c r="B1328" s="54" t="s">
        <v>2111</v>
      </c>
      <c r="C1328" s="54" t="s">
        <v>2111</v>
      </c>
      <c r="D1328" s="120" t="s">
        <v>34</v>
      </c>
      <c r="E1328" s="120"/>
      <c r="F1328" s="120"/>
      <c r="G1328" s="118">
        <f t="shared" si="41"/>
        <v>93736.455878796551</v>
      </c>
      <c r="H1328" s="118">
        <f t="shared" si="40"/>
        <v>91353.325644589873</v>
      </c>
      <c r="J1328" s="108">
        <v>89103.094941821822</v>
      </c>
      <c r="K1328" s="108">
        <v>86837.762019572125</v>
      </c>
    </row>
    <row r="1329" spans="1:11" x14ac:dyDescent="0.25">
      <c r="A1329" s="49">
        <v>1323</v>
      </c>
      <c r="B1329" s="54" t="s">
        <v>2112</v>
      </c>
      <c r="C1329" s="54" t="s">
        <v>2112</v>
      </c>
      <c r="D1329" s="120" t="s">
        <v>124</v>
      </c>
      <c r="E1329" s="120"/>
      <c r="F1329" s="120"/>
      <c r="G1329" s="118">
        <f t="shared" si="41"/>
        <v>20389.003114879481</v>
      </c>
      <c r="H1329" s="118">
        <f t="shared" si="40"/>
        <v>18535.457377163162</v>
      </c>
      <c r="J1329" s="108">
        <v>19381.181668136389</v>
      </c>
      <c r="K1329" s="108">
        <v>17619.256061942171</v>
      </c>
    </row>
    <row r="1330" spans="1:11" x14ac:dyDescent="0.25">
      <c r="A1330" s="49">
        <v>1324</v>
      </c>
      <c r="B1330" s="54" t="s">
        <v>2113</v>
      </c>
      <c r="C1330" s="54" t="s">
        <v>2113</v>
      </c>
      <c r="D1330" s="120" t="s">
        <v>89</v>
      </c>
      <c r="E1330" s="120"/>
      <c r="F1330" s="120"/>
      <c r="G1330" s="118">
        <f t="shared" si="41"/>
        <v>124717.14892348356</v>
      </c>
      <c r="H1330" s="118">
        <f t="shared" si="40"/>
        <v>129860.73834564634</v>
      </c>
      <c r="J1330" s="108">
        <v>118552.42293106802</v>
      </c>
      <c r="K1330" s="108">
        <v>123441.76648825698</v>
      </c>
    </row>
    <row r="1331" spans="1:11" ht="63" x14ac:dyDescent="0.25">
      <c r="A1331" s="49">
        <v>1325</v>
      </c>
      <c r="B1331" s="54" t="s">
        <v>2114</v>
      </c>
      <c r="C1331" s="54" t="s">
        <v>2114</v>
      </c>
      <c r="D1331" s="120" t="s">
        <v>55</v>
      </c>
      <c r="E1331" s="120"/>
      <c r="F1331" s="120"/>
      <c r="G1331" s="118">
        <f t="shared" si="41"/>
        <v>123790.37605462541</v>
      </c>
      <c r="H1331" s="118">
        <f t="shared" si="40"/>
        <v>130377.08322972445</v>
      </c>
      <c r="J1331" s="108">
        <v>117671.46012797092</v>
      </c>
      <c r="K1331" s="108">
        <v>123932.58862141108</v>
      </c>
    </row>
    <row r="1332" spans="1:11" ht="47.25" x14ac:dyDescent="0.25">
      <c r="A1332" s="49">
        <v>1326</v>
      </c>
      <c r="B1332" s="54" t="s">
        <v>2115</v>
      </c>
      <c r="C1332" s="54" t="s">
        <v>2115</v>
      </c>
      <c r="D1332" s="120" t="s">
        <v>2432</v>
      </c>
      <c r="E1332" s="120"/>
      <c r="F1332" s="120"/>
      <c r="G1332" s="118">
        <f t="shared" si="41"/>
        <v>261349.9490180006</v>
      </c>
      <c r="H1332" s="118">
        <f t="shared" si="40"/>
        <v>289153.13508374535</v>
      </c>
      <c r="J1332" s="108">
        <v>248431.51047338461</v>
      </c>
      <c r="K1332" s="108">
        <v>274860.39456629788</v>
      </c>
    </row>
    <row r="1333" spans="1:11" x14ac:dyDescent="0.25">
      <c r="A1333" s="49">
        <v>1327</v>
      </c>
      <c r="B1333" s="54" t="s">
        <v>2116</v>
      </c>
      <c r="C1333" s="54" t="s">
        <v>2116</v>
      </c>
      <c r="D1333" s="120" t="s">
        <v>2433</v>
      </c>
      <c r="E1333" s="120"/>
      <c r="F1333" s="120"/>
      <c r="G1333" s="118">
        <f t="shared" si="41"/>
        <v>181250.29392383117</v>
      </c>
      <c r="H1333" s="118">
        <f t="shared" si="40"/>
        <v>132184.29032399788</v>
      </c>
      <c r="J1333" s="108">
        <v>172291.1539199916</v>
      </c>
      <c r="K1333" s="108">
        <v>125650.46608745045</v>
      </c>
    </row>
    <row r="1334" spans="1:11" ht="31.5" x14ac:dyDescent="0.25">
      <c r="A1334" s="49">
        <v>1328</v>
      </c>
      <c r="B1334" s="54" t="s">
        <v>2117</v>
      </c>
      <c r="C1334" s="54" t="s">
        <v>2117</v>
      </c>
      <c r="D1334" s="120" t="s">
        <v>2434</v>
      </c>
      <c r="E1334" s="120"/>
      <c r="F1334" s="120"/>
      <c r="G1334" s="118">
        <f t="shared" si="41"/>
        <v>53223.241897282802</v>
      </c>
      <c r="H1334" s="118">
        <f t="shared" si="40"/>
        <v>54216.212828202246</v>
      </c>
      <c r="J1334" s="108">
        <v>50592.435263576808</v>
      </c>
      <c r="K1334" s="108">
        <v>51536.323981180845</v>
      </c>
    </row>
    <row r="1335" spans="1:11" ht="31.5" x14ac:dyDescent="0.25">
      <c r="A1335" s="49">
        <v>1329</v>
      </c>
      <c r="B1335" s="54" t="s">
        <v>2118</v>
      </c>
      <c r="C1335" s="54" t="s">
        <v>2118</v>
      </c>
      <c r="D1335" s="120" t="s">
        <v>2435</v>
      </c>
      <c r="E1335" s="120"/>
      <c r="F1335" s="120"/>
      <c r="G1335" s="118">
        <f t="shared" si="41"/>
        <v>201771.69316283331</v>
      </c>
      <c r="H1335" s="118">
        <f t="shared" si="40"/>
        <v>216864.85131280898</v>
      </c>
      <c r="J1335" s="108">
        <v>191798.18741714192</v>
      </c>
      <c r="K1335" s="108">
        <v>206145.29592472338</v>
      </c>
    </row>
    <row r="1336" spans="1:11" x14ac:dyDescent="0.25">
      <c r="A1336" s="49">
        <v>1330</v>
      </c>
      <c r="B1336" s="54" t="s">
        <v>2119</v>
      </c>
      <c r="C1336" s="54" t="s">
        <v>2119</v>
      </c>
      <c r="D1336" s="120" t="s">
        <v>2436</v>
      </c>
      <c r="E1336" s="120"/>
      <c r="F1336" s="120"/>
      <c r="G1336" s="118">
        <f t="shared" si="41"/>
        <v>51502.092283689068</v>
      </c>
      <c r="H1336" s="118">
        <f t="shared" si="40"/>
        <v>61961.386089374006</v>
      </c>
      <c r="J1336" s="108">
        <v>48956.361486396454</v>
      </c>
      <c r="K1336" s="108">
        <v>58898.655978492403</v>
      </c>
    </row>
    <row r="1337" spans="1:11" x14ac:dyDescent="0.25">
      <c r="A1337" s="49">
        <v>1331</v>
      </c>
      <c r="B1337" s="54" t="s">
        <v>2120</v>
      </c>
      <c r="C1337" s="54" t="s">
        <v>2120</v>
      </c>
      <c r="D1337" s="120" t="s">
        <v>31</v>
      </c>
      <c r="E1337" s="120"/>
      <c r="F1337" s="120"/>
      <c r="G1337" s="118">
        <f t="shared" si="41"/>
        <v>431478.96851553384</v>
      </c>
      <c r="H1337" s="118">
        <f t="shared" si="40"/>
        <v>500854.53755577316</v>
      </c>
      <c r="J1337" s="108">
        <v>410151.11075621087</v>
      </c>
      <c r="K1337" s="108">
        <v>476097.46915948018</v>
      </c>
    </row>
    <row r="1338" spans="1:11" x14ac:dyDescent="0.25">
      <c r="A1338" s="49">
        <v>1332</v>
      </c>
      <c r="B1338" s="54" t="s">
        <v>2121</v>
      </c>
      <c r="C1338" s="54" t="s">
        <v>2121</v>
      </c>
      <c r="D1338" s="120" t="s">
        <v>2437</v>
      </c>
      <c r="E1338" s="120"/>
      <c r="F1338" s="120"/>
      <c r="G1338" s="118">
        <f t="shared" si="41"/>
        <v>57857.106241573587</v>
      </c>
      <c r="H1338" s="118">
        <f t="shared" si="40"/>
        <v>34422.992271874442</v>
      </c>
      <c r="J1338" s="108">
        <v>54997.249279062344</v>
      </c>
      <c r="K1338" s="108">
        <v>32721.475543606884</v>
      </c>
    </row>
    <row r="1339" spans="1:11" x14ac:dyDescent="0.25">
      <c r="A1339" s="49">
        <v>1333</v>
      </c>
      <c r="B1339" s="54" t="s">
        <v>2122</v>
      </c>
      <c r="C1339" s="54" t="s">
        <v>2122</v>
      </c>
      <c r="D1339" s="120" t="s">
        <v>1215</v>
      </c>
      <c r="E1339" s="120"/>
      <c r="F1339" s="120"/>
      <c r="G1339" s="118">
        <f t="shared" si="41"/>
        <v>175160.07221419187</v>
      </c>
      <c r="H1339" s="118">
        <f t="shared" si="40"/>
        <v>206537.9536312467</v>
      </c>
      <c r="J1339" s="108">
        <v>166501.96978535349</v>
      </c>
      <c r="K1339" s="108">
        <v>196328.85326164134</v>
      </c>
    </row>
    <row r="1340" spans="1:11" x14ac:dyDescent="0.25">
      <c r="A1340" s="49">
        <v>1334</v>
      </c>
      <c r="B1340" s="54" t="s">
        <v>2123</v>
      </c>
      <c r="C1340" s="54" t="s">
        <v>2123</v>
      </c>
      <c r="D1340" s="120" t="s">
        <v>1256</v>
      </c>
      <c r="E1340" s="120"/>
      <c r="F1340" s="120"/>
      <c r="G1340" s="118">
        <f t="shared" si="41"/>
        <v>29259.543431093276</v>
      </c>
      <c r="H1340" s="118">
        <f t="shared" si="40"/>
        <v>29127.147306970688</v>
      </c>
      <c r="J1340" s="108">
        <v>27813.254212065851</v>
      </c>
      <c r="K1340" s="108">
        <v>27687.402383051984</v>
      </c>
    </row>
    <row r="1341" spans="1:11" ht="31.5" x14ac:dyDescent="0.25">
      <c r="A1341" s="49">
        <v>1335</v>
      </c>
      <c r="B1341" s="54" t="s">
        <v>2124</v>
      </c>
      <c r="C1341" s="54" t="s">
        <v>2124</v>
      </c>
      <c r="D1341" s="120" t="s">
        <v>2438</v>
      </c>
      <c r="E1341" s="120"/>
      <c r="F1341" s="120"/>
      <c r="G1341" s="118">
        <f t="shared" si="41"/>
        <v>210774.62960316965</v>
      </c>
      <c r="H1341" s="118">
        <f t="shared" si="40"/>
        <v>289153.13508374535</v>
      </c>
      <c r="J1341" s="108">
        <v>200356.11179008521</v>
      </c>
      <c r="K1341" s="108">
        <v>274860.39456629788</v>
      </c>
    </row>
    <row r="1342" spans="1:11" ht="47.25" x14ac:dyDescent="0.25">
      <c r="A1342" s="49">
        <v>1336</v>
      </c>
      <c r="B1342" s="54" t="s">
        <v>2125</v>
      </c>
      <c r="C1342" s="54" t="s">
        <v>2125</v>
      </c>
      <c r="D1342" s="120" t="s">
        <v>2439</v>
      </c>
      <c r="E1342" s="120"/>
      <c r="F1342" s="120"/>
      <c r="G1342" s="118">
        <f t="shared" si="41"/>
        <v>157154.19933351909</v>
      </c>
      <c r="H1342" s="118">
        <f t="shared" si="40"/>
        <v>187949.53780443448</v>
      </c>
      <c r="J1342" s="108">
        <v>149386.12103946682</v>
      </c>
      <c r="K1342" s="108">
        <v>178659.2564680936</v>
      </c>
    </row>
    <row r="1343" spans="1:11" ht="31.5" x14ac:dyDescent="0.25">
      <c r="A1343" s="49">
        <v>1337</v>
      </c>
      <c r="B1343" s="54" t="s">
        <v>2126</v>
      </c>
      <c r="C1343" s="54" t="s">
        <v>2126</v>
      </c>
      <c r="D1343" s="120" t="s">
        <v>2439</v>
      </c>
      <c r="E1343" s="120"/>
      <c r="F1343" s="120"/>
      <c r="G1343" s="118">
        <f t="shared" si="41"/>
        <v>258834.42265967128</v>
      </c>
      <c r="H1343" s="118">
        <f t="shared" si="40"/>
        <v>308430.01075599506</v>
      </c>
      <c r="J1343" s="108">
        <v>246040.32572212099</v>
      </c>
      <c r="K1343" s="108">
        <v>293184.42087071773</v>
      </c>
    </row>
    <row r="1344" spans="1:11" ht="31.5" x14ac:dyDescent="0.25">
      <c r="A1344" s="49">
        <v>1338</v>
      </c>
      <c r="B1344" s="54" t="s">
        <v>2127</v>
      </c>
      <c r="C1344" s="54" t="s">
        <v>2127</v>
      </c>
      <c r="D1344" s="120" t="s">
        <v>2439</v>
      </c>
      <c r="E1344" s="120"/>
      <c r="F1344" s="120"/>
      <c r="G1344" s="118">
        <f t="shared" si="41"/>
        <v>468947.07164222799</v>
      </c>
      <c r="H1344" s="118">
        <f t="shared" si="40"/>
        <v>481921.89180624229</v>
      </c>
      <c r="J1344" s="108">
        <v>445767.17836713686</v>
      </c>
      <c r="K1344" s="108">
        <v>458100.65761049645</v>
      </c>
    </row>
    <row r="1345" spans="1:11" ht="63" x14ac:dyDescent="0.25">
      <c r="A1345" s="49">
        <v>1339</v>
      </c>
      <c r="B1345" s="54" t="s">
        <v>2128</v>
      </c>
      <c r="C1345" s="54" t="s">
        <v>2128</v>
      </c>
      <c r="D1345" s="120" t="s">
        <v>2439</v>
      </c>
      <c r="E1345" s="120"/>
      <c r="F1345" s="120"/>
      <c r="G1345" s="118">
        <f t="shared" si="41"/>
        <v>148813.24351379566</v>
      </c>
      <c r="H1345" s="118">
        <f t="shared" si="40"/>
        <v>175557.26058655966</v>
      </c>
      <c r="J1345" s="108">
        <v>141457.45581159284</v>
      </c>
      <c r="K1345" s="108">
        <v>166879.52527239511</v>
      </c>
    </row>
    <row r="1346" spans="1:11" x14ac:dyDescent="0.25">
      <c r="A1346" s="49">
        <v>1340</v>
      </c>
      <c r="B1346" s="54" t="s">
        <v>2129</v>
      </c>
      <c r="C1346" s="54" t="s">
        <v>2129</v>
      </c>
      <c r="D1346" s="120" t="s">
        <v>2440</v>
      </c>
      <c r="E1346" s="120"/>
      <c r="F1346" s="120"/>
      <c r="G1346" s="118">
        <f t="shared" si="41"/>
        <v>134514.46210855551</v>
      </c>
      <c r="H1346" s="118">
        <f t="shared" si="40"/>
        <v>152321.74080304441</v>
      </c>
      <c r="J1346" s="108">
        <v>127865.45827809459</v>
      </c>
      <c r="K1346" s="108">
        <v>144792.52928046047</v>
      </c>
    </row>
    <row r="1347" spans="1:11" x14ac:dyDescent="0.25">
      <c r="A1347" s="49">
        <v>1341</v>
      </c>
      <c r="B1347" s="54" t="s">
        <v>2130</v>
      </c>
      <c r="C1347" s="54" t="s">
        <v>2130</v>
      </c>
      <c r="D1347" s="120" t="s">
        <v>2440</v>
      </c>
      <c r="E1347" s="120"/>
      <c r="F1347" s="120"/>
      <c r="G1347" s="118">
        <f t="shared" si="41"/>
        <v>151063.97762387976</v>
      </c>
      <c r="H1347" s="118">
        <f t="shared" si="40"/>
        <v>166779.39755723171</v>
      </c>
      <c r="J1347" s="108">
        <v>143596.93690482868</v>
      </c>
      <c r="K1347" s="108">
        <v>158535.54900877539</v>
      </c>
    </row>
    <row r="1348" spans="1:11" x14ac:dyDescent="0.25">
      <c r="A1348" s="49">
        <v>1342</v>
      </c>
      <c r="B1348" s="54" t="s">
        <v>2131</v>
      </c>
      <c r="C1348" s="54" t="s">
        <v>2131</v>
      </c>
      <c r="D1348" s="120" t="s">
        <v>2440</v>
      </c>
      <c r="E1348" s="120"/>
      <c r="F1348" s="120"/>
      <c r="G1348" s="118">
        <f t="shared" si="41"/>
        <v>172644.54585586261</v>
      </c>
      <c r="H1348" s="118">
        <f t="shared" si="40"/>
        <v>194920.19373948907</v>
      </c>
      <c r="J1348" s="108">
        <v>164110.78503408993</v>
      </c>
      <c r="K1348" s="108">
        <v>185285.35526567404</v>
      </c>
    </row>
    <row r="1349" spans="1:11" x14ac:dyDescent="0.25">
      <c r="A1349" s="49">
        <v>1343</v>
      </c>
      <c r="B1349" s="54" t="s">
        <v>2132</v>
      </c>
      <c r="C1349" s="54" t="s">
        <v>2132</v>
      </c>
      <c r="D1349" s="120" t="s">
        <v>2440</v>
      </c>
      <c r="E1349" s="120"/>
      <c r="F1349" s="120"/>
      <c r="G1349" s="118">
        <f t="shared" si="41"/>
        <v>195681.47145319398</v>
      </c>
      <c r="H1349" s="118">
        <f t="shared" si="40"/>
        <v>218155.71352300426</v>
      </c>
      <c r="J1349" s="108">
        <v>186009.00328250378</v>
      </c>
      <c r="K1349" s="108">
        <v>207372.35125760862</v>
      </c>
    </row>
    <row r="1350" spans="1:11" x14ac:dyDescent="0.25">
      <c r="A1350" s="49">
        <v>1344</v>
      </c>
      <c r="B1350" s="54" t="s">
        <v>2133</v>
      </c>
      <c r="C1350" s="54" t="s">
        <v>2133</v>
      </c>
      <c r="D1350" s="120" t="s">
        <v>2440</v>
      </c>
      <c r="E1350" s="120"/>
      <c r="F1350" s="120"/>
      <c r="G1350" s="118">
        <f t="shared" si="41"/>
        <v>215805.68231982825</v>
      </c>
      <c r="H1350" s="118">
        <f t="shared" si="40"/>
        <v>241391.23330651954</v>
      </c>
      <c r="J1350" s="108">
        <v>205138.48129261241</v>
      </c>
      <c r="K1350" s="108">
        <v>229459.34724954329</v>
      </c>
    </row>
    <row r="1351" spans="1:11" x14ac:dyDescent="0.25">
      <c r="A1351" s="49">
        <v>1345</v>
      </c>
      <c r="B1351" s="54" t="s">
        <v>2134</v>
      </c>
      <c r="C1351" s="54" t="s">
        <v>2134</v>
      </c>
      <c r="D1351" s="120" t="s">
        <v>2440</v>
      </c>
      <c r="E1351" s="120"/>
      <c r="F1351" s="120"/>
      <c r="G1351" s="118">
        <f t="shared" si="41"/>
        <v>244138.45288206337</v>
      </c>
      <c r="H1351" s="118">
        <f t="shared" si="40"/>
        <v>273662.78856140189</v>
      </c>
      <c r="J1351" s="108">
        <v>232070.77270158115</v>
      </c>
      <c r="K1351" s="108">
        <v>260135.73057167479</v>
      </c>
    </row>
    <row r="1352" spans="1:11" x14ac:dyDescent="0.25">
      <c r="A1352" s="49">
        <v>1346</v>
      </c>
      <c r="B1352" s="54" t="s">
        <v>2135</v>
      </c>
      <c r="C1352" s="54" t="s">
        <v>2135</v>
      </c>
      <c r="D1352" s="120" t="s">
        <v>2440</v>
      </c>
      <c r="E1352" s="120"/>
      <c r="F1352" s="120"/>
      <c r="G1352" s="118">
        <f t="shared" si="41"/>
        <v>277502.27616095706</v>
      </c>
      <c r="H1352" s="118">
        <f t="shared" ref="H1352:H1415" si="42">(K1352*J$1)+K1352</f>
        <v>311872.30998318247</v>
      </c>
      <c r="J1352" s="108">
        <v>263785.43361307704</v>
      </c>
      <c r="K1352" s="108">
        <v>296456.56842507841</v>
      </c>
    </row>
    <row r="1353" spans="1:11" x14ac:dyDescent="0.25">
      <c r="A1353" s="49">
        <v>1347</v>
      </c>
      <c r="B1353" s="54" t="s">
        <v>2136</v>
      </c>
      <c r="C1353" s="54" t="s">
        <v>2136</v>
      </c>
      <c r="D1353" s="120" t="s">
        <v>2441</v>
      </c>
      <c r="E1353" s="120"/>
      <c r="F1353" s="120"/>
      <c r="G1353" s="118">
        <f t="shared" si="41"/>
        <v>101680.22332615222</v>
      </c>
      <c r="H1353" s="118">
        <f t="shared" si="42"/>
        <v>113595.87449718566</v>
      </c>
      <c r="J1353" s="108">
        <v>96654.204682654206</v>
      </c>
      <c r="K1353" s="108">
        <v>107980.86929390272</v>
      </c>
    </row>
    <row r="1354" spans="1:11" x14ac:dyDescent="0.25">
      <c r="A1354" s="49">
        <v>1348</v>
      </c>
      <c r="B1354" s="54" t="s">
        <v>2137</v>
      </c>
      <c r="C1354" s="54" t="s">
        <v>2137</v>
      </c>
      <c r="D1354" s="120" t="s">
        <v>2442</v>
      </c>
      <c r="E1354" s="120"/>
      <c r="F1354" s="120"/>
      <c r="G1354" s="118">
        <f t="shared" si="41"/>
        <v>91618.117892835071</v>
      </c>
      <c r="H1354" s="118">
        <f t="shared" si="42"/>
        <v>118759.32333796684</v>
      </c>
      <c r="J1354" s="108">
        <v>87089.465677599874</v>
      </c>
      <c r="K1354" s="108">
        <v>112889.09062544376</v>
      </c>
    </row>
    <row r="1355" spans="1:11" x14ac:dyDescent="0.25">
      <c r="A1355" s="49">
        <v>1349</v>
      </c>
      <c r="B1355" s="54" t="s">
        <v>2138</v>
      </c>
      <c r="C1355" s="54" t="s">
        <v>2138</v>
      </c>
      <c r="D1355" s="120" t="s">
        <v>2443</v>
      </c>
      <c r="E1355" s="120"/>
      <c r="F1355" s="120"/>
      <c r="G1355" s="118">
        <f t="shared" ref="G1355:G1418" si="43">(J1355*J$1)+J1355</f>
        <v>96781.56673361623</v>
      </c>
      <c r="H1355" s="118">
        <f t="shared" si="42"/>
        <v>122201.62256515429</v>
      </c>
      <c r="J1355" s="108">
        <v>91997.687009140907</v>
      </c>
      <c r="K1355" s="108">
        <v>116161.23817980447</v>
      </c>
    </row>
    <row r="1356" spans="1:11" x14ac:dyDescent="0.25">
      <c r="A1356" s="49">
        <v>1350</v>
      </c>
      <c r="B1356" s="54" t="s">
        <v>2139</v>
      </c>
      <c r="C1356" s="54" t="s">
        <v>2139</v>
      </c>
      <c r="D1356" s="120" t="s">
        <v>2444</v>
      </c>
      <c r="E1356" s="120"/>
      <c r="F1356" s="120"/>
      <c r="G1356" s="118">
        <f t="shared" si="43"/>
        <v>119288.9078344572</v>
      </c>
      <c r="H1356" s="118">
        <f t="shared" si="42"/>
        <v>153870.77545527878</v>
      </c>
      <c r="J1356" s="108">
        <v>113392.49794149924</v>
      </c>
      <c r="K1356" s="108">
        <v>146264.99567992281</v>
      </c>
    </row>
    <row r="1357" spans="1:11" x14ac:dyDescent="0.25">
      <c r="A1357" s="49">
        <v>1351</v>
      </c>
      <c r="B1357" s="54" t="s">
        <v>2140</v>
      </c>
      <c r="C1357" s="54" t="s">
        <v>2140</v>
      </c>
      <c r="D1357" s="120" t="s">
        <v>2441</v>
      </c>
      <c r="E1357" s="120"/>
      <c r="F1357" s="120"/>
      <c r="G1357" s="118">
        <f t="shared" si="43"/>
        <v>97708.339602474371</v>
      </c>
      <c r="H1357" s="118">
        <f t="shared" si="42"/>
        <v>105334.3563519358</v>
      </c>
      <c r="J1357" s="108">
        <v>92878.649812238</v>
      </c>
      <c r="K1357" s="108">
        <v>100127.71516343707</v>
      </c>
    </row>
    <row r="1358" spans="1:11" x14ac:dyDescent="0.25">
      <c r="A1358" s="49">
        <v>1352</v>
      </c>
      <c r="B1358" s="54" t="s">
        <v>2141</v>
      </c>
      <c r="C1358" s="54" t="s">
        <v>2141</v>
      </c>
      <c r="D1358" s="120" t="s">
        <v>2445</v>
      </c>
      <c r="E1358" s="120"/>
      <c r="F1358" s="120"/>
      <c r="G1358" s="118">
        <f t="shared" si="43"/>
        <v>95590.001616512876</v>
      </c>
      <c r="H1358" s="118">
        <f t="shared" si="42"/>
        <v>119017.49578000589</v>
      </c>
      <c r="J1358" s="108">
        <v>90865.020548016037</v>
      </c>
      <c r="K1358" s="108">
        <v>113134.50169202081</v>
      </c>
    </row>
    <row r="1359" spans="1:11" x14ac:dyDescent="0.25">
      <c r="A1359" s="49">
        <v>1353</v>
      </c>
      <c r="B1359" s="54" t="s">
        <v>2142</v>
      </c>
      <c r="C1359" s="54" t="s">
        <v>2142</v>
      </c>
      <c r="D1359" s="120" t="s">
        <v>2446</v>
      </c>
      <c r="E1359" s="120"/>
      <c r="F1359" s="120"/>
      <c r="G1359" s="118">
        <f t="shared" si="43"/>
        <v>60637.424848148054</v>
      </c>
      <c r="H1359" s="118">
        <f t="shared" si="42"/>
        <v>76591.157804920658</v>
      </c>
      <c r="J1359" s="108">
        <v>57640.137688353665</v>
      </c>
      <c r="K1359" s="108">
        <v>72805.283084525334</v>
      </c>
    </row>
    <row r="1360" spans="1:11" x14ac:dyDescent="0.25">
      <c r="A1360" s="49">
        <v>1354</v>
      </c>
      <c r="B1360" s="54" t="s">
        <v>2143</v>
      </c>
      <c r="C1360" s="54" t="s">
        <v>2143</v>
      </c>
      <c r="D1360" s="120" t="s">
        <v>2446</v>
      </c>
      <c r="E1360" s="120"/>
      <c r="F1360" s="120"/>
      <c r="G1360" s="118">
        <f t="shared" si="43"/>
        <v>68184.003923135926</v>
      </c>
      <c r="H1360" s="118">
        <f t="shared" si="42"/>
        <v>85713.250756967376</v>
      </c>
      <c r="J1360" s="108">
        <v>64813.691942144411</v>
      </c>
      <c r="K1360" s="108">
        <v>81476.47410358116</v>
      </c>
    </row>
    <row r="1361" spans="1:11" x14ac:dyDescent="0.25">
      <c r="A1361" s="49">
        <v>1355</v>
      </c>
      <c r="B1361" s="54" t="s">
        <v>2144</v>
      </c>
      <c r="C1361" s="54" t="s">
        <v>2144</v>
      </c>
      <c r="D1361" s="120" t="s">
        <v>2446</v>
      </c>
      <c r="E1361" s="120"/>
      <c r="F1361" s="120"/>
      <c r="G1361" s="118">
        <f t="shared" si="43"/>
        <v>74274.22563277524</v>
      </c>
      <c r="H1361" s="118">
        <f t="shared" si="42"/>
        <v>92081.504327264149</v>
      </c>
      <c r="J1361" s="108">
        <v>70602.876076782544</v>
      </c>
      <c r="K1361" s="108">
        <v>87529.947079148435</v>
      </c>
    </row>
    <row r="1362" spans="1:11" x14ac:dyDescent="0.25">
      <c r="A1362" s="49">
        <v>1356</v>
      </c>
      <c r="B1362" s="54" t="s">
        <v>2145</v>
      </c>
      <c r="C1362" s="54" t="s">
        <v>2145</v>
      </c>
      <c r="D1362" s="120" t="s">
        <v>2446</v>
      </c>
      <c r="E1362" s="120"/>
      <c r="F1362" s="120"/>
      <c r="G1362" s="118">
        <f t="shared" si="43"/>
        <v>96251.982237125849</v>
      </c>
      <c r="H1362" s="118">
        <f t="shared" si="42"/>
        <v>121341.04775835742</v>
      </c>
      <c r="J1362" s="108">
        <v>91494.279693085409</v>
      </c>
      <c r="K1362" s="108">
        <v>115343.20129121428</v>
      </c>
    </row>
    <row r="1363" spans="1:11" x14ac:dyDescent="0.25">
      <c r="A1363" s="49">
        <v>1357</v>
      </c>
      <c r="B1363" s="54" t="s">
        <v>2146</v>
      </c>
      <c r="C1363" s="54" t="s">
        <v>2146</v>
      </c>
      <c r="D1363" s="120" t="s">
        <v>2446</v>
      </c>
      <c r="E1363" s="120"/>
      <c r="F1363" s="120"/>
      <c r="G1363" s="118">
        <f t="shared" si="43"/>
        <v>132925.70861908438</v>
      </c>
      <c r="H1363" s="118">
        <f t="shared" si="42"/>
        <v>209119.67805163728</v>
      </c>
      <c r="J1363" s="108">
        <v>126355.23632992813</v>
      </c>
      <c r="K1363" s="108">
        <v>198782.96392741185</v>
      </c>
    </row>
    <row r="1364" spans="1:11" x14ac:dyDescent="0.25">
      <c r="A1364" s="49">
        <v>1358</v>
      </c>
      <c r="B1364" s="54" t="s">
        <v>2147</v>
      </c>
      <c r="C1364" s="54" t="s">
        <v>2147</v>
      </c>
      <c r="D1364" s="120" t="s">
        <v>113</v>
      </c>
      <c r="E1364" s="120"/>
      <c r="F1364" s="120"/>
      <c r="G1364" s="118">
        <f t="shared" si="43"/>
        <v>457428.60884356225</v>
      </c>
      <c r="H1364" s="118">
        <f t="shared" si="42"/>
        <v>288292.5602769485</v>
      </c>
      <c r="J1364" s="108">
        <v>434818.06924292992</v>
      </c>
      <c r="K1364" s="108">
        <v>274042.35767770768</v>
      </c>
    </row>
    <row r="1365" spans="1:11" ht="299.25" x14ac:dyDescent="0.25">
      <c r="A1365" s="49">
        <v>1359</v>
      </c>
      <c r="B1365" s="54" t="s">
        <v>2110</v>
      </c>
      <c r="C1365" s="54" t="s">
        <v>2110</v>
      </c>
      <c r="D1365" s="120" t="s">
        <v>113</v>
      </c>
      <c r="E1365" s="120"/>
      <c r="F1365" s="120"/>
      <c r="G1365" s="118">
        <f t="shared" si="43"/>
        <v>333638.23278893693</v>
      </c>
      <c r="H1365" s="118">
        <f t="shared" si="42"/>
        <v>340787.62349155702</v>
      </c>
      <c r="J1365" s="108">
        <v>317146.60911495908</v>
      </c>
      <c r="K1365" s="108">
        <v>323942.60788170819</v>
      </c>
    </row>
    <row r="1366" spans="1:11" ht="189" x14ac:dyDescent="0.25">
      <c r="A1366" s="49">
        <v>1360</v>
      </c>
      <c r="B1366" s="54" t="s">
        <v>2148</v>
      </c>
      <c r="C1366" s="54" t="s">
        <v>2148</v>
      </c>
      <c r="D1366" s="120" t="s">
        <v>2538</v>
      </c>
      <c r="E1366" s="120"/>
      <c r="F1366" s="120"/>
      <c r="G1366" s="118">
        <f t="shared" si="43"/>
        <v>104460.54193272666</v>
      </c>
      <c r="H1366" s="118">
        <f t="shared" si="42"/>
        <v>114771.5520793943</v>
      </c>
      <c r="J1366" s="108">
        <v>99297.093091945499</v>
      </c>
      <c r="K1366" s="108">
        <v>109098.43353554592</v>
      </c>
    </row>
    <row r="1367" spans="1:11" ht="204.75" x14ac:dyDescent="0.25">
      <c r="A1367" s="49">
        <v>1361</v>
      </c>
      <c r="B1367" s="54" t="s">
        <v>2149</v>
      </c>
      <c r="C1367" s="54" t="s">
        <v>2149</v>
      </c>
      <c r="D1367" s="120" t="s">
        <v>2539</v>
      </c>
      <c r="E1367" s="120"/>
      <c r="F1367" s="120"/>
      <c r="G1367" s="118">
        <f t="shared" si="43"/>
        <v>179926.33268260525</v>
      </c>
      <c r="H1367" s="118">
        <f t="shared" si="42"/>
        <v>182759.60973882882</v>
      </c>
      <c r="J1367" s="108">
        <v>171032.63562985291</v>
      </c>
      <c r="K1367" s="108">
        <v>173725.86477074982</v>
      </c>
    </row>
    <row r="1368" spans="1:11" ht="47.25" x14ac:dyDescent="0.25">
      <c r="A1368" s="49">
        <v>1362</v>
      </c>
      <c r="B1368" s="54" t="s">
        <v>2150</v>
      </c>
      <c r="C1368" s="54" t="s">
        <v>2150</v>
      </c>
      <c r="D1368" s="120" t="s">
        <v>2447</v>
      </c>
      <c r="E1368" s="120"/>
      <c r="F1368" s="120"/>
      <c r="G1368" s="118">
        <f t="shared" si="43"/>
        <v>204154.82339703996</v>
      </c>
      <c r="H1368" s="118">
        <f t="shared" si="42"/>
        <v>214362.56456689196</v>
      </c>
      <c r="J1368" s="108">
        <v>194063.5203393916</v>
      </c>
      <c r="K1368" s="108">
        <v>203766.69635636118</v>
      </c>
    </row>
    <row r="1369" spans="1:11" ht="252" x14ac:dyDescent="0.25">
      <c r="A1369" s="49">
        <v>1363</v>
      </c>
      <c r="B1369" s="54" t="s">
        <v>2151</v>
      </c>
      <c r="C1369" s="54" t="s">
        <v>2151</v>
      </c>
      <c r="D1369" s="120" t="s">
        <v>31</v>
      </c>
      <c r="E1369" s="120"/>
      <c r="F1369" s="120"/>
      <c r="G1369" s="118">
        <f t="shared" si="43"/>
        <v>113066.2900006953</v>
      </c>
      <c r="H1369" s="118">
        <f t="shared" si="42"/>
        <v>107134.94364000308</v>
      </c>
      <c r="J1369" s="108">
        <v>107477.46197784724</v>
      </c>
      <c r="K1369" s="108">
        <v>101839.30003802574</v>
      </c>
    </row>
    <row r="1370" spans="1:11" ht="393.75" x14ac:dyDescent="0.25">
      <c r="A1370" s="49">
        <v>1364</v>
      </c>
      <c r="B1370" s="54" t="s">
        <v>2152</v>
      </c>
      <c r="C1370" s="54" t="s">
        <v>2152</v>
      </c>
      <c r="D1370" s="120" t="s">
        <v>2448</v>
      </c>
      <c r="E1370" s="120"/>
      <c r="F1370" s="120"/>
      <c r="G1370" s="118">
        <f t="shared" si="43"/>
        <v>184030.61253040569</v>
      </c>
      <c r="H1370" s="118">
        <f t="shared" si="42"/>
        <v>248004.41970644318</v>
      </c>
      <c r="J1370" s="108">
        <v>174934.04232928297</v>
      </c>
      <c r="K1370" s="108">
        <v>235745.64610878628</v>
      </c>
    </row>
    <row r="1371" spans="1:11" x14ac:dyDescent="0.25">
      <c r="A1371" s="49">
        <v>1365</v>
      </c>
      <c r="B1371" s="54" t="s">
        <v>2153</v>
      </c>
      <c r="C1371" s="54" t="s">
        <v>2153</v>
      </c>
      <c r="D1371" s="120" t="s">
        <v>32</v>
      </c>
      <c r="E1371" s="120"/>
      <c r="F1371" s="120"/>
      <c r="G1371" s="118">
        <f t="shared" si="43"/>
        <v>34820.180644242224</v>
      </c>
      <c r="H1371" s="118">
        <f t="shared" si="42"/>
        <v>20389.003114879481</v>
      </c>
      <c r="J1371" s="108">
        <v>33099.031030648504</v>
      </c>
      <c r="K1371" s="108">
        <v>19381.181668136389</v>
      </c>
    </row>
    <row r="1372" spans="1:11" ht="78.75" x14ac:dyDescent="0.25">
      <c r="A1372" s="49">
        <v>1366</v>
      </c>
      <c r="B1372" s="54" t="s">
        <v>2154</v>
      </c>
      <c r="C1372" s="54" t="s">
        <v>2154</v>
      </c>
      <c r="D1372" s="120" t="s">
        <v>2449</v>
      </c>
      <c r="E1372" s="120"/>
      <c r="F1372" s="120"/>
      <c r="G1372" s="118">
        <f t="shared" si="43"/>
        <v>64741.704695948472</v>
      </c>
      <c r="H1372" s="118">
        <f t="shared" si="42"/>
        <v>75328.098780791101</v>
      </c>
      <c r="J1372" s="108">
        <v>61541.544387783717</v>
      </c>
      <c r="K1372" s="108">
        <v>71604.656635732987</v>
      </c>
    </row>
    <row r="1373" spans="1:11" x14ac:dyDescent="0.25">
      <c r="A1373" s="49">
        <v>1367</v>
      </c>
      <c r="B1373" s="54" t="s">
        <v>2155</v>
      </c>
      <c r="C1373" s="54" t="s">
        <v>2155</v>
      </c>
      <c r="D1373" s="120" t="s">
        <v>2450</v>
      </c>
      <c r="E1373" s="120"/>
      <c r="F1373" s="120"/>
      <c r="G1373" s="118">
        <f t="shared" si="43"/>
        <v>60107.84035165768</v>
      </c>
      <c r="H1373" s="118">
        <f t="shared" si="42"/>
        <v>70434.738033220026</v>
      </c>
      <c r="J1373" s="108">
        <v>57136.730372298174</v>
      </c>
      <c r="K1373" s="108">
        <v>66953.173035380256</v>
      </c>
    </row>
    <row r="1374" spans="1:11" ht="47.25" x14ac:dyDescent="0.25">
      <c r="A1374" s="49">
        <v>1368</v>
      </c>
      <c r="B1374" s="54" t="s">
        <v>2156</v>
      </c>
      <c r="C1374" s="54" t="s">
        <v>2156</v>
      </c>
      <c r="D1374" s="120" t="s">
        <v>2451</v>
      </c>
      <c r="E1374" s="120"/>
      <c r="F1374" s="120"/>
      <c r="G1374" s="118">
        <f t="shared" si="43"/>
        <v>123790.37605462541</v>
      </c>
      <c r="H1374" s="118">
        <f t="shared" si="42"/>
        <v>155697.84196817057</v>
      </c>
      <c r="J1374" s="108">
        <v>117671.46012797092</v>
      </c>
      <c r="K1374" s="108">
        <v>148001.75092031423</v>
      </c>
    </row>
    <row r="1375" spans="1:11" ht="126" x14ac:dyDescent="0.25">
      <c r="A1375" s="49">
        <v>1369</v>
      </c>
      <c r="B1375" s="54" t="s">
        <v>2157</v>
      </c>
      <c r="C1375" s="54" t="s">
        <v>2157</v>
      </c>
      <c r="D1375" s="120" t="s">
        <v>2452</v>
      </c>
      <c r="E1375" s="120"/>
      <c r="F1375" s="120"/>
      <c r="G1375" s="118">
        <f t="shared" si="43"/>
        <v>211039.42185141484</v>
      </c>
      <c r="H1375" s="118">
        <f t="shared" si="42"/>
        <v>188690.95609952099</v>
      </c>
      <c r="J1375" s="108">
        <v>200607.81544811296</v>
      </c>
      <c r="K1375" s="108">
        <v>179364.02671057128</v>
      </c>
    </row>
    <row r="1376" spans="1:11" x14ac:dyDescent="0.25">
      <c r="A1376" s="49">
        <v>1370</v>
      </c>
      <c r="B1376" s="54" t="s">
        <v>2158</v>
      </c>
      <c r="C1376" s="54" t="s">
        <v>2158</v>
      </c>
      <c r="D1376" s="120" t="s">
        <v>2453</v>
      </c>
      <c r="E1376" s="120"/>
      <c r="F1376" s="120"/>
      <c r="G1376" s="118">
        <f t="shared" si="43"/>
        <v>69507.965164361856</v>
      </c>
      <c r="H1376" s="118">
        <f t="shared" si="42"/>
        <v>55606.372131489494</v>
      </c>
      <c r="J1376" s="108">
        <v>66072.210232283134</v>
      </c>
      <c r="K1376" s="108">
        <v>52857.768185826513</v>
      </c>
    </row>
    <row r="1377" spans="1:11" x14ac:dyDescent="0.25">
      <c r="A1377" s="49">
        <v>1371</v>
      </c>
      <c r="B1377" s="54" t="s">
        <v>2159</v>
      </c>
      <c r="C1377" s="54" t="s">
        <v>2159</v>
      </c>
      <c r="D1377" s="120" t="s">
        <v>2454</v>
      </c>
      <c r="E1377" s="120"/>
      <c r="F1377" s="120"/>
      <c r="G1377" s="118">
        <f t="shared" si="43"/>
        <v>83409.558197234233</v>
      </c>
      <c r="H1377" s="118">
        <f t="shared" si="42"/>
        <v>70434.738033220026</v>
      </c>
      <c r="J1377" s="108">
        <v>79286.65227873977</v>
      </c>
      <c r="K1377" s="108">
        <v>66953.173035380256</v>
      </c>
    </row>
    <row r="1378" spans="1:11" ht="31.5" x14ac:dyDescent="0.25">
      <c r="A1378" s="49">
        <v>1372</v>
      </c>
      <c r="B1378" s="54" t="s">
        <v>2160</v>
      </c>
      <c r="C1378" s="54" t="s">
        <v>2160</v>
      </c>
      <c r="D1378" s="120" t="s">
        <v>2454</v>
      </c>
      <c r="E1378" s="120"/>
      <c r="F1378" s="120"/>
      <c r="G1378" s="118">
        <f t="shared" si="43"/>
        <v>18138.26900479538</v>
      </c>
      <c r="H1378" s="118">
        <f t="shared" si="42"/>
        <v>15887.534894711283</v>
      </c>
      <c r="J1378" s="108">
        <v>17241.700574900551</v>
      </c>
      <c r="K1378" s="108">
        <v>15102.219481664719</v>
      </c>
    </row>
    <row r="1379" spans="1:11" x14ac:dyDescent="0.25">
      <c r="A1379" s="49">
        <v>1373</v>
      </c>
      <c r="B1379" s="54" t="s">
        <v>2161</v>
      </c>
      <c r="C1379" s="54" t="s">
        <v>2161</v>
      </c>
      <c r="D1379" s="120" t="s">
        <v>1531</v>
      </c>
      <c r="E1379" s="120"/>
      <c r="F1379" s="120"/>
      <c r="G1379" s="118">
        <f t="shared" si="43"/>
        <v>20918.587611369858</v>
      </c>
      <c r="H1379" s="118">
        <f t="shared" si="42"/>
        <v>21183.379859615041</v>
      </c>
      <c r="J1379" s="108">
        <v>19884.58898419188</v>
      </c>
      <c r="K1379" s="108">
        <v>20136.292642219621</v>
      </c>
    </row>
    <row r="1380" spans="1:11" x14ac:dyDescent="0.25">
      <c r="A1380" s="49">
        <v>1374</v>
      </c>
      <c r="B1380" s="54" t="s">
        <v>2162</v>
      </c>
      <c r="C1380" s="54" t="s">
        <v>2162</v>
      </c>
      <c r="D1380" s="120" t="s">
        <v>93</v>
      </c>
      <c r="E1380" s="120"/>
      <c r="F1380" s="120"/>
      <c r="G1380" s="118">
        <f t="shared" si="43"/>
        <v>20918.587611369858</v>
      </c>
      <c r="H1380" s="118">
        <f t="shared" si="42"/>
        <v>18535.457377163162</v>
      </c>
      <c r="J1380" s="108">
        <v>19884.58898419188</v>
      </c>
      <c r="K1380" s="108">
        <v>17619.256061942171</v>
      </c>
    </row>
    <row r="1381" spans="1:11" x14ac:dyDescent="0.25">
      <c r="A1381" s="49">
        <v>1375</v>
      </c>
      <c r="B1381" s="54" t="s">
        <v>2163</v>
      </c>
      <c r="C1381" s="54" t="s">
        <v>2163</v>
      </c>
      <c r="D1381" s="120" t="s">
        <v>124</v>
      </c>
      <c r="E1381" s="120"/>
      <c r="F1381" s="120"/>
      <c r="G1381" s="118">
        <f t="shared" si="43"/>
        <v>23698.906217944332</v>
      </c>
      <c r="H1381" s="118">
        <f t="shared" si="42"/>
        <v>21183.379859615041</v>
      </c>
      <c r="J1381" s="108">
        <v>22527.477393483205</v>
      </c>
      <c r="K1381" s="108">
        <v>20136.292642219621</v>
      </c>
    </row>
    <row r="1382" spans="1:11" x14ac:dyDescent="0.25">
      <c r="A1382" s="49">
        <v>1376</v>
      </c>
      <c r="B1382" s="54" t="s">
        <v>2164</v>
      </c>
      <c r="C1382" s="54" t="s">
        <v>2164</v>
      </c>
      <c r="D1382" s="120" t="s">
        <v>124</v>
      </c>
      <c r="E1382" s="120"/>
      <c r="F1382" s="120"/>
      <c r="G1382" s="118">
        <f t="shared" si="43"/>
        <v>18138.26900479538</v>
      </c>
      <c r="H1382" s="118">
        <f t="shared" si="42"/>
        <v>16681.911639446844</v>
      </c>
      <c r="J1382" s="108">
        <v>17241.700574900551</v>
      </c>
      <c r="K1382" s="108">
        <v>15857.330455747951</v>
      </c>
    </row>
    <row r="1383" spans="1:11" x14ac:dyDescent="0.25">
      <c r="A1383" s="49">
        <v>1377</v>
      </c>
      <c r="B1383" s="54" t="s">
        <v>2165</v>
      </c>
      <c r="C1383" s="54" t="s">
        <v>2165</v>
      </c>
      <c r="D1383" s="120" t="s">
        <v>2455</v>
      </c>
      <c r="E1383" s="120"/>
      <c r="F1383" s="120"/>
      <c r="G1383" s="118">
        <f t="shared" si="43"/>
        <v>71758.699274445957</v>
      </c>
      <c r="H1383" s="118">
        <f t="shared" si="42"/>
        <v>74141.829508652649</v>
      </c>
      <c r="J1383" s="108">
        <v>68211.691325518972</v>
      </c>
      <c r="K1383" s="108">
        <v>70477.024247768684</v>
      </c>
    </row>
    <row r="1384" spans="1:11" ht="47.25" x14ac:dyDescent="0.25">
      <c r="A1384" s="49">
        <v>1378</v>
      </c>
      <c r="B1384" s="54" t="s">
        <v>2166</v>
      </c>
      <c r="C1384" s="54" t="s">
        <v>2166</v>
      </c>
      <c r="D1384" s="120" t="s">
        <v>1531</v>
      </c>
      <c r="E1384" s="120"/>
      <c r="F1384" s="120"/>
      <c r="G1384" s="118">
        <f t="shared" si="43"/>
        <v>7016.9945784974825</v>
      </c>
      <c r="H1384" s="118">
        <f t="shared" si="42"/>
        <v>5560.6372131489497</v>
      </c>
      <c r="J1384" s="108">
        <v>6670.1469377352496</v>
      </c>
      <c r="K1384" s="108">
        <v>5285.7768185826517</v>
      </c>
    </row>
    <row r="1385" spans="1:11" x14ac:dyDescent="0.25">
      <c r="A1385" s="49">
        <v>1379</v>
      </c>
      <c r="B1385" s="54" t="s">
        <v>2167</v>
      </c>
      <c r="C1385" s="54" t="s">
        <v>2167</v>
      </c>
      <c r="D1385" s="120" t="s">
        <v>2456</v>
      </c>
      <c r="E1385" s="120"/>
      <c r="F1385" s="120"/>
      <c r="G1385" s="118">
        <f t="shared" si="43"/>
        <v>143252.60630064673</v>
      </c>
      <c r="H1385" s="118">
        <f t="shared" si="42"/>
        <v>132396.12412259405</v>
      </c>
      <c r="J1385" s="108">
        <v>136171.67899301019</v>
      </c>
      <c r="K1385" s="108">
        <v>125851.82901387266</v>
      </c>
    </row>
    <row r="1386" spans="1:11" x14ac:dyDescent="0.25">
      <c r="A1386" s="49">
        <v>1380</v>
      </c>
      <c r="B1386" s="54" t="s">
        <v>2168</v>
      </c>
      <c r="C1386" s="54" t="s">
        <v>2168</v>
      </c>
      <c r="D1386" s="120" t="s">
        <v>216</v>
      </c>
      <c r="E1386" s="120"/>
      <c r="F1386" s="120"/>
      <c r="G1386" s="118">
        <f t="shared" si="43"/>
        <v>5560.6372131489488</v>
      </c>
      <c r="H1386" s="118">
        <f t="shared" si="42"/>
        <v>6487.4100820071071</v>
      </c>
      <c r="J1386" s="108">
        <v>5285.7768185826508</v>
      </c>
      <c r="K1386" s="108">
        <v>6166.7396216797597</v>
      </c>
    </row>
    <row r="1387" spans="1:11" x14ac:dyDescent="0.25">
      <c r="A1387" s="49">
        <v>1381</v>
      </c>
      <c r="B1387" s="54" t="s">
        <v>2169</v>
      </c>
      <c r="C1387" s="54" t="s">
        <v>2169</v>
      </c>
      <c r="D1387" s="120" t="s">
        <v>124</v>
      </c>
      <c r="E1387" s="120"/>
      <c r="F1387" s="120"/>
      <c r="G1387" s="118">
        <f t="shared" si="43"/>
        <v>79305.278349433807</v>
      </c>
      <c r="H1387" s="118">
        <f t="shared" si="42"/>
        <v>64874.100820071071</v>
      </c>
      <c r="J1387" s="108">
        <v>75385.245579309703</v>
      </c>
      <c r="K1387" s="108">
        <v>61667.396216797599</v>
      </c>
    </row>
    <row r="1388" spans="1:11" x14ac:dyDescent="0.25">
      <c r="A1388" s="49">
        <v>1382</v>
      </c>
      <c r="B1388" s="54" t="s">
        <v>2170</v>
      </c>
      <c r="C1388" s="54" t="s">
        <v>2170</v>
      </c>
      <c r="D1388" s="120" t="s">
        <v>2457</v>
      </c>
      <c r="E1388" s="120"/>
      <c r="F1388" s="120"/>
      <c r="G1388" s="118">
        <f t="shared" si="43"/>
        <v>200182.93967336215</v>
      </c>
      <c r="H1388" s="118">
        <f t="shared" si="42"/>
        <v>185354.57377163164</v>
      </c>
      <c r="J1388" s="108">
        <v>190287.96546897542</v>
      </c>
      <c r="K1388" s="108">
        <v>176192.56061942171</v>
      </c>
    </row>
    <row r="1389" spans="1:11" x14ac:dyDescent="0.25">
      <c r="A1389" s="49">
        <v>1383</v>
      </c>
      <c r="B1389" s="54" t="s">
        <v>2171</v>
      </c>
      <c r="C1389" s="54" t="s">
        <v>2171</v>
      </c>
      <c r="D1389" s="120" t="s">
        <v>124</v>
      </c>
      <c r="E1389" s="120"/>
      <c r="F1389" s="120"/>
      <c r="G1389" s="118">
        <f t="shared" si="43"/>
        <v>8605.7480679686105</v>
      </c>
      <c r="H1389" s="118">
        <f t="shared" si="42"/>
        <v>9267.7286885815811</v>
      </c>
      <c r="J1389" s="108">
        <v>8180.3688859017211</v>
      </c>
      <c r="K1389" s="108">
        <v>8809.6280309710855</v>
      </c>
    </row>
    <row r="1390" spans="1:11" x14ac:dyDescent="0.25">
      <c r="A1390" s="49">
        <v>1384</v>
      </c>
      <c r="B1390" s="54" t="s">
        <v>2172</v>
      </c>
      <c r="C1390" s="54" t="s">
        <v>2172</v>
      </c>
      <c r="D1390" s="120" t="s">
        <v>124</v>
      </c>
      <c r="E1390" s="120"/>
      <c r="F1390" s="120"/>
      <c r="G1390" s="118">
        <f t="shared" si="43"/>
        <v>40248.42173326858</v>
      </c>
      <c r="H1390" s="118">
        <f t="shared" si="42"/>
        <v>42631.551967475287</v>
      </c>
      <c r="J1390" s="108">
        <v>38258.95602021728</v>
      </c>
      <c r="K1390" s="108">
        <v>40524.288942466999</v>
      </c>
    </row>
    <row r="1391" spans="1:11" x14ac:dyDescent="0.25">
      <c r="A1391" s="49">
        <v>1385</v>
      </c>
      <c r="B1391" s="54" t="s">
        <v>2173</v>
      </c>
      <c r="C1391" s="54" t="s">
        <v>2173</v>
      </c>
      <c r="D1391" s="120" t="s">
        <v>93</v>
      </c>
      <c r="E1391" s="120"/>
      <c r="F1391" s="120"/>
      <c r="G1391" s="118">
        <f t="shared" si="43"/>
        <v>227986.12573910688</v>
      </c>
      <c r="H1391" s="118">
        <f t="shared" si="42"/>
        <v>218453.60480228014</v>
      </c>
      <c r="J1391" s="108">
        <v>216716.84956188867</v>
      </c>
      <c r="K1391" s="108">
        <v>207655.51787288988</v>
      </c>
    </row>
    <row r="1392" spans="1:11" ht="31.5" x14ac:dyDescent="0.25">
      <c r="A1392" s="49">
        <v>1386</v>
      </c>
      <c r="B1392" s="54" t="s">
        <v>2174</v>
      </c>
      <c r="C1392" s="54" t="s">
        <v>2174</v>
      </c>
      <c r="D1392" s="120" t="s">
        <v>124</v>
      </c>
      <c r="E1392" s="120"/>
      <c r="F1392" s="120"/>
      <c r="G1392" s="118">
        <f t="shared" si="43"/>
        <v>20918.587611369858</v>
      </c>
      <c r="H1392" s="118">
        <f t="shared" si="42"/>
        <v>18535.457377163162</v>
      </c>
      <c r="J1392" s="108">
        <v>19884.58898419188</v>
      </c>
      <c r="K1392" s="108">
        <v>17619.256061942171</v>
      </c>
    </row>
    <row r="1393" spans="1:11" x14ac:dyDescent="0.25">
      <c r="A1393" s="49">
        <v>1387</v>
      </c>
      <c r="B1393" s="54" t="s">
        <v>2175</v>
      </c>
      <c r="C1393" s="54" t="s">
        <v>2175</v>
      </c>
      <c r="D1393" s="120" t="s">
        <v>124</v>
      </c>
      <c r="E1393" s="120"/>
      <c r="F1393" s="120"/>
      <c r="G1393" s="118">
        <f t="shared" si="43"/>
        <v>14563.573653485344</v>
      </c>
      <c r="H1393" s="118">
        <f t="shared" si="42"/>
        <v>12974.820164014214</v>
      </c>
      <c r="J1393" s="108">
        <v>13843.701191525992</v>
      </c>
      <c r="K1393" s="108">
        <v>12333.479243359519</v>
      </c>
    </row>
    <row r="1394" spans="1:11" x14ac:dyDescent="0.25">
      <c r="A1394" s="49">
        <v>1388</v>
      </c>
      <c r="B1394" s="54" t="s">
        <v>2176</v>
      </c>
      <c r="C1394" s="54" t="s">
        <v>2176</v>
      </c>
      <c r="D1394" s="120" t="s">
        <v>2458</v>
      </c>
      <c r="E1394" s="120"/>
      <c r="F1394" s="120"/>
      <c r="G1394" s="118">
        <f t="shared" si="43"/>
        <v>26479.224824518802</v>
      </c>
      <c r="H1394" s="118">
        <f t="shared" si="42"/>
        <v>25155.263583292868</v>
      </c>
      <c r="J1394" s="108">
        <v>25170.365802774526</v>
      </c>
      <c r="K1394" s="108">
        <v>23911.847512635806</v>
      </c>
    </row>
    <row r="1395" spans="1:11" x14ac:dyDescent="0.25">
      <c r="A1395" s="49">
        <v>1389</v>
      </c>
      <c r="B1395" s="54" t="s">
        <v>2177</v>
      </c>
      <c r="C1395" s="54" t="s">
        <v>2177</v>
      </c>
      <c r="D1395" s="120" t="s">
        <v>124</v>
      </c>
      <c r="E1395" s="120"/>
      <c r="F1395" s="120"/>
      <c r="G1395" s="118">
        <f t="shared" si="43"/>
        <v>23698.906217944332</v>
      </c>
      <c r="H1395" s="118">
        <f t="shared" si="42"/>
        <v>20389.003114879481</v>
      </c>
      <c r="J1395" s="108">
        <v>22527.477393483205</v>
      </c>
      <c r="K1395" s="108">
        <v>19381.181668136389</v>
      </c>
    </row>
    <row r="1396" spans="1:11" x14ac:dyDescent="0.25">
      <c r="A1396" s="49">
        <v>1390</v>
      </c>
      <c r="B1396" s="54" t="s">
        <v>2178</v>
      </c>
      <c r="C1396" s="54" t="s">
        <v>2178</v>
      </c>
      <c r="D1396" s="120" t="s">
        <v>93</v>
      </c>
      <c r="E1396" s="120"/>
      <c r="F1396" s="120"/>
      <c r="G1396" s="118">
        <f t="shared" si="43"/>
        <v>7016.9945784974825</v>
      </c>
      <c r="H1396" s="118">
        <f t="shared" si="42"/>
        <v>5295.8449649037602</v>
      </c>
      <c r="J1396" s="108">
        <v>6670.1469377352496</v>
      </c>
      <c r="K1396" s="108">
        <v>5034.0731605549054</v>
      </c>
    </row>
    <row r="1397" spans="1:11" x14ac:dyDescent="0.25">
      <c r="A1397" s="49">
        <v>1391</v>
      </c>
      <c r="B1397" s="54" t="s">
        <v>2179</v>
      </c>
      <c r="C1397" s="54" t="s">
        <v>2179</v>
      </c>
      <c r="D1397" s="120" t="s">
        <v>93</v>
      </c>
      <c r="E1397" s="120"/>
      <c r="F1397" s="120"/>
      <c r="G1397" s="118">
        <f t="shared" si="43"/>
        <v>79570.070597679005</v>
      </c>
      <c r="H1397" s="118">
        <f t="shared" si="42"/>
        <v>67522.023302522954</v>
      </c>
      <c r="J1397" s="108">
        <v>75636.949237337452</v>
      </c>
      <c r="K1397" s="108">
        <v>64184.432797075053</v>
      </c>
    </row>
    <row r="1398" spans="1:11" x14ac:dyDescent="0.25">
      <c r="A1398" s="49">
        <v>1392</v>
      </c>
      <c r="B1398" s="54" t="s">
        <v>2180</v>
      </c>
      <c r="C1398" s="54" t="s">
        <v>2180</v>
      </c>
      <c r="D1398" s="120" t="s">
        <v>93</v>
      </c>
      <c r="E1398" s="120"/>
      <c r="F1398" s="120"/>
      <c r="G1398" s="118">
        <f t="shared" si="43"/>
        <v>422343.63595107495</v>
      </c>
      <c r="H1398" s="118">
        <f t="shared" si="42"/>
        <v>426315.51967475272</v>
      </c>
      <c r="J1398" s="108">
        <v>401467.33455425373</v>
      </c>
      <c r="K1398" s="108">
        <v>405242.88942466991</v>
      </c>
    </row>
    <row r="1399" spans="1:11" x14ac:dyDescent="0.25">
      <c r="A1399" s="49">
        <v>1393</v>
      </c>
      <c r="B1399" s="54" t="s">
        <v>2540</v>
      </c>
      <c r="C1399" s="54" t="s">
        <v>2540</v>
      </c>
      <c r="D1399" s="120" t="s">
        <v>84</v>
      </c>
      <c r="E1399" s="120"/>
      <c r="F1399" s="120"/>
      <c r="G1399" s="118">
        <f t="shared" si="43"/>
        <v>51104.903911321278</v>
      </c>
      <c r="H1399" s="118">
        <f t="shared" si="42"/>
        <v>46338.643442907909</v>
      </c>
      <c r="J1399" s="108">
        <v>48578.80599935483</v>
      </c>
      <c r="K1399" s="108">
        <v>44048.140154855428</v>
      </c>
    </row>
    <row r="1400" spans="1:11" x14ac:dyDescent="0.25">
      <c r="A1400" s="49">
        <v>1394</v>
      </c>
      <c r="B1400" s="54" t="s">
        <v>2181</v>
      </c>
      <c r="C1400" s="54" t="s">
        <v>2181</v>
      </c>
      <c r="D1400" s="120" t="s">
        <v>285</v>
      </c>
      <c r="E1400" s="120"/>
      <c r="F1400" s="120"/>
      <c r="G1400" s="118">
        <f t="shared" si="43"/>
        <v>12577.631791646429</v>
      </c>
      <c r="H1400" s="118">
        <f t="shared" si="42"/>
        <v>7414.1829508652654</v>
      </c>
      <c r="J1400" s="108">
        <v>11955.923756317898</v>
      </c>
      <c r="K1400" s="108">
        <v>7047.7024247768686</v>
      </c>
    </row>
    <row r="1401" spans="1:11" ht="31.5" x14ac:dyDescent="0.25">
      <c r="A1401" s="49">
        <v>1395</v>
      </c>
      <c r="B1401" s="54" t="s">
        <v>2182</v>
      </c>
      <c r="C1401" s="54" t="s">
        <v>2182</v>
      </c>
      <c r="D1401" s="120" t="s">
        <v>124</v>
      </c>
      <c r="E1401" s="120"/>
      <c r="F1401" s="120"/>
      <c r="G1401" s="118">
        <f t="shared" si="43"/>
        <v>34820.180644242224</v>
      </c>
      <c r="H1401" s="118">
        <f t="shared" si="42"/>
        <v>24096.094590312114</v>
      </c>
      <c r="J1401" s="108">
        <v>33099.031030648504</v>
      </c>
      <c r="K1401" s="108">
        <v>22905.032880524825</v>
      </c>
    </row>
    <row r="1402" spans="1:11" x14ac:dyDescent="0.25">
      <c r="A1402" s="49">
        <v>1396</v>
      </c>
      <c r="B1402" s="54" t="s">
        <v>2183</v>
      </c>
      <c r="C1402" s="54" t="s">
        <v>2183</v>
      </c>
      <c r="D1402" s="120" t="s">
        <v>34</v>
      </c>
      <c r="E1402" s="120"/>
      <c r="F1402" s="120"/>
      <c r="G1402" s="118">
        <f t="shared" si="43"/>
        <v>291933.45369031979</v>
      </c>
      <c r="H1402" s="118">
        <f t="shared" si="42"/>
        <v>281738.95213288011</v>
      </c>
      <c r="J1402" s="108">
        <v>277503.28297558916</v>
      </c>
      <c r="K1402" s="108">
        <v>267812.69214152102</v>
      </c>
    </row>
    <row r="1403" spans="1:11" x14ac:dyDescent="0.25">
      <c r="A1403" s="49">
        <v>1397</v>
      </c>
      <c r="B1403" s="54" t="s">
        <v>2184</v>
      </c>
      <c r="C1403" s="54" t="s">
        <v>2184</v>
      </c>
      <c r="D1403" s="120" t="s">
        <v>34</v>
      </c>
      <c r="E1403" s="120"/>
      <c r="F1403" s="120"/>
      <c r="G1403" s="118">
        <f t="shared" si="43"/>
        <v>204684.40789353036</v>
      </c>
      <c r="H1403" s="118">
        <f t="shared" si="42"/>
        <v>222425.48852595798</v>
      </c>
      <c r="J1403" s="108">
        <v>194566.9276554471</v>
      </c>
      <c r="K1403" s="108">
        <v>211431.07274330605</v>
      </c>
    </row>
    <row r="1404" spans="1:11" x14ac:dyDescent="0.25">
      <c r="A1404" s="49">
        <v>1398</v>
      </c>
      <c r="B1404" s="54" t="s">
        <v>2185</v>
      </c>
      <c r="C1404" s="54" t="s">
        <v>2185</v>
      </c>
      <c r="D1404" s="120" t="s">
        <v>2459</v>
      </c>
      <c r="E1404" s="120"/>
      <c r="F1404" s="120"/>
      <c r="G1404" s="118">
        <f t="shared" si="43"/>
        <v>274986.74980262778</v>
      </c>
      <c r="H1404" s="118">
        <f t="shared" si="42"/>
        <v>231693.21721453956</v>
      </c>
      <c r="J1404" s="108">
        <v>261394.24886181345</v>
      </c>
      <c r="K1404" s="108">
        <v>220240.70077427715</v>
      </c>
    </row>
    <row r="1405" spans="1:11" x14ac:dyDescent="0.25">
      <c r="A1405" s="49">
        <v>1399</v>
      </c>
      <c r="B1405" s="54" t="s">
        <v>2186</v>
      </c>
      <c r="C1405" s="54" t="s">
        <v>2186</v>
      </c>
      <c r="D1405" s="120" t="s">
        <v>1472</v>
      </c>
      <c r="E1405" s="120"/>
      <c r="F1405" s="120"/>
      <c r="G1405" s="118">
        <f t="shared" si="43"/>
        <v>86719.461300299095</v>
      </c>
      <c r="H1405" s="118">
        <f t="shared" si="42"/>
        <v>92677.286885815818</v>
      </c>
      <c r="J1405" s="108">
        <v>82432.948004086589</v>
      </c>
      <c r="K1405" s="108">
        <v>88096.280309710855</v>
      </c>
    </row>
    <row r="1406" spans="1:11" x14ac:dyDescent="0.25">
      <c r="A1406" s="49">
        <v>1400</v>
      </c>
      <c r="B1406" s="54" t="s">
        <v>2186</v>
      </c>
      <c r="C1406" s="54" t="s">
        <v>2186</v>
      </c>
      <c r="D1406" s="120" t="s">
        <v>2460</v>
      </c>
      <c r="E1406" s="120"/>
      <c r="F1406" s="120"/>
      <c r="G1406" s="118">
        <f t="shared" si="43"/>
        <v>161788.06367780987</v>
      </c>
      <c r="H1406" s="118">
        <f t="shared" si="42"/>
        <v>127894.65590242582</v>
      </c>
      <c r="J1406" s="108">
        <v>153790.93505495234</v>
      </c>
      <c r="K1406" s="108">
        <v>121572.86682740097</v>
      </c>
    </row>
    <row r="1407" spans="1:11" x14ac:dyDescent="0.25">
      <c r="A1407" s="49">
        <v>1401</v>
      </c>
      <c r="B1407" s="54" t="s">
        <v>2187</v>
      </c>
      <c r="C1407" s="54" t="s">
        <v>2187</v>
      </c>
      <c r="D1407" s="120" t="s">
        <v>1058</v>
      </c>
      <c r="E1407" s="120"/>
      <c r="F1407" s="120"/>
      <c r="G1407" s="118">
        <f t="shared" si="43"/>
        <v>59843.04810341249</v>
      </c>
      <c r="H1407" s="118">
        <f t="shared" si="42"/>
        <v>68581.192295503701</v>
      </c>
      <c r="J1407" s="108">
        <v>56885.026714270425</v>
      </c>
      <c r="K1407" s="108">
        <v>65191.247429186027</v>
      </c>
    </row>
    <row r="1408" spans="1:11" x14ac:dyDescent="0.25">
      <c r="A1408" s="49">
        <v>1402</v>
      </c>
      <c r="B1408" s="54" t="s">
        <v>2187</v>
      </c>
      <c r="C1408" s="54" t="s">
        <v>2187</v>
      </c>
      <c r="D1408" s="120" t="s">
        <v>1293</v>
      </c>
      <c r="E1408" s="120"/>
      <c r="F1408" s="120"/>
      <c r="G1408" s="118">
        <f t="shared" si="43"/>
        <v>67257.231054277756</v>
      </c>
      <c r="H1408" s="118">
        <f t="shared" si="42"/>
        <v>101945.0155743974</v>
      </c>
      <c r="J1408" s="108">
        <v>63932.729139047296</v>
      </c>
      <c r="K1408" s="108">
        <v>96905.908340681941</v>
      </c>
    </row>
    <row r="1409" spans="1:11" x14ac:dyDescent="0.25">
      <c r="A1409" s="49">
        <v>1403</v>
      </c>
      <c r="B1409" s="54" t="s">
        <v>2188</v>
      </c>
      <c r="C1409" s="54" t="s">
        <v>2188</v>
      </c>
      <c r="D1409" s="120" t="s">
        <v>89</v>
      </c>
      <c r="E1409" s="120"/>
      <c r="F1409" s="120"/>
      <c r="G1409" s="118">
        <f t="shared" si="43"/>
        <v>38924.460492042643</v>
      </c>
      <c r="H1409" s="118">
        <f t="shared" si="42"/>
        <v>46338.643442907909</v>
      </c>
      <c r="J1409" s="108">
        <v>37000.437730078556</v>
      </c>
      <c r="K1409" s="108">
        <v>44048.140154855428</v>
      </c>
    </row>
    <row r="1410" spans="1:11" x14ac:dyDescent="0.25">
      <c r="A1410" s="49">
        <v>1404</v>
      </c>
      <c r="B1410" s="54" t="s">
        <v>2189</v>
      </c>
      <c r="C1410" s="54" t="s">
        <v>2189</v>
      </c>
      <c r="D1410" s="120" t="s">
        <v>2461</v>
      </c>
      <c r="E1410" s="120"/>
      <c r="F1410" s="120"/>
      <c r="G1410" s="118">
        <f t="shared" si="43"/>
        <v>86719.461300299095</v>
      </c>
      <c r="H1410" s="118">
        <f t="shared" si="42"/>
        <v>98237.924098964766</v>
      </c>
      <c r="J1410" s="108">
        <v>82432.948004086589</v>
      </c>
      <c r="K1410" s="108">
        <v>93382.057128293498</v>
      </c>
    </row>
    <row r="1411" spans="1:11" x14ac:dyDescent="0.25">
      <c r="A1411" s="49">
        <v>1405</v>
      </c>
      <c r="B1411" s="54" t="s">
        <v>2190</v>
      </c>
      <c r="C1411" s="54" t="s">
        <v>2190</v>
      </c>
      <c r="D1411" s="120" t="s">
        <v>2461</v>
      </c>
      <c r="E1411" s="120"/>
      <c r="F1411" s="120"/>
      <c r="G1411" s="118">
        <f t="shared" si="43"/>
        <v>137956.76133574298</v>
      </c>
      <c r="H1411" s="118">
        <f t="shared" si="42"/>
        <v>140869.47606644005</v>
      </c>
      <c r="J1411" s="108">
        <v>131137.6058324553</v>
      </c>
      <c r="K1411" s="108">
        <v>133906.34607076051</v>
      </c>
    </row>
    <row r="1412" spans="1:11" ht="47.25" x14ac:dyDescent="0.25">
      <c r="A1412" s="49">
        <v>1406</v>
      </c>
      <c r="B1412" s="56" t="s">
        <v>2191</v>
      </c>
      <c r="C1412" s="56" t="s">
        <v>2191</v>
      </c>
      <c r="D1412" s="120" t="s">
        <v>124</v>
      </c>
      <c r="E1412" s="120"/>
      <c r="F1412" s="120"/>
      <c r="G1412" s="118">
        <f t="shared" si="43"/>
        <v>311660.4761845863</v>
      </c>
      <c r="H1412" s="118">
        <f t="shared" si="42"/>
        <v>120480.47295156057</v>
      </c>
      <c r="J1412" s="108">
        <v>296255.2054986562</v>
      </c>
      <c r="K1412" s="108">
        <v>114525.16440262411</v>
      </c>
    </row>
    <row r="1413" spans="1:11" ht="63" x14ac:dyDescent="0.25">
      <c r="A1413" s="49">
        <v>1407</v>
      </c>
      <c r="B1413" s="56" t="s">
        <v>2192</v>
      </c>
      <c r="C1413" s="56" t="s">
        <v>2192</v>
      </c>
      <c r="D1413" s="120" t="s">
        <v>124</v>
      </c>
      <c r="E1413" s="120"/>
      <c r="F1413" s="120"/>
      <c r="G1413" s="118">
        <f t="shared" si="43"/>
        <v>311660.4761845863</v>
      </c>
      <c r="H1413" s="118">
        <f t="shared" si="42"/>
        <v>159404.93344360319</v>
      </c>
      <c r="J1413" s="108">
        <v>296255.2054986562</v>
      </c>
      <c r="K1413" s="108">
        <v>151525.60213270265</v>
      </c>
    </row>
    <row r="1414" spans="1:11" ht="31.5" x14ac:dyDescent="0.25">
      <c r="A1414" s="49">
        <v>1408</v>
      </c>
      <c r="B1414" s="56" t="s">
        <v>2193</v>
      </c>
      <c r="C1414" s="56" t="s">
        <v>2193</v>
      </c>
      <c r="D1414" s="120" t="s">
        <v>124</v>
      </c>
      <c r="E1414" s="120"/>
      <c r="F1414" s="120"/>
      <c r="G1414" s="118">
        <f t="shared" si="43"/>
        <v>209980.25285843413</v>
      </c>
      <c r="H1414" s="118">
        <f t="shared" si="42"/>
        <v>131601.74737785847</v>
      </c>
      <c r="J1414" s="108">
        <v>199601.00081600202</v>
      </c>
      <c r="K1414" s="108">
        <v>125096.71803978941</v>
      </c>
    </row>
    <row r="1415" spans="1:11" ht="31.5" x14ac:dyDescent="0.25">
      <c r="A1415" s="49">
        <v>1409</v>
      </c>
      <c r="B1415" s="56" t="s">
        <v>2194</v>
      </c>
      <c r="C1415" s="56" t="s">
        <v>2194</v>
      </c>
      <c r="D1415" s="120" t="s">
        <v>124</v>
      </c>
      <c r="E1415" s="120"/>
      <c r="F1415" s="120"/>
      <c r="G1415" s="118">
        <f t="shared" si="43"/>
        <v>209980.25285843413</v>
      </c>
      <c r="H1415" s="118">
        <f t="shared" si="42"/>
        <v>131601.74737785847</v>
      </c>
      <c r="J1415" s="108">
        <v>199601.00081600202</v>
      </c>
      <c r="K1415" s="108">
        <v>125096.71803978941</v>
      </c>
    </row>
    <row r="1416" spans="1:11" ht="31.5" x14ac:dyDescent="0.25">
      <c r="A1416" s="49">
        <v>1410</v>
      </c>
      <c r="B1416" s="56" t="s">
        <v>2195</v>
      </c>
      <c r="C1416" s="56" t="s">
        <v>2195</v>
      </c>
      <c r="D1416" s="120" t="s">
        <v>124</v>
      </c>
      <c r="E1416" s="120"/>
      <c r="F1416" s="120"/>
      <c r="G1416" s="118">
        <f t="shared" si="43"/>
        <v>175822.05283480484</v>
      </c>
      <c r="H1416" s="118">
        <f t="shared" ref="H1416:H1479" si="44">(K1416*J$1)+K1416</f>
        <v>172379.7536076174</v>
      </c>
      <c r="J1416" s="108">
        <v>167131.22893042286</v>
      </c>
      <c r="K1416" s="108">
        <v>163859.08137606218</v>
      </c>
    </row>
    <row r="1417" spans="1:11" ht="31.5" x14ac:dyDescent="0.25">
      <c r="A1417" s="49">
        <v>1411</v>
      </c>
      <c r="B1417" s="56" t="s">
        <v>2196</v>
      </c>
      <c r="C1417" s="56" t="s">
        <v>2196</v>
      </c>
      <c r="D1417" s="120" t="s">
        <v>124</v>
      </c>
      <c r="E1417" s="120"/>
      <c r="F1417" s="120"/>
      <c r="G1417" s="118">
        <f t="shared" si="43"/>
        <v>139545.51482521411</v>
      </c>
      <c r="H1417" s="118">
        <f t="shared" si="44"/>
        <v>131601.74737785847</v>
      </c>
      <c r="J1417" s="108">
        <v>132647.82778062177</v>
      </c>
      <c r="K1417" s="108">
        <v>125096.71803978941</v>
      </c>
    </row>
    <row r="1418" spans="1:11" ht="31.5" x14ac:dyDescent="0.25">
      <c r="A1418" s="49">
        <v>1412</v>
      </c>
      <c r="B1418" s="56" t="s">
        <v>2197</v>
      </c>
      <c r="C1418" s="56" t="s">
        <v>2197</v>
      </c>
      <c r="D1418" s="120" t="s">
        <v>124</v>
      </c>
      <c r="E1418" s="120"/>
      <c r="F1418" s="120"/>
      <c r="G1418" s="118">
        <f t="shared" si="43"/>
        <v>175822.05283480484</v>
      </c>
      <c r="H1418" s="118">
        <f t="shared" si="44"/>
        <v>170526.20786990115</v>
      </c>
      <c r="J1418" s="108">
        <v>167131.22893042286</v>
      </c>
      <c r="K1418" s="108">
        <v>162097.155769868</v>
      </c>
    </row>
    <row r="1419" spans="1:11" ht="47.25" x14ac:dyDescent="0.25">
      <c r="A1419" s="49">
        <v>1413</v>
      </c>
      <c r="B1419" s="56" t="s">
        <v>2198</v>
      </c>
      <c r="C1419" s="56" t="s">
        <v>2198</v>
      </c>
      <c r="D1419" s="120" t="s">
        <v>124</v>
      </c>
      <c r="E1419" s="120"/>
      <c r="F1419" s="120"/>
      <c r="G1419" s="118">
        <f t="shared" ref="G1419:G1482" si="45">(J1419*J$1)+J1419</f>
        <v>258172.44203905834</v>
      </c>
      <c r="H1419" s="118">
        <f t="shared" si="44"/>
        <v>68581.192295503701</v>
      </c>
      <c r="J1419" s="108">
        <v>245411.06657705165</v>
      </c>
      <c r="K1419" s="108">
        <v>65191.247429186027</v>
      </c>
    </row>
    <row r="1420" spans="1:11" x14ac:dyDescent="0.25">
      <c r="A1420" s="49">
        <v>1414</v>
      </c>
      <c r="B1420" s="56" t="s">
        <v>2199</v>
      </c>
      <c r="C1420" s="56" t="s">
        <v>2199</v>
      </c>
      <c r="D1420" s="28"/>
      <c r="E1420" s="28"/>
      <c r="F1420" s="28"/>
      <c r="G1420" s="118">
        <f t="shared" si="45"/>
        <v>522964.6902842464</v>
      </c>
      <c r="H1420" s="118">
        <f t="shared" si="44"/>
        <v>518992.80656056857</v>
      </c>
      <c r="J1420" s="108">
        <v>497114.72460479697</v>
      </c>
      <c r="K1420" s="108">
        <v>493339.16973438079</v>
      </c>
    </row>
    <row r="1421" spans="1:11" x14ac:dyDescent="0.25">
      <c r="A1421" s="49">
        <v>1415</v>
      </c>
      <c r="B1421" s="56" t="s">
        <v>2200</v>
      </c>
      <c r="C1421" s="56" t="s">
        <v>2200</v>
      </c>
      <c r="D1421" s="120" t="s">
        <v>2462</v>
      </c>
      <c r="E1421" s="120"/>
      <c r="F1421" s="120"/>
      <c r="G1421" s="118">
        <f t="shared" si="45"/>
        <v>83144.76594898905</v>
      </c>
      <c r="H1421" s="118">
        <f t="shared" si="44"/>
        <v>55606.372131489494</v>
      </c>
      <c r="J1421" s="108">
        <v>79034.948620712021</v>
      </c>
      <c r="K1421" s="108">
        <v>52857.768185826513</v>
      </c>
    </row>
    <row r="1422" spans="1:11" x14ac:dyDescent="0.25">
      <c r="A1422" s="49">
        <v>1416</v>
      </c>
      <c r="B1422" s="56" t="s">
        <v>2201</v>
      </c>
      <c r="C1422" s="56" t="s">
        <v>2201</v>
      </c>
      <c r="D1422" s="120" t="s">
        <v>124</v>
      </c>
      <c r="E1422" s="120"/>
      <c r="F1422" s="120"/>
      <c r="G1422" s="118">
        <f t="shared" si="45"/>
        <v>96384.378361248455</v>
      </c>
      <c r="H1422" s="118">
        <f t="shared" si="44"/>
        <v>53752.826393773175</v>
      </c>
      <c r="J1422" s="108">
        <v>91620.131522099298</v>
      </c>
      <c r="K1422" s="108">
        <v>51095.842579632299</v>
      </c>
    </row>
    <row r="1423" spans="1:11" x14ac:dyDescent="0.25">
      <c r="A1423" s="49">
        <v>1417</v>
      </c>
      <c r="B1423" s="57" t="s">
        <v>2202</v>
      </c>
      <c r="C1423" s="57" t="s">
        <v>2202</v>
      </c>
      <c r="D1423" s="120" t="s">
        <v>124</v>
      </c>
      <c r="E1423" s="120"/>
      <c r="F1423" s="120"/>
      <c r="G1423" s="118">
        <f t="shared" si="45"/>
        <v>83144.76594898905</v>
      </c>
      <c r="H1423" s="118">
        <f t="shared" si="44"/>
        <v>38924.460492042643</v>
      </c>
      <c r="J1423" s="108">
        <v>79034.948620712021</v>
      </c>
      <c r="K1423" s="108">
        <v>37000.437730078556</v>
      </c>
    </row>
    <row r="1424" spans="1:11" x14ac:dyDescent="0.25">
      <c r="A1424" s="49">
        <v>1418</v>
      </c>
      <c r="B1424" s="57" t="s">
        <v>2203</v>
      </c>
      <c r="C1424" s="57" t="s">
        <v>2203</v>
      </c>
      <c r="D1424" s="120" t="s">
        <v>124</v>
      </c>
      <c r="E1424" s="120"/>
      <c r="F1424" s="120"/>
      <c r="G1424" s="118">
        <f t="shared" si="45"/>
        <v>69905.153536729646</v>
      </c>
      <c r="H1424" s="118">
        <f t="shared" si="44"/>
        <v>42631.551967475287</v>
      </c>
      <c r="J1424" s="108">
        <v>66449.765719324758</v>
      </c>
      <c r="K1424" s="108">
        <v>40524.288942466999</v>
      </c>
    </row>
    <row r="1425" spans="1:11" x14ac:dyDescent="0.25">
      <c r="A1425" s="49">
        <v>1419</v>
      </c>
      <c r="B1425" s="56" t="s">
        <v>2204</v>
      </c>
      <c r="C1425" s="56" t="s">
        <v>2204</v>
      </c>
      <c r="D1425" s="120" t="s">
        <v>124</v>
      </c>
      <c r="E1425" s="120"/>
      <c r="F1425" s="120"/>
      <c r="G1425" s="118">
        <f t="shared" si="45"/>
        <v>69905.153536729646</v>
      </c>
      <c r="H1425" s="118">
        <f t="shared" si="44"/>
        <v>42631.551967475287</v>
      </c>
      <c r="J1425" s="108">
        <v>66449.765719324758</v>
      </c>
      <c r="K1425" s="108">
        <v>40524.288942466999</v>
      </c>
    </row>
    <row r="1426" spans="1:11" x14ac:dyDescent="0.25">
      <c r="A1426" s="49">
        <v>1420</v>
      </c>
      <c r="B1426" s="56" t="s">
        <v>2205</v>
      </c>
      <c r="C1426" s="56" t="s">
        <v>2205</v>
      </c>
      <c r="D1426" s="120" t="s">
        <v>124</v>
      </c>
      <c r="E1426" s="120"/>
      <c r="F1426" s="120"/>
      <c r="G1426" s="118">
        <f t="shared" si="45"/>
        <v>82615.181452498684</v>
      </c>
      <c r="H1426" s="118">
        <f t="shared" si="44"/>
        <v>68581.192295503701</v>
      </c>
      <c r="J1426" s="108">
        <v>78531.541304656537</v>
      </c>
      <c r="K1426" s="108">
        <v>65191.247429186027</v>
      </c>
    </row>
    <row r="1427" spans="1:11" x14ac:dyDescent="0.25">
      <c r="A1427" s="49">
        <v>1421</v>
      </c>
      <c r="B1427" s="57" t="s">
        <v>2206</v>
      </c>
      <c r="C1427" s="57" t="s">
        <v>2206</v>
      </c>
      <c r="D1427" s="120" t="s">
        <v>124</v>
      </c>
      <c r="E1427" s="120"/>
      <c r="F1427" s="120"/>
      <c r="G1427" s="118">
        <f t="shared" si="45"/>
        <v>86984.253548544264</v>
      </c>
      <c r="H1427" s="118">
        <f t="shared" si="44"/>
        <v>38924.460492042643</v>
      </c>
      <c r="J1427" s="108">
        <v>82684.651662114324</v>
      </c>
      <c r="K1427" s="108">
        <v>37000.437730078556</v>
      </c>
    </row>
    <row r="1428" spans="1:11" x14ac:dyDescent="0.25">
      <c r="A1428" s="49">
        <v>1422</v>
      </c>
      <c r="B1428" s="57" t="s">
        <v>2207</v>
      </c>
      <c r="C1428" s="57" t="s">
        <v>2207</v>
      </c>
      <c r="D1428" s="55" t="s">
        <v>124</v>
      </c>
      <c r="E1428" s="55"/>
      <c r="F1428" s="55"/>
      <c r="G1428" s="23">
        <f t="shared" si="45"/>
        <v>56665.541124470241</v>
      </c>
      <c r="H1428" s="23">
        <f t="shared" si="44"/>
        <v>53752.826393773175</v>
      </c>
      <c r="J1428" s="108">
        <v>53864.582817937495</v>
      </c>
      <c r="K1428" s="108">
        <v>51095.842579632299</v>
      </c>
    </row>
    <row r="1429" spans="1:11" ht="31.5" x14ac:dyDescent="0.25">
      <c r="A1429" s="49">
        <v>1423</v>
      </c>
      <c r="B1429" s="56" t="s">
        <v>2208</v>
      </c>
      <c r="C1429" s="56" t="s">
        <v>2208</v>
      </c>
      <c r="D1429" s="55" t="s">
        <v>124</v>
      </c>
      <c r="E1429" s="55"/>
      <c r="F1429" s="55"/>
      <c r="G1429" s="23">
        <f t="shared" si="45"/>
        <v>91220.929520467282</v>
      </c>
      <c r="H1429" s="23">
        <f t="shared" si="44"/>
        <v>38924.460492042643</v>
      </c>
      <c r="J1429" s="108">
        <v>86711.91019055825</v>
      </c>
      <c r="K1429" s="108">
        <v>37000.437730078556</v>
      </c>
    </row>
    <row r="1430" spans="1:11" ht="31.5" x14ac:dyDescent="0.25">
      <c r="A1430" s="49">
        <v>1424</v>
      </c>
      <c r="B1430" s="57" t="s">
        <v>2209</v>
      </c>
      <c r="C1430" s="57" t="s">
        <v>2209</v>
      </c>
      <c r="D1430" s="55" t="s">
        <v>124</v>
      </c>
      <c r="E1430" s="55"/>
      <c r="F1430" s="55"/>
      <c r="G1430" s="23">
        <f t="shared" si="45"/>
        <v>100356.26208492625</v>
      </c>
      <c r="H1430" s="23">
        <f t="shared" si="44"/>
        <v>48192.189180624227</v>
      </c>
      <c r="J1430" s="108">
        <v>95395.686392515447</v>
      </c>
      <c r="K1430" s="108">
        <v>45810.065761049649</v>
      </c>
    </row>
    <row r="1431" spans="1:11" ht="31.5" x14ac:dyDescent="0.25">
      <c r="A1431" s="49">
        <v>1425</v>
      </c>
      <c r="B1431" s="56" t="s">
        <v>2210</v>
      </c>
      <c r="C1431" s="56" t="s">
        <v>2210</v>
      </c>
      <c r="D1431" s="55" t="s">
        <v>124</v>
      </c>
      <c r="E1431" s="55"/>
      <c r="F1431" s="55"/>
      <c r="G1431" s="23">
        <f t="shared" si="45"/>
        <v>69905.153536729646</v>
      </c>
      <c r="H1431" s="23">
        <f t="shared" si="44"/>
        <v>68581.192295503701</v>
      </c>
      <c r="J1431" s="108">
        <v>66449.765719324758</v>
      </c>
      <c r="K1431" s="108">
        <v>65191.247429186027</v>
      </c>
    </row>
    <row r="1432" spans="1:11" x14ac:dyDescent="0.25">
      <c r="A1432" s="49">
        <v>1426</v>
      </c>
      <c r="B1432" s="57" t="s">
        <v>2211</v>
      </c>
      <c r="C1432" s="57" t="s">
        <v>2211</v>
      </c>
      <c r="D1432" s="55" t="s">
        <v>124</v>
      </c>
      <c r="E1432" s="55"/>
      <c r="F1432" s="55"/>
      <c r="G1432" s="23">
        <f t="shared" si="45"/>
        <v>69905.153536729646</v>
      </c>
      <c r="H1432" s="23">
        <f t="shared" si="44"/>
        <v>68581.192295503701</v>
      </c>
      <c r="J1432" s="108">
        <v>66449.765719324758</v>
      </c>
      <c r="K1432" s="108">
        <v>65191.247429186027</v>
      </c>
    </row>
    <row r="1433" spans="1:11" x14ac:dyDescent="0.25">
      <c r="A1433" s="49">
        <v>1427</v>
      </c>
      <c r="B1433" s="57" t="s">
        <v>2212</v>
      </c>
      <c r="C1433" s="57" t="s">
        <v>2212</v>
      </c>
      <c r="D1433" s="55" t="s">
        <v>124</v>
      </c>
      <c r="E1433" s="55"/>
      <c r="F1433" s="55"/>
      <c r="G1433" s="23">
        <f t="shared" si="45"/>
        <v>59578.255855167299</v>
      </c>
      <c r="H1433" s="23">
        <f t="shared" si="44"/>
        <v>46338.643442907909</v>
      </c>
      <c r="J1433" s="108">
        <v>56633.323056242683</v>
      </c>
      <c r="K1433" s="108">
        <v>44048.140154855428</v>
      </c>
    </row>
    <row r="1434" spans="1:11" x14ac:dyDescent="0.25">
      <c r="A1434" s="49">
        <v>1428</v>
      </c>
      <c r="B1434" s="57" t="s">
        <v>2213</v>
      </c>
      <c r="C1434" s="57" t="s">
        <v>2213</v>
      </c>
      <c r="D1434" s="55" t="s">
        <v>124</v>
      </c>
      <c r="E1434" s="55"/>
      <c r="F1434" s="55"/>
      <c r="G1434" s="23">
        <f t="shared" si="45"/>
        <v>69905.153536729646</v>
      </c>
      <c r="H1434" s="23">
        <f t="shared" si="44"/>
        <v>68581.192295503701</v>
      </c>
      <c r="J1434" s="108">
        <v>66449.765719324758</v>
      </c>
      <c r="K1434" s="108">
        <v>65191.247429186027</v>
      </c>
    </row>
    <row r="1435" spans="1:11" x14ac:dyDescent="0.25">
      <c r="A1435" s="49">
        <v>1429</v>
      </c>
      <c r="B1435" s="57" t="s">
        <v>2214</v>
      </c>
      <c r="C1435" s="57" t="s">
        <v>2214</v>
      </c>
      <c r="D1435" s="55" t="s">
        <v>124</v>
      </c>
      <c r="E1435" s="55"/>
      <c r="F1435" s="55"/>
      <c r="G1435" s="23">
        <f t="shared" si="45"/>
        <v>64079.7240753355</v>
      </c>
      <c r="H1435" s="23">
        <f t="shared" si="44"/>
        <v>48192.189180624227</v>
      </c>
      <c r="J1435" s="108">
        <v>60912.285242714352</v>
      </c>
      <c r="K1435" s="108">
        <v>45810.065761049649</v>
      </c>
    </row>
    <row r="1436" spans="1:11" x14ac:dyDescent="0.25">
      <c r="A1436" s="49">
        <v>1430</v>
      </c>
      <c r="B1436" s="57" t="s">
        <v>2215</v>
      </c>
      <c r="C1436" s="57" t="s">
        <v>2215</v>
      </c>
      <c r="D1436" s="55" t="s">
        <v>124</v>
      </c>
      <c r="E1436" s="55"/>
      <c r="F1436" s="55"/>
      <c r="G1436" s="23">
        <f t="shared" si="45"/>
        <v>69905.153536729646</v>
      </c>
      <c r="H1436" s="23">
        <f t="shared" si="44"/>
        <v>68581.192295503701</v>
      </c>
      <c r="J1436" s="108">
        <v>66449.765719324758</v>
      </c>
      <c r="K1436" s="108">
        <v>65191.247429186027</v>
      </c>
    </row>
    <row r="1437" spans="1:11" ht="31.5" x14ac:dyDescent="0.25">
      <c r="A1437" s="49">
        <v>1431</v>
      </c>
      <c r="B1437" s="57" t="s">
        <v>2216</v>
      </c>
      <c r="C1437" s="57" t="s">
        <v>2216</v>
      </c>
      <c r="D1437" s="55" t="s">
        <v>124</v>
      </c>
      <c r="E1437" s="55"/>
      <c r="F1437" s="55"/>
      <c r="G1437" s="23">
        <f t="shared" si="45"/>
        <v>69905.153536729646</v>
      </c>
      <c r="H1437" s="23">
        <f t="shared" si="44"/>
        <v>68581.192295503701</v>
      </c>
      <c r="J1437" s="108">
        <v>66449.765719324758</v>
      </c>
      <c r="K1437" s="108">
        <v>65191.247429186027</v>
      </c>
    </row>
    <row r="1438" spans="1:11" x14ac:dyDescent="0.25">
      <c r="A1438" s="49">
        <v>1432</v>
      </c>
      <c r="B1438" s="57" t="s">
        <v>2217</v>
      </c>
      <c r="C1438" s="57" t="s">
        <v>2217</v>
      </c>
      <c r="D1438" s="55" t="s">
        <v>124</v>
      </c>
      <c r="E1438" s="55"/>
      <c r="F1438" s="55"/>
      <c r="G1438" s="23">
        <f t="shared" si="45"/>
        <v>96384.378361248455</v>
      </c>
      <c r="H1438" s="23">
        <f t="shared" si="44"/>
        <v>96384.378361248455</v>
      </c>
      <c r="J1438" s="108">
        <v>91620.131522099298</v>
      </c>
      <c r="K1438" s="108">
        <v>91620.131522099298</v>
      </c>
    </row>
    <row r="1439" spans="1:11" x14ac:dyDescent="0.25">
      <c r="A1439" s="49">
        <v>1433</v>
      </c>
      <c r="B1439" s="57" t="s">
        <v>2218</v>
      </c>
      <c r="C1439" s="57" t="s">
        <v>2218</v>
      </c>
      <c r="D1439" s="55" t="s">
        <v>124</v>
      </c>
      <c r="E1439" s="55"/>
      <c r="F1439" s="55"/>
      <c r="G1439" s="23">
        <f t="shared" si="45"/>
        <v>139545.51482521411</v>
      </c>
      <c r="H1439" s="23">
        <f t="shared" si="44"/>
        <v>126041.11016470951</v>
      </c>
      <c r="J1439" s="108">
        <v>132647.82778062177</v>
      </c>
      <c r="K1439" s="108">
        <v>119810.94122120675</v>
      </c>
    </row>
    <row r="1440" spans="1:11" x14ac:dyDescent="0.25">
      <c r="A1440" s="49">
        <v>1434</v>
      </c>
      <c r="B1440" s="57" t="s">
        <v>2219</v>
      </c>
      <c r="C1440" s="57" t="s">
        <v>2219</v>
      </c>
      <c r="D1440" s="55" t="s">
        <v>124</v>
      </c>
      <c r="E1440" s="55"/>
      <c r="F1440" s="55"/>
      <c r="G1440" s="23">
        <f t="shared" si="45"/>
        <v>159669.72569184838</v>
      </c>
      <c r="H1440" s="23">
        <f t="shared" si="44"/>
        <v>155697.84196817057</v>
      </c>
      <c r="J1440" s="108">
        <v>151777.3057907304</v>
      </c>
      <c r="K1440" s="108">
        <v>148001.75092031423</v>
      </c>
    </row>
    <row r="1441" spans="1:11" x14ac:dyDescent="0.25">
      <c r="A1441" s="49">
        <v>1435</v>
      </c>
      <c r="B1441" s="57" t="s">
        <v>2220</v>
      </c>
      <c r="C1441" s="57" t="s">
        <v>2220</v>
      </c>
      <c r="D1441" s="55" t="s">
        <v>124</v>
      </c>
      <c r="E1441" s="55"/>
      <c r="F1441" s="55"/>
      <c r="G1441" s="23">
        <f t="shared" si="45"/>
        <v>159669.72569184838</v>
      </c>
      <c r="H1441" s="23">
        <f t="shared" si="44"/>
        <v>155697.84196817057</v>
      </c>
      <c r="J1441" s="108">
        <v>151777.3057907304</v>
      </c>
      <c r="K1441" s="108">
        <v>148001.75092031423</v>
      </c>
    </row>
    <row r="1442" spans="1:11" x14ac:dyDescent="0.25">
      <c r="A1442" s="49">
        <v>1436</v>
      </c>
      <c r="B1442" s="57" t="s">
        <v>2221</v>
      </c>
      <c r="C1442" s="57" t="s">
        <v>2221</v>
      </c>
      <c r="D1442" s="55" t="s">
        <v>124</v>
      </c>
      <c r="E1442" s="55"/>
      <c r="F1442" s="55"/>
      <c r="G1442" s="23">
        <f t="shared" si="45"/>
        <v>162052.85592605505</v>
      </c>
      <c r="H1442" s="23">
        <f t="shared" si="44"/>
        <v>154215.00537799753</v>
      </c>
      <c r="J1442" s="108">
        <v>154042.63871298009</v>
      </c>
      <c r="K1442" s="108">
        <v>146592.21043535887</v>
      </c>
    </row>
    <row r="1443" spans="1:11" x14ac:dyDescent="0.25">
      <c r="A1443" s="49">
        <v>1437</v>
      </c>
      <c r="B1443" s="57" t="s">
        <v>2222</v>
      </c>
      <c r="C1443" s="57" t="s">
        <v>2222</v>
      </c>
      <c r="D1443" s="55" t="s">
        <v>124</v>
      </c>
      <c r="E1443" s="55"/>
      <c r="F1443" s="55"/>
      <c r="G1443" s="23">
        <f t="shared" si="45"/>
        <v>162052.85592605505</v>
      </c>
      <c r="H1443" s="23">
        <f t="shared" si="44"/>
        <v>154215.00537799753</v>
      </c>
      <c r="J1443" s="108">
        <v>154042.63871298009</v>
      </c>
      <c r="K1443" s="108">
        <v>146592.21043535887</v>
      </c>
    </row>
    <row r="1444" spans="1:11" x14ac:dyDescent="0.25">
      <c r="A1444" s="49">
        <v>1438</v>
      </c>
      <c r="B1444" s="57" t="s">
        <v>2223</v>
      </c>
      <c r="C1444" s="57" t="s">
        <v>2223</v>
      </c>
      <c r="D1444" s="55" t="s">
        <v>124</v>
      </c>
      <c r="E1444" s="55"/>
      <c r="F1444" s="55"/>
      <c r="G1444" s="23">
        <f t="shared" si="45"/>
        <v>99826.677588435879</v>
      </c>
      <c r="H1444" s="23">
        <f t="shared" si="44"/>
        <v>94901.541771075397</v>
      </c>
      <c r="J1444" s="108">
        <v>94892.279076459963</v>
      </c>
      <c r="K1444" s="108">
        <v>90210.591037143909</v>
      </c>
    </row>
    <row r="1445" spans="1:11" x14ac:dyDescent="0.25">
      <c r="A1445" s="49">
        <v>1439</v>
      </c>
      <c r="B1445" s="56" t="s">
        <v>2224</v>
      </c>
      <c r="C1445" s="54" t="s">
        <v>2224</v>
      </c>
      <c r="D1445" s="55" t="s">
        <v>124</v>
      </c>
      <c r="E1445" s="55"/>
      <c r="F1445" s="55"/>
      <c r="G1445" s="23">
        <f t="shared" si="45"/>
        <v>87116.64967266687</v>
      </c>
      <c r="H1445" s="23">
        <f t="shared" si="44"/>
        <v>56940.925062645234</v>
      </c>
      <c r="J1445" s="108">
        <v>82810.503491128198</v>
      </c>
      <c r="K1445" s="108">
        <v>54126.354622286344</v>
      </c>
    </row>
    <row r="1446" spans="1:11" x14ac:dyDescent="0.25">
      <c r="A1446" s="49">
        <v>1440</v>
      </c>
      <c r="B1446" s="57" t="s">
        <v>2225</v>
      </c>
      <c r="C1446" s="58" t="s">
        <v>2225</v>
      </c>
      <c r="D1446" s="55" t="s">
        <v>2463</v>
      </c>
      <c r="E1446" s="55"/>
      <c r="F1446" s="55"/>
      <c r="G1446" s="23">
        <f t="shared" si="45"/>
        <v>25817.244203905837</v>
      </c>
      <c r="H1446" s="23">
        <f t="shared" si="44"/>
        <v>23725.385442768849</v>
      </c>
      <c r="J1446" s="108">
        <v>24541.106657705168</v>
      </c>
      <c r="K1446" s="108">
        <v>22552.647759285977</v>
      </c>
    </row>
    <row r="1447" spans="1:11" s="18" customFormat="1" ht="220.5" x14ac:dyDescent="0.25">
      <c r="A1447" s="49">
        <v>1441</v>
      </c>
      <c r="B1447" s="59" t="s">
        <v>2226</v>
      </c>
      <c r="C1447" s="60" t="s">
        <v>2226</v>
      </c>
      <c r="D1447" s="61" t="s">
        <v>2464</v>
      </c>
      <c r="E1447" s="61"/>
      <c r="F1447" s="61"/>
      <c r="G1447" s="23">
        <f t="shared" si="45"/>
        <v>190782.81486065793</v>
      </c>
      <c r="H1447" s="23">
        <f t="shared" si="44"/>
        <v>220942.65193578493</v>
      </c>
      <c r="J1447" s="110">
        <v>181352.48560899042</v>
      </c>
      <c r="K1447" s="110">
        <v>210021.53225835069</v>
      </c>
    </row>
    <row r="1448" spans="1:11" ht="252" x14ac:dyDescent="0.25">
      <c r="A1448" s="49">
        <v>1442</v>
      </c>
      <c r="B1448" s="57" t="s">
        <v>2227</v>
      </c>
      <c r="C1448" s="58" t="s">
        <v>2227</v>
      </c>
      <c r="D1448" s="55" t="s">
        <v>2464</v>
      </c>
      <c r="E1448" s="55"/>
      <c r="F1448" s="55"/>
      <c r="G1448" s="23">
        <f t="shared" si="45"/>
        <v>180191.12493085046</v>
      </c>
      <c r="H1448" s="23">
        <f t="shared" si="44"/>
        <v>233101.91197520396</v>
      </c>
      <c r="J1448" s="108">
        <v>171284.33928788066</v>
      </c>
      <c r="K1448" s="108">
        <v>221579.76423498476</v>
      </c>
    </row>
    <row r="1449" spans="1:11" ht="252" x14ac:dyDescent="0.25">
      <c r="A1449" s="49">
        <v>1443</v>
      </c>
      <c r="B1449" s="57" t="s">
        <v>2228</v>
      </c>
      <c r="C1449" s="58" t="s">
        <v>2228</v>
      </c>
      <c r="D1449" s="55" t="s">
        <v>2464</v>
      </c>
      <c r="E1449" s="55"/>
      <c r="F1449" s="55"/>
      <c r="G1449" s="23">
        <f t="shared" si="45"/>
        <v>190782.81486065793</v>
      </c>
      <c r="H1449" s="23">
        <f t="shared" si="44"/>
        <v>261720.65816554389</v>
      </c>
      <c r="J1449" s="108">
        <v>181352.48560899042</v>
      </c>
      <c r="K1449" s="108">
        <v>248783.89559462346</v>
      </c>
    </row>
    <row r="1450" spans="1:11" ht="157.5" x14ac:dyDescent="0.25">
      <c r="A1450" s="49">
        <v>1444</v>
      </c>
      <c r="B1450" s="57" t="s">
        <v>2229</v>
      </c>
      <c r="C1450" s="58" t="s">
        <v>2229</v>
      </c>
      <c r="D1450" s="55" t="s">
        <v>2464</v>
      </c>
      <c r="E1450" s="55"/>
      <c r="F1450" s="55"/>
      <c r="G1450" s="23">
        <f t="shared" si="45"/>
        <v>176616.42957954042</v>
      </c>
      <c r="H1450" s="23">
        <f t="shared" si="44"/>
        <v>201962.34358156979</v>
      </c>
      <c r="J1450" s="108">
        <v>167886.33990450611</v>
      </c>
      <c r="K1450" s="108">
        <v>191979.41405092186</v>
      </c>
    </row>
    <row r="1451" spans="1:11" ht="409.5" x14ac:dyDescent="0.25">
      <c r="A1451" s="49">
        <v>1445</v>
      </c>
      <c r="B1451" s="62" t="s">
        <v>2230</v>
      </c>
      <c r="C1451" s="58" t="s">
        <v>2230</v>
      </c>
      <c r="D1451" s="55" t="s">
        <v>2464</v>
      </c>
      <c r="E1451" s="55"/>
      <c r="F1451" s="55"/>
      <c r="G1451" s="23">
        <f t="shared" si="45"/>
        <v>261614.74126624578</v>
      </c>
      <c r="H1451" s="23">
        <f t="shared" si="44"/>
        <v>171415.90982400492</v>
      </c>
      <c r="J1451" s="108">
        <v>248683.21413141233</v>
      </c>
      <c r="K1451" s="108">
        <v>162942.88006084118</v>
      </c>
    </row>
    <row r="1452" spans="1:11" ht="157.5" x14ac:dyDescent="0.25">
      <c r="A1452" s="49">
        <v>1446</v>
      </c>
      <c r="B1452" s="58" t="s">
        <v>2231</v>
      </c>
      <c r="C1452" s="58" t="s">
        <v>2231</v>
      </c>
      <c r="D1452" s="55" t="s">
        <v>2465</v>
      </c>
      <c r="E1452" s="55"/>
      <c r="F1452" s="55"/>
      <c r="G1452" s="23">
        <f t="shared" si="45"/>
        <v>17873.476756550197</v>
      </c>
      <c r="H1452" s="23">
        <f t="shared" si="44"/>
        <v>13167.588920736711</v>
      </c>
      <c r="J1452" s="108">
        <v>16989.996916872809</v>
      </c>
      <c r="K1452" s="108">
        <v>12516.719506403717</v>
      </c>
    </row>
    <row r="1453" spans="1:11" x14ac:dyDescent="0.25">
      <c r="A1453" s="49">
        <v>1447</v>
      </c>
      <c r="B1453" s="54" t="s">
        <v>2232</v>
      </c>
      <c r="C1453" s="54" t="s">
        <v>2232</v>
      </c>
      <c r="D1453" s="55" t="s">
        <v>2466</v>
      </c>
      <c r="E1453" s="55"/>
      <c r="F1453" s="55"/>
      <c r="G1453" s="23">
        <f t="shared" si="45"/>
        <v>515020.92283689068</v>
      </c>
      <c r="H1453" s="23">
        <f t="shared" si="44"/>
        <v>595782.5585516732</v>
      </c>
      <c r="J1453" s="108">
        <v>489563.6148639645</v>
      </c>
      <c r="K1453" s="108">
        <v>566333.23056242696</v>
      </c>
    </row>
    <row r="1454" spans="1:11" ht="47.25" x14ac:dyDescent="0.25">
      <c r="A1454" s="49">
        <v>1448</v>
      </c>
      <c r="B1454" s="54" t="s">
        <v>2233</v>
      </c>
      <c r="C1454" s="54" t="s">
        <v>2233</v>
      </c>
      <c r="D1454" s="55" t="s">
        <v>1053</v>
      </c>
      <c r="E1454" s="55"/>
      <c r="F1454" s="55"/>
      <c r="G1454" s="23">
        <f t="shared" si="45"/>
        <v>135573.63110153627</v>
      </c>
      <c r="H1454" s="23">
        <f t="shared" si="44"/>
        <v>188616.81427001231</v>
      </c>
      <c r="J1454" s="108">
        <v>128872.27291020559</v>
      </c>
      <c r="K1454" s="108">
        <v>179293.5496863235</v>
      </c>
    </row>
    <row r="1455" spans="1:11" ht="63" x14ac:dyDescent="0.25">
      <c r="A1455" s="49">
        <v>1449</v>
      </c>
      <c r="B1455" s="54" t="s">
        <v>2234</v>
      </c>
      <c r="C1455" s="54" t="s">
        <v>2234</v>
      </c>
      <c r="D1455" s="55" t="s">
        <v>2353</v>
      </c>
      <c r="E1455" s="55"/>
      <c r="F1455" s="55"/>
      <c r="G1455" s="23">
        <f t="shared" si="45"/>
        <v>64476.912447703289</v>
      </c>
      <c r="H1455" s="23">
        <f t="shared" si="44"/>
        <v>67839.774000417194</v>
      </c>
      <c r="J1455" s="108">
        <v>61289.840729755975</v>
      </c>
      <c r="K1455" s="108">
        <v>64486.477186708355</v>
      </c>
    </row>
    <row r="1456" spans="1:11" x14ac:dyDescent="0.25">
      <c r="A1456" s="49">
        <v>1450</v>
      </c>
      <c r="B1456" s="54" t="s">
        <v>2235</v>
      </c>
      <c r="C1456" s="54" t="s">
        <v>2235</v>
      </c>
      <c r="D1456" s="55" t="s">
        <v>2467</v>
      </c>
      <c r="E1456" s="55"/>
      <c r="F1456" s="55"/>
      <c r="G1456" s="23">
        <f t="shared" si="45"/>
        <v>32039.86203766775</v>
      </c>
      <c r="H1456" s="23">
        <f t="shared" si="44"/>
        <v>27580.760577218785</v>
      </c>
      <c r="J1456" s="108">
        <v>30456.142621357176</v>
      </c>
      <c r="K1456" s="108">
        <v>26217.453020169949</v>
      </c>
    </row>
    <row r="1457" spans="1:11" x14ac:dyDescent="0.25">
      <c r="A1457" s="49">
        <v>1451</v>
      </c>
      <c r="B1457" s="54" t="s">
        <v>2236</v>
      </c>
      <c r="C1457" s="54" t="s">
        <v>2236</v>
      </c>
      <c r="D1457" s="55" t="s">
        <v>2468</v>
      </c>
      <c r="E1457" s="55"/>
      <c r="F1457" s="55"/>
      <c r="G1457" s="23">
        <f t="shared" si="45"/>
        <v>40380.817857391165</v>
      </c>
      <c r="H1457" s="23">
        <f t="shared" si="44"/>
        <v>41042.798478004152</v>
      </c>
      <c r="J1457" s="108">
        <v>38384.807849231147</v>
      </c>
      <c r="K1457" s="108">
        <v>39014.066994300527</v>
      </c>
    </row>
    <row r="1458" spans="1:11" x14ac:dyDescent="0.25">
      <c r="A1458" s="49">
        <v>1452</v>
      </c>
      <c r="B1458" s="54" t="s">
        <v>2237</v>
      </c>
      <c r="C1458" s="54" t="s">
        <v>2237</v>
      </c>
      <c r="D1458" s="55" t="s">
        <v>138</v>
      </c>
      <c r="E1458" s="55"/>
      <c r="F1458" s="55"/>
      <c r="G1458" s="23">
        <f t="shared" si="45"/>
        <v>19594.626370143917</v>
      </c>
      <c r="H1458" s="23">
        <f t="shared" si="44"/>
        <v>31436.135711668729</v>
      </c>
      <c r="J1458" s="108">
        <v>18626.070694053153</v>
      </c>
      <c r="K1458" s="108">
        <v>29882.258281053924</v>
      </c>
    </row>
    <row r="1459" spans="1:11" x14ac:dyDescent="0.25">
      <c r="A1459" s="49">
        <v>1453</v>
      </c>
      <c r="B1459" s="54" t="s">
        <v>2238</v>
      </c>
      <c r="C1459" s="54" t="s">
        <v>2238</v>
      </c>
      <c r="D1459" s="55" t="s">
        <v>34</v>
      </c>
      <c r="E1459" s="55"/>
      <c r="F1459" s="55"/>
      <c r="G1459" s="23">
        <f t="shared" si="45"/>
        <v>35084.972892487414</v>
      </c>
      <c r="H1459" s="23">
        <f t="shared" si="44"/>
        <v>35588.078164153274</v>
      </c>
      <c r="J1459" s="108">
        <v>33350.734688676246</v>
      </c>
      <c r="K1459" s="108">
        <v>33828.971638928968</v>
      </c>
    </row>
    <row r="1460" spans="1:11" x14ac:dyDescent="0.25">
      <c r="A1460" s="49">
        <v>1454</v>
      </c>
      <c r="B1460" s="54" t="s">
        <v>2239</v>
      </c>
      <c r="C1460" s="54" t="s">
        <v>2239</v>
      </c>
      <c r="D1460" s="55" t="s">
        <v>285</v>
      </c>
      <c r="E1460" s="55"/>
      <c r="F1460" s="55"/>
      <c r="G1460" s="23">
        <f t="shared" si="45"/>
        <v>9797.3131850719583</v>
      </c>
      <c r="H1460" s="23">
        <f t="shared" si="44"/>
        <v>6479.9958990562418</v>
      </c>
      <c r="J1460" s="108">
        <v>9313.0353470265763</v>
      </c>
      <c r="K1460" s="108">
        <v>6159.6919192549831</v>
      </c>
    </row>
    <row r="1461" spans="1:11" ht="26.25" x14ac:dyDescent="0.25">
      <c r="A1461" s="49">
        <v>1455</v>
      </c>
      <c r="B1461" s="63" t="s">
        <v>2302</v>
      </c>
      <c r="C1461" s="64" t="s">
        <v>2240</v>
      </c>
      <c r="D1461" s="55" t="s">
        <v>2469</v>
      </c>
      <c r="E1461" s="55"/>
      <c r="F1461" s="55"/>
      <c r="G1461" s="23">
        <f t="shared" si="45"/>
        <v>509725.07787198701</v>
      </c>
      <c r="H1461" s="23">
        <f t="shared" si="44"/>
        <v>554551.22799291858</v>
      </c>
      <c r="J1461" s="108">
        <v>484529.54170340969</v>
      </c>
      <c r="K1461" s="108">
        <v>527139.95056361076</v>
      </c>
    </row>
    <row r="1462" spans="1:11" ht="26.25" thickBot="1" x14ac:dyDescent="0.3">
      <c r="A1462" s="49">
        <v>1456</v>
      </c>
      <c r="B1462" s="65" t="s">
        <v>2241</v>
      </c>
      <c r="C1462" s="66" t="s">
        <v>2241</v>
      </c>
      <c r="D1462" s="67" t="s">
        <v>2470</v>
      </c>
      <c r="E1462" s="67"/>
      <c r="F1462" s="67"/>
      <c r="G1462" s="23">
        <f t="shared" si="45"/>
        <v>57062.729496838016</v>
      </c>
      <c r="H1462" s="23">
        <f t="shared" si="44"/>
        <v>43929.033983876689</v>
      </c>
      <c r="J1462" s="108">
        <v>54242.138304979104</v>
      </c>
      <c r="K1462" s="108">
        <v>41757.636866802939</v>
      </c>
    </row>
    <row r="1463" spans="1:11" ht="25.5" x14ac:dyDescent="0.25">
      <c r="A1463" s="49">
        <v>1457</v>
      </c>
      <c r="B1463" s="65" t="s">
        <v>2242</v>
      </c>
      <c r="C1463" s="68" t="s">
        <v>2242</v>
      </c>
      <c r="D1463" s="67" t="s">
        <v>2471</v>
      </c>
      <c r="E1463" s="67"/>
      <c r="F1463" s="67"/>
      <c r="G1463" s="23">
        <f t="shared" si="45"/>
        <v>98767.508595455132</v>
      </c>
      <c r="H1463" s="23">
        <f t="shared" si="44"/>
        <v>86004.522230037081</v>
      </c>
      <c r="J1463" s="108">
        <v>93885.464444348981</v>
      </c>
      <c r="K1463" s="108">
        <v>81753.348127411678</v>
      </c>
    </row>
    <row r="1464" spans="1:11" x14ac:dyDescent="0.25">
      <c r="A1464" s="49">
        <v>1458</v>
      </c>
      <c r="B1464" s="65" t="s">
        <v>2243</v>
      </c>
      <c r="C1464" s="65" t="s">
        <v>2243</v>
      </c>
      <c r="D1464" s="67" t="s">
        <v>2472</v>
      </c>
      <c r="E1464" s="67"/>
      <c r="F1464" s="67"/>
      <c r="G1464" s="23">
        <f t="shared" si="45"/>
        <v>71229.114777955576</v>
      </c>
      <c r="H1464" s="23">
        <f t="shared" si="44"/>
        <v>66134.511921718178</v>
      </c>
      <c r="J1464" s="108">
        <v>67708.284009463474</v>
      </c>
      <c r="K1464" s="108">
        <v>62865.505629009669</v>
      </c>
    </row>
    <row r="1465" spans="1:11" ht="16.5" thickBot="1" x14ac:dyDescent="0.3">
      <c r="A1465" s="49">
        <v>1459</v>
      </c>
      <c r="B1465" s="69" t="s">
        <v>2244</v>
      </c>
      <c r="C1465" s="70" t="s">
        <v>2244</v>
      </c>
      <c r="D1465" s="71" t="s">
        <v>2473</v>
      </c>
      <c r="E1465" s="71"/>
      <c r="F1465" s="71"/>
      <c r="G1465" s="23">
        <f t="shared" si="45"/>
        <v>83144.76594898905</v>
      </c>
      <c r="H1465" s="23">
        <f t="shared" si="44"/>
        <v>107320.29821377472</v>
      </c>
      <c r="J1465" s="108">
        <v>79034.948620712021</v>
      </c>
      <c r="K1465" s="108">
        <v>102015.49259864517</v>
      </c>
    </row>
    <row r="1466" spans="1:11" ht="16.5" thickBot="1" x14ac:dyDescent="0.3">
      <c r="A1466" s="49">
        <v>1460</v>
      </c>
      <c r="B1466" s="69" t="s">
        <v>2245</v>
      </c>
      <c r="C1466" s="70" t="s">
        <v>2245</v>
      </c>
      <c r="D1466" s="71" t="s">
        <v>2474</v>
      </c>
      <c r="E1466" s="71"/>
      <c r="F1466" s="71"/>
      <c r="G1466" s="23">
        <f t="shared" si="45"/>
        <v>24758.075210925079</v>
      </c>
      <c r="H1466" s="23">
        <f t="shared" si="44"/>
        <v>22835.683488665014</v>
      </c>
      <c r="J1466" s="108">
        <v>23534.292025594183</v>
      </c>
      <c r="K1466" s="108">
        <v>21706.923468312751</v>
      </c>
    </row>
    <row r="1467" spans="1:11" x14ac:dyDescent="0.25">
      <c r="A1467" s="49">
        <v>1461</v>
      </c>
      <c r="B1467" s="72" t="s">
        <v>2246</v>
      </c>
      <c r="C1467" s="73" t="s">
        <v>2246</v>
      </c>
      <c r="D1467" s="74" t="s">
        <v>2475</v>
      </c>
      <c r="E1467" s="74"/>
      <c r="F1467" s="74"/>
      <c r="G1467" s="23">
        <f t="shared" si="45"/>
        <v>193298.34121898728</v>
      </c>
      <c r="H1467" s="23">
        <f t="shared" si="44"/>
        <v>156624.61483702873</v>
      </c>
      <c r="J1467" s="108">
        <v>183743.67036025407</v>
      </c>
      <c r="K1467" s="108">
        <v>148882.71372341135</v>
      </c>
    </row>
    <row r="1468" spans="1:11" ht="16.5" thickBot="1" x14ac:dyDescent="0.3">
      <c r="A1468" s="49">
        <v>1462</v>
      </c>
      <c r="B1468" s="69" t="s">
        <v>2247</v>
      </c>
      <c r="C1468" s="70" t="s">
        <v>2247</v>
      </c>
      <c r="D1468" s="71" t="s">
        <v>2476</v>
      </c>
      <c r="E1468" s="71"/>
      <c r="F1468" s="71"/>
      <c r="G1468" s="23">
        <f t="shared" si="45"/>
        <v>45014.682201681964</v>
      </c>
      <c r="H1468" s="23">
        <f t="shared" si="44"/>
        <v>50601.798639655433</v>
      </c>
      <c r="J1468" s="108">
        <v>42789.621864716697</v>
      </c>
      <c r="K1468" s="108">
        <v>48100.569049102123</v>
      </c>
    </row>
    <row r="1469" spans="1:11" ht="16.5" thickBot="1" x14ac:dyDescent="0.3">
      <c r="A1469" s="49">
        <v>1463</v>
      </c>
      <c r="B1469" s="69" t="s">
        <v>2248</v>
      </c>
      <c r="C1469" s="70" t="s">
        <v>2248</v>
      </c>
      <c r="D1469" s="71" t="s">
        <v>2477</v>
      </c>
      <c r="E1469" s="71"/>
      <c r="F1469" s="71"/>
      <c r="G1469" s="23">
        <f t="shared" si="45"/>
        <v>130277.78613663249</v>
      </c>
      <c r="H1469" s="23">
        <f t="shared" si="44"/>
        <v>222425.48852595798</v>
      </c>
      <c r="J1469" s="108">
        <v>123838.19974965067</v>
      </c>
      <c r="K1469" s="108">
        <v>211431.07274330605</v>
      </c>
    </row>
    <row r="1470" spans="1:11" ht="16.5" thickBot="1" x14ac:dyDescent="0.3">
      <c r="A1470" s="49">
        <v>1464</v>
      </c>
      <c r="B1470" s="69" t="s">
        <v>2249</v>
      </c>
      <c r="C1470" s="70" t="s">
        <v>2249</v>
      </c>
      <c r="D1470" s="71" t="s">
        <v>2478</v>
      </c>
      <c r="E1470" s="71"/>
      <c r="F1470" s="71"/>
      <c r="G1470" s="23">
        <f t="shared" si="45"/>
        <v>189061.66524706423</v>
      </c>
      <c r="H1470" s="23">
        <f t="shared" si="44"/>
        <v>109359.19852526265</v>
      </c>
      <c r="J1470" s="108">
        <v>179716.41183181011</v>
      </c>
      <c r="K1470" s="108">
        <v>103953.6107654588</v>
      </c>
    </row>
    <row r="1471" spans="1:11" ht="16.5" thickBot="1" x14ac:dyDescent="0.3">
      <c r="A1471" s="49">
        <v>1465</v>
      </c>
      <c r="B1471" s="69" t="s">
        <v>2250</v>
      </c>
      <c r="C1471" s="70" t="s">
        <v>2250</v>
      </c>
      <c r="D1471" s="71" t="s">
        <v>2478</v>
      </c>
      <c r="E1471" s="71"/>
      <c r="F1471" s="71"/>
      <c r="G1471" s="23">
        <f t="shared" si="45"/>
        <v>205743.57688651109</v>
      </c>
      <c r="H1471" s="23">
        <f t="shared" si="44"/>
        <v>176086.84508305005</v>
      </c>
      <c r="J1471" s="108">
        <v>195573.74228755807</v>
      </c>
      <c r="K1471" s="108">
        <v>167382.93258845061</v>
      </c>
    </row>
    <row r="1472" spans="1:11" x14ac:dyDescent="0.25">
      <c r="A1472" s="49">
        <v>1466</v>
      </c>
      <c r="B1472" s="75" t="s">
        <v>2251</v>
      </c>
      <c r="C1472" s="76" t="s">
        <v>2251</v>
      </c>
      <c r="D1472" s="77" t="s">
        <v>2479</v>
      </c>
      <c r="E1472" s="77"/>
      <c r="F1472" s="77"/>
      <c r="G1472" s="23">
        <f t="shared" si="45"/>
        <v>3952024.3050594311</v>
      </c>
      <c r="H1472" s="23">
        <f t="shared" si="44"/>
        <v>2118337.9859615047</v>
      </c>
      <c r="J1472" s="108">
        <v>3756677.0960640982</v>
      </c>
      <c r="K1472" s="108">
        <v>2013629.2642219625</v>
      </c>
    </row>
    <row r="1473" spans="1:11" x14ac:dyDescent="0.25">
      <c r="A1473" s="49">
        <v>1467</v>
      </c>
      <c r="B1473" s="75" t="s">
        <v>2252</v>
      </c>
      <c r="C1473" s="75" t="s">
        <v>2252</v>
      </c>
      <c r="D1473" s="77" t="s">
        <v>2480</v>
      </c>
      <c r="E1473" s="77"/>
      <c r="F1473" s="77"/>
      <c r="G1473" s="23">
        <f t="shared" si="45"/>
        <v>95987.189988880651</v>
      </c>
      <c r="H1473" s="23">
        <f t="shared" si="44"/>
        <v>96384.378361248455</v>
      </c>
      <c r="J1473" s="108">
        <v>91242.57603505766</v>
      </c>
      <c r="K1473" s="108">
        <v>91620.131522099298</v>
      </c>
    </row>
    <row r="1474" spans="1:11" ht="16.5" thickBot="1" x14ac:dyDescent="0.3">
      <c r="A1474" s="49">
        <v>1468</v>
      </c>
      <c r="B1474" s="78" t="s">
        <v>2253</v>
      </c>
      <c r="C1474" s="79" t="s">
        <v>2253</v>
      </c>
      <c r="D1474" s="77" t="s">
        <v>2481</v>
      </c>
      <c r="E1474" s="77"/>
      <c r="F1474" s="77"/>
      <c r="G1474" s="23">
        <f t="shared" si="45"/>
        <v>201639.29703871071</v>
      </c>
      <c r="H1474" s="23">
        <f t="shared" si="44"/>
        <v>198594.18618389103</v>
      </c>
      <c r="J1474" s="108">
        <v>191672.33558812804</v>
      </c>
      <c r="K1474" s="108">
        <v>188777.74352080896</v>
      </c>
    </row>
    <row r="1475" spans="1:11" ht="16.5" thickBot="1" x14ac:dyDescent="0.3">
      <c r="A1475" s="49">
        <v>1469</v>
      </c>
      <c r="B1475" s="78" t="s">
        <v>2254</v>
      </c>
      <c r="C1475" s="79" t="s">
        <v>2254</v>
      </c>
      <c r="D1475" s="77" t="s">
        <v>2482</v>
      </c>
      <c r="E1475" s="77"/>
      <c r="F1475" s="77"/>
      <c r="G1475" s="23">
        <f t="shared" si="45"/>
        <v>28862.35505872549</v>
      </c>
      <c r="H1475" s="23">
        <f t="shared" si="44"/>
        <v>29656.731803461062</v>
      </c>
      <c r="J1475" s="108">
        <v>27435.698725024231</v>
      </c>
      <c r="K1475" s="108">
        <v>28190.809699107474</v>
      </c>
    </row>
    <row r="1476" spans="1:11" ht="16.5" thickBot="1" x14ac:dyDescent="0.3">
      <c r="A1476" s="49">
        <v>1470</v>
      </c>
      <c r="B1476" s="78" t="s">
        <v>2255</v>
      </c>
      <c r="C1476" s="79" t="s">
        <v>2255</v>
      </c>
      <c r="D1476" s="77" t="s">
        <v>2483</v>
      </c>
      <c r="E1476" s="77"/>
      <c r="F1476" s="77"/>
      <c r="G1476" s="23">
        <f t="shared" si="45"/>
        <v>64476.912447703289</v>
      </c>
      <c r="H1476" s="23">
        <f t="shared" si="44"/>
        <v>83038.84904969098</v>
      </c>
      <c r="J1476" s="108">
        <v>61289.840729755975</v>
      </c>
      <c r="K1476" s="108">
        <v>78934.26715750093</v>
      </c>
    </row>
    <row r="1477" spans="1:11" ht="16.5" thickBot="1" x14ac:dyDescent="0.3">
      <c r="A1477" s="49">
        <v>1471</v>
      </c>
      <c r="B1477" s="78" t="s">
        <v>2256</v>
      </c>
      <c r="C1477" s="79" t="s">
        <v>2256</v>
      </c>
      <c r="D1477" s="77" t="s">
        <v>2484</v>
      </c>
      <c r="E1477" s="77"/>
      <c r="F1477" s="77"/>
      <c r="G1477" s="23">
        <f t="shared" si="45"/>
        <v>285578.43973243533</v>
      </c>
      <c r="H1477" s="23">
        <f t="shared" si="44"/>
        <v>289153.13508374535</v>
      </c>
      <c r="J1477" s="108">
        <v>271462.3951829233</v>
      </c>
      <c r="K1477" s="108">
        <v>274860.39456629788</v>
      </c>
    </row>
    <row r="1478" spans="1:11" x14ac:dyDescent="0.25">
      <c r="A1478" s="49">
        <v>1472</v>
      </c>
      <c r="B1478" s="78" t="s">
        <v>2257</v>
      </c>
      <c r="C1478" s="80" t="s">
        <v>2257</v>
      </c>
      <c r="D1478" s="77" t="s">
        <v>2485</v>
      </c>
      <c r="E1478" s="77"/>
      <c r="F1478" s="77"/>
      <c r="G1478" s="23">
        <f t="shared" si="45"/>
        <v>204154.82339703996</v>
      </c>
      <c r="H1478" s="23">
        <f t="shared" si="44"/>
        <v>222425.48852595798</v>
      </c>
      <c r="J1478" s="108">
        <v>194063.5203393916</v>
      </c>
      <c r="K1478" s="108">
        <v>211431.07274330605</v>
      </c>
    </row>
    <row r="1479" spans="1:11" x14ac:dyDescent="0.25">
      <c r="A1479" s="49">
        <v>1473</v>
      </c>
      <c r="B1479" s="75" t="s">
        <v>2258</v>
      </c>
      <c r="C1479" s="75" t="s">
        <v>2258</v>
      </c>
      <c r="D1479" s="77" t="s">
        <v>2486</v>
      </c>
      <c r="E1479" s="77"/>
      <c r="F1479" s="77"/>
      <c r="G1479" s="23">
        <f t="shared" si="45"/>
        <v>20918.587611369858</v>
      </c>
      <c r="H1479" s="23">
        <f t="shared" si="44"/>
        <v>14828.365901730531</v>
      </c>
      <c r="J1479" s="108">
        <v>19884.58898419188</v>
      </c>
      <c r="K1479" s="108">
        <v>14095.404849553737</v>
      </c>
    </row>
    <row r="1480" spans="1:11" ht="51" x14ac:dyDescent="0.25">
      <c r="A1480" s="49">
        <v>1474</v>
      </c>
      <c r="B1480" s="81" t="s">
        <v>1765</v>
      </c>
      <c r="C1480" s="82" t="s">
        <v>2259</v>
      </c>
      <c r="D1480" s="83" t="s">
        <v>2487</v>
      </c>
      <c r="E1480" s="83"/>
      <c r="F1480" s="83"/>
      <c r="G1480" s="23">
        <f t="shared" si="45"/>
        <v>189061.66524706423</v>
      </c>
      <c r="H1480" s="23">
        <f t="shared" ref="H1480:H1543" si="46">(K1480*J$1)+K1480</f>
        <v>179886.61384536853</v>
      </c>
      <c r="J1480" s="108">
        <v>179716.41183181011</v>
      </c>
      <c r="K1480" s="108">
        <v>170994.88008114879</v>
      </c>
    </row>
    <row r="1481" spans="1:11" ht="102" x14ac:dyDescent="0.25">
      <c r="A1481" s="49">
        <v>1475</v>
      </c>
      <c r="B1481" s="82" t="s">
        <v>2303</v>
      </c>
      <c r="C1481" s="82" t="s">
        <v>2260</v>
      </c>
      <c r="D1481" s="83" t="s">
        <v>2488</v>
      </c>
      <c r="E1481" s="83"/>
      <c r="F1481" s="83"/>
      <c r="G1481" s="23">
        <f t="shared" si="45"/>
        <v>193298.34121898728</v>
      </c>
      <c r="H1481" s="23">
        <f t="shared" si="46"/>
        <v>95494.676407144623</v>
      </c>
      <c r="J1481" s="108">
        <v>183743.67036025407</v>
      </c>
      <c r="K1481" s="108">
        <v>90774.407231126068</v>
      </c>
    </row>
    <row r="1482" spans="1:11" ht="76.5" x14ac:dyDescent="0.25">
      <c r="A1482" s="49">
        <v>1476</v>
      </c>
      <c r="B1482" s="82" t="s">
        <v>2304</v>
      </c>
      <c r="C1482" s="82" t="s">
        <v>2261</v>
      </c>
      <c r="D1482" s="83" t="s">
        <v>2489</v>
      </c>
      <c r="E1482" s="83"/>
      <c r="F1482" s="83"/>
      <c r="G1482" s="23">
        <f t="shared" si="45"/>
        <v>133455.29311557475</v>
      </c>
      <c r="H1482" s="23">
        <f t="shared" si="46"/>
        <v>125776.31791646432</v>
      </c>
      <c r="J1482" s="108">
        <v>126858.64364598361</v>
      </c>
      <c r="K1482" s="108">
        <v>119559.23756317902</v>
      </c>
    </row>
    <row r="1483" spans="1:11" ht="114.75" x14ac:dyDescent="0.25">
      <c r="A1483" s="49">
        <v>1477</v>
      </c>
      <c r="B1483" s="82" t="s">
        <v>2305</v>
      </c>
      <c r="C1483" s="82" t="s">
        <v>2262</v>
      </c>
      <c r="D1483" s="83" t="s">
        <v>2490</v>
      </c>
      <c r="E1483" s="83"/>
      <c r="F1483" s="83"/>
      <c r="G1483" s="23">
        <f t="shared" ref="G1483:G1546" si="47">(J1483*J$1)+J1483</f>
        <v>377858.5382458833</v>
      </c>
      <c r="H1483" s="23">
        <f t="shared" si="46"/>
        <v>518066.03369171039</v>
      </c>
      <c r="J1483" s="108">
        <v>359181.12000559247</v>
      </c>
      <c r="K1483" s="108">
        <v>492458.20693128364</v>
      </c>
    </row>
    <row r="1484" spans="1:11" ht="89.25" x14ac:dyDescent="0.25">
      <c r="A1484" s="49">
        <v>1478</v>
      </c>
      <c r="B1484" s="81" t="s">
        <v>2306</v>
      </c>
      <c r="C1484" s="82" t="s">
        <v>2263</v>
      </c>
      <c r="D1484" s="83" t="s">
        <v>2491</v>
      </c>
      <c r="E1484" s="83"/>
      <c r="F1484" s="83"/>
      <c r="G1484" s="23">
        <f t="shared" si="47"/>
        <v>284651.66686357709</v>
      </c>
      <c r="H1484" s="23">
        <f t="shared" si="46"/>
        <v>296270.750716576</v>
      </c>
      <c r="J1484" s="108">
        <v>270581.43237982615</v>
      </c>
      <c r="K1484" s="108">
        <v>281626.18889408367</v>
      </c>
    </row>
    <row r="1485" spans="1:11" ht="76.5" x14ac:dyDescent="0.25">
      <c r="A1485" s="49">
        <v>1479</v>
      </c>
      <c r="B1485" s="82" t="s">
        <v>2307</v>
      </c>
      <c r="C1485" s="82" t="s">
        <v>2264</v>
      </c>
      <c r="D1485" s="83" t="s">
        <v>2492</v>
      </c>
      <c r="E1485" s="83"/>
      <c r="F1485" s="83"/>
      <c r="G1485" s="23">
        <f t="shared" si="47"/>
        <v>660391.86712349905</v>
      </c>
      <c r="H1485" s="23">
        <f t="shared" si="46"/>
        <v>450782.32341260806</v>
      </c>
      <c r="J1485" s="108">
        <v>627748.9231211968</v>
      </c>
      <c r="K1485" s="108">
        <v>428500.30742643354</v>
      </c>
    </row>
    <row r="1486" spans="1:11" ht="102" x14ac:dyDescent="0.25">
      <c r="A1486" s="49">
        <v>1480</v>
      </c>
      <c r="B1486" s="81" t="s">
        <v>2308</v>
      </c>
      <c r="C1486" s="82" t="s">
        <v>2265</v>
      </c>
      <c r="D1486" s="83" t="s">
        <v>2493</v>
      </c>
      <c r="E1486" s="83"/>
      <c r="F1486" s="83"/>
      <c r="G1486" s="23">
        <f t="shared" si="47"/>
        <v>192239.17222600651</v>
      </c>
      <c r="H1486" s="23">
        <f t="shared" si="46"/>
        <v>210562.79580457357</v>
      </c>
      <c r="J1486" s="108">
        <v>182736.85572814307</v>
      </c>
      <c r="K1486" s="108">
        <v>200154.74886366309</v>
      </c>
    </row>
    <row r="1487" spans="1:11" ht="89.25" x14ac:dyDescent="0.25">
      <c r="A1487" s="49">
        <v>1481</v>
      </c>
      <c r="B1487" s="81" t="s">
        <v>1368</v>
      </c>
      <c r="C1487" s="82" t="s">
        <v>2266</v>
      </c>
      <c r="D1487" s="83" t="s">
        <v>2494</v>
      </c>
      <c r="E1487" s="83"/>
      <c r="F1487" s="83"/>
      <c r="G1487" s="23">
        <f t="shared" si="47"/>
        <v>219512.77379526084</v>
      </c>
      <c r="H1487" s="23">
        <f t="shared" si="46"/>
        <v>248375.12885398639</v>
      </c>
      <c r="J1487" s="108">
        <v>208662.33250500081</v>
      </c>
      <c r="K1487" s="108">
        <v>236098.03123002508</v>
      </c>
    </row>
    <row r="1488" spans="1:11" ht="51" x14ac:dyDescent="0.25">
      <c r="A1488" s="49">
        <v>1482</v>
      </c>
      <c r="B1488" s="81" t="s">
        <v>2309</v>
      </c>
      <c r="C1488" s="82" t="s">
        <v>2267</v>
      </c>
      <c r="D1488" s="83" t="s">
        <v>2495</v>
      </c>
      <c r="E1488" s="83"/>
      <c r="F1488" s="83"/>
      <c r="G1488" s="23">
        <f t="shared" si="47"/>
        <v>333638.23278893693</v>
      </c>
      <c r="H1488" s="23">
        <f t="shared" si="46"/>
        <v>304511.08548196626</v>
      </c>
      <c r="J1488" s="108">
        <v>317146.60911495908</v>
      </c>
      <c r="K1488" s="108">
        <v>289459.20673190709</v>
      </c>
    </row>
    <row r="1489" spans="1:11" ht="76.5" x14ac:dyDescent="0.25">
      <c r="A1489" s="49">
        <v>1483</v>
      </c>
      <c r="B1489" s="82" t="s">
        <v>2310</v>
      </c>
      <c r="C1489" s="82" t="s">
        <v>2268</v>
      </c>
      <c r="D1489" s="83" t="s">
        <v>2496</v>
      </c>
      <c r="E1489" s="83"/>
      <c r="F1489" s="83"/>
      <c r="G1489" s="23">
        <f t="shared" si="47"/>
        <v>229707.27535270064</v>
      </c>
      <c r="H1489" s="23">
        <f t="shared" si="46"/>
        <v>231693.21721453956</v>
      </c>
      <c r="J1489" s="108">
        <v>218352.92333906906</v>
      </c>
      <c r="K1489" s="108">
        <v>220240.70077427715</v>
      </c>
    </row>
    <row r="1490" spans="1:11" ht="76.5" x14ac:dyDescent="0.25">
      <c r="A1490" s="49">
        <v>1484</v>
      </c>
      <c r="B1490" s="82" t="s">
        <v>2311</v>
      </c>
      <c r="C1490" s="82" t="s">
        <v>2269</v>
      </c>
      <c r="D1490" s="83" t="s">
        <v>2462</v>
      </c>
      <c r="E1490" s="83"/>
      <c r="F1490" s="83"/>
      <c r="G1490" s="23">
        <f t="shared" si="47"/>
        <v>174895.27996594668</v>
      </c>
      <c r="H1490" s="23">
        <f t="shared" si="46"/>
        <v>195734.429902843</v>
      </c>
      <c r="J1490" s="108">
        <v>166250.26612732574</v>
      </c>
      <c r="K1490" s="108">
        <v>186059.34401410932</v>
      </c>
    </row>
    <row r="1491" spans="1:11" ht="38.25" x14ac:dyDescent="0.25">
      <c r="A1491" s="49">
        <v>1485</v>
      </c>
      <c r="B1491" s="81" t="s">
        <v>2312</v>
      </c>
      <c r="C1491" s="82" t="s">
        <v>2270</v>
      </c>
      <c r="D1491" s="83" t="s">
        <v>2497</v>
      </c>
      <c r="E1491" s="83"/>
      <c r="F1491" s="83"/>
      <c r="G1491" s="23">
        <f t="shared" si="47"/>
        <v>118229.73884147644</v>
      </c>
      <c r="H1491" s="23">
        <f t="shared" si="46"/>
        <v>105874.532538356</v>
      </c>
      <c r="J1491" s="108">
        <v>112385.68330938826</v>
      </c>
      <c r="K1491" s="108">
        <v>100641.19062581369</v>
      </c>
    </row>
    <row r="1492" spans="1:11" ht="63.75" x14ac:dyDescent="0.25">
      <c r="A1492" s="49">
        <v>1486</v>
      </c>
      <c r="B1492" s="81" t="s">
        <v>2313</v>
      </c>
      <c r="C1492" s="82" t="s">
        <v>2271</v>
      </c>
      <c r="D1492" s="83" t="s">
        <v>2498</v>
      </c>
      <c r="E1492" s="83"/>
      <c r="F1492" s="83"/>
      <c r="G1492" s="23">
        <f t="shared" si="47"/>
        <v>34025.80389950666</v>
      </c>
      <c r="H1492" s="23">
        <f t="shared" si="46"/>
        <v>34105.241573980224</v>
      </c>
      <c r="J1492" s="108">
        <v>32343.920056565268</v>
      </c>
      <c r="K1492" s="108">
        <v>32419.431153973594</v>
      </c>
    </row>
    <row r="1493" spans="1:11" ht="51" x14ac:dyDescent="0.25">
      <c r="A1493" s="49">
        <v>1487</v>
      </c>
      <c r="B1493" s="82" t="s">
        <v>2314</v>
      </c>
      <c r="C1493" s="82" t="s">
        <v>2272</v>
      </c>
      <c r="D1493" s="83" t="s">
        <v>2499</v>
      </c>
      <c r="E1493" s="83"/>
      <c r="F1493" s="83"/>
      <c r="G1493" s="23">
        <f t="shared" si="47"/>
        <v>376666.97312878002</v>
      </c>
      <c r="H1493" s="23">
        <f t="shared" si="46"/>
        <v>481921.89180624229</v>
      </c>
      <c r="J1493" s="108">
        <v>358048.45354446769</v>
      </c>
      <c r="K1493" s="108">
        <v>458100.65761049645</v>
      </c>
    </row>
    <row r="1494" spans="1:11" ht="51" x14ac:dyDescent="0.25">
      <c r="A1494" s="49">
        <v>1488</v>
      </c>
      <c r="B1494" s="82" t="s">
        <v>2315</v>
      </c>
      <c r="C1494" s="82" t="s">
        <v>2273</v>
      </c>
      <c r="D1494" s="83" t="s">
        <v>2500</v>
      </c>
      <c r="E1494" s="83"/>
      <c r="F1494" s="83"/>
      <c r="G1494" s="23">
        <f t="shared" si="47"/>
        <v>1040501.1394794664</v>
      </c>
      <c r="H1494" s="23">
        <f t="shared" si="46"/>
        <v>1104713.2596789247</v>
      </c>
      <c r="J1494" s="108">
        <v>989069.52422002505</v>
      </c>
      <c r="K1494" s="108">
        <v>1050107.6612917534</v>
      </c>
    </row>
    <row r="1495" spans="1:11" ht="51" x14ac:dyDescent="0.25">
      <c r="A1495" s="49">
        <v>1489</v>
      </c>
      <c r="B1495" s="81" t="s">
        <v>2316</v>
      </c>
      <c r="C1495" s="82" t="s">
        <v>2274</v>
      </c>
      <c r="D1495" s="83" t="s">
        <v>2487</v>
      </c>
      <c r="E1495" s="83"/>
      <c r="F1495" s="83"/>
      <c r="G1495" s="23">
        <f t="shared" si="47"/>
        <v>135573.63110153627</v>
      </c>
      <c r="H1495" s="23">
        <f t="shared" si="46"/>
        <v>134344.99506967861</v>
      </c>
      <c r="J1495" s="108">
        <v>128872.27291020559</v>
      </c>
      <c r="K1495" s="108">
        <v>127704.36793695684</v>
      </c>
    </row>
    <row r="1496" spans="1:11" ht="38.25" x14ac:dyDescent="0.25">
      <c r="A1496" s="49">
        <v>1490</v>
      </c>
      <c r="B1496" s="81" t="s">
        <v>2317</v>
      </c>
      <c r="C1496" s="82" t="s">
        <v>2275</v>
      </c>
      <c r="D1496" s="83" t="s">
        <v>2501</v>
      </c>
      <c r="E1496" s="83"/>
      <c r="F1496" s="83"/>
      <c r="G1496" s="23">
        <f t="shared" si="47"/>
        <v>45941.45507054012</v>
      </c>
      <c r="H1496" s="23">
        <f t="shared" si="46"/>
        <v>47154.203567503078</v>
      </c>
      <c r="J1496" s="108">
        <v>43670.584667813804</v>
      </c>
      <c r="K1496" s="108">
        <v>44823.387421580876</v>
      </c>
    </row>
    <row r="1497" spans="1:11" ht="114.75" x14ac:dyDescent="0.25">
      <c r="A1497" s="49">
        <v>1491</v>
      </c>
      <c r="B1497" s="82" t="s">
        <v>2318</v>
      </c>
      <c r="C1497" s="82" t="s">
        <v>2276</v>
      </c>
      <c r="D1497" s="83" t="s">
        <v>2502</v>
      </c>
      <c r="E1497" s="83"/>
      <c r="F1497" s="83"/>
      <c r="G1497" s="23">
        <f t="shared" si="47"/>
        <v>457825.79721593001</v>
      </c>
      <c r="H1497" s="23">
        <f t="shared" si="46"/>
        <v>548649.53836402961</v>
      </c>
      <c r="J1497" s="108">
        <v>435195.62472997152</v>
      </c>
      <c r="K1497" s="108">
        <v>521529.97943348822</v>
      </c>
    </row>
    <row r="1498" spans="1:11" ht="76.5" x14ac:dyDescent="0.25">
      <c r="A1498" s="49">
        <v>1492</v>
      </c>
      <c r="B1498" s="81" t="s">
        <v>2319</v>
      </c>
      <c r="C1498" s="82" t="s">
        <v>2277</v>
      </c>
      <c r="D1498" s="83" t="s">
        <v>2503</v>
      </c>
      <c r="E1498" s="83"/>
      <c r="F1498" s="83"/>
      <c r="G1498" s="23">
        <f t="shared" si="47"/>
        <v>240166.5691583856</v>
      </c>
      <c r="H1498" s="23">
        <f t="shared" si="46"/>
        <v>268764.13196886587</v>
      </c>
      <c r="J1498" s="108">
        <v>228295.21783116501</v>
      </c>
      <c r="K1498" s="108">
        <v>255479.2128981615</v>
      </c>
    </row>
    <row r="1499" spans="1:11" ht="89.25" x14ac:dyDescent="0.25">
      <c r="A1499" s="49">
        <v>1493</v>
      </c>
      <c r="B1499" s="82" t="s">
        <v>2320</v>
      </c>
      <c r="C1499" s="82" t="s">
        <v>2278</v>
      </c>
      <c r="D1499" s="83" t="s">
        <v>2504</v>
      </c>
      <c r="E1499" s="83"/>
      <c r="F1499" s="83"/>
      <c r="G1499" s="23">
        <f t="shared" si="47"/>
        <v>794906.32923205453</v>
      </c>
      <c r="H1499" s="23">
        <f t="shared" si="46"/>
        <v>665763.97225589736</v>
      </c>
      <c r="J1499" s="108">
        <v>755614.38139929133</v>
      </c>
      <c r="K1499" s="108">
        <v>632855.48693526362</v>
      </c>
    </row>
    <row r="1500" spans="1:11" ht="77.25" x14ac:dyDescent="0.25">
      <c r="A1500" s="49">
        <v>1494</v>
      </c>
      <c r="B1500" s="84" t="s">
        <v>2321</v>
      </c>
      <c r="C1500" s="84" t="s">
        <v>2279</v>
      </c>
      <c r="D1500" s="83" t="s">
        <v>2505</v>
      </c>
      <c r="E1500" s="83"/>
      <c r="F1500" s="83"/>
      <c r="G1500" s="23">
        <f t="shared" si="47"/>
        <v>248904.71335047673</v>
      </c>
      <c r="H1500" s="23">
        <f t="shared" si="46"/>
        <v>192490.72486183944</v>
      </c>
      <c r="J1500" s="108">
        <v>236601.43854608055</v>
      </c>
      <c r="K1500" s="108">
        <v>182975.97420326943</v>
      </c>
    </row>
    <row r="1501" spans="1:11" ht="76.5" x14ac:dyDescent="0.25">
      <c r="A1501" s="49">
        <v>1495</v>
      </c>
      <c r="B1501" s="81" t="s">
        <v>2322</v>
      </c>
      <c r="C1501" s="82" t="s">
        <v>2280</v>
      </c>
      <c r="D1501" s="83" t="s">
        <v>2506</v>
      </c>
      <c r="E1501" s="83"/>
      <c r="F1501" s="83"/>
      <c r="G1501" s="23">
        <f t="shared" si="47"/>
        <v>74671.414005143029</v>
      </c>
      <c r="H1501" s="23">
        <f t="shared" si="46"/>
        <v>77848.920984085285</v>
      </c>
      <c r="J1501" s="108">
        <v>70980.431563824168</v>
      </c>
      <c r="K1501" s="108">
        <v>74000.875460157113</v>
      </c>
    </row>
    <row r="1502" spans="1:11" ht="63.75" x14ac:dyDescent="0.25">
      <c r="A1502" s="49">
        <v>1496</v>
      </c>
      <c r="B1502" s="82" t="s">
        <v>2323</v>
      </c>
      <c r="C1502" s="82" t="s">
        <v>2281</v>
      </c>
      <c r="D1502" s="83" t="s">
        <v>2507</v>
      </c>
      <c r="E1502" s="83"/>
      <c r="F1502" s="83"/>
      <c r="G1502" s="23">
        <f t="shared" si="47"/>
        <v>87116.64967266687</v>
      </c>
      <c r="H1502" s="23">
        <f t="shared" si="46"/>
        <v>83409.558197234233</v>
      </c>
      <c r="J1502" s="108">
        <v>82810.503491128198</v>
      </c>
      <c r="K1502" s="108">
        <v>79286.65227873977</v>
      </c>
    </row>
    <row r="1503" spans="1:11" ht="102" x14ac:dyDescent="0.25">
      <c r="A1503" s="49">
        <v>1497</v>
      </c>
      <c r="B1503" s="82" t="s">
        <v>2324</v>
      </c>
      <c r="C1503" s="82" t="s">
        <v>2282</v>
      </c>
      <c r="D1503" s="83" t="s">
        <v>2541</v>
      </c>
      <c r="E1503" s="83"/>
      <c r="F1503" s="83"/>
      <c r="G1503" s="23">
        <f t="shared" si="47"/>
        <v>96913.962857738836</v>
      </c>
      <c r="H1503" s="23">
        <f t="shared" si="46"/>
        <v>92677.286885815818</v>
      </c>
      <c r="J1503" s="108">
        <v>92123.538838154782</v>
      </c>
      <c r="K1503" s="108">
        <v>88096.280309710855</v>
      </c>
    </row>
    <row r="1504" spans="1:11" ht="51" x14ac:dyDescent="0.25">
      <c r="A1504" s="49">
        <v>1498</v>
      </c>
      <c r="B1504" s="82" t="s">
        <v>2325</v>
      </c>
      <c r="C1504" s="82" t="s">
        <v>2283</v>
      </c>
      <c r="D1504" s="83" t="s">
        <v>2508</v>
      </c>
      <c r="E1504" s="83"/>
      <c r="F1504" s="83"/>
      <c r="G1504" s="23">
        <f t="shared" si="47"/>
        <v>170129.01949753333</v>
      </c>
      <c r="H1504" s="23">
        <f t="shared" si="46"/>
        <v>114734.48116463999</v>
      </c>
      <c r="J1504" s="108">
        <v>161719.60028282634</v>
      </c>
      <c r="K1504" s="108">
        <v>109063.19502342204</v>
      </c>
    </row>
    <row r="1505" spans="1:11" ht="89.25" x14ac:dyDescent="0.25">
      <c r="A1505" s="49">
        <v>1499</v>
      </c>
      <c r="B1505" s="82" t="s">
        <v>2326</v>
      </c>
      <c r="C1505" s="82" t="s">
        <v>2284</v>
      </c>
      <c r="D1505" s="83" t="s">
        <v>2509</v>
      </c>
      <c r="E1505" s="83"/>
      <c r="F1505" s="83"/>
      <c r="G1505" s="23">
        <f t="shared" si="47"/>
        <v>166554.32414622328</v>
      </c>
      <c r="H1505" s="23">
        <f t="shared" si="46"/>
        <v>163112.02491903584</v>
      </c>
      <c r="J1505" s="108">
        <v>158321.60089945179</v>
      </c>
      <c r="K1505" s="108">
        <v>155049.45334509111</v>
      </c>
    </row>
    <row r="1506" spans="1:11" ht="76.5" x14ac:dyDescent="0.25">
      <c r="A1506" s="49">
        <v>1500</v>
      </c>
      <c r="B1506" s="82" t="s">
        <v>2327</v>
      </c>
      <c r="C1506" s="82" t="s">
        <v>2285</v>
      </c>
      <c r="D1506" s="83" t="s">
        <v>2510</v>
      </c>
      <c r="E1506" s="83"/>
      <c r="F1506" s="83"/>
      <c r="G1506" s="23">
        <f t="shared" si="47"/>
        <v>1445765.6754187264</v>
      </c>
      <c r="H1506" s="23">
        <f t="shared" si="46"/>
        <v>1522555.427409831</v>
      </c>
      <c r="J1506" s="108">
        <v>1374301.9728314891</v>
      </c>
      <c r="K1506" s="108">
        <v>1447296.0336595352</v>
      </c>
    </row>
    <row r="1507" spans="1:11" ht="76.5" x14ac:dyDescent="0.25">
      <c r="A1507" s="49">
        <v>1501</v>
      </c>
      <c r="B1507" s="82" t="s">
        <v>2328</v>
      </c>
      <c r="C1507" s="82" t="s">
        <v>2286</v>
      </c>
      <c r="D1507" s="83" t="s">
        <v>2511</v>
      </c>
      <c r="E1507" s="83"/>
      <c r="F1507" s="83"/>
      <c r="G1507" s="23">
        <f t="shared" si="47"/>
        <v>104460.54193272666</v>
      </c>
      <c r="H1507" s="23">
        <f t="shared" si="46"/>
        <v>99297.093091945513</v>
      </c>
      <c r="J1507" s="108">
        <v>99297.093091945499</v>
      </c>
      <c r="K1507" s="108">
        <v>94388.87176040448</v>
      </c>
    </row>
    <row r="1508" spans="1:11" ht="76.5" x14ac:dyDescent="0.25">
      <c r="A1508" s="49">
        <v>1502</v>
      </c>
      <c r="B1508" s="82" t="s">
        <v>2329</v>
      </c>
      <c r="C1508" s="82" t="s">
        <v>2287</v>
      </c>
      <c r="D1508" s="83" t="s">
        <v>2512</v>
      </c>
      <c r="E1508" s="83"/>
      <c r="F1508" s="83"/>
      <c r="G1508" s="23">
        <f t="shared" si="47"/>
        <v>87116.64967266687</v>
      </c>
      <c r="H1508" s="23">
        <f t="shared" si="46"/>
        <v>100091.46983668108</v>
      </c>
      <c r="J1508" s="108">
        <v>82810.503491128198</v>
      </c>
      <c r="K1508" s="108">
        <v>95143.982734487712</v>
      </c>
    </row>
    <row r="1509" spans="1:11" ht="38.25" x14ac:dyDescent="0.25">
      <c r="A1509" s="49">
        <v>1503</v>
      </c>
      <c r="B1509" s="82" t="s">
        <v>2330</v>
      </c>
      <c r="C1509" s="82" t="s">
        <v>2288</v>
      </c>
      <c r="D1509" s="83" t="s">
        <v>2512</v>
      </c>
      <c r="E1509" s="83"/>
      <c r="F1509" s="83"/>
      <c r="G1509" s="23">
        <f t="shared" si="47"/>
        <v>8605.7480679686105</v>
      </c>
      <c r="H1509" s="23">
        <f t="shared" si="46"/>
        <v>14086.947606644002</v>
      </c>
      <c r="J1509" s="108">
        <v>8180.3688859017211</v>
      </c>
      <c r="K1509" s="108">
        <v>13390.634607076048</v>
      </c>
    </row>
    <row r="1510" spans="1:11" ht="76.5" x14ac:dyDescent="0.25">
      <c r="A1510" s="49">
        <v>1504</v>
      </c>
      <c r="B1510" s="82" t="s">
        <v>2331</v>
      </c>
      <c r="C1510" s="82" t="s">
        <v>2289</v>
      </c>
      <c r="D1510" s="83" t="s">
        <v>2512</v>
      </c>
      <c r="E1510" s="83"/>
      <c r="F1510" s="83"/>
      <c r="G1510" s="23">
        <f t="shared" si="47"/>
        <v>8605.7480679686105</v>
      </c>
      <c r="H1510" s="23">
        <f t="shared" si="46"/>
        <v>11862.692721384425</v>
      </c>
      <c r="J1510" s="108">
        <v>8180.3688859017211</v>
      </c>
      <c r="K1510" s="108">
        <v>11276.323879642989</v>
      </c>
    </row>
    <row r="1511" spans="1:11" ht="89.25" x14ac:dyDescent="0.25">
      <c r="A1511" s="49">
        <v>1505</v>
      </c>
      <c r="B1511" s="82" t="s">
        <v>2332</v>
      </c>
      <c r="C1511" s="82" t="s">
        <v>2290</v>
      </c>
      <c r="D1511" s="83" t="s">
        <v>2513</v>
      </c>
      <c r="E1511" s="83"/>
      <c r="F1511" s="83"/>
      <c r="G1511" s="23">
        <f t="shared" si="47"/>
        <v>255789.31180485163</v>
      </c>
      <c r="H1511" s="23">
        <f t="shared" si="46"/>
        <v>80925.806908694387</v>
      </c>
      <c r="J1511" s="108">
        <v>243145.73365480194</v>
      </c>
      <c r="K1511" s="108">
        <v>76925.671966439535</v>
      </c>
    </row>
    <row r="1512" spans="1:11" ht="76.5" x14ac:dyDescent="0.25">
      <c r="A1512" s="49">
        <v>1506</v>
      </c>
      <c r="B1512" s="82" t="s">
        <v>2332</v>
      </c>
      <c r="C1512" s="82" t="s">
        <v>2291</v>
      </c>
      <c r="D1512" s="83" t="s">
        <v>2513</v>
      </c>
      <c r="E1512" s="83"/>
      <c r="F1512" s="83"/>
      <c r="G1512" s="23">
        <f t="shared" si="47"/>
        <v>166819.11639446847</v>
      </c>
      <c r="H1512" s="23">
        <f t="shared" si="46"/>
        <v>105577.96522032139</v>
      </c>
      <c r="J1512" s="108">
        <v>158573.30455747954</v>
      </c>
      <c r="K1512" s="108">
        <v>100359.28252882262</v>
      </c>
    </row>
    <row r="1513" spans="1:11" ht="127.5" x14ac:dyDescent="0.25">
      <c r="A1513" s="49">
        <v>1507</v>
      </c>
      <c r="B1513" s="82" t="s">
        <v>2333</v>
      </c>
      <c r="C1513" s="82" t="s">
        <v>2292</v>
      </c>
      <c r="D1513" s="83" t="s">
        <v>2514</v>
      </c>
      <c r="E1513" s="83"/>
      <c r="F1513" s="83"/>
      <c r="G1513" s="23">
        <f t="shared" si="47"/>
        <v>188664.47687469644</v>
      </c>
      <c r="H1513" s="23">
        <f t="shared" si="46"/>
        <v>185354.57377163164</v>
      </c>
      <c r="J1513" s="108">
        <v>179338.85634476849</v>
      </c>
      <c r="K1513" s="108">
        <v>176192.56061942171</v>
      </c>
    </row>
    <row r="1514" spans="1:11" ht="153" x14ac:dyDescent="0.25">
      <c r="A1514" s="49">
        <v>1508</v>
      </c>
      <c r="B1514" s="82" t="s">
        <v>2334</v>
      </c>
      <c r="C1514" s="82" t="s">
        <v>2293</v>
      </c>
      <c r="D1514" s="83" t="s">
        <v>2515</v>
      </c>
      <c r="E1514" s="83"/>
      <c r="F1514" s="83"/>
      <c r="G1514" s="23">
        <f t="shared" si="47"/>
        <v>598960.06553061539</v>
      </c>
      <c r="H1514" s="23">
        <f t="shared" si="46"/>
        <v>593134.63606922119</v>
      </c>
      <c r="J1514" s="108">
        <v>569353.67445875984</v>
      </c>
      <c r="K1514" s="108">
        <v>563816.19398214947</v>
      </c>
    </row>
    <row r="1515" spans="1:11" ht="216.75" x14ac:dyDescent="0.25">
      <c r="A1515" s="49">
        <v>1509</v>
      </c>
      <c r="B1515" s="82" t="s">
        <v>2335</v>
      </c>
      <c r="C1515" s="82" t="s">
        <v>2294</v>
      </c>
      <c r="D1515" s="83" t="s">
        <v>2516</v>
      </c>
      <c r="E1515" s="83"/>
      <c r="F1515" s="83"/>
      <c r="G1515" s="23">
        <f t="shared" si="47"/>
        <v>87116.64967266687</v>
      </c>
      <c r="H1515" s="23">
        <f t="shared" si="46"/>
        <v>51899.280656056857</v>
      </c>
      <c r="J1515" s="108">
        <v>82810.503491128198</v>
      </c>
      <c r="K1515" s="108">
        <v>49333.916973438078</v>
      </c>
    </row>
    <row r="1516" spans="1:11" ht="140.25" x14ac:dyDescent="0.25">
      <c r="A1516" s="49">
        <v>1510</v>
      </c>
      <c r="B1516" s="82" t="s">
        <v>2336</v>
      </c>
      <c r="C1516" s="82" t="s">
        <v>2295</v>
      </c>
      <c r="D1516" s="83" t="s">
        <v>2517</v>
      </c>
      <c r="E1516" s="83"/>
      <c r="F1516" s="83"/>
      <c r="G1516" s="23">
        <f t="shared" si="47"/>
        <v>811323.44862325618</v>
      </c>
      <c r="H1516" s="23">
        <f t="shared" si="46"/>
        <v>800731.75869344862</v>
      </c>
      <c r="J1516" s="108">
        <v>771220.00819701154</v>
      </c>
      <c r="K1516" s="108">
        <v>761151.8618759017</v>
      </c>
    </row>
    <row r="1517" spans="1:11" ht="102" x14ac:dyDescent="0.25">
      <c r="A1517" s="49">
        <v>1511</v>
      </c>
      <c r="B1517" s="82" t="s">
        <v>2337</v>
      </c>
      <c r="C1517" s="82" t="s">
        <v>2296</v>
      </c>
      <c r="D1517" s="83" t="s">
        <v>2518</v>
      </c>
      <c r="E1517" s="83"/>
      <c r="F1517" s="83"/>
      <c r="G1517" s="23">
        <f t="shared" si="47"/>
        <v>130277.78613663249</v>
      </c>
      <c r="H1517" s="23">
        <f t="shared" si="46"/>
        <v>58720.328970852905</v>
      </c>
      <c r="J1517" s="108">
        <v>123838.19974965067</v>
      </c>
      <c r="K1517" s="108">
        <v>55817.803204232798</v>
      </c>
    </row>
    <row r="1518" spans="1:11" ht="140.25" x14ac:dyDescent="0.25">
      <c r="A1518" s="49">
        <v>1512</v>
      </c>
      <c r="B1518" s="82" t="s">
        <v>2338</v>
      </c>
      <c r="C1518" s="82" t="s">
        <v>2297</v>
      </c>
      <c r="D1518" s="83" t="s">
        <v>2519</v>
      </c>
      <c r="E1518" s="83"/>
      <c r="F1518" s="83"/>
      <c r="G1518" s="23">
        <f t="shared" si="47"/>
        <v>153314.71173396389</v>
      </c>
      <c r="H1518" s="23">
        <f t="shared" si="46"/>
        <v>82445.714413621768</v>
      </c>
      <c r="J1518" s="108">
        <v>145736.41799806454</v>
      </c>
      <c r="K1518" s="108">
        <v>78370.450963518786</v>
      </c>
    </row>
    <row r="1519" spans="1:11" ht="76.5" x14ac:dyDescent="0.25">
      <c r="A1519" s="49">
        <v>1513</v>
      </c>
      <c r="B1519" s="82" t="s">
        <v>2339</v>
      </c>
      <c r="C1519" s="82" t="s">
        <v>2298</v>
      </c>
      <c r="D1519" s="83" t="s">
        <v>2520</v>
      </c>
      <c r="E1519" s="83"/>
      <c r="F1519" s="83"/>
      <c r="G1519" s="23">
        <f t="shared" si="47"/>
        <v>99826.677588435879</v>
      </c>
      <c r="H1519" s="23">
        <f t="shared" si="46"/>
        <v>47450.770885537699</v>
      </c>
      <c r="J1519" s="108">
        <v>94892.279076459963</v>
      </c>
      <c r="K1519" s="108">
        <v>45105.295518571955</v>
      </c>
    </row>
    <row r="1520" spans="1:11" ht="76.5" x14ac:dyDescent="0.25">
      <c r="A1520" s="49">
        <v>1514</v>
      </c>
      <c r="B1520" s="82" t="s">
        <v>2339</v>
      </c>
      <c r="C1520" s="82" t="s">
        <v>2299</v>
      </c>
      <c r="D1520" s="83" t="s">
        <v>2521</v>
      </c>
      <c r="E1520" s="83"/>
      <c r="F1520" s="83"/>
      <c r="G1520" s="23">
        <f t="shared" si="47"/>
        <v>97840.735726596991</v>
      </c>
      <c r="H1520" s="23">
        <f t="shared" si="46"/>
        <v>45133.838713392295</v>
      </c>
      <c r="J1520" s="108">
        <v>93004.501641251889</v>
      </c>
      <c r="K1520" s="108">
        <v>42902.88851082918</v>
      </c>
    </row>
    <row r="1521" spans="1:11" ht="63.75" x14ac:dyDescent="0.25">
      <c r="A1521" s="49">
        <v>1515</v>
      </c>
      <c r="B1521" s="82" t="s">
        <v>2340</v>
      </c>
      <c r="C1521" s="82" t="s">
        <v>2300</v>
      </c>
      <c r="D1521" s="83" t="s">
        <v>2522</v>
      </c>
      <c r="E1521" s="83"/>
      <c r="F1521" s="83"/>
      <c r="G1521" s="23">
        <f t="shared" si="47"/>
        <v>125114.33729585135</v>
      </c>
      <c r="H1521" s="23">
        <f t="shared" si="46"/>
        <v>226132.5800013906</v>
      </c>
      <c r="J1521" s="108">
        <v>118929.97841810965</v>
      </c>
      <c r="K1521" s="108">
        <v>214954.92395569448</v>
      </c>
    </row>
    <row r="1522" spans="1:11" ht="89.25" x14ac:dyDescent="0.25">
      <c r="A1522" s="49">
        <v>1516</v>
      </c>
      <c r="B1522" s="82" t="s">
        <v>2341</v>
      </c>
      <c r="C1522" s="82" t="s">
        <v>2301</v>
      </c>
      <c r="D1522" s="83" t="s">
        <v>1631</v>
      </c>
      <c r="E1522" s="83"/>
      <c r="F1522" s="83"/>
      <c r="G1522" s="23">
        <f t="shared" si="47"/>
        <v>929420.79134061001</v>
      </c>
      <c r="H1522" s="23">
        <f t="shared" si="46"/>
        <v>945308.32623532123</v>
      </c>
      <c r="J1522" s="108">
        <v>883479.83967738599</v>
      </c>
      <c r="K1522" s="108">
        <v>898582.05915905058</v>
      </c>
    </row>
    <row r="1523" spans="1:11" ht="60" x14ac:dyDescent="0.3">
      <c r="A1523" s="49">
        <v>1517</v>
      </c>
      <c r="B1523" s="85" t="s">
        <v>2542</v>
      </c>
      <c r="C1523" s="85" t="s">
        <v>2542</v>
      </c>
      <c r="D1523" s="86" t="s">
        <v>2553</v>
      </c>
      <c r="E1523" s="86"/>
      <c r="F1523" s="86"/>
      <c r="G1523" s="23">
        <f t="shared" si="47"/>
        <v>130939.76675724548</v>
      </c>
      <c r="H1523" s="23">
        <f t="shared" si="46"/>
        <v>129748.20164014214</v>
      </c>
      <c r="J1523" s="108">
        <v>124467.45889472004</v>
      </c>
      <c r="K1523" s="108">
        <v>123334.7924335952</v>
      </c>
    </row>
    <row r="1524" spans="1:11" ht="90" x14ac:dyDescent="0.3">
      <c r="A1524" s="49">
        <v>1518</v>
      </c>
      <c r="B1524" s="85" t="s">
        <v>2543</v>
      </c>
      <c r="C1524" s="85" t="s">
        <v>2543</v>
      </c>
      <c r="D1524" s="86" t="s">
        <v>2554</v>
      </c>
      <c r="E1524" s="86"/>
      <c r="F1524" s="86"/>
      <c r="G1524" s="23">
        <f t="shared" si="47"/>
        <v>337345.3242643695</v>
      </c>
      <c r="H1524" s="23">
        <f t="shared" si="46"/>
        <v>297891.2792758366</v>
      </c>
      <c r="J1524" s="108">
        <v>320670.46032734745</v>
      </c>
      <c r="K1524" s="108">
        <v>283166.61528121348</v>
      </c>
    </row>
    <row r="1525" spans="1:11" ht="45" x14ac:dyDescent="0.25">
      <c r="A1525" s="49">
        <v>1519</v>
      </c>
      <c r="B1525" s="87" t="s">
        <v>2544</v>
      </c>
      <c r="C1525" s="87" t="s">
        <v>2544</v>
      </c>
      <c r="D1525" s="86" t="s">
        <v>2555</v>
      </c>
      <c r="E1525" s="86"/>
      <c r="F1525" s="86"/>
      <c r="G1525" s="23">
        <f t="shared" si="47"/>
        <v>77451.732611717496</v>
      </c>
      <c r="H1525" s="23">
        <f t="shared" si="46"/>
        <v>78113.713232330469</v>
      </c>
      <c r="J1525" s="108">
        <v>73623.319973115489</v>
      </c>
      <c r="K1525" s="108">
        <v>74252.579118184862</v>
      </c>
    </row>
    <row r="1526" spans="1:11" x14ac:dyDescent="0.25">
      <c r="A1526" s="49">
        <v>1520</v>
      </c>
      <c r="B1526" s="88" t="s">
        <v>2545</v>
      </c>
      <c r="C1526" s="88" t="s">
        <v>2545</v>
      </c>
      <c r="D1526" s="86" t="s">
        <v>2462</v>
      </c>
      <c r="E1526" s="86"/>
      <c r="F1526" s="86"/>
      <c r="G1526" s="23">
        <f t="shared" si="47"/>
        <v>327018.42658280727</v>
      </c>
      <c r="H1526" s="23">
        <f t="shared" si="46"/>
        <v>328342.38782403321</v>
      </c>
      <c r="J1526" s="108">
        <v>310854.01766426547</v>
      </c>
      <c r="K1526" s="108">
        <v>312112.53595440421</v>
      </c>
    </row>
    <row r="1527" spans="1:11" ht="30" x14ac:dyDescent="0.3">
      <c r="A1527" s="49">
        <v>1521</v>
      </c>
      <c r="B1527" s="85" t="s">
        <v>2546</v>
      </c>
      <c r="C1527" s="85" t="s">
        <v>2546</v>
      </c>
      <c r="D1527" s="86" t="s">
        <v>2556</v>
      </c>
      <c r="E1527" s="86"/>
      <c r="F1527" s="86"/>
      <c r="G1527" s="23">
        <f t="shared" si="47"/>
        <v>282268.53662937041</v>
      </c>
      <c r="H1527" s="23">
        <f t="shared" si="46"/>
        <v>291271.47306970682</v>
      </c>
      <c r="J1527" s="108">
        <v>268316.09945757646</v>
      </c>
      <c r="K1527" s="108">
        <v>276874.02383051981</v>
      </c>
    </row>
    <row r="1528" spans="1:11" ht="30" x14ac:dyDescent="0.3">
      <c r="A1528" s="49">
        <v>1522</v>
      </c>
      <c r="B1528" s="85" t="s">
        <v>2547</v>
      </c>
      <c r="C1528" s="85" t="s">
        <v>2547</v>
      </c>
      <c r="D1528" s="89" t="s">
        <v>2557</v>
      </c>
      <c r="E1528" s="89"/>
      <c r="F1528" s="89"/>
      <c r="G1528" s="23">
        <f t="shared" si="47"/>
        <v>430287.4033984305</v>
      </c>
      <c r="H1528" s="23">
        <f t="shared" si="46"/>
        <v>443527.01581069001</v>
      </c>
      <c r="J1528" s="108">
        <v>409018.44429508602</v>
      </c>
      <c r="K1528" s="108">
        <v>421603.62719647342</v>
      </c>
    </row>
    <row r="1529" spans="1:11" ht="30" x14ac:dyDescent="0.2">
      <c r="A1529" s="90">
        <v>1523</v>
      </c>
      <c r="B1529" s="87" t="s">
        <v>2548</v>
      </c>
      <c r="C1529" s="87" t="s">
        <v>2548</v>
      </c>
      <c r="D1529" s="89" t="s">
        <v>2558</v>
      </c>
      <c r="E1529" s="89"/>
      <c r="F1529" s="89"/>
      <c r="G1529" s="23">
        <f t="shared" si="47"/>
        <v>111609.93263534678</v>
      </c>
      <c r="H1529" s="23">
        <f t="shared" si="46"/>
        <v>117832.55046910868</v>
      </c>
      <c r="J1529" s="108">
        <v>106093.09185869465</v>
      </c>
      <c r="K1529" s="108">
        <v>112008.12782234665</v>
      </c>
    </row>
    <row r="1530" spans="1:11" ht="30" x14ac:dyDescent="0.2">
      <c r="A1530" s="90">
        <v>1524</v>
      </c>
      <c r="B1530" s="87" t="s">
        <v>2549</v>
      </c>
      <c r="C1530" s="87" t="s">
        <v>2549</v>
      </c>
      <c r="D1530" s="89" t="s">
        <v>2558</v>
      </c>
      <c r="E1530" s="89"/>
      <c r="F1530" s="89"/>
      <c r="G1530" s="23">
        <f t="shared" si="47"/>
        <v>333241.04441656917</v>
      </c>
      <c r="H1530" s="23">
        <f t="shared" si="46"/>
        <v>311130.89168809593</v>
      </c>
      <c r="J1530" s="108">
        <v>316769.05362791748</v>
      </c>
      <c r="K1530" s="108">
        <v>295751.7981826007</v>
      </c>
    </row>
    <row r="1531" spans="1:11" ht="18.75" x14ac:dyDescent="0.4">
      <c r="A1531" s="90">
        <v>1525</v>
      </c>
      <c r="B1531" s="91" t="s">
        <v>2550</v>
      </c>
      <c r="C1531" s="91" t="s">
        <v>2550</v>
      </c>
      <c r="D1531" s="92" t="s">
        <v>2559</v>
      </c>
      <c r="E1531" s="92"/>
      <c r="F1531" s="92"/>
      <c r="G1531" s="23">
        <f t="shared" si="47"/>
        <v>361441.4188546816</v>
      </c>
      <c r="H1531" s="23">
        <f t="shared" si="46"/>
        <v>369385.18630203733</v>
      </c>
      <c r="J1531" s="108">
        <v>343575.49320787226</v>
      </c>
      <c r="K1531" s="108">
        <v>351126.60294870468</v>
      </c>
    </row>
    <row r="1532" spans="1:11" ht="30" x14ac:dyDescent="0.3">
      <c r="A1532" s="90">
        <v>1526</v>
      </c>
      <c r="B1532" s="85" t="s">
        <v>2551</v>
      </c>
      <c r="C1532" s="85" t="s">
        <v>2551</v>
      </c>
      <c r="D1532" s="89" t="s">
        <v>2560</v>
      </c>
      <c r="E1532" s="89"/>
      <c r="F1532" s="89"/>
      <c r="G1532" s="23">
        <f t="shared" si="47"/>
        <v>258172.44203905834</v>
      </c>
      <c r="H1532" s="23">
        <f t="shared" si="46"/>
        <v>262144.32576273615</v>
      </c>
      <c r="J1532" s="108">
        <v>245411.06657705165</v>
      </c>
      <c r="K1532" s="108">
        <v>249186.62144746783</v>
      </c>
    </row>
    <row r="1533" spans="1:11" ht="75" x14ac:dyDescent="0.3">
      <c r="A1533" s="90">
        <v>1527</v>
      </c>
      <c r="B1533" s="85" t="s">
        <v>2552</v>
      </c>
      <c r="C1533" s="85" t="s">
        <v>2552</v>
      </c>
      <c r="D1533" s="89" t="s">
        <v>2561</v>
      </c>
      <c r="E1533" s="89"/>
      <c r="F1533" s="89"/>
      <c r="G1533" s="23">
        <f t="shared" si="47"/>
        <v>1376919.6908749777</v>
      </c>
      <c r="H1533" s="23">
        <f t="shared" si="46"/>
        <v>1337200.8536381996</v>
      </c>
      <c r="J1533" s="108">
        <v>1308859.0217442755</v>
      </c>
      <c r="K1533" s="108">
        <v>1271103.4730401137</v>
      </c>
    </row>
    <row r="1534" spans="1:11" s="107" customFormat="1" ht="78.75" x14ac:dyDescent="0.25">
      <c r="A1534" s="103">
        <v>1528</v>
      </c>
      <c r="B1534" s="104" t="s">
        <v>2562</v>
      </c>
      <c r="C1534" s="105" t="s">
        <v>2563</v>
      </c>
      <c r="D1534" s="106" t="s">
        <v>1631</v>
      </c>
      <c r="E1534" s="106"/>
      <c r="F1534" s="106"/>
      <c r="G1534" s="23">
        <f t="shared" si="47"/>
        <v>101969.1046059901</v>
      </c>
      <c r="H1534" s="23">
        <f t="shared" si="46"/>
        <v>104658.65667701964</v>
      </c>
      <c r="J1534" s="111">
        <v>96928.806659686408</v>
      </c>
      <c r="K1534" s="111">
        <v>99485.415092223993</v>
      </c>
    </row>
    <row r="1535" spans="1:11" ht="31.5" x14ac:dyDescent="0.25">
      <c r="A1535" s="90">
        <v>1529</v>
      </c>
      <c r="B1535" s="50" t="s">
        <v>2564</v>
      </c>
      <c r="C1535" s="93" t="s">
        <v>2565</v>
      </c>
      <c r="D1535" s="94" t="s">
        <v>1631</v>
      </c>
      <c r="E1535" s="94"/>
      <c r="F1535" s="94"/>
      <c r="G1535" s="23">
        <f t="shared" si="47"/>
        <v>348472.39876817714</v>
      </c>
      <c r="H1535" s="23">
        <f t="shared" si="46"/>
        <v>351980.51016517216</v>
      </c>
      <c r="J1535" s="108">
        <v>331247.52734617598</v>
      </c>
      <c r="K1535" s="108">
        <v>334582.23399731197</v>
      </c>
    </row>
    <row r="1536" spans="1:11" ht="31.5" x14ac:dyDescent="0.25">
      <c r="A1536" s="90">
        <v>1530</v>
      </c>
      <c r="B1536" s="50" t="s">
        <v>2566</v>
      </c>
      <c r="C1536" s="93" t="s">
        <v>2567</v>
      </c>
      <c r="D1536" s="94" t="s">
        <v>1631</v>
      </c>
      <c r="E1536" s="94"/>
      <c r="F1536" s="94"/>
      <c r="G1536" s="23">
        <f t="shared" si="47"/>
        <v>469502.24196450715</v>
      </c>
      <c r="H1536" s="23">
        <f t="shared" si="46"/>
        <v>465643.31942781253</v>
      </c>
      <c r="J1536" s="108">
        <v>446294.906810368</v>
      </c>
      <c r="K1536" s="108">
        <v>442626.72949411836</v>
      </c>
    </row>
    <row r="1537" spans="1:11" s="19" customFormat="1" ht="409.5" x14ac:dyDescent="0.2">
      <c r="A1537" s="90">
        <v>1531</v>
      </c>
      <c r="B1537" s="95" t="s">
        <v>2568</v>
      </c>
      <c r="C1537" s="93" t="s">
        <v>2569</v>
      </c>
      <c r="D1537" s="96" t="s">
        <v>2635</v>
      </c>
      <c r="E1537" s="96"/>
      <c r="F1537" s="96"/>
      <c r="G1537" s="23">
        <f t="shared" si="47"/>
        <v>275269.80761754664</v>
      </c>
      <c r="H1537" s="23">
        <f t="shared" si="46"/>
        <v>256092.13198064023</v>
      </c>
      <c r="J1537" s="112">
        <v>261663.31522580478</v>
      </c>
      <c r="K1537" s="112">
        <v>243433.58553292797</v>
      </c>
    </row>
    <row r="1538" spans="1:11" ht="157.5" x14ac:dyDescent="0.2">
      <c r="A1538" s="90">
        <v>1532</v>
      </c>
      <c r="B1538" s="95" t="s">
        <v>2570</v>
      </c>
      <c r="C1538" s="93" t="s">
        <v>2571</v>
      </c>
      <c r="D1538" s="96" t="s">
        <v>1631</v>
      </c>
      <c r="E1538" s="96"/>
      <c r="F1538" s="96"/>
      <c r="G1538" s="23">
        <f t="shared" si="47"/>
        <v>549253.30772286176</v>
      </c>
      <c r="H1538" s="23">
        <f t="shared" si="46"/>
        <v>523877.96861793072</v>
      </c>
      <c r="J1538" s="108">
        <v>522103.9046795264</v>
      </c>
      <c r="K1538" s="108">
        <v>497982.85990297596</v>
      </c>
    </row>
    <row r="1539" spans="1:11" s="19" customFormat="1" ht="78.75" x14ac:dyDescent="0.2">
      <c r="A1539" s="90">
        <v>1533</v>
      </c>
      <c r="B1539" s="95" t="s">
        <v>2572</v>
      </c>
      <c r="C1539" s="93" t="s">
        <v>2573</v>
      </c>
      <c r="D1539" s="96" t="s">
        <v>2636</v>
      </c>
      <c r="E1539" s="96"/>
      <c r="F1539" s="96"/>
      <c r="G1539" s="23">
        <f t="shared" si="47"/>
        <v>38238.414227246285</v>
      </c>
      <c r="H1539" s="23">
        <f t="shared" si="46"/>
        <v>59053.208516083716</v>
      </c>
      <c r="J1539" s="112">
        <v>36348.302497382399</v>
      </c>
      <c r="K1539" s="112">
        <v>56134.228627456003</v>
      </c>
    </row>
    <row r="1540" spans="1:11" ht="63" x14ac:dyDescent="0.2">
      <c r="A1540" s="90">
        <v>1534</v>
      </c>
      <c r="B1540" s="95" t="s">
        <v>2574</v>
      </c>
      <c r="C1540" s="93" t="s">
        <v>2575</v>
      </c>
      <c r="D1540" s="96" t="s">
        <v>2637</v>
      </c>
      <c r="E1540" s="96"/>
      <c r="F1540" s="96"/>
      <c r="G1540" s="23">
        <f t="shared" si="47"/>
        <v>388991.08540347021</v>
      </c>
      <c r="H1540" s="23">
        <f t="shared" si="46"/>
        <v>420973.36763940862</v>
      </c>
      <c r="J1540" s="108">
        <v>369763.38916679675</v>
      </c>
      <c r="K1540" s="108">
        <v>400164.79813631997</v>
      </c>
    </row>
    <row r="1541" spans="1:11" ht="204.75" x14ac:dyDescent="0.2">
      <c r="A1541" s="90">
        <v>1535</v>
      </c>
      <c r="B1541" s="95" t="s">
        <v>2576</v>
      </c>
      <c r="C1541" s="93" t="s">
        <v>2577</v>
      </c>
      <c r="D1541" s="96" t="s">
        <v>2637</v>
      </c>
      <c r="E1541" s="96"/>
      <c r="F1541" s="96"/>
      <c r="G1541" s="23">
        <f t="shared" si="47"/>
        <v>139038.14836757135</v>
      </c>
      <c r="H1541" s="23">
        <f t="shared" si="46"/>
        <v>126292.01029182257</v>
      </c>
      <c r="J1541" s="108">
        <v>132165.5402733568</v>
      </c>
      <c r="K1541" s="108">
        <v>120049.43944089598</v>
      </c>
    </row>
    <row r="1542" spans="1:11" s="19" customFormat="1" ht="94.5" x14ac:dyDescent="0.2">
      <c r="A1542" s="90">
        <v>1536</v>
      </c>
      <c r="B1542" s="95" t="s">
        <v>2578</v>
      </c>
      <c r="C1542" s="93" t="s">
        <v>2579</v>
      </c>
      <c r="D1542" s="96" t="s">
        <v>2638</v>
      </c>
      <c r="E1542" s="96"/>
      <c r="F1542" s="96"/>
      <c r="G1542" s="23">
        <f t="shared" si="47"/>
        <v>41863.462670807865</v>
      </c>
      <c r="H1542" s="23">
        <f t="shared" si="46"/>
        <v>50282.930023596033</v>
      </c>
      <c r="J1542" s="112">
        <v>39794.166036889605</v>
      </c>
      <c r="K1542" s="112">
        <v>47797.461999616004</v>
      </c>
    </row>
    <row r="1543" spans="1:11" s="19" customFormat="1" ht="126" x14ac:dyDescent="0.25">
      <c r="A1543" s="90">
        <v>1537</v>
      </c>
      <c r="B1543" s="50" t="s">
        <v>2580</v>
      </c>
      <c r="C1543" s="93" t="s">
        <v>2581</v>
      </c>
      <c r="D1543" s="96" t="s">
        <v>2637</v>
      </c>
      <c r="E1543" s="96"/>
      <c r="F1543" s="96"/>
      <c r="G1543" s="23">
        <f t="shared" si="47"/>
        <v>104775.59372358615</v>
      </c>
      <c r="H1543" s="23">
        <f t="shared" si="46"/>
        <v>92614.140880669875</v>
      </c>
      <c r="J1543" s="112">
        <v>99596.571980595196</v>
      </c>
      <c r="K1543" s="112">
        <v>88036.255589990382</v>
      </c>
    </row>
    <row r="1544" spans="1:11" ht="110.25" x14ac:dyDescent="0.2">
      <c r="A1544" s="90">
        <v>1538</v>
      </c>
      <c r="B1544" s="95" t="s">
        <v>2582</v>
      </c>
      <c r="C1544" s="93" t="s">
        <v>2583</v>
      </c>
      <c r="D1544" s="96" t="s">
        <v>2639</v>
      </c>
      <c r="E1544" s="96"/>
      <c r="F1544" s="96"/>
      <c r="G1544" s="23">
        <f t="shared" si="47"/>
        <v>33794.806457719191</v>
      </c>
      <c r="H1544" s="23">
        <f t="shared" ref="H1544:H1607" si="48">(K1544*J$1)+K1544</f>
        <v>40927.966298275838</v>
      </c>
      <c r="J1544" s="108">
        <v>32124.340739276799</v>
      </c>
      <c r="K1544" s="108">
        <v>38904.910929919999</v>
      </c>
    </row>
    <row r="1545" spans="1:11" x14ac:dyDescent="0.25">
      <c r="A1545" s="90">
        <v>1539</v>
      </c>
      <c r="B1545" s="50" t="s">
        <v>2584</v>
      </c>
      <c r="C1545" s="93" t="s">
        <v>2585</v>
      </c>
      <c r="D1545" s="96" t="s">
        <v>2638</v>
      </c>
      <c r="E1545" s="96"/>
      <c r="F1545" s="96"/>
      <c r="G1545" s="23">
        <f t="shared" si="47"/>
        <v>169792.59161456148</v>
      </c>
      <c r="H1545" s="23">
        <f t="shared" si="48"/>
        <v>154356.90146778317</v>
      </c>
      <c r="J1545" s="108">
        <v>161399.80191498238</v>
      </c>
      <c r="K1545" s="108">
        <v>146727.092649984</v>
      </c>
    </row>
    <row r="1546" spans="1:11" ht="94.5" x14ac:dyDescent="0.2">
      <c r="A1546" s="90">
        <v>1540</v>
      </c>
      <c r="B1546" s="95" t="s">
        <v>1594</v>
      </c>
      <c r="C1546" s="93" t="s">
        <v>2586</v>
      </c>
      <c r="D1546" s="96" t="s">
        <v>2639</v>
      </c>
      <c r="E1546" s="96"/>
      <c r="F1546" s="96"/>
      <c r="G1546" s="23">
        <f t="shared" si="47"/>
        <v>88053.596064576312</v>
      </c>
      <c r="H1546" s="23">
        <f t="shared" si="48"/>
        <v>80686.562130886654</v>
      </c>
      <c r="J1546" s="108">
        <v>83701.1369435136</v>
      </c>
      <c r="K1546" s="108">
        <v>76698.252976128002</v>
      </c>
    </row>
    <row r="1547" spans="1:11" ht="299.25" x14ac:dyDescent="0.2">
      <c r="A1547" s="90">
        <v>1541</v>
      </c>
      <c r="B1547" s="95" t="s">
        <v>2587</v>
      </c>
      <c r="C1547" s="93" t="s">
        <v>2588</v>
      </c>
      <c r="D1547" s="96" t="s">
        <v>1631</v>
      </c>
      <c r="E1547" s="96"/>
      <c r="F1547" s="96"/>
      <c r="G1547" s="23">
        <f t="shared" ref="G1547:G1610" si="49">(J1547*J$1)+J1547</f>
        <v>126642.82143152208</v>
      </c>
      <c r="H1547" s="23">
        <f t="shared" si="48"/>
        <v>122783.89889482751</v>
      </c>
      <c r="J1547" s="108">
        <v>120382.91010600959</v>
      </c>
      <c r="K1547" s="108">
        <v>116714.73278975999</v>
      </c>
    </row>
    <row r="1548" spans="1:11" ht="94.5" x14ac:dyDescent="0.2">
      <c r="A1548" s="90">
        <v>1542</v>
      </c>
      <c r="B1548" s="95" t="s">
        <v>2589</v>
      </c>
      <c r="C1548" s="93" t="s">
        <v>2590</v>
      </c>
      <c r="D1548" s="96" t="s">
        <v>2640</v>
      </c>
      <c r="E1548" s="96"/>
      <c r="F1548" s="96"/>
      <c r="G1548" s="23">
        <f t="shared" si="49"/>
        <v>140792.20406606889</v>
      </c>
      <c r="H1548" s="23">
        <f t="shared" si="48"/>
        <v>146171.308208128</v>
      </c>
      <c r="J1548" s="108">
        <v>133832.8935989248</v>
      </c>
      <c r="K1548" s="108">
        <v>138946.110464</v>
      </c>
    </row>
    <row r="1549" spans="1:11" ht="94.5" x14ac:dyDescent="0.2">
      <c r="A1549" s="90">
        <v>1543</v>
      </c>
      <c r="B1549" s="95" t="s">
        <v>2591</v>
      </c>
      <c r="C1549" s="93" t="s">
        <v>2592</v>
      </c>
      <c r="D1549" s="96" t="s">
        <v>2641</v>
      </c>
      <c r="E1549" s="96"/>
      <c r="F1549" s="96"/>
      <c r="G1549" s="23">
        <f t="shared" si="49"/>
        <v>29000.387548492596</v>
      </c>
      <c r="H1549" s="23">
        <f t="shared" si="48"/>
        <v>45020.762928103424</v>
      </c>
      <c r="J1549" s="108">
        <v>27566.908316057601</v>
      </c>
      <c r="K1549" s="108">
        <v>42795.402022912</v>
      </c>
    </row>
    <row r="1550" spans="1:11" ht="47.25" x14ac:dyDescent="0.2">
      <c r="A1550" s="90">
        <v>1544</v>
      </c>
      <c r="B1550" s="95" t="s">
        <v>2593</v>
      </c>
      <c r="C1550" s="93" t="s">
        <v>2594</v>
      </c>
      <c r="D1550" s="96" t="s">
        <v>2642</v>
      </c>
      <c r="E1550" s="96"/>
      <c r="F1550" s="96"/>
      <c r="G1550" s="23">
        <f t="shared" si="49"/>
        <v>19645.423823172405</v>
      </c>
      <c r="H1550" s="23">
        <f t="shared" si="48"/>
        <v>12746.138075748762</v>
      </c>
      <c r="J1550" s="108">
        <v>18674.3572463616</v>
      </c>
      <c r="K1550" s="108">
        <v>12116.100832460801</v>
      </c>
    </row>
    <row r="1551" spans="1:11" ht="94.5" x14ac:dyDescent="0.25">
      <c r="A1551" s="90">
        <v>1545</v>
      </c>
      <c r="B1551" s="50" t="s">
        <v>2595</v>
      </c>
      <c r="C1551" s="93" t="s">
        <v>2596</v>
      </c>
      <c r="D1551" s="94" t="s">
        <v>2643</v>
      </c>
      <c r="E1551" s="94"/>
      <c r="F1551" s="94"/>
      <c r="G1551" s="23">
        <f t="shared" si="49"/>
        <v>166752.22840383241</v>
      </c>
      <c r="H1551" s="23">
        <f t="shared" si="48"/>
        <v>176574.94031541861</v>
      </c>
      <c r="J1551" s="108">
        <v>158509.7228173312</v>
      </c>
      <c r="K1551" s="108">
        <v>167846.90144051198</v>
      </c>
    </row>
    <row r="1552" spans="1:11" ht="346.5" x14ac:dyDescent="0.2">
      <c r="A1552" s="90">
        <v>1546</v>
      </c>
      <c r="B1552" s="95" t="s">
        <v>2597</v>
      </c>
      <c r="C1552" s="93" t="s">
        <v>2598</v>
      </c>
      <c r="D1552" s="96" t="s">
        <v>2644</v>
      </c>
      <c r="E1552" s="96"/>
      <c r="F1552" s="96"/>
      <c r="G1552" s="23">
        <f t="shared" si="49"/>
        <v>190373.51181026589</v>
      </c>
      <c r="H1552" s="23">
        <f t="shared" si="48"/>
        <v>184760.53357507382</v>
      </c>
      <c r="J1552" s="108">
        <v>180963.41426831359</v>
      </c>
      <c r="K1552" s="108">
        <v>175627.88362649601</v>
      </c>
    </row>
    <row r="1553" spans="1:11" ht="47.25" x14ac:dyDescent="0.25">
      <c r="A1553" s="90">
        <v>1547</v>
      </c>
      <c r="B1553" s="50" t="s">
        <v>2599</v>
      </c>
      <c r="C1553" s="93" t="s">
        <v>2600</v>
      </c>
      <c r="D1553" s="96" t="s">
        <v>2640</v>
      </c>
      <c r="E1553" s="96"/>
      <c r="F1553" s="96"/>
      <c r="G1553" s="23">
        <f t="shared" si="49"/>
        <v>443074.46944047749</v>
      </c>
      <c r="H1553" s="23">
        <f t="shared" si="48"/>
        <v>430328.3313647288</v>
      </c>
      <c r="J1553" s="108">
        <v>421173.45003847673</v>
      </c>
      <c r="K1553" s="108">
        <v>409057.34920601599</v>
      </c>
    </row>
    <row r="1554" spans="1:11" ht="78.75" x14ac:dyDescent="0.2">
      <c r="A1554" s="90">
        <v>1548</v>
      </c>
      <c r="B1554" s="95" t="s">
        <v>2601</v>
      </c>
      <c r="C1554" s="93" t="s">
        <v>2602</v>
      </c>
      <c r="D1554" s="96" t="s">
        <v>2646</v>
      </c>
      <c r="E1554" s="96"/>
      <c r="F1554" s="96"/>
      <c r="G1554" s="23">
        <f t="shared" si="49"/>
        <v>147106.80458066001</v>
      </c>
      <c r="H1554" s="23">
        <f t="shared" si="48"/>
        <v>147340.67867379301</v>
      </c>
      <c r="J1554" s="108">
        <v>139835.36557096959</v>
      </c>
      <c r="K1554" s="108">
        <v>140057.67934771199</v>
      </c>
    </row>
    <row r="1555" spans="1:11" ht="63" x14ac:dyDescent="0.25">
      <c r="A1555" s="90">
        <v>1549</v>
      </c>
      <c r="B1555" s="50" t="s">
        <v>2603</v>
      </c>
      <c r="C1555" s="93" t="s">
        <v>2604</v>
      </c>
      <c r="D1555" s="96" t="s">
        <v>2647</v>
      </c>
      <c r="E1555" s="96"/>
      <c r="F1555" s="96"/>
      <c r="G1555" s="23">
        <f t="shared" si="49"/>
        <v>148393.11209289153</v>
      </c>
      <c r="H1555" s="23">
        <f t="shared" si="48"/>
        <v>187683.95973923636</v>
      </c>
      <c r="J1555" s="108">
        <v>141058.0913430528</v>
      </c>
      <c r="K1555" s="108">
        <v>178406.805835776</v>
      </c>
    </row>
    <row r="1556" spans="1:11" ht="63" x14ac:dyDescent="0.2">
      <c r="A1556" s="90">
        <v>1550</v>
      </c>
      <c r="B1556" s="95" t="s">
        <v>2605</v>
      </c>
      <c r="C1556" s="93" t="s">
        <v>2606</v>
      </c>
      <c r="D1556" s="96" t="s">
        <v>2645</v>
      </c>
      <c r="E1556" s="96"/>
      <c r="F1556" s="96"/>
      <c r="G1556" s="23">
        <f t="shared" si="49"/>
        <v>52855.545048059088</v>
      </c>
      <c r="H1556" s="23">
        <f t="shared" si="48"/>
        <v>42097.336763940861</v>
      </c>
      <c r="J1556" s="108">
        <v>50242.913543782401</v>
      </c>
      <c r="K1556" s="108">
        <v>40016.479813631995</v>
      </c>
    </row>
    <row r="1557" spans="1:11" x14ac:dyDescent="0.25">
      <c r="A1557" s="90">
        <v>1551</v>
      </c>
      <c r="B1557" s="50" t="s">
        <v>2607</v>
      </c>
      <c r="C1557" s="93" t="s">
        <v>2608</v>
      </c>
      <c r="D1557" s="94" t="s">
        <v>2648</v>
      </c>
      <c r="E1557" s="94"/>
      <c r="F1557" s="94"/>
      <c r="G1557" s="23">
        <f t="shared" si="49"/>
        <v>45488.511114369438</v>
      </c>
      <c r="H1557" s="23">
        <f t="shared" si="48"/>
        <v>45605.448160935943</v>
      </c>
      <c r="J1557" s="108">
        <v>43240.029576396802</v>
      </c>
      <c r="K1557" s="108">
        <v>43351.186464768005</v>
      </c>
    </row>
    <row r="1558" spans="1:11" ht="63" x14ac:dyDescent="0.2">
      <c r="A1558" s="90">
        <v>1552</v>
      </c>
      <c r="B1558" s="95" t="s">
        <v>2609</v>
      </c>
      <c r="C1558" s="93" t="s">
        <v>2610</v>
      </c>
      <c r="D1558" s="94" t="s">
        <v>2559</v>
      </c>
      <c r="E1558" s="94"/>
      <c r="F1558" s="94"/>
      <c r="G1558" s="23">
        <f t="shared" si="49"/>
        <v>174119.26233752209</v>
      </c>
      <c r="H1558" s="23">
        <f t="shared" si="48"/>
        <v>164179.61337936937</v>
      </c>
      <c r="J1558" s="108">
        <v>165512.6067847168</v>
      </c>
      <c r="K1558" s="108">
        <v>156064.27127316481</v>
      </c>
    </row>
    <row r="1559" spans="1:11" ht="110.25" x14ac:dyDescent="0.2">
      <c r="A1559" s="90">
        <v>1553</v>
      </c>
      <c r="B1559" s="95" t="s">
        <v>2611</v>
      </c>
      <c r="C1559" s="93" t="s">
        <v>2612</v>
      </c>
      <c r="D1559" s="96" t="s">
        <v>2649</v>
      </c>
      <c r="E1559" s="96"/>
      <c r="F1559" s="96"/>
      <c r="G1559" s="23">
        <f t="shared" si="49"/>
        <v>215047.22863579792</v>
      </c>
      <c r="H1559" s="23">
        <f t="shared" si="48"/>
        <v>222180.38847635456</v>
      </c>
      <c r="J1559" s="108">
        <v>204417.51771463681</v>
      </c>
      <c r="K1559" s="108">
        <v>211198.08790528</v>
      </c>
    </row>
    <row r="1560" spans="1:11" ht="267.75" x14ac:dyDescent="0.2">
      <c r="A1560" s="90">
        <v>1554</v>
      </c>
      <c r="B1560" s="95" t="s">
        <v>2613</v>
      </c>
      <c r="C1560" s="93" t="s">
        <v>2614</v>
      </c>
      <c r="D1560" s="96" t="s">
        <v>2650</v>
      </c>
      <c r="E1560" s="96"/>
      <c r="F1560" s="96"/>
      <c r="G1560" s="23">
        <f t="shared" si="49"/>
        <v>183474.22606284227</v>
      </c>
      <c r="H1560" s="23">
        <f t="shared" si="48"/>
        <v>157865.01286477823</v>
      </c>
      <c r="J1560" s="108">
        <v>174405.1578544128</v>
      </c>
      <c r="K1560" s="108">
        <v>150061.79930111999</v>
      </c>
    </row>
    <row r="1561" spans="1:11" ht="63" x14ac:dyDescent="0.2">
      <c r="A1561" s="90">
        <v>1555</v>
      </c>
      <c r="B1561" s="95" t="s">
        <v>2615</v>
      </c>
      <c r="C1561" s="93" t="s">
        <v>2616</v>
      </c>
      <c r="D1561" s="96" t="s">
        <v>1631</v>
      </c>
      <c r="E1561" s="96"/>
      <c r="F1561" s="96"/>
      <c r="G1561" s="23">
        <f t="shared" si="49"/>
        <v>71916.283638398978</v>
      </c>
      <c r="H1561" s="23">
        <f t="shared" si="48"/>
        <v>68992.857474236414</v>
      </c>
      <c r="J1561" s="108">
        <v>68361.486348288003</v>
      </c>
      <c r="K1561" s="108">
        <v>65582.564139007998</v>
      </c>
    </row>
    <row r="1562" spans="1:11" ht="63" x14ac:dyDescent="0.2">
      <c r="A1562" s="90">
        <v>1556</v>
      </c>
      <c r="B1562" s="95" t="s">
        <v>2617</v>
      </c>
      <c r="C1562" s="93" t="s">
        <v>2618</v>
      </c>
      <c r="D1562" s="94" t="s">
        <v>2638</v>
      </c>
      <c r="E1562" s="94"/>
      <c r="F1562" s="94"/>
      <c r="G1562" s="23">
        <f t="shared" si="49"/>
        <v>257729.25063257129</v>
      </c>
      <c r="H1562" s="23">
        <f t="shared" si="48"/>
        <v>249075.9091866501</v>
      </c>
      <c r="J1562" s="108">
        <v>244989.78197012481</v>
      </c>
      <c r="K1562" s="108">
        <v>236764.172230656</v>
      </c>
    </row>
    <row r="1563" spans="1:11" ht="78.75" x14ac:dyDescent="0.2">
      <c r="A1563" s="90">
        <v>1557</v>
      </c>
      <c r="B1563" s="95" t="s">
        <v>2619</v>
      </c>
      <c r="C1563" s="93" t="s">
        <v>2620</v>
      </c>
      <c r="D1563" s="96" t="s">
        <v>1199</v>
      </c>
      <c r="E1563" s="96"/>
      <c r="F1563" s="96"/>
      <c r="G1563" s="23">
        <f t="shared" si="49"/>
        <v>41980.399717374363</v>
      </c>
      <c r="H1563" s="23">
        <f t="shared" si="48"/>
        <v>33911.743504285703</v>
      </c>
      <c r="J1563" s="108">
        <v>39905.3229252608</v>
      </c>
      <c r="K1563" s="108">
        <v>32235.497627648005</v>
      </c>
    </row>
    <row r="1564" spans="1:11" ht="141.75" x14ac:dyDescent="0.2">
      <c r="A1564" s="90">
        <v>1558</v>
      </c>
      <c r="B1564" s="95" t="s">
        <v>2621</v>
      </c>
      <c r="C1564" s="93" t="s">
        <v>2622</v>
      </c>
      <c r="D1564" s="96" t="s">
        <v>2651</v>
      </c>
      <c r="E1564" s="96"/>
      <c r="F1564" s="96"/>
      <c r="G1564" s="23">
        <f t="shared" si="49"/>
        <v>146639.05639439402</v>
      </c>
      <c r="H1564" s="23">
        <f t="shared" si="48"/>
        <v>217502.90661369442</v>
      </c>
      <c r="J1564" s="108">
        <v>139390.73801748481</v>
      </c>
      <c r="K1564" s="108">
        <v>206751.81237043196</v>
      </c>
    </row>
    <row r="1565" spans="1:11" ht="63" x14ac:dyDescent="0.25">
      <c r="A1565" s="90">
        <v>1559</v>
      </c>
      <c r="B1565" s="50" t="s">
        <v>2623</v>
      </c>
      <c r="C1565" s="93" t="s">
        <v>2624</v>
      </c>
      <c r="D1565" s="96" t="s">
        <v>2640</v>
      </c>
      <c r="E1565" s="96"/>
      <c r="F1565" s="96"/>
      <c r="G1565" s="23">
        <f t="shared" si="49"/>
        <v>98928.741395261037</v>
      </c>
      <c r="H1565" s="23">
        <f t="shared" si="48"/>
        <v>95888.378184531961</v>
      </c>
      <c r="J1565" s="108">
        <v>94038.727562035201</v>
      </c>
      <c r="K1565" s="108">
        <v>91148.648464383994</v>
      </c>
    </row>
    <row r="1566" spans="1:11" ht="78.75" x14ac:dyDescent="0.25">
      <c r="A1566" s="90">
        <v>1560</v>
      </c>
      <c r="B1566" s="50" t="s">
        <v>2625</v>
      </c>
      <c r="C1566" s="93" t="s">
        <v>2626</v>
      </c>
      <c r="D1566" s="94" t="s">
        <v>2652</v>
      </c>
      <c r="E1566" s="94"/>
      <c r="F1566" s="94"/>
      <c r="G1566" s="23">
        <f t="shared" si="49"/>
        <v>39524.721739477813</v>
      </c>
      <c r="H1566" s="23">
        <f t="shared" si="48"/>
        <v>35081.113969950718</v>
      </c>
      <c r="J1566" s="108">
        <v>37571.028269465598</v>
      </c>
      <c r="K1566" s="108">
        <v>33347.066511359997</v>
      </c>
    </row>
    <row r="1567" spans="1:11" ht="47.25" x14ac:dyDescent="0.25">
      <c r="A1567" s="90">
        <v>1561</v>
      </c>
      <c r="B1567" s="50" t="s">
        <v>2627</v>
      </c>
      <c r="C1567" s="93" t="s">
        <v>2628</v>
      </c>
      <c r="D1567" s="94" t="s">
        <v>2652</v>
      </c>
      <c r="E1567" s="94"/>
      <c r="F1567" s="94"/>
      <c r="G1567" s="23">
        <f t="shared" si="49"/>
        <v>59871.767842049238</v>
      </c>
      <c r="H1567" s="23">
        <f t="shared" si="48"/>
        <v>56129.782351921152</v>
      </c>
      <c r="J1567" s="108">
        <v>56912.326846054406</v>
      </c>
      <c r="K1567" s="108">
        <v>53355.306418175998</v>
      </c>
    </row>
    <row r="1568" spans="1:11" ht="110.25" x14ac:dyDescent="0.2">
      <c r="A1568" s="90">
        <v>1562</v>
      </c>
      <c r="B1568" s="95" t="s">
        <v>2629</v>
      </c>
      <c r="C1568" s="93" t="s">
        <v>2630</v>
      </c>
      <c r="D1568" s="96" t="s">
        <v>2653</v>
      </c>
      <c r="E1568" s="96"/>
      <c r="F1568" s="96"/>
      <c r="G1568" s="23">
        <f t="shared" si="49"/>
        <v>76476.82845449257</v>
      </c>
      <c r="H1568" s="23">
        <f t="shared" si="48"/>
        <v>79517.191665221646</v>
      </c>
      <c r="J1568" s="108">
        <v>72696.604994764799</v>
      </c>
      <c r="K1568" s="108">
        <v>75586.684092416021</v>
      </c>
    </row>
    <row r="1569" spans="1:11" ht="78.75" x14ac:dyDescent="0.2">
      <c r="A1569" s="90">
        <v>1563</v>
      </c>
      <c r="B1569" s="95" t="s">
        <v>2631</v>
      </c>
      <c r="C1569" s="93" t="s">
        <v>2632</v>
      </c>
      <c r="D1569" s="96" t="s">
        <v>2653</v>
      </c>
      <c r="E1569" s="96"/>
      <c r="F1569" s="96"/>
      <c r="G1569" s="23">
        <f t="shared" si="49"/>
        <v>95186.755905132944</v>
      </c>
      <c r="H1569" s="23">
        <f t="shared" si="48"/>
        <v>97057.748650197012</v>
      </c>
      <c r="J1569" s="108">
        <v>90481.707134156793</v>
      </c>
      <c r="K1569" s="108">
        <v>92260.217348096019</v>
      </c>
    </row>
    <row r="1570" spans="1:11" ht="63" x14ac:dyDescent="0.2">
      <c r="A1570" s="90">
        <v>1564</v>
      </c>
      <c r="B1570" s="95" t="s">
        <v>2633</v>
      </c>
      <c r="C1570" s="93" t="s">
        <v>2634</v>
      </c>
      <c r="D1570" s="96" t="s">
        <v>2654</v>
      </c>
      <c r="E1570" s="96"/>
      <c r="F1570" s="96"/>
      <c r="G1570" s="23">
        <f t="shared" si="49"/>
        <v>119275.78749783244</v>
      </c>
      <c r="H1570" s="23">
        <f t="shared" si="48"/>
        <v>128630.75122315263</v>
      </c>
      <c r="J1570" s="108">
        <v>113380.02613862399</v>
      </c>
      <c r="K1570" s="108">
        <v>122272.57720832</v>
      </c>
    </row>
    <row r="1571" spans="1:11" ht="30" x14ac:dyDescent="0.2">
      <c r="A1571" s="90">
        <v>1565</v>
      </c>
      <c r="B1571" s="97" t="s">
        <v>2655</v>
      </c>
      <c r="C1571" s="98" t="s">
        <v>2656</v>
      </c>
      <c r="D1571" s="99" t="s">
        <v>2674</v>
      </c>
      <c r="E1571" s="99"/>
      <c r="F1571" s="99"/>
      <c r="G1571" s="23">
        <f t="shared" si="49"/>
        <v>456054.48160935933</v>
      </c>
      <c r="H1571" s="23">
        <f t="shared" si="48"/>
        <v>486458.11371665</v>
      </c>
      <c r="J1571" s="108">
        <v>433511.86464767996</v>
      </c>
      <c r="K1571" s="108">
        <v>462412.65562419203</v>
      </c>
    </row>
    <row r="1572" spans="1:11" ht="18.75" x14ac:dyDescent="0.2">
      <c r="A1572" s="90">
        <v>1566</v>
      </c>
      <c r="B1572" s="100" t="s">
        <v>2657</v>
      </c>
      <c r="C1572" s="98" t="s">
        <v>2658</v>
      </c>
      <c r="D1572" s="101" t="s">
        <v>2659</v>
      </c>
      <c r="E1572" s="101"/>
      <c r="F1572" s="101"/>
      <c r="G1572" s="23">
        <f t="shared" si="49"/>
        <v>196454.23823172404</v>
      </c>
      <c r="H1572" s="23">
        <f t="shared" si="48"/>
        <v>144300.31546306395</v>
      </c>
      <c r="J1572" s="108">
        <v>186743.572463616</v>
      </c>
      <c r="K1572" s="108">
        <v>137167.60025006079</v>
      </c>
    </row>
    <row r="1573" spans="1:11" ht="18.75" x14ac:dyDescent="0.2">
      <c r="A1573" s="90">
        <v>1567</v>
      </c>
      <c r="B1573" s="100" t="s">
        <v>2660</v>
      </c>
      <c r="C1573" s="98" t="s">
        <v>2661</v>
      </c>
      <c r="D1573" s="99" t="s">
        <v>2661</v>
      </c>
      <c r="E1573" s="99"/>
      <c r="F1573" s="99"/>
      <c r="G1573" s="23">
        <f t="shared" si="49"/>
        <v>122783.89889482751</v>
      </c>
      <c r="H1573" s="23">
        <f t="shared" si="48"/>
        <v>93432.700206635433</v>
      </c>
      <c r="J1573" s="108">
        <v>116714.73278975999</v>
      </c>
      <c r="K1573" s="108">
        <v>88814.353808588814</v>
      </c>
    </row>
    <row r="1574" spans="1:11" ht="30" x14ac:dyDescent="0.2">
      <c r="A1574" s="90">
        <v>1568</v>
      </c>
      <c r="B1574" s="100" t="s">
        <v>2662</v>
      </c>
      <c r="C1574" s="98" t="s">
        <v>2663</v>
      </c>
      <c r="D1574" s="101" t="s">
        <v>2664</v>
      </c>
      <c r="E1574" s="101"/>
      <c r="F1574" s="101"/>
      <c r="G1574" s="23">
        <f t="shared" si="49"/>
        <v>76009.080268226564</v>
      </c>
      <c r="H1574" s="23">
        <f t="shared" si="48"/>
        <v>70863.850219300453</v>
      </c>
      <c r="J1574" s="108">
        <v>72251.977441280003</v>
      </c>
      <c r="K1574" s="108">
        <v>67361.074352947195</v>
      </c>
    </row>
    <row r="1575" spans="1:11" ht="30" x14ac:dyDescent="0.2">
      <c r="A1575" s="90">
        <v>1569</v>
      </c>
      <c r="B1575" s="100" t="s">
        <v>2665</v>
      </c>
      <c r="C1575" s="98" t="s">
        <v>2666</v>
      </c>
      <c r="D1575" s="101" t="s">
        <v>2667</v>
      </c>
      <c r="E1575" s="101"/>
      <c r="F1575" s="101"/>
      <c r="G1575" s="23">
        <f t="shared" si="49"/>
        <v>70162.227939901437</v>
      </c>
      <c r="H1575" s="23">
        <f t="shared" si="48"/>
        <v>59637.89374891622</v>
      </c>
      <c r="J1575" s="108">
        <v>66694.133022719994</v>
      </c>
      <c r="K1575" s="108">
        <v>56690.013069311994</v>
      </c>
    </row>
    <row r="1576" spans="1:11" ht="60" x14ac:dyDescent="0.2">
      <c r="A1576" s="90">
        <v>1570</v>
      </c>
      <c r="B1576" s="100" t="s">
        <v>2668</v>
      </c>
      <c r="C1576" s="98" t="s">
        <v>2669</v>
      </c>
      <c r="D1576" s="101" t="s">
        <v>2670</v>
      </c>
      <c r="E1576" s="101"/>
      <c r="F1576" s="101"/>
      <c r="G1576" s="23">
        <f t="shared" si="49"/>
        <v>251414.65011798014</v>
      </c>
      <c r="H1576" s="23">
        <f t="shared" si="48"/>
        <v>245567.79778965501</v>
      </c>
      <c r="J1576" s="108">
        <v>238987.30999807999</v>
      </c>
      <c r="K1576" s="108">
        <v>233429.46557951998</v>
      </c>
    </row>
    <row r="1577" spans="1:11" ht="30" x14ac:dyDescent="0.2">
      <c r="A1577" s="90">
        <v>1571</v>
      </c>
      <c r="B1577" s="97" t="s">
        <v>2671</v>
      </c>
      <c r="C1577" s="98" t="s">
        <v>2672</v>
      </c>
      <c r="D1577" s="102" t="s">
        <v>2673</v>
      </c>
      <c r="E1577" s="102"/>
      <c r="F1577" s="102"/>
      <c r="G1577" s="23">
        <f t="shared" si="49"/>
        <v>226857.87033901463</v>
      </c>
      <c r="H1577" s="23">
        <f t="shared" si="48"/>
        <v>168389.34705576344</v>
      </c>
      <c r="J1577" s="108">
        <v>215644.36344012799</v>
      </c>
      <c r="K1577" s="108">
        <v>160065.91925452798</v>
      </c>
    </row>
    <row r="1578" spans="1:11" ht="30" x14ac:dyDescent="0.2">
      <c r="A1578" s="90">
        <v>1572</v>
      </c>
      <c r="B1578" s="97" t="s">
        <v>894</v>
      </c>
      <c r="C1578" s="98" t="s">
        <v>2675</v>
      </c>
      <c r="D1578" s="102" t="s">
        <v>2736</v>
      </c>
      <c r="E1578" s="102"/>
      <c r="F1578" s="102"/>
      <c r="G1578" s="23">
        <f t="shared" si="49"/>
        <v>6977.7675417600003</v>
      </c>
      <c r="H1578" s="23">
        <f t="shared" si="48"/>
        <v>5272.0910315520005</v>
      </c>
      <c r="J1578" s="108">
        <v>6632.8588800000007</v>
      </c>
      <c r="K1578" s="108">
        <v>5011.4933760000004</v>
      </c>
    </row>
    <row r="1579" spans="1:11" ht="45" x14ac:dyDescent="0.2">
      <c r="A1579" s="90">
        <v>1573</v>
      </c>
      <c r="B1579" s="97" t="s">
        <v>2708</v>
      </c>
      <c r="C1579" s="98" t="s">
        <v>2676</v>
      </c>
      <c r="D1579" s="102" t="s">
        <v>2737</v>
      </c>
      <c r="E1579" s="102"/>
      <c r="F1579" s="102"/>
      <c r="G1579" s="23">
        <f t="shared" si="49"/>
        <v>174754.31154585601</v>
      </c>
      <c r="H1579" s="23">
        <f t="shared" si="48"/>
        <v>217086.1012992</v>
      </c>
      <c r="J1579" s="108">
        <v>166116.265728</v>
      </c>
      <c r="K1579" s="108">
        <v>206355.6096</v>
      </c>
    </row>
    <row r="1580" spans="1:11" x14ac:dyDescent="0.2">
      <c r="A1580" s="90">
        <v>1574</v>
      </c>
      <c r="B1580" s="97" t="s">
        <v>2708</v>
      </c>
      <c r="C1580" s="98" t="s">
        <v>2677</v>
      </c>
      <c r="D1580" s="102" t="s">
        <v>2738</v>
      </c>
      <c r="E1580" s="102"/>
      <c r="F1580" s="102"/>
      <c r="G1580" s="23">
        <f t="shared" si="49"/>
        <v>59543.616356351995</v>
      </c>
      <c r="H1580" s="23">
        <f t="shared" si="48"/>
        <v>38300.190729216003</v>
      </c>
      <c r="J1580" s="108">
        <v>56600.395775999998</v>
      </c>
      <c r="K1580" s="108">
        <v>36407.025408000001</v>
      </c>
    </row>
    <row r="1581" spans="1:11" x14ac:dyDescent="0.2">
      <c r="A1581" s="90">
        <v>1575</v>
      </c>
      <c r="B1581" s="97" t="s">
        <v>2709</v>
      </c>
      <c r="C1581" s="98" t="s">
        <v>2678</v>
      </c>
      <c r="D1581" s="102" t="s">
        <v>2739</v>
      </c>
      <c r="E1581" s="102"/>
      <c r="F1581" s="102"/>
      <c r="G1581" s="23">
        <f t="shared" si="49"/>
        <v>58096.375681024001</v>
      </c>
      <c r="H1581" s="23">
        <f t="shared" si="48"/>
        <v>55033.394166026235</v>
      </c>
      <c r="J1581" s="108">
        <v>55224.691712</v>
      </c>
      <c r="K1581" s="108">
        <v>52313.112325119997</v>
      </c>
    </row>
    <row r="1582" spans="1:11" ht="45" x14ac:dyDescent="0.2">
      <c r="A1582" s="90">
        <v>1576</v>
      </c>
      <c r="B1582" s="97" t="s">
        <v>2710</v>
      </c>
      <c r="C1582" s="98" t="s">
        <v>2679</v>
      </c>
      <c r="D1582" s="102" t="s">
        <v>2740</v>
      </c>
      <c r="E1582" s="102"/>
      <c r="F1582" s="102"/>
      <c r="G1582" s="23">
        <f t="shared" si="49"/>
        <v>22690.666302463997</v>
      </c>
      <c r="H1582" s="23">
        <f t="shared" si="48"/>
        <v>24458.367413043201</v>
      </c>
      <c r="J1582" s="108">
        <v>21569.074431999998</v>
      </c>
      <c r="K1582" s="108">
        <v>23249.3986816</v>
      </c>
    </row>
    <row r="1583" spans="1:11" ht="45" x14ac:dyDescent="0.2">
      <c r="A1583" s="90">
        <v>1577</v>
      </c>
      <c r="B1583" s="97" t="s">
        <v>2711</v>
      </c>
      <c r="C1583" s="98" t="s">
        <v>2680</v>
      </c>
      <c r="D1583" s="102" t="s">
        <v>2740</v>
      </c>
      <c r="E1583" s="102"/>
      <c r="F1583" s="102"/>
      <c r="G1583" s="23">
        <f t="shared" si="49"/>
        <v>46880.260447232002</v>
      </c>
      <c r="H1583" s="23">
        <f t="shared" si="48"/>
        <v>52679.560581939208</v>
      </c>
      <c r="J1583" s="108">
        <v>44562.985216000001</v>
      </c>
      <c r="K1583" s="108">
        <v>50075.627929600007</v>
      </c>
    </row>
    <row r="1584" spans="1:11" ht="45" x14ac:dyDescent="0.2">
      <c r="A1584" s="90">
        <v>1578</v>
      </c>
      <c r="B1584" s="97" t="s">
        <v>2712</v>
      </c>
      <c r="C1584" s="98" t="s">
        <v>2681</v>
      </c>
      <c r="D1584" s="102" t="s">
        <v>2741</v>
      </c>
      <c r="E1584" s="102"/>
      <c r="F1584" s="102"/>
      <c r="G1584" s="23">
        <f t="shared" si="49"/>
        <v>59026.744686591999</v>
      </c>
      <c r="H1584" s="23">
        <f t="shared" si="48"/>
        <v>62086.624971571197</v>
      </c>
      <c r="J1584" s="108">
        <v>56109.072895999998</v>
      </c>
      <c r="K1584" s="108">
        <v>59017.704345599996</v>
      </c>
    </row>
    <row r="1585" spans="1:11" x14ac:dyDescent="0.2">
      <c r="A1585" s="90">
        <v>1579</v>
      </c>
      <c r="B1585" s="97" t="s">
        <v>2713</v>
      </c>
      <c r="C1585" s="98" t="s">
        <v>2682</v>
      </c>
      <c r="D1585" s="102" t="s">
        <v>2742</v>
      </c>
      <c r="E1585" s="102"/>
      <c r="F1585" s="102"/>
      <c r="G1585" s="23">
        <f t="shared" si="49"/>
        <v>62644.846374911998</v>
      </c>
      <c r="H1585" s="23">
        <f t="shared" si="48"/>
        <v>68743.932078080004</v>
      </c>
      <c r="J1585" s="108">
        <v>59548.333055999996</v>
      </c>
      <c r="K1585" s="108">
        <v>65345.943040000006</v>
      </c>
    </row>
    <row r="1586" spans="1:11" x14ac:dyDescent="0.2">
      <c r="A1586" s="90">
        <v>1580</v>
      </c>
      <c r="B1586" s="97" t="s">
        <v>2713</v>
      </c>
      <c r="C1586" s="98" t="s">
        <v>2683</v>
      </c>
      <c r="D1586" s="102" t="s">
        <v>2742</v>
      </c>
      <c r="E1586" s="102"/>
      <c r="F1586" s="102"/>
      <c r="G1586" s="23">
        <f t="shared" si="49"/>
        <v>49102.8086272</v>
      </c>
      <c r="H1586" s="23">
        <f t="shared" si="48"/>
        <v>54995.145662463998</v>
      </c>
      <c r="J1586" s="108">
        <v>46675.673600000002</v>
      </c>
      <c r="K1586" s="108">
        <v>52276.754432000002</v>
      </c>
    </row>
    <row r="1587" spans="1:11" ht="60" x14ac:dyDescent="0.2">
      <c r="A1587" s="90">
        <v>1581</v>
      </c>
      <c r="B1587" s="97" t="s">
        <v>2714</v>
      </c>
      <c r="C1587" s="98" t="s">
        <v>2684</v>
      </c>
      <c r="D1587" s="102" t="s">
        <v>2743</v>
      </c>
      <c r="E1587" s="102"/>
      <c r="F1587" s="102"/>
      <c r="G1587" s="23">
        <f t="shared" si="49"/>
        <v>52565.848814591998</v>
      </c>
      <c r="H1587" s="23">
        <f t="shared" si="48"/>
        <v>59667.665557094399</v>
      </c>
      <c r="J1587" s="108">
        <v>49967.536895999998</v>
      </c>
      <c r="K1587" s="108">
        <v>56718.313267199999</v>
      </c>
    </row>
    <row r="1588" spans="1:11" ht="60" x14ac:dyDescent="0.2">
      <c r="A1588" s="90">
        <v>1582</v>
      </c>
      <c r="B1588" s="97" t="s">
        <v>2714</v>
      </c>
      <c r="C1588" s="98" t="s">
        <v>2684</v>
      </c>
      <c r="D1588" s="102" t="s">
        <v>2744</v>
      </c>
      <c r="E1588" s="102"/>
      <c r="F1588" s="102"/>
      <c r="G1588" s="23">
        <f t="shared" si="49"/>
        <v>57682.878345215999</v>
      </c>
      <c r="H1588" s="23">
        <f t="shared" si="48"/>
        <v>65446.290825011194</v>
      </c>
      <c r="J1588" s="108">
        <v>54831.633408000002</v>
      </c>
      <c r="K1588" s="108">
        <v>62211.303065599997</v>
      </c>
    </row>
    <row r="1589" spans="1:11" ht="60" x14ac:dyDescent="0.2">
      <c r="A1589" s="90">
        <v>1583</v>
      </c>
      <c r="B1589" s="97" t="s">
        <v>2715</v>
      </c>
      <c r="C1589" s="98" t="s">
        <v>2685</v>
      </c>
      <c r="D1589" s="102" t="s">
        <v>2745</v>
      </c>
      <c r="E1589" s="102"/>
      <c r="F1589" s="102"/>
      <c r="G1589" s="23">
        <f t="shared" si="49"/>
        <v>81148.852152319989</v>
      </c>
      <c r="H1589" s="23">
        <f t="shared" si="48"/>
        <v>87351.312189439981</v>
      </c>
      <c r="J1589" s="108">
        <v>77137.692159999991</v>
      </c>
      <c r="K1589" s="108">
        <v>83033.566719999988</v>
      </c>
    </row>
    <row r="1590" spans="1:11" ht="30" x14ac:dyDescent="0.2">
      <c r="A1590" s="90">
        <v>1584</v>
      </c>
      <c r="B1590" s="97" t="s">
        <v>2716</v>
      </c>
      <c r="C1590" s="98" t="s">
        <v>2686</v>
      </c>
      <c r="D1590" s="102" t="s">
        <v>2746</v>
      </c>
      <c r="E1590" s="102"/>
      <c r="F1590" s="102"/>
      <c r="G1590" s="23">
        <f t="shared" si="49"/>
        <v>101159.16669947618</v>
      </c>
      <c r="H1590" s="23">
        <f t="shared" si="48"/>
        <v>168558.05396877311</v>
      </c>
      <c r="J1590" s="108">
        <v>96158.9037067264</v>
      </c>
      <c r="K1590" s="108">
        <v>160226.28704256</v>
      </c>
    </row>
    <row r="1591" spans="1:11" ht="90" x14ac:dyDescent="0.2">
      <c r="A1591" s="90">
        <v>1585</v>
      </c>
      <c r="B1591" s="97" t="s">
        <v>2717</v>
      </c>
      <c r="C1591" s="98" t="s">
        <v>2687</v>
      </c>
      <c r="D1591" s="102" t="s">
        <v>2746</v>
      </c>
      <c r="E1591" s="102"/>
      <c r="F1591" s="102"/>
      <c r="G1591" s="23">
        <f t="shared" si="49"/>
        <v>130103.98020603617</v>
      </c>
      <c r="H1591" s="23">
        <f t="shared" si="48"/>
        <v>139090.166332416</v>
      </c>
      <c r="J1591" s="108">
        <v>123672.9849867264</v>
      </c>
      <c r="K1591" s="108">
        <v>132214.987008</v>
      </c>
    </row>
    <row r="1592" spans="1:11" ht="150" x14ac:dyDescent="0.2">
      <c r="A1592" s="90">
        <v>1586</v>
      </c>
      <c r="B1592" s="97" t="s">
        <v>2718</v>
      </c>
      <c r="C1592" s="98" t="s">
        <v>2688</v>
      </c>
      <c r="D1592" s="102" t="s">
        <v>2747</v>
      </c>
      <c r="E1592" s="102"/>
      <c r="F1592" s="102"/>
      <c r="G1592" s="23">
        <f t="shared" si="49"/>
        <v>177213.1424409381</v>
      </c>
      <c r="H1592" s="23">
        <f t="shared" si="48"/>
        <v>200236.08486502402</v>
      </c>
      <c r="J1592" s="108">
        <v>168453.5574533632</v>
      </c>
      <c r="K1592" s="108">
        <v>190338.48371200002</v>
      </c>
    </row>
    <row r="1593" spans="1:11" ht="135" x14ac:dyDescent="0.2">
      <c r="A1593" s="90">
        <v>1587</v>
      </c>
      <c r="B1593" s="97" t="s">
        <v>2719</v>
      </c>
      <c r="C1593" s="98" t="s">
        <v>2689</v>
      </c>
      <c r="D1593" s="102" t="s">
        <v>2748</v>
      </c>
      <c r="E1593" s="102"/>
      <c r="F1593" s="102"/>
      <c r="G1593" s="23">
        <f t="shared" si="49"/>
        <v>55046.832829440005</v>
      </c>
      <c r="H1593" s="23">
        <f t="shared" si="48"/>
        <v>57889.62701312</v>
      </c>
      <c r="J1593" s="108">
        <v>52325.886720000002</v>
      </c>
      <c r="K1593" s="108">
        <v>55028.162559999997</v>
      </c>
    </row>
    <row r="1594" spans="1:11" ht="60" x14ac:dyDescent="0.2">
      <c r="A1594" s="90">
        <v>1588</v>
      </c>
      <c r="B1594" s="97" t="s">
        <v>2720</v>
      </c>
      <c r="C1594" s="98" t="s">
        <v>2690</v>
      </c>
      <c r="D1594" s="102" t="s">
        <v>2496</v>
      </c>
      <c r="E1594" s="102"/>
      <c r="F1594" s="102"/>
      <c r="G1594" s="23">
        <f t="shared" si="49"/>
        <v>58819.996018687998</v>
      </c>
      <c r="H1594" s="23">
        <f t="shared" si="48"/>
        <v>67193.317068799995</v>
      </c>
      <c r="J1594" s="108">
        <v>55912.543743999995</v>
      </c>
      <c r="K1594" s="108">
        <v>63871.974399999999</v>
      </c>
    </row>
    <row r="1595" spans="1:11" ht="45" x14ac:dyDescent="0.2">
      <c r="A1595" s="90">
        <v>1589</v>
      </c>
      <c r="B1595" s="97" t="s">
        <v>2721</v>
      </c>
      <c r="C1595" s="98" t="s">
        <v>2691</v>
      </c>
      <c r="D1595" s="102" t="s">
        <v>2749</v>
      </c>
      <c r="E1595" s="102"/>
      <c r="F1595" s="102"/>
      <c r="G1595" s="23">
        <f t="shared" si="49"/>
        <v>103684.45695385599</v>
      </c>
      <c r="H1595" s="23">
        <f t="shared" si="48"/>
        <v>101306.84727296</v>
      </c>
      <c r="J1595" s="108">
        <v>98559.369727999991</v>
      </c>
      <c r="K1595" s="108">
        <v>96299.284480000002</v>
      </c>
    </row>
    <row r="1596" spans="1:11" ht="45" x14ac:dyDescent="0.2">
      <c r="A1596" s="90">
        <v>1590</v>
      </c>
      <c r="B1596" s="97" t="s">
        <v>2722</v>
      </c>
      <c r="C1596" s="98" t="s">
        <v>2692</v>
      </c>
      <c r="D1596" s="102" t="s">
        <v>2496</v>
      </c>
      <c r="E1596" s="102"/>
      <c r="F1596" s="102"/>
      <c r="G1596" s="23">
        <f t="shared" si="49"/>
        <v>36697.888552960001</v>
      </c>
      <c r="H1596" s="23">
        <f t="shared" si="48"/>
        <v>31012.300185600001</v>
      </c>
      <c r="J1596" s="108">
        <v>34883.924480000001</v>
      </c>
      <c r="K1596" s="108">
        <v>29479.372800000001</v>
      </c>
    </row>
    <row r="1597" spans="1:11" ht="45" x14ac:dyDescent="0.2">
      <c r="A1597" s="90">
        <v>1591</v>
      </c>
      <c r="B1597" s="97" t="s">
        <v>2723</v>
      </c>
      <c r="C1597" s="98" t="s">
        <v>2693</v>
      </c>
      <c r="D1597" s="102" t="s">
        <v>2750</v>
      </c>
      <c r="E1597" s="102"/>
      <c r="F1597" s="102"/>
      <c r="G1597" s="23">
        <f t="shared" si="49"/>
        <v>126633.55909119999</v>
      </c>
      <c r="H1597" s="23">
        <f t="shared" si="48"/>
        <v>115779.25402624</v>
      </c>
      <c r="J1597" s="108">
        <v>120374.1056</v>
      </c>
      <c r="K1597" s="108">
        <v>110056.32511999999</v>
      </c>
    </row>
    <row r="1598" spans="1:11" ht="45" x14ac:dyDescent="0.2">
      <c r="A1598" s="90">
        <v>1592</v>
      </c>
      <c r="B1598" s="97" t="s">
        <v>2724</v>
      </c>
      <c r="C1598" s="98" t="s">
        <v>2694</v>
      </c>
      <c r="D1598" s="102" t="s">
        <v>2751</v>
      </c>
      <c r="E1598" s="102"/>
      <c r="F1598" s="102"/>
      <c r="G1598" s="23">
        <f t="shared" si="49"/>
        <v>73809.27444172799</v>
      </c>
      <c r="H1598" s="23">
        <f t="shared" si="48"/>
        <v>67193.317068799995</v>
      </c>
      <c r="J1598" s="108">
        <v>70160.907263999994</v>
      </c>
      <c r="K1598" s="108">
        <v>63871.974399999999</v>
      </c>
    </row>
    <row r="1599" spans="1:11" ht="45" x14ac:dyDescent="0.2">
      <c r="A1599" s="90">
        <v>1593</v>
      </c>
      <c r="B1599" s="97" t="s">
        <v>2725</v>
      </c>
      <c r="C1599" s="98" t="s">
        <v>2695</v>
      </c>
      <c r="D1599" s="102" t="s">
        <v>2752</v>
      </c>
      <c r="E1599" s="102"/>
      <c r="F1599" s="102"/>
      <c r="G1599" s="23">
        <f t="shared" si="49"/>
        <v>221737.94632703997</v>
      </c>
      <c r="H1599" s="23">
        <f t="shared" si="48"/>
        <v>227423.53469439998</v>
      </c>
      <c r="J1599" s="108">
        <v>210777.51551999999</v>
      </c>
      <c r="K1599" s="108">
        <v>216182.06719999999</v>
      </c>
    </row>
    <row r="1600" spans="1:11" ht="30" x14ac:dyDescent="0.2">
      <c r="A1600" s="90">
        <v>1594</v>
      </c>
      <c r="B1600" s="97" t="s">
        <v>2726</v>
      </c>
      <c r="C1600" s="98" t="s">
        <v>2696</v>
      </c>
      <c r="D1600" s="102" t="s">
        <v>2753</v>
      </c>
      <c r="E1600" s="102"/>
      <c r="F1600" s="102"/>
      <c r="G1600" s="23">
        <f t="shared" si="49"/>
        <v>143793.69852723202</v>
      </c>
      <c r="H1600" s="23">
        <f t="shared" si="48"/>
        <v>157439.11060889598</v>
      </c>
      <c r="J1600" s="108">
        <v>136686.02521600001</v>
      </c>
      <c r="K1600" s="108">
        <v>149656.94924799999</v>
      </c>
    </row>
    <row r="1601" spans="1:11" ht="180" x14ac:dyDescent="0.2">
      <c r="A1601" s="90">
        <v>1595</v>
      </c>
      <c r="B1601" s="97" t="s">
        <v>2727</v>
      </c>
      <c r="C1601" s="98" t="s">
        <v>2697</v>
      </c>
      <c r="D1601" s="102" t="s">
        <v>2754</v>
      </c>
      <c r="E1601" s="102"/>
      <c r="F1601" s="102"/>
      <c r="G1601" s="23">
        <f t="shared" si="49"/>
        <v>223185.18700236801</v>
      </c>
      <c r="H1601" s="23">
        <f t="shared" si="48"/>
        <v>224839.17634559999</v>
      </c>
      <c r="J1601" s="108">
        <v>212153.21958400001</v>
      </c>
      <c r="K1601" s="108">
        <v>213725.4528</v>
      </c>
    </row>
    <row r="1602" spans="1:11" ht="45" x14ac:dyDescent="0.2">
      <c r="A1602" s="90">
        <v>1596</v>
      </c>
      <c r="B1602" s="97" t="s">
        <v>2728</v>
      </c>
      <c r="C1602" s="98" t="s">
        <v>2698</v>
      </c>
      <c r="D1602" s="102" t="s">
        <v>2755</v>
      </c>
      <c r="E1602" s="102"/>
      <c r="F1602" s="102"/>
      <c r="G1602" s="23">
        <f t="shared" si="49"/>
        <v>753082.0228403199</v>
      </c>
      <c r="H1602" s="23">
        <f t="shared" si="48"/>
        <v>743778.33278464002</v>
      </c>
      <c r="J1602" s="108">
        <v>715857.43615999992</v>
      </c>
      <c r="K1602" s="108">
        <v>707013.62432000006</v>
      </c>
    </row>
    <row r="1603" spans="1:11" ht="120" x14ac:dyDescent="0.2">
      <c r="A1603" s="90">
        <v>1597</v>
      </c>
      <c r="B1603" s="97" t="s">
        <v>2729</v>
      </c>
      <c r="C1603" s="98" t="s">
        <v>2699</v>
      </c>
      <c r="D1603" s="102" t="s">
        <v>2756</v>
      </c>
      <c r="E1603" s="102"/>
      <c r="F1603" s="102"/>
      <c r="G1603" s="23">
        <f t="shared" si="49"/>
        <v>165225.19594681007</v>
      </c>
      <c r="H1603" s="23">
        <f t="shared" si="48"/>
        <v>167259.67233433598</v>
      </c>
      <c r="J1603" s="108">
        <v>157058.17105210084</v>
      </c>
      <c r="K1603" s="108">
        <v>158992.08396799999</v>
      </c>
    </row>
    <row r="1604" spans="1:11" ht="90" x14ac:dyDescent="0.2">
      <c r="A1604" s="90">
        <v>1598</v>
      </c>
      <c r="B1604" s="97" t="s">
        <v>2729</v>
      </c>
      <c r="C1604" s="98" t="s">
        <v>2700</v>
      </c>
      <c r="D1604" s="102" t="s">
        <v>2756</v>
      </c>
      <c r="E1604" s="102"/>
      <c r="F1604" s="102"/>
      <c r="G1604" s="23">
        <f t="shared" si="49"/>
        <v>194065.76642753617</v>
      </c>
      <c r="H1604" s="23">
        <f t="shared" si="48"/>
        <v>202406.94587801598</v>
      </c>
      <c r="J1604" s="108">
        <v>184473.16200336139</v>
      </c>
      <c r="K1604" s="108">
        <v>192402.03980799997</v>
      </c>
    </row>
    <row r="1605" spans="1:11" ht="60" x14ac:dyDescent="0.2">
      <c r="A1605" s="90">
        <v>1599</v>
      </c>
      <c r="B1605" s="97" t="s">
        <v>2730</v>
      </c>
      <c r="C1605" s="98" t="s">
        <v>2701</v>
      </c>
      <c r="D1605" s="102" t="s">
        <v>2757</v>
      </c>
      <c r="E1605" s="102"/>
      <c r="F1605" s="102"/>
      <c r="G1605" s="23">
        <f t="shared" si="49"/>
        <v>149065.78955878402</v>
      </c>
      <c r="H1605" s="23">
        <f t="shared" si="48"/>
        <v>157128.98760704001</v>
      </c>
      <c r="J1605" s="108">
        <v>141697.51859200001</v>
      </c>
      <c r="K1605" s="108">
        <v>149362.15552</v>
      </c>
    </row>
    <row r="1606" spans="1:11" ht="90" x14ac:dyDescent="0.2">
      <c r="A1606" s="90">
        <v>1600</v>
      </c>
      <c r="B1606" s="97" t="s">
        <v>2340</v>
      </c>
      <c r="C1606" s="98" t="s">
        <v>2702</v>
      </c>
      <c r="D1606" s="102" t="s">
        <v>2758</v>
      </c>
      <c r="E1606" s="102"/>
      <c r="F1606" s="102"/>
      <c r="G1606" s="23">
        <f t="shared" si="49"/>
        <v>31012.300185600001</v>
      </c>
      <c r="H1606" s="23">
        <f t="shared" si="48"/>
        <v>35974.268215295997</v>
      </c>
      <c r="J1606" s="108">
        <v>29479.372800000001</v>
      </c>
      <c r="K1606" s="108">
        <v>34196.072447999999</v>
      </c>
    </row>
    <row r="1607" spans="1:11" ht="75" x14ac:dyDescent="0.2">
      <c r="A1607" s="90">
        <v>1601</v>
      </c>
      <c r="B1607" s="97" t="s">
        <v>2731</v>
      </c>
      <c r="C1607" s="98" t="s">
        <v>2703</v>
      </c>
      <c r="D1607" s="102" t="s">
        <v>2759</v>
      </c>
      <c r="E1607" s="102"/>
      <c r="F1607" s="102"/>
      <c r="G1607" s="23">
        <f t="shared" si="49"/>
        <v>431897.96725145599</v>
      </c>
      <c r="H1607" s="23">
        <f t="shared" si="48"/>
        <v>436239.68927744002</v>
      </c>
      <c r="J1607" s="108">
        <v>410549.39852799999</v>
      </c>
      <c r="K1607" s="108">
        <v>414676.51072000002</v>
      </c>
    </row>
    <row r="1608" spans="1:11" ht="90" x14ac:dyDescent="0.2">
      <c r="A1608" s="90">
        <v>1602</v>
      </c>
      <c r="B1608" s="97" t="s">
        <v>2732</v>
      </c>
      <c r="C1608" s="98" t="s">
        <v>2704</v>
      </c>
      <c r="D1608" s="102" t="s">
        <v>2760</v>
      </c>
      <c r="E1608" s="102"/>
      <c r="F1608" s="102"/>
      <c r="G1608" s="23">
        <f t="shared" si="49"/>
        <v>198271.97251993601</v>
      </c>
      <c r="H1608" s="23">
        <f t="shared" ref="H1608:H1611" si="50">(K1608*J$1)+K1608</f>
        <v>196101.111506944</v>
      </c>
      <c r="J1608" s="108">
        <v>188471.456768</v>
      </c>
      <c r="K1608" s="108">
        <v>186407.90067199999</v>
      </c>
    </row>
    <row r="1609" spans="1:11" ht="75" x14ac:dyDescent="0.2">
      <c r="A1609" s="90">
        <v>1603</v>
      </c>
      <c r="B1609" s="97" t="s">
        <v>2733</v>
      </c>
      <c r="C1609" s="98" t="s">
        <v>2705</v>
      </c>
      <c r="D1609" s="102" t="s">
        <v>2761</v>
      </c>
      <c r="E1609" s="102"/>
      <c r="F1609" s="102"/>
      <c r="G1609" s="23">
        <f t="shared" si="49"/>
        <v>64505.584386048002</v>
      </c>
      <c r="H1609" s="23">
        <f t="shared" si="50"/>
        <v>67193.317068799995</v>
      </c>
      <c r="J1609" s="108">
        <v>61317.095423999999</v>
      </c>
      <c r="K1609" s="108">
        <v>63871.974399999999</v>
      </c>
    </row>
    <row r="1610" spans="1:11" ht="90" x14ac:dyDescent="0.2">
      <c r="A1610" s="90">
        <v>1604</v>
      </c>
      <c r="B1610" s="97" t="s">
        <v>2734</v>
      </c>
      <c r="C1610" s="98" t="s">
        <v>2706</v>
      </c>
      <c r="D1610" s="102" t="s">
        <v>2762</v>
      </c>
      <c r="E1610" s="102"/>
      <c r="F1610" s="102"/>
      <c r="G1610" s="23">
        <f t="shared" si="49"/>
        <v>204681.18122495999</v>
      </c>
      <c r="H1610" s="23">
        <f t="shared" si="50"/>
        <v>195770.31363829758</v>
      </c>
      <c r="J1610" s="108">
        <v>194563.86048</v>
      </c>
      <c r="K1610" s="108">
        <v>186093.45402879998</v>
      </c>
    </row>
    <row r="1611" spans="1:11" ht="75" x14ac:dyDescent="0.2">
      <c r="A1611" s="90">
        <v>1605</v>
      </c>
      <c r="B1611" s="97" t="s">
        <v>2735</v>
      </c>
      <c r="C1611" s="98" t="s">
        <v>2707</v>
      </c>
      <c r="D1611" s="102" t="s">
        <v>2763</v>
      </c>
      <c r="E1611" s="102"/>
      <c r="F1611" s="102"/>
      <c r="G1611" s="23">
        <f t="shared" ref="G1611" si="51">(J1611*J$1)+J1611</f>
        <v>45345.151588044806</v>
      </c>
      <c r="H1611" s="23">
        <f t="shared" si="50"/>
        <v>42176.728252416004</v>
      </c>
      <c r="J1611" s="108">
        <v>43103.756262400006</v>
      </c>
      <c r="K1611" s="108">
        <v>40091.947008000003</v>
      </c>
    </row>
  </sheetData>
  <mergeCells count="2">
    <mergeCell ref="B4:C4"/>
    <mergeCell ref="G4:H4"/>
  </mergeCells>
  <conditionalFormatting sqref="G7:H1611">
    <cfRule type="cellIs" dxfId="0" priority="3" operator="lessThan">
      <formula>#REF!</formula>
    </cfRule>
  </conditionalFormatting>
  <pageMargins left="0.70866141732283472" right="0.70866141732283472" top="0.74803149606299213" bottom="0.74803149606299213" header="0.31496062992125984" footer="0.31496062992125984"/>
  <pageSetup scale="47" fitToWidth="15" fitToHeight="1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Catálogo Lote 2 Medicamentos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Wilson Eduardo Beltrán Pineda</cp:lastModifiedBy>
  <dcterms:created xsi:type="dcterms:W3CDTF">2022-04-25T21:55:13Z</dcterms:created>
  <dcterms:modified xsi:type="dcterms:W3CDTF">2025-03-04T20:33:59Z</dcterms:modified>
</cp:coreProperties>
</file>