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ceficiente-my.sharepoint.com/personal/judith_gomez_colombiacompra_gov_co/Documents/DOCUMENTOS JUDITH GÒMEZ/CONTROL INTERNO/INFORMES CI 2022/SEGUIMIENTO PAAC 2022/TERCER CUATRIMESTRE 2021/"/>
    </mc:Choice>
  </mc:AlternateContent>
  <xr:revisionPtr revIDLastSave="429" documentId="8_{384E0340-EBFC-4D2F-8D14-ED90C7FB3072}" xr6:coauthVersionLast="47" xr6:coauthVersionMax="47" xr10:uidLastSave="{F22F0420-B29A-4699-A906-02EEE573B03E}"/>
  <bookViews>
    <workbookView xWindow="-120" yWindow="-120" windowWidth="21840" windowHeight="13140" activeTab="1" xr2:uid="{E71A6229-324E-4545-82F0-2AC9D4FD67A4}"/>
  </bookViews>
  <sheets>
    <sheet name="PAAC 3Q" sheetId="1" r:id="rId1"/>
    <sheet name="Riesgos de Corrupción" sheetId="3" r:id="rId2"/>
  </sheets>
  <externalReferences>
    <externalReference r:id="rId3"/>
  </externalReferences>
  <definedNames>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2" i="1" l="1"/>
  <c r="Z72" i="1"/>
  <c r="Z70" i="1"/>
  <c r="Z68" i="1"/>
  <c r="Z65" i="1"/>
  <c r="Z62" i="1"/>
  <c r="Z59" i="1"/>
  <c r="Z57" i="1"/>
  <c r="AB45" i="1" s="1"/>
  <c r="Z55" i="1"/>
  <c r="Z53" i="1"/>
  <c r="Z48" i="1"/>
  <c r="Z45" i="1"/>
  <c r="Z42" i="1"/>
  <c r="Z37" i="1"/>
  <c r="Z35" i="1"/>
  <c r="Z26" i="1"/>
  <c r="AB26" i="1" s="1"/>
  <c r="Z23" i="1"/>
  <c r="AB23" i="1" s="1"/>
  <c r="Z21" i="1"/>
  <c r="Z19" i="1"/>
  <c r="Z16" i="1"/>
  <c r="Z12" i="1"/>
  <c r="Z9" i="1"/>
  <c r="AB59" i="1" l="1"/>
  <c r="AB9" i="1"/>
  <c r="AD9" i="1"/>
</calcChain>
</file>

<file path=xl/sharedStrings.xml><?xml version="1.0" encoding="utf-8"?>
<sst xmlns="http://schemas.openxmlformats.org/spreadsheetml/2006/main" count="1094" uniqueCount="600">
  <si>
    <t>COMPONENTE</t>
  </si>
  <si>
    <t>SUBCOMPONENTE</t>
  </si>
  <si>
    <t>ACTIVIDADES PROGRAMADAS</t>
  </si>
  <si>
    <t>ACTIVIDADES CUMPLIDAS</t>
  </si>
  <si>
    <t>ENE</t>
  </si>
  <si>
    <t>FEB</t>
  </si>
  <si>
    <t>MAR</t>
  </si>
  <si>
    <t>ABR</t>
  </si>
  <si>
    <t>MAY</t>
  </si>
  <si>
    <t>JUN</t>
  </si>
  <si>
    <t>JUL</t>
  </si>
  <si>
    <t>AGO</t>
  </si>
  <si>
    <t>SEP</t>
  </si>
  <si>
    <t>OCT</t>
  </si>
  <si>
    <t>NOV</t>
  </si>
  <si>
    <t>DIC</t>
  </si>
  <si>
    <t>% DE AVANCE</t>
  </si>
  <si>
    <t>NIVEL CUMPLIMIENTO SUBCOMPONENTE</t>
  </si>
  <si>
    <t>NIVEL CUMPLIMIENTO COMPONENTE</t>
  </si>
  <si>
    <t>AVANCE TOTAL DEL PLAN</t>
  </si>
  <si>
    <t>OBSERVACIONES</t>
  </si>
  <si>
    <t>Componente 1: Gestión del Riesgo de Corrupción - Mapa de Riesgos de Corrupción y medidas para mitigar los riesgos</t>
  </si>
  <si>
    <t>Subcomponente 1                                           Política de Administración de Riesgos de Corrupción</t>
  </si>
  <si>
    <t>Actualizar la Política de Riesgos de la entidad bajo los lineamientos de la Guía de Gestión de Riesgos del DAFP Versión 5 de Diciembre de 2020</t>
  </si>
  <si>
    <t>Política de Riesgos Actualizada</t>
  </si>
  <si>
    <t>Sensibilización de la política de riesgos actualizada y aprobada</t>
  </si>
  <si>
    <t>Sensibilización de política mediante 1 capacitaciones en el primer semestre</t>
  </si>
  <si>
    <t>Subcomponente 2                                                                      Construcción del Mapa de Riesgos de Corrupción</t>
  </si>
  <si>
    <t>Conforme a la política de administración de riesgos actualizada de la entidad todos los gerentes de área (Subdirectores y Secretaría General) deben revisar los riesgos de corrupción, validarlos y actualizarlos</t>
  </si>
  <si>
    <t>Mapa de riesgos de corrupción 2021</t>
  </si>
  <si>
    <t>Formular los planes de tratamiento de todos los riesgos identificados vigentes en cada proceso</t>
  </si>
  <si>
    <t xml:space="preserve">Planes de tratamiento de riesgos de corrupción </t>
  </si>
  <si>
    <t xml:space="preserve">Implementar el software de riesgos </t>
  </si>
  <si>
    <t>Software PENSEMOS implementado</t>
  </si>
  <si>
    <t xml:space="preserve">Subcomponente 3
Consulta y divulgación </t>
  </si>
  <si>
    <t xml:space="preserve"> Capacitar y sensibilizar a los colaboradores de ANCP-CCE sobre la adecuada gestión de riesgos de acuerdo a los nuevos lineamientos de la guía para la administración del riesgo versión 5 de diciembre de 2020
</t>
  </si>
  <si>
    <t>Dos capacitaciones en
Administración del Sistema de Riesgos- SAR en ANCP-CCE (riesgos de gestión y corrupción)</t>
  </si>
  <si>
    <t xml:space="preserve">Generar campañas de apropiación y cultura de gestión de riesgo a través de piezas de comunicación. </t>
  </si>
  <si>
    <t>Una campaña de comunicaciones interna de RIESGOS CCE. Una pieza por trimestre</t>
  </si>
  <si>
    <t>Subcomponente 4                                           Monitoreo o revisión</t>
  </si>
  <si>
    <t xml:space="preserve"> Reporte de monitoreo, revisión, verificación y estado de los riesgos de gestión y corrupción por cada área misional de la entidad y secretaría general incluyendo los factores internos y externos que afectan la gestión de los riesgos</t>
  </si>
  <si>
    <t xml:space="preserve">Reporte de monitoreo, revisión, verificación y estado de los riesgos de gestión y corrupción de riesgos por cada área misional y secretaría general </t>
  </si>
  <si>
    <t>Subcomponente 5
Seguimiento</t>
  </si>
  <si>
    <t>Evaluar la política de administración de riesgos de la entidad.</t>
  </si>
  <si>
    <t xml:space="preserve">Consolidar el monitoreo realizado por las áreas y efectuar un reporte de la gestión de riesgos de la entidad socializado a los líderes de proceso.
</t>
  </si>
  <si>
    <t>Componente 2: Estrategia de Racionalización de Trámites</t>
  </si>
  <si>
    <t>Otros procedimientos administrativos de cara al usuario</t>
  </si>
  <si>
    <t>Socializar y difundir el trámite / procedimiento de registro de usuarios en SECOP II como oportunidad de los ciudadanos para participar en las compras públicas del estado</t>
  </si>
  <si>
    <t>2 Capacitaciones o piezas de comunicaciones que demuestre la información entregada a los ciudadanos con respecto al registro de usuarios en SECOP II</t>
  </si>
  <si>
    <t xml:space="preserve">En cumplimiento del articulo 13 de la Ley 2052 del 25 de agosto de 2020 de Racionalización de Trámites con referencia a la desmaterialización y automatización de estampillas electrónicas </t>
  </si>
  <si>
    <t xml:space="preserve">Documento / Proyecto de adecuación tecnológica en el Sistema Electrónico de Compra y Contratación Pública (SECOP) para el desarrollo de las funcionalidades que permitan la adopción de estampilla electrónica del ente territorial.  </t>
  </si>
  <si>
    <t>Componente 3: 
Rendición de Cuentas</t>
  </si>
  <si>
    <t>Subcomponente 1
Información de Calidad y en Formato Comprensible</t>
  </si>
  <si>
    <t>Divulgar el manual de imagen, marca y medios digitales de la entidad.</t>
  </si>
  <si>
    <t xml:space="preserve">Conformar equipo de trabajo, con miembros entre las diferentes áreas misionales y de apoyo, que articule los ejercicios de rendición de cuentas al interior de la entidad. </t>
  </si>
  <si>
    <t>Actualizar documento de caracterización de los grupos de valor con estrategia de comunicaciones estratégicas</t>
  </si>
  <si>
    <t>Divulgar información sobre la gestión, logros y resultados institucionales de la ANCPCCE</t>
  </si>
  <si>
    <t xml:space="preserve">Desarrollar herramientas para la ciudadanía que fomenten la transparencia y el acceso a la información. </t>
  </si>
  <si>
    <t xml:space="preserve">Generar alianzas o sinergias con mecanismos de participación ciudadana para fomentar gestión del conocimiento del Observatorio oficial de contratación Estatal. </t>
  </si>
  <si>
    <t xml:space="preserve">Realizar procesos de formación en el Modelo de Abastecimiento Estratégico a las entidades pilotos seleccionadas </t>
  </si>
  <si>
    <t xml:space="preserve">Producir y documentar de manera permanente, información sobre los avances de la gestión en la implementación de los indicadores del acuerdo de paz </t>
  </si>
  <si>
    <t>Subcomponente 2
Diálogo de doble vía con la ciudadanía y sus organizaciones.</t>
  </si>
  <si>
    <t>Definir y publicar espacios de diálogo virtuales de la entidad identificando metodología, temática y grupos de valor invitados por espacio orientado a ciudadanos</t>
  </si>
  <si>
    <t>Publicar agenda con espacios de dialogo planeados en ejercicios de participación</t>
  </si>
  <si>
    <t>Subcomponente 3 
Incentivos para motivar la cultura de la rendición y petición de cuentas.</t>
  </si>
  <si>
    <t>Diseñar protocolo para la identificación y el seguimiento de los compromisos derivados de los espacios de diálogo de la RdC 2021</t>
  </si>
  <si>
    <t>Protocolo de seguimiento a compromisos</t>
  </si>
  <si>
    <t>Publicación anual Informe al Congreso de la República</t>
  </si>
  <si>
    <t>Informe del sector planeación publicado</t>
  </si>
  <si>
    <t>Publicación anual Informe de cierre de gestión 2020</t>
  </si>
  <si>
    <t>Informe de gestión institucional</t>
  </si>
  <si>
    <t>Publicar el informe de acciones de rendición de cuentas de la vigencia 2020</t>
  </si>
  <si>
    <t>Informe de rendición de cuentas 2020</t>
  </si>
  <si>
    <t>Subcomponente 4
Evaluación y retroalimentación a  la gestión institucional.</t>
  </si>
  <si>
    <t>Autodiagnóstico del DAFP con política de Rendición de Cuentas 2020</t>
  </si>
  <si>
    <t>Difundir los resultados de la rendición de cuentas a los grupos de interés</t>
  </si>
  <si>
    <t>Documentar dudas e inquietudes y publicar las respuestas para conocimiento de los grupos de interés</t>
  </si>
  <si>
    <t>Componente 4:  Mecanismos para mejorar la Atención del Ciudadano</t>
  </si>
  <si>
    <t xml:space="preserve">Subcomponente 1
Estructura administrativa y Direccionamiento estratégico </t>
  </si>
  <si>
    <t>Diligenciar el autodiagnóstico del DAFP de la política de atención y servicio al ciudadano para la construcción de la estrategia de Atención y Servicio al Ciudadano</t>
  </si>
  <si>
    <t>Autodiagnóstico del DAFP de la Política de Atención y Servicio al Ciudadano Diligenciada</t>
  </si>
  <si>
    <t>Construir y socializar la estrategia de atención al ciudadano 2021</t>
  </si>
  <si>
    <t>Aprobar y socializar la estrategia de atención y servicio al ciudadano en el marco la política del MIPG en el Comité Institucional de Gestión y Desempeño</t>
  </si>
  <si>
    <t>Subcomponente 2
Fortalecimiento de los canales de atención</t>
  </si>
  <si>
    <t xml:space="preserve">Revisar y actualizar si es el caso los procedimientos internos asociados al proceso de servicio al ciudadano </t>
  </si>
  <si>
    <t xml:space="preserve">Revisión y/o actualización de procedimientos internos </t>
  </si>
  <si>
    <t>Fortalecer la visualización de los canales de atención de la entidad en la pagina web de la ANCPCCE</t>
  </si>
  <si>
    <t>Comunicar a los ciudadanos los canales de atención de la ANCPCCE</t>
  </si>
  <si>
    <t>Fortalecimiento de los canales de atención al ciudadano de la ANCP-CCE (Inclusión)</t>
  </si>
  <si>
    <t>Sensibilización a los servidores públicos y contratistas de la ANCP-CCE en temática de inclusión social que aporten a la materialización de la política de servicio al ciudadano (MIPG)</t>
  </si>
  <si>
    <t>Desarrollo de piezas en lenguaje claro que permitan identificar los canales de comunicación de la entidad y el acceso a la información.</t>
  </si>
  <si>
    <t>Producir una ayuda visual para indicar los canales de atención de la entidad</t>
  </si>
  <si>
    <t>Subcomponente 3
Talento humano</t>
  </si>
  <si>
    <t>En el marco del código de integridad promover iniciativas que involucren a los colaboradores de la ANCPCCE con los principios de la atención y servicio al ciudadano de la entidad descritos en la estrategia de atención al ciudadano.</t>
  </si>
  <si>
    <t>Promover la semana de atención al ciudadano en el marco del código de integridad de la entidad.</t>
  </si>
  <si>
    <t>Subcomponente 4
Normativo y procedimental</t>
  </si>
  <si>
    <t>Fortalecer los mecanismos dispuestos por la ANCP-CCE para la prestación del servicio y radicación de PQRS por el ciudadano</t>
  </si>
  <si>
    <t>Habilitar un mecanismo en la pagina web en el espacio de atención al ciudadano, para que el usuario solicite una cita para atención presencial (Res 1519 2020 Mintic)</t>
  </si>
  <si>
    <t>Subcomponente 5
Relacionamiento con el ciudadano</t>
  </si>
  <si>
    <t>Evaluar la percepción de los grupos de valor en la Agencia Nacional de Contratación Pública - Colombia Compra Eficiente-.</t>
  </si>
  <si>
    <t>Elaborar y publicar en la pagina web dos informe de percepción de los usuarios en canales de atención. (un informe semestral)</t>
  </si>
  <si>
    <t>Primer informe:     https://www.colombiacompra.gov.co/sites/cce_public/files/files_2020/informe_percepcion_de_usuarios_canales_de_atencion_i_sem_002.pdf 
Segundo informe: https://www.colombiacompra.gov.co/sites/cce_public/files/files_2020/informe_percepcion_de_usuarios_canales_de_atencion_julio-sept_aj.pdf</t>
  </si>
  <si>
    <t>Componente 5: Transparencia y Acceso a la Información</t>
  </si>
  <si>
    <t>Subcomponente 1
Lineamientos de Transparencia Activa</t>
  </si>
  <si>
    <t>Servicios tecnológicos y de Información actualizada</t>
  </si>
  <si>
    <t>Revisar, Actualizar, Publicar y Divulgar la política de uso términos y condiciones de las plataformas electrónicas de compra y contratación pública</t>
  </si>
  <si>
    <t xml:space="preserve">Administrar la matriz de requerimientos legales de la sección de transparencia de la página web de la entidad </t>
  </si>
  <si>
    <t>Matriz de reporte al cumplimiento del índice de transparencia y acceso a la información administrada y monitoreada</t>
  </si>
  <si>
    <t>Subcomponente 2
Lineamientos de Transparencia Pasiva</t>
  </si>
  <si>
    <t>En cumplimiento del capitulo III Decreto 1081 de 2015 Diseñar Infografía que oriente al ciudadano en la solicitud y respuesta a solicitudes de información pública y otras directrices</t>
  </si>
  <si>
    <t xml:space="preserve">Infografía, Destacado y Medios </t>
  </si>
  <si>
    <t>Diseñar un instructivo para el ciudadano que contenga instrumentos para la solicitud de información en cumplimiento del artículo 25 de la ley 1712 de 2014</t>
  </si>
  <si>
    <t>Procedimiento e instrumento de solicitud de información</t>
  </si>
  <si>
    <t>Subcomponente 3
Elaboración los Instrumentos de Gestión de la Información</t>
  </si>
  <si>
    <t>Publicar en formato de hoja de cálculo el registro de activos de información</t>
  </si>
  <si>
    <t>Registro de inventario de activos de la información incluido el índice de información clasificada y reservada.</t>
  </si>
  <si>
    <t>Mantener actualizada la información de Datos Abiertos del Estado Colombiano - capacitar a grupos de valor en su uso aplicación .</t>
  </si>
  <si>
    <t>Actualización y Capacitación de los Datos Abiertos de la Entidad</t>
  </si>
  <si>
    <t>Subcomponente 4
Criterio diferencial de accesibilidad</t>
  </si>
  <si>
    <t>Verificación del cumplimiento de los requerimientos legales vigentes para el acceso a la población en condición de discapacidad</t>
  </si>
  <si>
    <t>Lista de chequeo y verificación de requisitos legales para el acceso a la población en condición de discapacidad</t>
  </si>
  <si>
    <t>Subcomponente 5
Monitoreo del Acceso a la Información Pública</t>
  </si>
  <si>
    <t>Producir, estandarizar y publicar un informe que cuantifique el número de solicitudes recibidas, trasladadas, el tiempo de respuesta y la información denegada.</t>
  </si>
  <si>
    <t>Informe de acceso a la información - PQRs</t>
  </si>
  <si>
    <t>Componente 6: Iniciativas adicionales</t>
  </si>
  <si>
    <t>Promover, apropiar y dar a conocer la política de compra y contratación pública</t>
  </si>
  <si>
    <t>Capacitar Alcaldías y Entidades Territoriales en el uso del SECOP II como mecanismo de verificación y control</t>
  </si>
  <si>
    <t>Promover la pluralidad de oferentes y la transparencia en la contratación</t>
  </si>
  <si>
    <t>Estructurar 2 documentos tipo nuevos en la modalidad y sector seleccionado y aprobado por la dirección general</t>
  </si>
  <si>
    <t>Revisado el cumplimiento de los lineamiento impartidos en la CIRCULAR CONJUNTA NO. 100-001-2021, emitida por el Director Departamento Administrativo de la Función Pública y el Consejero Presidencial para la Estabilización y la Consolidación el 21 de enero de  2021, se observó que la Agencia Nacional de Contratación Pública ANCP, elaboró y publicó el informe el formato definido para este propósito a 31 de marzo del año en curso, igualmente se identificó que para la vigencia 2021, la Entidad no elaboró el plan de trabajo , debido a que dos (2) metas ya se cumplieron y en el Sistema Integrado de Información para el Posconflicto SIIPO se encuentra aprobadas,  y otra se encuentra en revisión debido a dificultades relacionadas con la información para su cumplimiento.
Informe de cumplimiento Plan Marco de Implementación de Acuerdos de Paz se encuentra publicado en la página web en el siguiente link:
https://www.colombiacompra.gov.co/sites/cce_public/files/files_2020/30mar2021_rdc_pmi_paz_2020_1.pdf
La actividad programada señala lo siguiente: "Producir y documentar de manera permanente...", sin embargo en el cronograma se programó entregable únicamente par el mes de abril de 2021.</t>
  </si>
  <si>
    <t>Revisada la información suministrada por la segunda línea de defensa y verificada en la página web de la Agencia Nacional de Contratación Pública ANCP, se evidenció el  Informe de Rendición de Cuentas 2020, publicado en el siguiente enlace: https://www.colombiacompra.gov.co/sites/cce_public/files/files_2020/25nov2020_rdc_2020_0.pdf
El Informe de Rendición de Cuentas correspondiente al periodo comprendido entre el 1 de noviembre 2019 hasta el 1 de noviembre 2020 presenta fecha 25 de noviembre de 2020.</t>
  </si>
  <si>
    <t>La ANCP-CCE realizó  el ejercicio de rendición de cuentas en diciembre de 2020, en la página web se encuentran publicados los documentos que evidencian el cumplimiento de las actividades ejecutadas, entre estos, la respuesta a los grupos de interés. 
El documento "PREGUNTAS FORMULARIO DE INSCRIPCIÓN DE RdC 2020 Desde 24 de Noviembre hasta el 07 de Diciembre de 2020",  presenta fecha de elaboración el 29 de diciembre de 2020.
La información se e cuenta publicada: https://www.colombiacompra.gov.co/transparencia/gestion-institucional/rendicion-de-cuentas</t>
  </si>
  <si>
    <t xml:space="preserve">Se revisó el autodiagnóstico de Servicio al Ciudadano, elaborado en el formato definido por el DAFP y se socializó el  26 de marzo de 2021. 
El documento se encuentra en el siguiente link:
https://teams.microsoft.com/l/file/C0308B0A-2FD9-44D0-89DB-69F56B1C211A?tenantId=7b09041e-2451-49d0-8cb1-79d5e3d8c1be&amp;fileType=xlsx&amp;objectUrl=https%3A%2F%2Fcceficiente.sharepoint.com%2Fsites%2FRAESecretaraGeneral%2FDocumentos%20compartidos%2FGeneral%2F2021%2F03.%20RAE%20MAR%2FSERVICIO%20Y%20ATENCION%20AL%20CIUDADANO%2FEvidencias%20PAAC%2FID27%20autodiagnostico%20atencion%20al%20ciudadano%20FINAL.xlsx&amp;baseUrl=https%3A%2F%2Fcceficiente.sharepoint.com%2Fsites%2FRAESecretaraGeneral&amp;serviceName=teams&amp;threadId=19:819cd685b50040f698364805f76bb086@thread.skype&amp;groupId=cd8418fb-f950-4209-8f68-89da0202fd72
</t>
  </si>
  <si>
    <t xml:space="preserve">Revisada la información se observó que la ANCP-CCE a través de la segunda línea de defensa, elaboró el Plan Estratégico de Atención y Servicio al Ciudadano CCE-PQRSD-PL-01,  el cronograma de Plan estratégico de Atención y Servicio al Ciudadano, los cuales se aprobaron por el Comité Institucional de Gestión y Desempeño del 25 de marzo de 2021.
El 20 de abril, a través del "Entérate" correo electrónico, se socializó la Estrategia de Atención y  Servicio al Ciudadano 2021  .  </t>
  </si>
  <si>
    <t>El Comité Institucional de Coordinación de Control Interno aprobó la Política del Sistema de Administración de Riesgos , de acuerdo con los lineamientos de la Guía de Riesgos V5 del DAFP, el 4 de mayo de 2021.</t>
  </si>
  <si>
    <t>Se observó la socialización a través del "ENTERATE" sobre   "La Política de Riesgos y el Manual Metodológico para Administrar los Riesgos de la ANCP-CCE".</t>
  </si>
  <si>
    <t>Se observó el archivo en Excel, d el plan de tratamiento de los 23 riesgos de corrupción con el  seguimiento correspondiente. No se encuentra publicado en la página Web de la Entidad el mapa de riesgos.</t>
  </si>
  <si>
    <t>Se observó el documento "Manual de Imagen Institucional" aprobado por el Comité Institucional de Gestión y Desempeño el 25 de mayo de 2021.
Cumplido fuera de términos.</t>
  </si>
  <si>
    <t>Se observó documento del 31 de mayo de 2021, en donde se conforma el  Equipo Líder Rendición de Cuentas 2021, integrado por un representante de cada área de la ANCP-CCE.</t>
  </si>
  <si>
    <t>Se cuenta con la actualización del documento Caracterización de usuarios 2021, el cual fue aprobado en el CIGD el 25 de mayo de 2021.
Se socializó a los funcionarios y contratistas por  ENTÉRATE , se publicó en la pagina web de la entidad-</t>
  </si>
  <si>
    <t>No se observó evidencia sobre el cumplimiento.</t>
  </si>
  <si>
    <t>Se revisó el Informe de gestión del Sector Planeación Nacional al Congreso de la República 2020-2021. En la página 197 se encuentra en informe de la ANCP-CCE.</t>
  </si>
  <si>
    <t xml:space="preserve">Se diligenció la matriz  de autodiagnóstico en la metodología definida por el DAFP.
Se socializaron los resultados en la Entidad (Presentación).
</t>
  </si>
  <si>
    <t xml:space="preserve">Se realizó actualización del procedimiento de PQRSD incluyendo el flujo de información para recepción de solicitudes por el formulario de atención diferencial anexo #8. Evidencia publicación actualizada del procedimiento en la página web en el siguiente enlace, en la sección de gestión de atención y servicio al ciudadano: 
https://www.colombiacompra.gov.co/content/mapa-de-procesos </t>
  </si>
  <si>
    <t>Revisadas la evidencias se observó que se publicaron en las redes sociales los mensajes sobre los canales de atención al ciudadano con los que cuenta la Agencia.</t>
  </si>
  <si>
    <t>Se evidenció la Grabación de la Capacitación de Inclusión Social, realizada el 21 de abril de 2021</t>
  </si>
  <si>
    <t xml:space="preserve">Con base en la información suministrada se observó el informe "Informe de resultados  ala  evaluación interna en cuanto   a   los principios   de la atención   al ciudadano " de fecha 31 de agosto de 2021. </t>
  </si>
  <si>
    <t>Se observó la publicación en las redes sociales sobre "¿Cómo hacer la solicitudes a la Agencia Nacional de Contratación Pública?.</t>
  </si>
  <si>
    <t>Se observó que se realizó la verificación con evidencias fotográficas, donde se evidencian cuatro (4) posibles falencias. Con el fin de atender éstos requerimientos, se procede a realizar requerimiento formal a la administración, y acto seguido se realizan reuniones con los coordinadores administrativos de las otras entidades públicas ubicadas en el Edificio Tequendama, con el fin de que secunden la solicitud.</t>
  </si>
  <si>
    <t>MAPA DE RIESGOS</t>
  </si>
  <si>
    <t>Agencia Nacional de Contratación Pública Colombia Compra Eficiente</t>
  </si>
  <si>
    <t>Forma de agrupación 1</t>
  </si>
  <si>
    <t>De corrupción</t>
  </si>
  <si>
    <t>Forma de agrupación 2</t>
  </si>
  <si>
    <t>Activo en el sistema</t>
  </si>
  <si>
    <t>Ordenado así</t>
  </si>
  <si>
    <t>DE CORRUPCIÓN</t>
  </si>
  <si>
    <t>E</t>
  </si>
  <si>
    <t>PROCESO</t>
  </si>
  <si>
    <t>RIESGO</t>
  </si>
  <si>
    <t>DESCRIPCIÓN</t>
  </si>
  <si>
    <t>CLASE DE RIESGO</t>
  </si>
  <si>
    <t>CAUSAS</t>
  </si>
  <si>
    <t>CONSECUENCIAS</t>
  </si>
  <si>
    <t>RESPONSABLE</t>
  </si>
  <si>
    <t>GESTOR</t>
  </si>
  <si>
    <t>ANTES DE LOS CONTROLES</t>
  </si>
  <si>
    <t>CONTROLES</t>
  </si>
  <si>
    <t>DESPUÉS DE LOS CONTROLES</t>
  </si>
  <si>
    <t>PLAN DE MANEJO DE RIESGOS</t>
  </si>
  <si>
    <t>AVANCE</t>
  </si>
  <si>
    <t>SIGLA</t>
  </si>
  <si>
    <t>NOMBRE</t>
  </si>
  <si>
    <t>PROBABILIDAD</t>
  </si>
  <si>
    <t>IMPACTO</t>
  </si>
  <si>
    <t>ZONA INHERENTE</t>
  </si>
  <si>
    <t>GRADO DE EXPOSICIÓN</t>
  </si>
  <si>
    <t>ZONA RESIDUAL</t>
  </si>
  <si>
    <t>OPCIÓN DE MANEJO</t>
  </si>
  <si>
    <t>OBJETIVO DE LA ACCIÓN (CAUSA - CONSECUENCIA)</t>
  </si>
  <si>
    <t>ACCIONES A ADELANTAR</t>
  </si>
  <si>
    <t>PERIODO DE EJECUCIÓN (FECHA INICIAL)</t>
  </si>
  <si>
    <t>PERIODO DE EJECUCIÓN (FECHA FINAL)</t>
  </si>
  <si>
    <t>FECHA DE MONITOREO</t>
  </si>
  <si>
    <t>REVISIÓN DE CONTROLES</t>
  </si>
  <si>
    <t>COMENTARIO DE MONITOREO</t>
  </si>
  <si>
    <t>¿SE MATERIALIZÓ EL RIESGO?</t>
  </si>
  <si>
    <t>FECHA DEL EVENTO</t>
  </si>
  <si>
    <t>COMENTARIO DE EVENTO</t>
  </si>
  <si>
    <t>FECHA DE PRÓXIMO MONITOREO</t>
  </si>
  <si>
    <t>INSTITUCIONAL</t>
  </si>
  <si>
    <t>CUMPLIMIENTO DEL ÚLTIMO MONITOREO</t>
  </si>
  <si>
    <t>PRÓXIMO MONITOREO</t>
  </si>
  <si>
    <t>GTH</t>
  </si>
  <si>
    <t>Gestión del Talento Humano</t>
  </si>
  <si>
    <t>Adulterar, manipular, desviar u omitir información para vincular y/o mantener funcionarios.</t>
  </si>
  <si>
    <t>Posibilidad de afectación reputacional por actos inapropiados que van en contra de los principios y valores éticos de la agencia debido a motivaciones y presiones que intervienen en los procesos de vinculación y permanencia de los servidores públicos .</t>
  </si>
  <si>
    <t>Riesgo de Corrupción</t>
  </si>
  <si>
    <t>Intereses particulares de un funcionario</t>
  </si>
  <si>
    <t>Generar intervención de los órganos de control</t>
  </si>
  <si>
    <t>Claudia Ximena López Pareja</t>
  </si>
  <si>
    <t>Astrid Camargo González</t>
  </si>
  <si>
    <t>Media</t>
  </si>
  <si>
    <t>Moderado</t>
  </si>
  <si>
    <t>ZONA RIESGO MODERADA</t>
  </si>
  <si>
    <t>Verificar los requisitos mínimos para la vacante diligenciado el formato de control de requisitos, y la validación de los antecedentes disciplinarios reposando en el expediente.</t>
  </si>
  <si>
    <t>Muy Baja</t>
  </si>
  <si>
    <t>Reducir el riesgo</t>
  </si>
  <si>
    <r>
      <rPr>
        <sz val="11"/>
        <color indexed="8"/>
        <rFont val="Verdana"/>
        <family val="2"/>
      </rPr>
      <t>El riesgo requiere tratamientos</t>
    </r>
  </si>
  <si>
    <t>Plan de Tratamiento de Riesgos Operacionales, Corrupción y Fraude</t>
  </si>
  <si>
    <t>Seguimiento y Mejora Institucional</t>
  </si>
  <si>
    <t>04/may/2020 23:59</t>
  </si>
  <si>
    <t>31/dic/2022 23:59</t>
  </si>
  <si>
    <t>12/oct/2021 10:00</t>
  </si>
  <si>
    <r>
      <rPr>
        <sz val="11"/>
        <color indexed="8"/>
        <rFont val="Verdana"/>
        <family val="2"/>
      </rPr>
      <t>El riesgo no se ha materializado y los controles se están aplicando de manera adecuada </t>
    </r>
  </si>
  <si>
    <t>NO</t>
  </si>
  <si>
    <t>03/Feb/2022 15:02</t>
  </si>
  <si>
    <t>SI</t>
  </si>
  <si>
    <t>Tardío</t>
  </si>
  <si>
    <t>A tiempo</t>
  </si>
  <si>
    <t>Dadivas para el desarrollo del proceso</t>
  </si>
  <si>
    <t>Procesos sancionatorio, penales y disciplinarios</t>
  </si>
  <si>
    <t>09/nov/2021 10:47</t>
  </si>
  <si>
    <r>
      <rPr>
        <sz val="11"/>
        <color indexed="8"/>
        <rFont val="Verdana"/>
        <family val="2"/>
      </rPr>
      <t>Los controles se han aplicado sin novedad </t>
    </r>
  </si>
  <si>
    <t xml:space="preserve">Actos inapropiados que van en contra de los principios y valores éticos, vulnerando el debido proceder para favorecer a terceros </t>
  </si>
  <si>
    <t>Pérdida de confianza de la Entidad, afectando su reputación</t>
  </si>
  <si>
    <t>Realizar seguimiento anual de los antecedentes disciplinarios de los funcionarios activos de la entidad en los entes de control, reposando en los expedientes</t>
  </si>
  <si>
    <t>09/nov/2021 10:56</t>
  </si>
  <si>
    <t>14/dic/2021 15:24</t>
  </si>
  <si>
    <r>
      <rPr>
        <sz val="11"/>
        <color indexed="8"/>
        <rFont val="Verdana"/>
        <family val="2"/>
      </rPr>
      <t>Los controles se aplicaron sin novedad</t>
    </r>
  </si>
  <si>
    <t>Favores políticos y/o personales</t>
  </si>
  <si>
    <t xml:space="preserve">Aprobar y efectuar proceso de vinculación con cumplimiento de requisitos documentales ajustados al manual de funciones de la Entidad </t>
  </si>
  <si>
    <t>03/ene/2022 15:03</t>
  </si>
  <si>
    <r>
      <rPr>
        <sz val="11"/>
        <color indexed="8"/>
        <rFont val="Verdana"/>
        <family val="2"/>
      </rPr>
      <t>Los controles se realizan efectivamente</t>
    </r>
  </si>
  <si>
    <t>Desarrollar capacitaciones de integridad, código disciplinario, conflictos de interés y demás relacionadas con el comportamiento, principios y valores de los servidores públicos.</t>
  </si>
  <si>
    <t>GFI</t>
  </si>
  <si>
    <t>Gestión Financiera</t>
  </si>
  <si>
    <t>Alterar o registrar hechos económicos inexistentes con el propósito de desviar los recursos financieros dispuestos para la Agencia en beneficio propio o de terceros.</t>
  </si>
  <si>
    <t>Posibilidad de afectación reputacional por Procesos Disciplinarios, Fiscales y Penales, asociados con el desarrollo de la gestión presupuestal y financiera debido a omisiones intencionales en la ordenación del gasto y del pago dentro del proceso de gestión presupuestal y financiera.</t>
  </si>
  <si>
    <t>Omitir por parte del ordenador del gasto las líneas de inversión y/o de funcionamiento.</t>
  </si>
  <si>
    <t>Procesos Disciplinarios, Fiscales y Penales</t>
  </si>
  <si>
    <t>Alta</t>
  </si>
  <si>
    <t>Mayor</t>
  </si>
  <si>
    <t>ZONA RIESGO ALTA</t>
  </si>
  <si>
    <t>Verificar las solicitudes de CDP estén en el formato y cuente con objeto, rubro y valor y así mismo que tenga firmas del solicitante, administrador del PAA y ordenador del gasto.</t>
  </si>
  <si>
    <r>
      <rPr>
        <sz val="11"/>
        <color indexed="8"/>
        <rFont val="Verdana"/>
        <family val="2"/>
      </rPr>
      <t>Requiere tratamientos</t>
    </r>
  </si>
  <si>
    <t>12/oct/2021 10:15</t>
  </si>
  <si>
    <t>05/Feb/2022 13:33</t>
  </si>
  <si>
    <t>Que toda la cadena presupuestal se ve afectada hasta el momento del pago</t>
  </si>
  <si>
    <t>09/nov/2021 09:42</t>
  </si>
  <si>
    <r>
      <rPr>
        <sz val="11"/>
        <color indexed="8"/>
        <rFont val="Verdana"/>
        <family val="2"/>
      </rPr>
      <t>LOS CONTROLES SE HAN APLICADO SIN NOVEDAD </t>
    </r>
  </si>
  <si>
    <t>No ejercer el control sobre los registros de autorización de gastos</t>
  </si>
  <si>
    <t>14/dic/2021 15:25</t>
  </si>
  <si>
    <t>Verificar que los contratos o actos administrativos cuenten con objeto, valor, CDP, plazo y se encuentre firmado con el ordenador del gasto.</t>
  </si>
  <si>
    <t>Detrimento patrimonial</t>
  </si>
  <si>
    <t>Motivaciones personales o favores de cualquier índole</t>
  </si>
  <si>
    <t>05/ene/2022 11:00</t>
  </si>
  <si>
    <r>
      <rPr>
        <sz val="11"/>
        <color indexed="8"/>
        <rFont val="Verdana"/>
        <family val="2"/>
      </rPr>
      <t>SIN NOVEDADES FRENTE A LOS CONTROL DEFINIDOS </t>
    </r>
  </si>
  <si>
    <t>Deterioro de la reputación institucional</t>
  </si>
  <si>
    <t>Dadivas</t>
  </si>
  <si>
    <t>Suscribir póliza de responsabilidad civil de servidores públicos</t>
  </si>
  <si>
    <t>Verificar que antes que se genere el pago cuenten con la aprobación de la Ordenación del Pago.</t>
  </si>
  <si>
    <t>Validación de información del Sistema SIIF Nación ( Máximos valores de apropiación a requerir)</t>
  </si>
  <si>
    <t>DES</t>
  </si>
  <si>
    <t xml:space="preserve">Direccionamiento Estratégico y </t>
  </si>
  <si>
    <t>Definición y asignación del presupuesto de inversión desalineado de los objetivos del proyecto de inversión</t>
  </si>
  <si>
    <t>Posibilidad de afectación económica y reputacional por el Incumplimiento de los principios de la gestión administrativa de economía, eficacia y responsabilidad que desencadena en posibles observaciones de los entes de control debido a la ausencia de trazabilidad documental que ubique al nuevo gerente / administrador / director de la entidad en los propósitos del proyecto de inversión que se alinean con el decreto 4170 de 2011 y se configure con los objetivos nuevos de gobierno y objetivos de política pública</t>
  </si>
  <si>
    <t xml:space="preserve">Ausencia de trazabilidad documental que ubique al nuevo gerente / administrador / director de la entidad en los propósitos del proyecto de inversión que se alinean con el decreto 4170 de 2011 y se configure con los objetivos nuevos de gobierno y objetivos </t>
  </si>
  <si>
    <t>Incumplimiento de los principios de la gestión administrativa de economía, eficacia y responsabilidad que desencadena en posibles observaciones de los entes de control.</t>
  </si>
  <si>
    <t>Karina Blanco Marín</t>
  </si>
  <si>
    <t>Liz Mariette Vasquez</t>
  </si>
  <si>
    <t>Realizar capacitación para la programación del presupuesto y planeación de ejecución del proyecto de inversión</t>
  </si>
  <si>
    <t>30/nov/2021 23:59</t>
  </si>
  <si>
    <r>
      <rPr>
        <sz val="11"/>
        <color indexed="8"/>
        <rFont val="Verdana"/>
        <family val="2"/>
      </rPr>
      <t>El riesgo no se ha materializado</t>
    </r>
  </si>
  <si>
    <t>31/Jan/2022 23:59</t>
  </si>
  <si>
    <t>08/ene/2022 15:11</t>
  </si>
  <si>
    <t>Realizar mesas técnicas de definición de necesidades con cada líder de ejecución.</t>
  </si>
  <si>
    <t>GAD</t>
  </si>
  <si>
    <t xml:space="preserve">Acuerdos Marco e Instrumentos de </t>
  </si>
  <si>
    <t>Direccionamiento de un AMP y/o IAD a favor de un tercero, manipulando, alterando o divulgando información privada o confidencial aportada para la estructuración de AMP y/o IAD</t>
  </si>
  <si>
    <t>Posibilidad de afectación reputacional por la disminución de la participación de proveedores en la adjudicación del IAD debido a la estructuración de AMP o IAD que incurran en conflictos de interés con modelos de negocio que favorezcan a proveedores en particular.</t>
  </si>
  <si>
    <t>Conflictos de interés en la estructuración del AMP o IAD, con modelos de negocio que favorezcan a proveedores en particular.</t>
  </si>
  <si>
    <t>Disminución de la participación de proveedores en la adjudicación del IAD</t>
  </si>
  <si>
    <t>Andrés Ricardo Mancipe González</t>
  </si>
  <si>
    <t>Maria Juliana Sanguino Suarez</t>
  </si>
  <si>
    <t>Catastrófico</t>
  </si>
  <si>
    <t>ZONA RIESGO EXTREMA</t>
  </si>
  <si>
    <t>Establecer y verificar los criterios y requisitos del proceso de selección de los proponentes en la estructuración del IAD, garantizando la participación permanente de Proveedores, Entidades Estatales, Gremios y Grupos de Interés del bien o servicio.</t>
  </si>
  <si>
    <t>04/ene/2022 12:17</t>
  </si>
  <si>
    <r>
      <rPr>
        <sz val="11"/>
        <color indexed="8"/>
        <rFont val="Verdana"/>
        <family val="2"/>
      </rPr>
      <t>El riesgo no se ha materializado.</t>
    </r>
  </si>
  <si>
    <t>Reportar los posibles actos de corrupción materializados a las entidades competentes dando cumplimiento a la estipulado en Normatividad.</t>
  </si>
  <si>
    <t xml:space="preserve">Convocar a las entidades compradoras, proveedores, gremios y demás agentes del mercado interesados, para  que con su experiencia apoyen la definición del modelo de negocio del IAD.  </t>
  </si>
  <si>
    <t>Reportar denuncias interpuestas por los ciudadanos respecto a irregularidades en el proceso de estructuración, adjudicación y desarrollo de los IAD</t>
  </si>
  <si>
    <t>Divulgar información confidencial de historias laborales o de información del personal en cualquiera de las etapas del ciclo de vida del funcionario</t>
  </si>
  <si>
    <t>Posibilidad de afectación reputacional por vulnerar la confidencialidad y reserva de datos de un funcionario debido a actos inapropiados que van en contra de los principios y valores éticos, vulnerando el debido proceder para favorecer a terceros</t>
  </si>
  <si>
    <t xml:space="preserve">Afectar la confidencialidad y reserva de datos de un funcionario
</t>
  </si>
  <si>
    <t>Organizar y clasificar la información de acuerdo con el instructivo interno de historias laborales. Crear el expediente</t>
  </si>
  <si>
    <t>12/oct/2021 10:18</t>
  </si>
  <si>
    <r>
      <rPr>
        <sz val="11"/>
        <color indexed="8"/>
        <rFont val="Verdana"/>
        <family val="2"/>
      </rPr>
      <t>Los controles se han aplicado de manera oportuna</t>
    </r>
  </si>
  <si>
    <t>03/Feb/2022 15:09</t>
  </si>
  <si>
    <t>09/nov/2021 10:49</t>
  </si>
  <si>
    <t>Verificar la documentación de los expedientes vs la hoja de control de historia laboral</t>
  </si>
  <si>
    <t>09/nov/2021 10:58</t>
  </si>
  <si>
    <t>Generar pérdida de confianza de la Entidad, afectando su reputación</t>
  </si>
  <si>
    <t>Control de acceso, custodia y autorizaciones de consulta a los expedientes en el archivo de gestión y en el archivo central</t>
  </si>
  <si>
    <t>14/dic/2021 15:30</t>
  </si>
  <si>
    <t>Procesos penales y disciplinarios</t>
  </si>
  <si>
    <t>03/ene/2022 11:00</t>
  </si>
  <si>
    <r>
      <rPr>
        <sz val="11"/>
        <color indexed="8"/>
        <rFont val="Verdana"/>
        <family val="2"/>
      </rPr>
      <t>SIN NOVEADES DE REPORTE </t>
    </r>
  </si>
  <si>
    <t>Error tecnológico en los protocolos de seguridad en la gestión documental</t>
  </si>
  <si>
    <t>Motivaciones personales</t>
  </si>
  <si>
    <t>COM</t>
  </si>
  <si>
    <t>Comunicación Estratégica</t>
  </si>
  <si>
    <t>Divulgar información de la agencia de manera previa a la publicación autorizada en los canales de distribución con el objeto de beneficiar a un tercero o dar una primicia</t>
  </si>
  <si>
    <t xml:space="preserve">Posibilidad de afectación reputacional por publicaciones no autorizadas a grupos de interés debido al manejo de información sin obedecer los filtros de aprobación establecidos por la Agencia. </t>
  </si>
  <si>
    <t>Desconocimiento por parte de las áreas de la entidad respecto al Instructivo de control de comunicaciones de la ANCP-CCE.</t>
  </si>
  <si>
    <t>La comunicación equívoca y distribuida de manera inadecuada y descontrolada a los grupos de valor crea una mala percepción de la Agencia e incorrecto entendimiento de los resultados, logros y cumplimientos generales de la Agencia.</t>
  </si>
  <si>
    <t>María Alejandra Gutiérrez Rubiano</t>
  </si>
  <si>
    <t>Monica Ballén</t>
  </si>
  <si>
    <t>Verificar el cumplimiento de los Protocolos de publicaciones internas a través de Correo Institucional - Entérate</t>
  </si>
  <si>
    <r>
      <rPr>
        <sz val="11"/>
        <color indexed="8"/>
        <rFont val="Verdana"/>
        <family val="2"/>
      </rPr>
      <t>Surtir la etapa de tratamientos</t>
    </r>
  </si>
  <si>
    <t>04/Jan/2022 09:48</t>
  </si>
  <si>
    <t>Aún no se ha realizado ningún monitoreo</t>
  </si>
  <si>
    <t>Vencido</t>
  </si>
  <si>
    <t>Aprobar y publicar los contenidos para las redes sociales oficiales de la Agencia</t>
  </si>
  <si>
    <t xml:space="preserve">Manejo  de información sin obedecer los filtros de aprobación establecidos en el instructivo de control del Grupo de  comunicaciones estratégicas  de la Agencia </t>
  </si>
  <si>
    <t>Verificar el cumplimiento de las directrices establecidas en el Instructivo de control de comunicaciones</t>
  </si>
  <si>
    <t>Desconocimiento de las áreas respecto a los tiempos y procesos para la solicitud de publicaciones, los cuales se encuentran claramente definidos en el instructivo de control de publicaciones del Grupo de Comunicaciones Estratégicas.</t>
  </si>
  <si>
    <t>Aprobar y publicar los contenidos para los Comunicados de prensa</t>
  </si>
  <si>
    <t>GCO</t>
  </si>
  <si>
    <t>Gestión de Contratación</t>
  </si>
  <si>
    <t>Elaboración de Estudios previos direccionados para beneficiar a un proveedor o a un tercero en particular</t>
  </si>
  <si>
    <t>Posibilidad de Afectación económica por detrimento patrimonial o afectación reputacional por procesos de  
responsabilidad disciplinaria, fiscal y penal, debido a omisiones y/o fallas voluntarias en los procesos de elaboración, verificación y aprobación de los estudios previos en la etapa precontractual.</t>
  </si>
  <si>
    <t>Omisiones y/o fallas voluntarias en los procesos de elaboración, verificación y aprobación de los estudios previos en la etapa precontractual.</t>
  </si>
  <si>
    <t>Detrimento Patrimonial</t>
  </si>
  <si>
    <t xml:space="preserve">Revisar y aprobar el contenido definitivo del Estudio Previo para su tramite respectivo </t>
  </si>
  <si>
    <r>
      <rPr>
        <sz val="11"/>
        <color indexed="8"/>
        <rFont val="Verdana"/>
        <family val="2"/>
      </rPr>
      <t>Riesgo de corrupción requiere tratamientos</t>
    </r>
  </si>
  <si>
    <t>31/oct/2021 09:18</t>
  </si>
  <si>
    <r>
      <rPr>
        <sz val="11"/>
        <color indexed="8"/>
        <rFont val="Verdana"/>
        <family val="2"/>
      </rPr>
      <t>Monitorear en  el RAE del periodo</t>
    </r>
  </si>
  <si>
    <t>05/Feb/2022 15:21</t>
  </si>
  <si>
    <t>Responsabilidad disciplinaria, fiscal y penal</t>
  </si>
  <si>
    <t>Elaborar y revisar jurídica y técnicamente la estructuración del Estudio Previo por parte de la dependencia solicitante</t>
  </si>
  <si>
    <t>Detrimento de la imagen de la entidad</t>
  </si>
  <si>
    <t>08/nov/2021 17:26</t>
  </si>
  <si>
    <r>
      <rPr>
        <sz val="11"/>
        <color indexed="8"/>
        <rFont val="Verdana"/>
        <family val="2"/>
      </rPr>
      <t>No se ha materializado </t>
    </r>
  </si>
  <si>
    <t>Conflicto de intereses de los funcionarios que participan en la elaboración de los estudios.</t>
  </si>
  <si>
    <t>Verificar el cumplimiento de los formatos, normas asociadas, justificación técnica y requisitos asociados a la necesidad de contratación indicada en el Estudio Previo</t>
  </si>
  <si>
    <r>
      <rPr>
        <sz val="11"/>
        <color indexed="8"/>
        <rFont val="Verdana"/>
        <family val="2"/>
      </rPr>
      <t>No se ha materializado el riesgo </t>
    </r>
  </si>
  <si>
    <t>Dadivas e intereses personales</t>
  </si>
  <si>
    <t>08/nov/2021 17:27</t>
  </si>
  <si>
    <t>14/dic/2021 15:33</t>
  </si>
  <si>
    <t>05/ene/2022 10:00</t>
  </si>
  <si>
    <r>
      <rPr>
        <sz val="11"/>
        <color indexed="8"/>
        <rFont val="Verdana"/>
        <family val="2"/>
      </rPr>
      <t>SIN NOVEDADES EN LOS CONTROLES</t>
    </r>
  </si>
  <si>
    <t>Elaboración de contratos en los cuales se omitan conflictos de interés, inhabilidades, incompatibilidades y/o requisitos legales que beneficien a terceros sobre los intereses de la Agencia.</t>
  </si>
  <si>
    <t>Posibilidad de Afectación económica por detrimento patrimonial o afectación reputacional por procesos de responsabilidad disciplinaria, fiscal y penal, debido a omisiones y/o fallas voluntarias en la elaboración y revisión de documentos de los procesos en cada una de las etapas de contratación.</t>
  </si>
  <si>
    <t>Omisiones y/o fallas voluntarias en la elaboración y revisión de documentos de los procesos en cada una de las etapas de contratación.</t>
  </si>
  <si>
    <t>Revisar, definir y ajustar cláusulas en las minutas y formatos de los distintos tipos de contrato</t>
  </si>
  <si>
    <t>31/oct/2021 10:12</t>
  </si>
  <si>
    <r>
      <rPr>
        <sz val="18"/>
        <color indexed="8"/>
        <rFont val="Verdana"/>
        <family val="2"/>
      </rPr>
      <t>Monitorear en  el RAE del periodo</t>
    </r>
  </si>
  <si>
    <t>05/Feb/2022 15:23</t>
  </si>
  <si>
    <t>12/nov/2021 13:57</t>
  </si>
  <si>
    <t>Revisar la minuta del contrato antes de la suscripción</t>
  </si>
  <si>
    <t>Conflicto de intereses de los funcionarios y contratistas que participan en la elaboración de los documentos</t>
  </si>
  <si>
    <t>14/dic/2021 15:34</t>
  </si>
  <si>
    <t>Validar y aprobar la minuta y formatos para distintos tipos de proceso por parte de la ordenadora del gasto</t>
  </si>
  <si>
    <t>05/ene/2022 09:00</t>
  </si>
  <si>
    <r>
      <rPr>
        <sz val="11"/>
        <color indexed="8"/>
        <rFont val="Verdana"/>
        <family val="2"/>
      </rPr>
      <t>SIN NOVEDADES EN LOS CONTROLES </t>
    </r>
  </si>
  <si>
    <t xml:space="preserve">Revisar los requisitos señalados en los pliegos de condiciones y/o requisitos habilitantes por medio del informe de Evaluación Final y Verificación de los documentos precontractuales a través de listas de chequeo, según el caso por parte del responsable de gestión contractual de secretaria general </t>
  </si>
  <si>
    <t>EICP</t>
  </si>
  <si>
    <t xml:space="preserve">Normativa de la Contratación en la </t>
  </si>
  <si>
    <t>Expedición de circulares, documentos tipo, y preparación de proyectos de ley y proyectos de decreto que busquen favorecer a terceros</t>
  </si>
  <si>
    <t>Posibilidad de afectación reputacional por investigaciones disciplinarias debido al interés de amparar procesos de contratación a través de documentos normativos expedidos por la Agencia que favorezcan a terceros.</t>
  </si>
  <si>
    <t>Personal con bajo sentido de pertenencia hacia la Institución</t>
  </si>
  <si>
    <t>Pérdida de la imagen institucional</t>
  </si>
  <si>
    <t>Jorge Augusto Tirado Navarro</t>
  </si>
  <si>
    <t>Paula Andrea Manrique Sarmiento</t>
  </si>
  <si>
    <t>Baja</t>
  </si>
  <si>
    <t>Revisar la estructuración técnica y jurídica del documento tipo incluyendo las entidades interesadas en el instrumento</t>
  </si>
  <si>
    <r>
      <rPr>
        <sz val="11"/>
        <color indexed="8"/>
        <rFont val="Verdana"/>
        <family val="2"/>
      </rPr>
      <t>Monitorear en el RAE del periodo</t>
    </r>
  </si>
  <si>
    <t>12/nov/2021 16:25</t>
  </si>
  <si>
    <t>31/Dec/2021 23:59</t>
  </si>
  <si>
    <t>Interés de buscar procesos de contratación amparándose en documentos normativos expedidos por la Agencia</t>
  </si>
  <si>
    <t>Pérdida de confianza en lo público</t>
  </si>
  <si>
    <t xml:space="preserve">Evaluar los comentarios realizados por la ciudadanía frente el instrumento puesto a disposición y publicado en la página web. En relación con estas observaciones revisar la pertinencia del ajuste en el contenido de los documentos. </t>
  </si>
  <si>
    <t>Investigaciones disciplinarias</t>
  </si>
  <si>
    <t>Debilidad en los mecanismos de control y seguimiento</t>
  </si>
  <si>
    <t xml:space="preserve">Revisar y aprobar los contenidos, conceptos, lineamientos y estructura de los manuales y guías que debe adoptar el sistema de compra pública previa su divulgación en la web </t>
  </si>
  <si>
    <t>Presiones internas o externas</t>
  </si>
  <si>
    <t>Revisar la estructuración técnica y jurídica en la preparación de proyectos de ley y proyectos de decreto sobre el Sistema de Compra Pública</t>
  </si>
  <si>
    <t>Aprobar la documentación, estructura y formulación de proyectos de ley y proyectos de decreto que serán enviados a las instancias del Gobierno correspondientes del trámite legislativo.</t>
  </si>
  <si>
    <t>Formulación de necesidades y requerimientos presupuestales en el PAA elaborados para beneficio propio o de terceros</t>
  </si>
  <si>
    <t>Posibilidad de Afectación económica por detrimento patrimonial o afectación reputacional por procesos de  
responsabilidad disciplinaria, fiscal y penal, debido a omisiones y/o fallas voluntarias en los procesos de planeación de las necesidades de bienes y servicios de la entidad.</t>
  </si>
  <si>
    <t>Omisiones y/o fallas voluntarias en los procesos de planeación de las necesidades de bienes y servicios de la entidad.</t>
  </si>
  <si>
    <t>Programar, definir y justificar las necesidades del PAA de la Entidad para la vigencia conforme a las funciones y responsalidades de cada dependencia, el Plan Estratégico Institucional y el Proyecto de Inversión.</t>
  </si>
  <si>
    <t>31/oct/2021 09:43</t>
  </si>
  <si>
    <t>05/Feb/2022 15:22</t>
  </si>
  <si>
    <t>12/nov/2021 13:58</t>
  </si>
  <si>
    <t>Validar y aprobar el Plan Anual de Adquisiciones - PAA</t>
  </si>
  <si>
    <r>
      <rPr>
        <sz val="11"/>
        <color indexed="8"/>
        <rFont val="Verdana"/>
        <family val="2"/>
      </rPr>
      <t>SIN NOVEDADES LOS CONTROLES</t>
    </r>
  </si>
  <si>
    <t>Revisar y aprobar las modificaciones del PAA</t>
  </si>
  <si>
    <t>EMAE</t>
  </si>
  <si>
    <t>Abastecimiento Estratégico</t>
  </si>
  <si>
    <t>Manipular el resultado u omitir información voluntariamente sobre contratos publicados en las plataformas del sistema de compra pública que busque favorecer a terceros</t>
  </si>
  <si>
    <t>Posibilidad de afectación reputacional por requerimientos de los entes de control o grupos de interés sobre información reportada debido a intereses asociados al reporte de información de los procesos del sistema de compra pública</t>
  </si>
  <si>
    <t>Interese personales, Dadivas, Sobornos, Favores personales</t>
  </si>
  <si>
    <t>Procesos legales. Deterioro de la imagen institucional</t>
  </si>
  <si>
    <t>Catalina Pimienta Gómez</t>
  </si>
  <si>
    <t>Leonardo Enrique Portilla Trespalacios</t>
  </si>
  <si>
    <t>Extraer la información de contratos publicados en las base de datos de sistema de compra pública a través diferentes variables (Identificación, Nombre, Entidad, No. de contrato, entre otros)</t>
  </si>
  <si>
    <r>
      <rPr>
        <sz val="11"/>
        <color indexed="8"/>
        <rFont val="Verdana"/>
        <family val="2"/>
      </rPr>
      <t>El riesgo es de corrupción</t>
    </r>
  </si>
  <si>
    <t>30/sep/2021 23:59</t>
  </si>
  <si>
    <r>
      <rPr>
        <sz val="11"/>
        <color indexed="8"/>
        <rFont val="Verdana"/>
        <family val="2"/>
      </rPr>
      <t>El riesgo no se ha materializado y los controles se han ejecutado según lo indicado</t>
    </r>
  </si>
  <si>
    <t>31/Jan/2022 11:21</t>
  </si>
  <si>
    <t>31/oct/2021 11:17</t>
  </si>
  <si>
    <r>
      <rPr>
        <sz val="11"/>
        <color indexed="8"/>
        <rFont val="Verdana"/>
        <family val="2"/>
      </rPr>
      <t>El riesgo no se materializó en el presente periodo, dado que los controles se aplicaron según lo indicado</t>
    </r>
  </si>
  <si>
    <t>Validar el resultado de las consultas de información realizadas por los Analistas</t>
  </si>
  <si>
    <t>30/nov/2021 15:28</t>
  </si>
  <si>
    <r>
      <rPr>
        <sz val="11"/>
        <color indexed="8"/>
        <rFont val="Verdana"/>
        <family val="2"/>
      </rPr>
      <t>El riesgo no se materializó en este periodo</t>
    </r>
  </si>
  <si>
    <t>31/dic/2021 11:23</t>
  </si>
  <si>
    <r>
      <rPr>
        <sz val="11"/>
        <color indexed="8"/>
        <rFont val="Verdana"/>
        <family val="2"/>
      </rPr>
      <t>Para el presente periodo el riesgo no se materializo.</t>
    </r>
  </si>
  <si>
    <t>Disclaimer de información en las comunicaciones oficiales emitidas por EMAE</t>
  </si>
  <si>
    <t>GDO</t>
  </si>
  <si>
    <t>Gestión Documental</t>
  </si>
  <si>
    <t>Manipular, adulterar, modificar o entregar información clasificada custodiada en el archivo para beneficio propio o de terceros.</t>
  </si>
  <si>
    <t>Posibilidad de afectación  reputacional por sanciones administrativas y disciplinarias, reprocesos en la organización de la información e imposibilidad de recuperar la información debido a la falta de control de documentos o repositorios de información electrónica, falta de ética profesional, dadivas y favores personales, políticos o de cualquier índole.</t>
  </si>
  <si>
    <t>Falta de control de los documentos o repositorios de información electrónica.</t>
  </si>
  <si>
    <t>Sanciones administrativas y disciplinarias.</t>
  </si>
  <si>
    <t>Muy Alta</t>
  </si>
  <si>
    <t>Administrar el acceso a los documentos publicados en la Gestión Documental a través de lo estipulado en la tabla de control de accesos.</t>
  </si>
  <si>
    <r>
      <rPr>
        <sz val="11"/>
        <color indexed="8"/>
        <rFont val="Verdana"/>
        <family val="2"/>
      </rPr>
      <t>El riesgo requiere tratamiento</t>
    </r>
  </si>
  <si>
    <r>
      <rPr>
        <sz val="11"/>
        <color indexed="8"/>
        <rFont val="Verdana"/>
        <family val="2"/>
      </rPr>
      <t>SIN NOVEDADES FRENTE A LOS CONTROLES </t>
    </r>
  </si>
  <si>
    <t>05/Feb/2022 16:57</t>
  </si>
  <si>
    <t>Reprocesos en la organización de la información.</t>
  </si>
  <si>
    <t>Falta de ética profesional.</t>
  </si>
  <si>
    <t>Imposibilidad de recuperar información</t>
  </si>
  <si>
    <t>Verificar el diligenciamiento de las planillas de Control al acceso o consulta de la información de acuerdo a los requerimientos de los colaboradores y las características de los documentos solicitados.</t>
  </si>
  <si>
    <t>Dadivas, Favores personales, políticos o de cualquier índole</t>
  </si>
  <si>
    <t>Verificar las listas de chequeo de contenido de expedientes cuando sea consultada la información del archivo central de la entidad.</t>
  </si>
  <si>
    <t>PQRSD</t>
  </si>
  <si>
    <t xml:space="preserve">Gestión de atención y Servicio al </t>
  </si>
  <si>
    <t>Manipular, adulterar, modificar, ocultar y/o divulgar información de las PQRS para beneficio propio o de terceros</t>
  </si>
  <si>
    <t>Posibilidad de afectación reputacional y/o económica por sanciones administrativas y disciplinarias o demandas contra la Entidad debido a la falta de control de los documentos o repositorios de información asociada con las PQRS permitiendo su ocultamiento, manipulación, alteración y/o modificación para beneficio propio o de un tercero.</t>
  </si>
  <si>
    <t>Falta de control de los documentos o repositorios de información asociada con las PQRS</t>
  </si>
  <si>
    <t xml:space="preserve">Asignar en el sistema la petición a la dependencia que corresponda y registrarla en la matriz de Control de PQRSD </t>
  </si>
  <si>
    <t>14/dic/2021 15:42</t>
  </si>
  <si>
    <t>31/Dec/2021 15:42</t>
  </si>
  <si>
    <t xml:space="preserve">Reprocesos </t>
  </si>
  <si>
    <t>Falta de ética profesional / Dadivas</t>
  </si>
  <si>
    <t>Verificar el cargue de información asociada a la PQRS en la radicación, trámite y envío</t>
  </si>
  <si>
    <t xml:space="preserve"> Demandas</t>
  </si>
  <si>
    <t>Favores personales, políticos o de cualquier índole</t>
  </si>
  <si>
    <t>Revisar las matrices de control de PQRSD aprobadas por el líder de dependencia, incluyendo revisión en el aplicativo</t>
  </si>
  <si>
    <t>Verificar la PQRSD asignada, clasificarla y reasignarla a un colaborador de la dependencia</t>
  </si>
  <si>
    <t>Revisar la información del VUR, encuestas, traslados por competencia, entre otras.</t>
  </si>
  <si>
    <t>Control de accesos a los aplicativos y a los repositorios (expedientes) definidos por gestión documental</t>
  </si>
  <si>
    <t>GJU</t>
  </si>
  <si>
    <t>Gestión Jurídica</t>
  </si>
  <si>
    <t>Ocultar, manipular y/o alterar pruebas de los expedientes asociados con situaciones jurídicas de actuaciones de la Agencia para favorecer a un tercero</t>
  </si>
  <si>
    <t>Posibilidad de afectación económica por detrimento patrimonial asociadas a demandas, y de afectación reputacional por sanciones legales, debido a información intereses particulares que busquen favorecer a terceros.</t>
  </si>
  <si>
    <t>Intereses particulares</t>
  </si>
  <si>
    <t>Pérdida de procesos jurídicos</t>
  </si>
  <si>
    <t>Verificar el buzón notificaciones judiciales y remitir la información a quien corresponda dentro del proceso</t>
  </si>
  <si>
    <t>08/nov/2021 17:48</t>
  </si>
  <si>
    <t>05/Feb/2022 14:49</t>
  </si>
  <si>
    <t>Detrimento patrimonial por demandas</t>
  </si>
  <si>
    <t>Realizar Informe de estado de los procesos judiciales</t>
  </si>
  <si>
    <t>Favores personales de cualquier índole</t>
  </si>
  <si>
    <t>Sanciones legales</t>
  </si>
  <si>
    <t>Registrar los procesos Judiciales en eKOGUI</t>
  </si>
  <si>
    <t>Verificar la exactitud y completitud de los expedientes de los procesos disciplinarios y sancionatorios</t>
  </si>
  <si>
    <t>Crear carpetas digitales en Sharepoint por cada proceso jurídico existente</t>
  </si>
  <si>
    <t>Omisión en el cumplimiento de los términos en actuaciones jurídicas para favorecer a terceros en contra de los intereses de Agencia</t>
  </si>
  <si>
    <t>Posibilidad de afectación económica por detrimento patrimonial asociado a demandas, y de afectación reputacional por sanciones legales, debido al vencimiento de términos en los procesos jurídicos que busquen favorecer a terceros.</t>
  </si>
  <si>
    <t>Intereses particulares que permitan el vencimiento de los términos</t>
  </si>
  <si>
    <t>05/Feb/2022 14:52</t>
  </si>
  <si>
    <t>14/dic/2021 15:43</t>
  </si>
  <si>
    <r>
      <rPr>
        <sz val="11"/>
        <color indexed="8"/>
        <rFont val="Verdana"/>
        <family val="2"/>
      </rPr>
      <t>SIN NOVEDADES LOS CONTROLES </t>
    </r>
  </si>
  <si>
    <t>Correos de Notificaciones Judiciales en la bandeja de No deseado</t>
  </si>
  <si>
    <t>Verificar y velar por el cumplimiento de los términos legales aplicables para cada proceso judicial o administrativo.</t>
  </si>
  <si>
    <t>Correspondencia enviada a juzgados errados</t>
  </si>
  <si>
    <t>Aplicar las directrices para la administración y el recaudo de las cuentas por cobrar a favor de la Agencia en término</t>
  </si>
  <si>
    <t>Medir y reportar el cumplimiento de términos y estado de los procesos a través de los Indicadores definidos</t>
  </si>
  <si>
    <t>Registrar estado de los procesos de cobro coactivo en el "Cuadro de avance de procesos de cobro"</t>
  </si>
  <si>
    <t>Omisión voluntaria de reporte de información de Entidades que incumplen la aplicación de los Documentos Tipo y/o demás instrumentos contractuales del Sistema de Compra Pública que desencadene seguimientos de Entes de Control</t>
  </si>
  <si>
    <t>Posibilidad de afectación reputacional por publicación de información incompleta debido a la omisión de reportar entidades que incumplen la obligación de implementar documentos tipo.</t>
  </si>
  <si>
    <t>Favorecimiento de terceros por beneficio propio, Dadivas</t>
  </si>
  <si>
    <t>Requerimientos legales</t>
  </si>
  <si>
    <t>Validar que los objetos de los procesos identificados con incumplimiento de documentos tipo correspondan a los sectores que se encuentran obligados a la aplicación de documentos tipo.</t>
  </si>
  <si>
    <r>
      <rPr>
        <sz val="11"/>
        <color indexed="8"/>
        <rFont val="Verdana"/>
        <family val="2"/>
      </rPr>
      <t>Riesgo de corrupción que debe surtir la etapa de tratamientos</t>
    </r>
  </si>
  <si>
    <r>
      <rPr>
        <sz val="11"/>
        <color indexed="8"/>
        <rFont val="Verdana"/>
        <family val="2"/>
      </rPr>
      <t>El riesgo no se ha materializado y los controles se han ejecutado debidamente </t>
    </r>
  </si>
  <si>
    <t>31/Jan/2022 11:22</t>
  </si>
  <si>
    <t>Deterioro de la imagen de la entidad y del procesos de seguimiento de los instrumentos contractuales</t>
  </si>
  <si>
    <t>31/oct/2021 11:19</t>
  </si>
  <si>
    <r>
      <rPr>
        <sz val="11"/>
        <color indexed="8"/>
        <rFont val="Verdana"/>
        <family val="2"/>
      </rPr>
      <t>El riesgo para este periodo no se materializo, dado que se aplicaron los controles indicados</t>
    </r>
  </si>
  <si>
    <t>Intereses personales</t>
  </si>
  <si>
    <t>Procesos disciplinarios</t>
  </si>
  <si>
    <t>Publicar información para la ciudadanía y todos los interesados en el tablero de control de documentos tipo disponible en la página WEB</t>
  </si>
  <si>
    <t>30/nov/2021 15:30</t>
  </si>
  <si>
    <t>Publicación de información incompleta</t>
  </si>
  <si>
    <t>31/dic/2021 11:24</t>
  </si>
  <si>
    <t>Comparar el pliego de condiciones de la entidad vs el pliego base del documento tipo, y registrar en la matriz de seguimiento si los procesos identificados cumplen o no, o si el cumplimiento es parcial.</t>
  </si>
  <si>
    <t>Verificar los procesos identificados en la matriz de seguimiento que aparecen marcados como no implementó documento tipo y ratificar si se implementó o no el documento tipo con base en la información disponible del proceso publicado.</t>
  </si>
  <si>
    <t>EVI</t>
  </si>
  <si>
    <t>Evaluación Independiente</t>
  </si>
  <si>
    <t>Omisión, adulteración o modificación de hallazgos derivados del seguimiento y de la evaluación independiente para beneficio propio o de terceros</t>
  </si>
  <si>
    <t xml:space="preserve">Posibilidad de afectación reputacional por no documentar los aspectos evidenciados en las auditorías  e informes de ley,  debido al manejo de información y resultados de los informes  que no evidencia la realidad de los hechos identificados  para favorecimiento propio o de  terceros.  </t>
  </si>
  <si>
    <t xml:space="preserve">La información presentada como soporte de los resultados de un trabajo de auditoría, no es precisa, confiable, ni clara  (Manipulación de la información).   </t>
  </si>
  <si>
    <t>Investigación por parte de las Entidades de Control.</t>
  </si>
  <si>
    <t>Judith Esperanza Gómez Zambrano</t>
  </si>
  <si>
    <t>Designar las responsabilidades al interior del Equipo de trabajo de Control Interno, de acuerdo a los perfiles de cada integrante</t>
  </si>
  <si>
    <t>09/dic/2021 15:53</t>
  </si>
  <si>
    <r>
      <rPr>
        <sz val="11"/>
        <color indexed="8"/>
        <rFont val="Verdana"/>
        <family val="2"/>
      </rPr>
      <t>El riesgos no se ha materializado, debido a la aplicación de los controles </t>
    </r>
  </si>
  <si>
    <t>31/Dec/2021 15:55</t>
  </si>
  <si>
    <t>Cuestionamientos legales que conllevan a la pérdida de imagen institucional.</t>
  </si>
  <si>
    <t xml:space="preserve">Los trabajos realizados se efectúan para la obtención de intereses con beneficios propios. </t>
  </si>
  <si>
    <t>Verificar el cumplimiento del Estatuto de Auditoría y Código de Ética del auditor por parte de los auditores  del equipo de control interno, para evitar desviaciones del trabajo de aseguramiento</t>
  </si>
  <si>
    <t>Los informes que se presentan a la Alta dirección son imprecisos y no reflejan el desempeño institucional.</t>
  </si>
  <si>
    <t>Aplicar el procedimiento de Auditoría Interna y Seguimiento de Ley, en cumplimiento de los mandatos definidos en el Estatuto de Auditoría.</t>
  </si>
  <si>
    <t>Los informes de resultados de las auditorias, no reflejan la contundencia de lo evidenciado (Falta de transparencia en la gestión).</t>
  </si>
  <si>
    <t>Revisar que para la elaboración de los informes se  cuenta con  evidencia suficiente, confiable, relevante y útil para emitir conclusiones.</t>
  </si>
  <si>
    <t>No reportar oportunamente a los organismos de control  los hechos de corrupción.</t>
  </si>
  <si>
    <t>No comunicar conflicto de interés en el desarrollo del ejercicio auditor.</t>
  </si>
  <si>
    <t>SEC</t>
  </si>
  <si>
    <t>Operaciones SECOP II</t>
  </si>
  <si>
    <t>Otorgar privilegios a una entidad o usuario en la atención de los servicios de formación sin cumplir los requisitos de programación establecidos por la Agencia.</t>
  </si>
  <si>
    <t xml:space="preserve">Posibilidad de afectación reputacional por otorgar privilegios a una entidad o usuario en la atención de los canales de servicio por parte de los formadores a los usuarios del Sistema de Compra Pública con el propósito de obtener beneficio propio o lucro </t>
  </si>
  <si>
    <t>Recibir dadivas</t>
  </si>
  <si>
    <t>Desconfianza en los servicios prestados por Colombia Compra Eficiente</t>
  </si>
  <si>
    <t>Rigoberto Rodríguez Peralta</t>
  </si>
  <si>
    <t>Adriana Montoya Ríos</t>
  </si>
  <si>
    <t>Reportar de seguimiento de formación y actividades de los formadores del Grupo de Uso y Apropiación</t>
  </si>
  <si>
    <t>07/ene/2022 11:12</t>
  </si>
  <si>
    <r>
      <rPr>
        <sz val="11"/>
        <color indexed="8"/>
        <rFont val="Verdana"/>
        <family val="2"/>
      </rPr>
      <t>El riesgo no se ha materializado. Los controles se han aplicado sin novedad</t>
    </r>
  </si>
  <si>
    <t>08/Feb/2022 11:13</t>
  </si>
  <si>
    <t>Conflicto de interés no administrado</t>
  </si>
  <si>
    <t>Incumplimiento del Código de Integridad</t>
  </si>
  <si>
    <t>Realizar campañas de sensibilización del Código de integridad conforme al cronograma del PIC y Programa de Bienestar</t>
  </si>
  <si>
    <t>Favores personales, políticos o de cualquier tipo</t>
  </si>
  <si>
    <t>Procesos legales</t>
  </si>
  <si>
    <t>Inconformidad con las condiciones laborales y contractuales</t>
  </si>
  <si>
    <t>Programar las formaciones de acuerdo con el cumplimiento de las metas de la Agencia</t>
  </si>
  <si>
    <t>SEM</t>
  </si>
  <si>
    <t>Presentación de resultados institucionales ajustados, manipulados o alterados para favorecer la gestión en beneficio propio o de terceros</t>
  </si>
  <si>
    <t>Posibilidad de afectación reputacional por la presentación de resultados y cumplimientos de la gestión ajustados y/o alterados debido a factores que buscan el favorecimiento particular o de terceros</t>
  </si>
  <si>
    <t>Intereses particulares y/o de reconocimiento</t>
  </si>
  <si>
    <t>Deterioro de la imagen y pérdida de credibilidad</t>
  </si>
  <si>
    <t>Alirio Tovar</t>
  </si>
  <si>
    <t>Consolidar y verificar el Tablero de Control KPI y publicación en la web - Power BI</t>
  </si>
  <si>
    <r>
      <rPr>
        <sz val="11"/>
        <color indexed="8"/>
        <rFont val="Verdana"/>
        <family val="2"/>
      </rPr>
      <t>El riesgo por ser de corrupción se debe tratar</t>
    </r>
  </si>
  <si>
    <r>
      <rPr>
        <sz val="11"/>
        <color indexed="8"/>
        <rFont val="Verdana"/>
        <family val="2"/>
      </rPr>
      <t>El riesgo se encuentra controlado</t>
    </r>
  </si>
  <si>
    <t xml:space="preserve">Presión desproporcionada por cumplimiento de las metas </t>
  </si>
  <si>
    <t>31/oct/2021 23:59</t>
  </si>
  <si>
    <r>
      <rPr>
        <sz val="11"/>
        <color indexed="8"/>
        <rFont val="Verdana"/>
        <family val="2"/>
      </rPr>
      <t>Riesgo administrado</t>
    </r>
  </si>
  <si>
    <t>Programar, consolidar y verificar la información del Módulo de Indicadores SVE</t>
  </si>
  <si>
    <t>Factores externos no contemplados que impacten el desempeño</t>
  </si>
  <si>
    <t>Incumplimiento de metas del proceso y sus colaboradores</t>
  </si>
  <si>
    <t>Realizar el seguimiento RAE y reporte a la Alta Dirección (PAA, PAAC, KPI´s, SAR, Planes de Mejoramiento)</t>
  </si>
  <si>
    <t>Obtención de información que es reportada a conveniencia</t>
  </si>
  <si>
    <t>31/dic/2021 23:59</t>
  </si>
  <si>
    <t>Evitar el riesgo reputacional y pérdida de credibilidad</t>
  </si>
  <si>
    <t>Revisar y validar el reporte de resultados en las fichas técnicas de indicadores - FTI</t>
  </si>
  <si>
    <t>Errores de datos intencionados para los cálculos</t>
  </si>
  <si>
    <t>Realizar formaciones externas a la Agencia a nombre propio haciendo uso del material propiedad de CCE buscando un beneficio económico</t>
  </si>
  <si>
    <t>Posibilidad de afectación reputacional por el desarrollo de asesorías informales por parte de los formadores a los usuarios del Sistema de Compra Pública debido al uso no autorizado de la documentación e información propiedad de la Agencia con el propósito de obtener lucro</t>
  </si>
  <si>
    <t>Uso del material de propiedad intelectual de Colombia Compra Eficiente (por ejemplo la plataforma de formación de SECOP II) para obtener lucro al realizar asesorías a usuarios del Sistema de Compra Pública</t>
  </si>
  <si>
    <t>07/ene/2022 11:14</t>
  </si>
  <si>
    <r>
      <rPr>
        <sz val="11"/>
        <color indexed="8"/>
        <rFont val="Verdana"/>
        <family val="2"/>
      </rPr>
      <t>El riesgo no se ha materializado, los controles se han aplicado sin novedad.</t>
    </r>
  </si>
  <si>
    <t>08/Feb/2022 11:14</t>
  </si>
  <si>
    <t xml:space="preserve">Asignar Usuarios y Contraseñas a los formadores de la plataforma de formación de SECOP II. </t>
  </si>
  <si>
    <t>Material de formación no controlado, disponibilidad sin restricción</t>
  </si>
  <si>
    <t>Configurar los Horarios de disponibilidad de la plataforma de formación de SECOP II</t>
  </si>
  <si>
    <t>Conflicto de interés</t>
  </si>
  <si>
    <r>
      <rPr>
        <sz val="11"/>
        <rFont val="Calibri"/>
        <family val="2"/>
        <scheme val="minor"/>
      </rPr>
      <t>Suit Visión Empresarial implementada.</t>
    </r>
    <r>
      <rPr>
        <u/>
        <sz val="11"/>
        <rFont val="Calibri"/>
        <family val="2"/>
        <scheme val="minor"/>
      </rPr>
      <t xml:space="preserve">
Visualización y Administración de riesgos de la entidad en el software Suite Visión Empresarial</t>
    </r>
  </si>
  <si>
    <r>
      <rPr>
        <sz val="11"/>
        <rFont val="Calibri"/>
        <family val="2"/>
        <scheme val="minor"/>
      </rPr>
      <t>A través del "ENTÉRATE" se socializaron:</t>
    </r>
    <r>
      <rPr>
        <u/>
        <sz val="11"/>
        <rFont val="Calibri"/>
        <family val="2"/>
        <scheme val="minor"/>
      </rPr>
      <t xml:space="preserve">
Cuatro (4) Piezas de sensibilización de monitoreo y administración de riesgos (meses marzo, mayo, agosto y noviembre)</t>
    </r>
  </si>
  <si>
    <r>
      <rPr>
        <sz val="11"/>
        <rFont val="Calibri"/>
        <family val="2"/>
        <scheme val="minor"/>
      </rPr>
      <t xml:space="preserve">Se observó que durante el año 2021 se realizó lo programado.
</t>
    </r>
    <r>
      <rPr>
        <u/>
        <sz val="11"/>
        <rFont val="Calibri"/>
        <family val="2"/>
        <scheme val="minor"/>
      </rPr>
      <t xml:space="preserve">
Los reporte de monitoreo, revisión, verificación y estado de los riesgos de gestión y corrupción de riesgos por cada área misional y secretaría general y Actas de subcomités de control interno.</t>
    </r>
  </si>
  <si>
    <r>
      <t xml:space="preserve">
</t>
    </r>
    <r>
      <rPr>
        <sz val="11"/>
        <rFont val="Calibri"/>
        <family val="2"/>
        <scheme val="minor"/>
      </rPr>
      <t>El 29 de noviembre de 2021 se aprobó el documento por parte de la Asesora de Planeación.</t>
    </r>
    <r>
      <rPr>
        <u/>
        <sz val="11"/>
        <rFont val="Calibri"/>
        <family val="2"/>
        <scheme val="minor"/>
      </rPr>
      <t xml:space="preserve">
Protocolo de seguimiento a la estrategia de Rendición de Cuentas</t>
    </r>
  </si>
  <si>
    <r>
      <rPr>
        <sz val="11"/>
        <rFont val="Calibri"/>
        <family val="2"/>
        <scheme val="minor"/>
      </rPr>
      <t>Se observó el informe de gestión Institucional 2020, publicado en la página web de la entidad</t>
    </r>
    <r>
      <rPr>
        <u/>
        <sz val="11"/>
        <rFont val="Calibri"/>
        <family val="2"/>
        <scheme val="minor"/>
      </rPr>
      <t xml:space="preserve"> https://www.colombiacompra.gov.co/sites/cce_public/files/files_2020/informe_de_gesiton_2020_ancpcce.pdf</t>
    </r>
  </si>
  <si>
    <t>De acuerdo con la información suministrada se encuentran los archivos correspondientes a las grabaciones de las capacitaciones sobre el registro en el SECOP II.</t>
  </si>
  <si>
    <r>
      <rPr>
        <sz val="11"/>
        <rFont val="Calibri"/>
        <family val="2"/>
        <scheme val="minor"/>
      </rPr>
      <t>El documento se elaboró juntamente con la Agencia Nacional Digital con fecha noviembre de 2021</t>
    </r>
    <r>
      <rPr>
        <u/>
        <sz val="11"/>
        <rFont val="Calibri"/>
        <family val="2"/>
        <scheme val="minor"/>
      </rPr>
      <t xml:space="preserve">
DOCUMENTO DE ARQUITECTURA DE SOFTWARE – Versión 2 DISEÑO COMPONENTE DE ESTAMPILLA ELECTRÓNICA FASE I</t>
    </r>
  </si>
  <si>
    <r>
      <rPr>
        <sz val="11"/>
        <rFont val="Calibri"/>
        <family val="2"/>
        <scheme val="minor"/>
      </rPr>
      <t>Se observaron los informes con fecha 29 de septiembre y 20 de diciembre de 2021.</t>
    </r>
    <r>
      <rPr>
        <u/>
        <sz val="11"/>
        <rFont val="Calibri"/>
        <family val="2"/>
        <scheme val="minor"/>
      </rPr>
      <t xml:space="preserve">
Reporte Dos (2) Informes de Sinergias del Observatorio Oficial de Contratación Estatal.</t>
    </r>
  </si>
  <si>
    <t xml:space="preserve">No se suministraron las evidencias correspondientes, en el seguimiento anterior no se cumplió esta actividad.
El documento publicado, corresponde a las actividades realizadas en diferentes escenarios por el Director General y los Subdirectores, pero no corresponde a la agenda para el año 2021, de acuerdo con lo programado y con los criterios que debía contener este documento. </t>
  </si>
  <si>
    <r>
      <rPr>
        <sz val="11"/>
        <rFont val="Calibri"/>
        <family val="2"/>
        <scheme val="minor"/>
      </rPr>
      <t xml:space="preserve">Actividad realizada en l página de la entidad.
</t>
    </r>
    <r>
      <rPr>
        <u/>
        <sz val="11"/>
        <rFont val="Calibri"/>
        <family val="2"/>
        <scheme val="minor"/>
      </rPr>
      <t xml:space="preserve">
Visualización del mecanismo de atención publicado en página web de la entidad: Agenda tu cita presencial Colombia Compra Eficiente | Agencia Nacional de Contratación Pública</t>
    </r>
  </si>
  <si>
    <r>
      <rPr>
        <sz val="11"/>
        <rFont val="Calibri"/>
        <family val="2"/>
        <scheme val="minor"/>
      </rPr>
      <t>Documento aprobado por el Comité Institucional de Gestión y Desempeño el 30 de septiembre de 2021</t>
    </r>
    <r>
      <rPr>
        <u/>
        <sz val="11"/>
        <rFont val="Calibri"/>
        <family val="2"/>
        <scheme val="minor"/>
      </rPr>
      <t>.
Política de términos y condiciones de las plataformas electrónicas de compra y contratación pública y portal web - Una (1) pieza informativa de la divulgación de la política actualizada</t>
    </r>
  </si>
  <si>
    <r>
      <rPr>
        <sz val="11"/>
        <rFont val="Calibri"/>
        <family val="2"/>
        <scheme val="minor"/>
      </rPr>
      <t>Documento elaborado y aprobado el 17 de septiembre de 2021</t>
    </r>
    <r>
      <rPr>
        <u/>
        <sz val="11"/>
        <rFont val="Calibri"/>
        <family val="2"/>
        <scheme val="minor"/>
      </rPr>
      <t xml:space="preserve">
Instructivo para responder solicitudes de información pública, aprobado y publicado en la página web de la entidad.</t>
    </r>
  </si>
  <si>
    <r>
      <rPr>
        <sz val="11"/>
        <rFont val="Calibri"/>
        <family val="2"/>
        <scheme val="minor"/>
      </rPr>
      <t>Documento elaborado el 28 de octubre de 2021.</t>
    </r>
    <r>
      <rPr>
        <u/>
        <sz val="11"/>
        <rFont val="Calibri"/>
        <family val="2"/>
        <scheme val="minor"/>
      </rPr>
      <t xml:space="preserve">
Informe Solicitudes de acceso a la información pública, publicado en la página web de la entidad</t>
    </r>
  </si>
  <si>
    <r>
      <rPr>
        <sz val="11"/>
        <rFont val="Calibri"/>
        <family val="2"/>
        <scheme val="minor"/>
      </rPr>
      <t>Documentos realizados de acuerdo con lo programado.</t>
    </r>
    <r>
      <rPr>
        <u/>
        <sz val="11"/>
        <rFont val="Calibri"/>
        <family val="2"/>
        <scheme val="minor"/>
      </rPr>
      <t xml:space="preserve">
(01) Documentos tipo de consultoría de estudios de ingeniería de infraestructura y (02) Documentos tipo transversales de licitación de obra pública infraestructura </t>
    </r>
  </si>
  <si>
    <t>SEGUIMIENTO AL PLAN ANTICORRUPCION Y ATENCION AL CIUDADANO 2021
Septiembre - Diciembre de 2021</t>
  </si>
  <si>
    <r>
      <rPr>
        <sz val="11"/>
        <rFont val="Calibri"/>
        <family val="2"/>
        <scheme val="minor"/>
      </rPr>
      <t>Capacitaciones realizadas al interior de la Agencia el 4, 12 y 30 de noviembre de 2021.</t>
    </r>
    <r>
      <rPr>
        <u/>
        <sz val="11"/>
        <rFont val="Calibri"/>
        <family val="2"/>
        <scheme val="minor"/>
      </rPr>
      <t xml:space="preserve">
Pieza informativa de la actualización de datos abiertos del estado colombiano (01.IDT) y grabación de las capacitaciones en el uso de los datos abiertos (02.EMAE)</t>
    </r>
  </si>
  <si>
    <t>Aplicar el autodiagnóstico de la política de Rendición de Cuentas para la construcción de la estrategia.</t>
  </si>
  <si>
    <r>
      <rPr>
        <sz val="11"/>
        <rFont val="Calibri"/>
        <family val="2"/>
        <scheme val="minor"/>
      </rPr>
      <t>El video se encuentra en</t>
    </r>
    <r>
      <rPr>
        <u/>
        <sz val="11"/>
        <rFont val="Calibri"/>
        <family val="2"/>
        <scheme val="minor"/>
      </rPr>
      <t xml:space="preserve"> https://www.youtube.com/watch?v=lNYoJ3ihncU
Canales de atención de la Agencia Nacional de Contratación Pública - YouTube</t>
    </r>
  </si>
  <si>
    <r>
      <rPr>
        <sz val="11"/>
        <rFont val="Calibri"/>
        <family val="2"/>
        <scheme val="minor"/>
      </rPr>
      <t>Archivo en Excel sin datos de aprobación del documento.</t>
    </r>
    <r>
      <rPr>
        <u/>
        <sz val="11"/>
        <rFont val="Calibri"/>
        <family val="2"/>
        <scheme val="minor"/>
      </rPr>
      <t xml:space="preserve">
Registro de inventario de activos de la información incluido el índice de información clasificada y reservada, publicado en la página web de la entidad</t>
    </r>
  </si>
  <si>
    <t>200 Entidades capacitadas</t>
  </si>
  <si>
    <r>
      <rPr>
        <sz val="11"/>
        <rFont val="Calibri"/>
        <family val="2"/>
        <scheme val="minor"/>
      </rPr>
      <t xml:space="preserve">Archivo en Excel sin datos de aprobación del documento.
</t>
    </r>
    <r>
      <rPr>
        <u/>
        <sz val="11"/>
        <rFont val="Calibri"/>
        <family val="2"/>
        <scheme val="minor"/>
      </rPr>
      <t xml:space="preserve">
Sumatoria de los listados de asistencia a capacitaciones</t>
    </r>
  </si>
  <si>
    <r>
      <rPr>
        <sz val="11"/>
        <rFont val="Calibri"/>
        <family val="2"/>
        <scheme val="minor"/>
      </rPr>
      <t>Matriz de Riesgos de Corrupción actualizada y cargada en la Suit Visión Empresarial.</t>
    </r>
    <r>
      <rPr>
        <u/>
        <sz val="11"/>
        <rFont val="Calibri"/>
        <family val="2"/>
        <scheme val="minor"/>
      </rPr>
      <t xml:space="preserve">
Mapa de riesgos de corrupción 2021</t>
    </r>
  </si>
  <si>
    <r>
      <rPr>
        <sz val="11"/>
        <rFont val="Calibri"/>
        <family val="2"/>
        <scheme val="minor"/>
      </rPr>
      <t>Informe con el enlace para visualizar en Power BI</t>
    </r>
    <r>
      <rPr>
        <u/>
        <sz val="11"/>
        <rFont val="Calibri"/>
        <family val="2"/>
        <scheme val="minor"/>
      </rPr>
      <t>:  https://app.powerbi.com/view?r=eyJrIjoiMGY4ZDY2OGItNTExZC00ZTQzLTljYTUtYjg1NTFjOGYzYjEzIiwidCI6IjdiMDkwNDFlLTI0NTEtNDlkMC04Y2IxLTc5ZDVlM2Q4YzFiZSIsImMiOjR9
HERRAMIENTA DE VISUALIZACIÓN: PRESTACIÓN DE SERVICIOS POR MINISTERIOS CON ENFOQUE DIFERENCIAL</t>
    </r>
  </si>
  <si>
    <r>
      <rPr>
        <sz val="11"/>
        <rFont val="Calibri"/>
        <family val="2"/>
        <scheme val="minor"/>
      </rPr>
      <t>Los proceso de formación se realizaron a la Alcaldía de Palmira, Gobernación de Cundinamarca y Ministerio de Minas y Energía.</t>
    </r>
    <r>
      <rPr>
        <u/>
        <sz val="11"/>
        <rFont val="Calibri"/>
        <family val="2"/>
        <scheme val="minor"/>
      </rPr>
      <t xml:space="preserve">
Reporte Informes finales de los procesos de formación en el Modelo de Abastecimiento Estratégico a las entidades pilotos seleccionadas. Alcaldía de Palmira, Ministerio de Minas y Energía y Gobernación de Cundinamarca.  </t>
    </r>
  </si>
  <si>
    <t>Septiembre - Diciembre 2021 PAAC</t>
  </si>
  <si>
    <r>
      <rPr>
        <sz val="11"/>
        <rFont val="Calibri"/>
        <family val="2"/>
        <scheme val="minor"/>
      </rPr>
      <t>Se realizaron capaciones en abril y agosto de 2021 sobre el Sistema de Administración de Riesgos, por parte de la segunda línea de defensa.</t>
    </r>
    <r>
      <rPr>
        <u/>
        <sz val="11"/>
        <rFont val="Calibri"/>
        <family val="2"/>
        <scheme val="minor"/>
      </rPr>
      <t xml:space="preserve">
Dos (2) capacitaciones en Administración del Sistema de Riesgos- SAR en ANCP-CCE (riesgos de gestión y corrupción)</t>
    </r>
  </si>
  <si>
    <r>
      <rPr>
        <sz val="11"/>
        <rFont val="Calibri"/>
        <family val="2"/>
        <scheme val="minor"/>
      </rPr>
      <t>Se elaboró el informe pero no surtieron las aprobaciones correspondientes, así como la socialización a los lideres de proceso.</t>
    </r>
    <r>
      <rPr>
        <u/>
        <sz val="11"/>
        <rFont val="Calibri"/>
        <family val="2"/>
        <scheme val="minor"/>
      </rPr>
      <t xml:space="preserve">
Informe de Gestión de Riesgos vigencia 2021, Agencia Nacional de Contratación Pública Colombia Compra Eficiente </t>
    </r>
  </si>
  <si>
    <r>
      <rPr>
        <sz val="11"/>
        <rFont val="Calibri"/>
        <family val="2"/>
        <scheme val="minor"/>
      </rPr>
      <t>Archivo en Excel</t>
    </r>
    <r>
      <rPr>
        <u/>
        <sz val="11"/>
        <rFont val="Calibri"/>
        <family val="2"/>
        <scheme val="minor"/>
      </rPr>
      <t xml:space="preserve">
Matriz ITA_Herramienta para la Vigilancia del Cumplimiento Normativo_Ley1712_ -VER_ 2021-(2).xlsx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</si>
</sst>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u/>
      <sz val="11"/>
      <color theme="10"/>
      <name val="Calibri"/>
      <family val="2"/>
      <scheme val="minor"/>
    </font>
    <font>
      <sz val="10"/>
      <color theme="1" tint="9.9978637043366805E-2"/>
      <name val="Arial Nova"/>
      <family val="2"/>
    </font>
    <font>
      <b/>
      <sz val="10"/>
      <color theme="1" tint="9.9978637043366805E-2"/>
      <name val="Arial Nova"/>
      <family val="2"/>
    </font>
    <font>
      <b/>
      <sz val="10"/>
      <color theme="0"/>
      <name val="Arial Nova"/>
      <family val="2"/>
    </font>
    <font>
      <sz val="10"/>
      <color theme="1" tint="0.249977111117893"/>
      <name val="Arial Nova"/>
      <family val="2"/>
    </font>
    <font>
      <sz val="10"/>
      <name val="Arial"/>
      <family val="2"/>
    </font>
    <font>
      <sz val="10"/>
      <color theme="5" tint="-0.249977111117893"/>
      <name val="Arial Nova"/>
      <family val="2"/>
    </font>
    <font>
      <sz val="10"/>
      <color theme="2" tint="-0.749992370372631"/>
      <name val="Arial Nova"/>
      <family val="2"/>
    </font>
    <font>
      <sz val="11"/>
      <name val="Calibri"/>
      <family val="2"/>
      <scheme val="minor"/>
    </font>
    <font>
      <sz val="11"/>
      <name val="Arial Nova"/>
      <family val="2"/>
    </font>
    <font>
      <sz val="10"/>
      <color indexed="8"/>
      <name val="Verdana"/>
      <family val="2"/>
    </font>
    <font>
      <b/>
      <sz val="14"/>
      <color indexed="8"/>
      <name val="Verdana"/>
      <family val="2"/>
    </font>
    <font>
      <b/>
      <sz val="12"/>
      <color indexed="8"/>
      <name val="Verdana"/>
      <family val="2"/>
    </font>
    <font>
      <b/>
      <sz val="11"/>
      <color indexed="8"/>
      <name val="Verdana"/>
      <family val="2"/>
    </font>
    <font>
      <b/>
      <sz val="10"/>
      <color indexed="8"/>
      <name val="Verdana"/>
      <family val="2"/>
    </font>
    <font>
      <b/>
      <sz val="9"/>
      <color indexed="8"/>
      <name val="Verdana"/>
      <family val="2"/>
    </font>
    <font>
      <sz val="11"/>
      <color indexed="8"/>
      <name val="Verdana"/>
      <family val="2"/>
    </font>
    <font>
      <sz val="18"/>
      <color indexed="8"/>
      <name val="Verdana"/>
      <family val="2"/>
    </font>
    <font>
      <u/>
      <sz val="11"/>
      <name val="Calibri"/>
      <family val="2"/>
      <scheme val="minor"/>
    </font>
    <font>
      <sz val="10"/>
      <name val="Arial Nova"/>
      <family val="2"/>
    </font>
    <font>
      <b/>
      <sz val="10"/>
      <name val="Arial Nova"/>
      <family val="2"/>
    </font>
  </fonts>
  <fills count="13">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gray125">
        <bgColor theme="8" tint="0.39997558519241921"/>
      </patternFill>
    </fill>
    <fill>
      <patternFill patternType="solid">
        <fgColor theme="9" tint="0.59999389629810485"/>
        <bgColor indexed="64"/>
      </patternFill>
    </fill>
    <fill>
      <patternFill patternType="solid">
        <fgColor theme="5" tint="-0.249977111117893"/>
        <bgColor indexed="64"/>
      </patternFill>
    </fill>
    <fill>
      <patternFill patternType="solid">
        <fgColor indexed="9"/>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9" tint="0.79998168889431442"/>
        <bgColor indexed="64"/>
      </patternFill>
    </fill>
  </fills>
  <borders count="5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auto="1"/>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double">
        <color auto="1"/>
      </left>
      <right/>
      <top/>
      <bottom style="double">
        <color auto="1"/>
      </bottom>
      <diagonal/>
    </border>
    <border>
      <left/>
      <right/>
      <top/>
      <bottom style="double">
        <color auto="1"/>
      </bottom>
      <diagonal/>
    </border>
    <border>
      <left/>
      <right/>
      <top style="thin">
        <color indexed="64"/>
      </top>
      <bottom style="double">
        <color indexed="64"/>
      </bottom>
      <diagonal/>
    </border>
    <border>
      <left/>
      <right style="double">
        <color auto="1"/>
      </right>
      <top/>
      <bottom style="double">
        <color auto="1"/>
      </bottom>
      <diagonal/>
    </border>
    <border>
      <left style="hair">
        <color indexed="11"/>
      </left>
      <right style="hair">
        <color indexed="11"/>
      </right>
      <top style="hair">
        <color indexed="11"/>
      </top>
      <bottom style="hair">
        <color indexed="11"/>
      </bottom>
      <diagonal/>
    </border>
    <border>
      <left style="medium">
        <color indexed="13"/>
      </left>
      <right style="medium">
        <color indexed="13"/>
      </right>
      <top style="medium">
        <color indexed="13"/>
      </top>
      <bottom style="medium">
        <color indexed="13"/>
      </bottom>
      <diagonal/>
    </border>
    <border>
      <left style="medium">
        <color indexed="11"/>
      </left>
      <right/>
      <top style="medium">
        <color indexed="11"/>
      </top>
      <bottom style="medium">
        <color indexed="11"/>
      </bottom>
      <diagonal/>
    </border>
    <border>
      <left/>
      <right/>
      <top style="hair">
        <color indexed="11"/>
      </top>
      <bottom/>
      <diagonal/>
    </border>
    <border>
      <left/>
      <right/>
      <top style="medium">
        <color indexed="11"/>
      </top>
      <bottom style="medium">
        <color indexed="11"/>
      </bottom>
      <diagonal/>
    </border>
    <border>
      <left style="medium">
        <color indexed="13"/>
      </left>
      <right style="medium">
        <color indexed="11"/>
      </right>
      <top style="medium">
        <color indexed="13"/>
      </top>
      <bottom style="medium">
        <color indexed="11"/>
      </bottom>
      <diagonal/>
    </border>
    <border>
      <left style="medium">
        <color indexed="11"/>
      </left>
      <right style="medium">
        <color indexed="13"/>
      </right>
      <top style="medium">
        <color indexed="13"/>
      </top>
      <bottom style="medium">
        <color indexed="11"/>
      </bottom>
      <diagonal/>
    </border>
    <border>
      <left style="medium">
        <color indexed="11"/>
      </left>
      <right style="medium">
        <color indexed="11"/>
      </right>
      <top style="medium">
        <color indexed="11"/>
      </top>
      <bottom style="medium">
        <color indexed="11"/>
      </bottom>
      <diagonal/>
    </border>
    <border>
      <left style="medium">
        <color indexed="13"/>
      </left>
      <right style="medium">
        <color indexed="13"/>
      </right>
      <top style="medium">
        <color indexed="13"/>
      </top>
      <bottom/>
      <diagonal/>
    </border>
    <border>
      <left/>
      <right style="medium">
        <color indexed="13"/>
      </right>
      <top style="medium">
        <color indexed="13"/>
      </top>
      <bottom/>
      <diagonal/>
    </border>
    <border>
      <left style="medium">
        <color indexed="13"/>
      </left>
      <right/>
      <top/>
      <bottom/>
      <diagonal/>
    </border>
    <border>
      <left/>
      <right style="medium">
        <color indexed="13"/>
      </right>
      <top/>
      <bottom/>
      <diagonal/>
    </border>
    <border>
      <left style="medium">
        <color indexed="13"/>
      </left>
      <right style="medium">
        <color indexed="13"/>
      </right>
      <top/>
      <bottom/>
      <diagonal/>
    </border>
    <border>
      <left style="medium">
        <color indexed="13"/>
      </left>
      <right style="medium">
        <color indexed="13"/>
      </right>
      <top style="medium">
        <color indexed="11"/>
      </top>
      <bottom/>
      <diagonal/>
    </border>
    <border>
      <left style="medium">
        <color indexed="13"/>
      </left>
      <right/>
      <top/>
      <bottom style="medium">
        <color indexed="13"/>
      </bottom>
      <diagonal/>
    </border>
    <border>
      <left/>
      <right/>
      <top/>
      <bottom style="medium">
        <color indexed="13"/>
      </bottom>
      <diagonal/>
    </border>
    <border>
      <left/>
      <right style="medium">
        <color indexed="13"/>
      </right>
      <top/>
      <bottom style="medium">
        <color indexed="13"/>
      </bottom>
      <diagonal/>
    </border>
    <border>
      <left style="medium">
        <color indexed="13"/>
      </left>
      <right style="medium">
        <color indexed="13"/>
      </right>
      <top/>
      <bottom style="medium">
        <color indexed="13"/>
      </bottom>
      <diagonal/>
    </border>
    <border>
      <left style="medium">
        <color indexed="13"/>
      </left>
      <right style="medium">
        <color indexed="13"/>
      </right>
      <top style="medium">
        <color indexed="11"/>
      </top>
      <bottom style="medium">
        <color indexed="13"/>
      </bottom>
      <diagonal/>
    </border>
    <border>
      <left style="hair">
        <color indexed="11"/>
      </left>
      <right style="hair">
        <color indexed="11"/>
      </right>
      <top style="hair">
        <color indexed="11"/>
      </top>
      <bottom style="thin">
        <color indexed="64"/>
      </bottom>
      <diagonal/>
    </border>
    <border>
      <left style="medium">
        <color indexed="13"/>
      </left>
      <right style="medium">
        <color indexed="13"/>
      </right>
      <top style="thin">
        <color indexed="64"/>
      </top>
      <bottom style="medium">
        <color indexed="13"/>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7" fillId="0" borderId="0"/>
  </cellStyleXfs>
  <cellXfs count="202">
    <xf numFmtId="0" fontId="0" fillId="0" borderId="0" xfId="0"/>
    <xf numFmtId="0" fontId="3" fillId="2" borderId="0" xfId="0" applyFont="1" applyFill="1" applyProtection="1">
      <protection locked="0"/>
    </xf>
    <xf numFmtId="0" fontId="3" fillId="0" borderId="0" xfId="0" applyFont="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8" xfId="0" applyFont="1" applyFill="1" applyBorder="1" applyProtection="1">
      <protection locked="0"/>
    </xf>
    <xf numFmtId="0" fontId="3" fillId="3" borderId="0" xfId="0" applyFont="1" applyFill="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5" fillId="4" borderId="14" xfId="0" applyFont="1" applyFill="1" applyBorder="1" applyAlignment="1">
      <alignment horizontal="center" vertical="center"/>
    </xf>
    <xf numFmtId="0" fontId="3" fillId="3" borderId="0" xfId="0" applyFont="1" applyFill="1" applyAlignment="1">
      <alignment horizontal="center" vertical="center"/>
    </xf>
    <xf numFmtId="0" fontId="5" fillId="4" borderId="14" xfId="0" applyFont="1" applyFill="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xf numFmtId="0" fontId="6" fillId="5" borderId="17" xfId="0" applyFont="1" applyFill="1" applyBorder="1" applyAlignment="1">
      <alignment horizontal="left" vertical="center" wrapText="1"/>
    </xf>
    <xf numFmtId="0" fontId="6" fillId="3" borderId="0" xfId="0" applyFont="1" applyFill="1"/>
    <xf numFmtId="0" fontId="6" fillId="5" borderId="17" xfId="0" applyFont="1" applyFill="1" applyBorder="1" applyAlignment="1">
      <alignment horizontal="center" vertical="center" wrapText="1"/>
    </xf>
    <xf numFmtId="0" fontId="3" fillId="0" borderId="15" xfId="0" applyFont="1" applyBorder="1" applyAlignment="1">
      <alignment horizontal="justify" vertical="center" wrapText="1"/>
    </xf>
    <xf numFmtId="0" fontId="3" fillId="0" borderId="15" xfId="0" applyFont="1" applyBorder="1" applyProtection="1">
      <protection locked="0"/>
    </xf>
    <xf numFmtId="0" fontId="3" fillId="6" borderId="15" xfId="0" applyFont="1" applyFill="1" applyBorder="1" applyAlignment="1">
      <alignment horizontal="justify" vertical="center" wrapText="1"/>
    </xf>
    <xf numFmtId="9" fontId="3" fillId="0" borderId="17" xfId="1" applyFont="1" applyBorder="1" applyAlignment="1" applyProtection="1">
      <alignment horizontal="center" vertical="center"/>
      <protection locked="0"/>
    </xf>
    <xf numFmtId="0" fontId="3" fillId="3" borderId="0" xfId="0" applyFont="1" applyFill="1" applyAlignment="1">
      <alignment horizontal="center"/>
    </xf>
    <xf numFmtId="0" fontId="6" fillId="5" borderId="21" xfId="0" applyFont="1" applyFill="1" applyBorder="1" applyAlignment="1">
      <alignment horizontal="left" vertical="center" wrapText="1"/>
    </xf>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0" fontId="6" fillId="0" borderId="17" xfId="0" applyFont="1" applyBorder="1" applyAlignment="1">
      <alignment horizontal="center" vertical="center" wrapText="1"/>
    </xf>
    <xf numFmtId="0" fontId="3" fillId="0" borderId="15" xfId="0" applyFont="1" applyBorder="1" applyAlignment="1">
      <alignment horizontal="center" vertical="center" wrapText="1"/>
    </xf>
    <xf numFmtId="9" fontId="3" fillId="0" borderId="17" xfId="1" applyFont="1" applyBorder="1" applyAlignment="1" applyProtection="1">
      <alignment horizontal="center" vertical="center"/>
    </xf>
    <xf numFmtId="0" fontId="6" fillId="3" borderId="0" xfId="0" applyFont="1" applyFill="1" applyAlignment="1">
      <alignment horizontal="center" vertical="center"/>
    </xf>
    <xf numFmtId="0" fontId="3" fillId="5" borderId="15" xfId="0" applyFont="1" applyFill="1" applyBorder="1" applyAlignment="1">
      <alignment horizontal="justify" vertical="center" wrapText="1"/>
    </xf>
    <xf numFmtId="9" fontId="3" fillId="0" borderId="15" xfId="1" applyFont="1" applyBorder="1" applyAlignment="1" applyProtection="1">
      <alignment horizontal="center" vertical="center"/>
    </xf>
    <xf numFmtId="9" fontId="3" fillId="0" borderId="15" xfId="0" applyNumberFormat="1" applyFont="1" applyBorder="1" applyAlignment="1">
      <alignment horizontal="center" vertical="center" wrapText="1"/>
    </xf>
    <xf numFmtId="9" fontId="3" fillId="0" borderId="17" xfId="0" applyNumberFormat="1" applyFont="1" applyBorder="1" applyAlignment="1">
      <alignment horizontal="center" vertical="center" wrapText="1"/>
    </xf>
    <xf numFmtId="0" fontId="6" fillId="5" borderId="17" xfId="3" applyFont="1" applyFill="1" applyBorder="1" applyAlignment="1">
      <alignment horizontal="center" vertical="center" wrapText="1"/>
    </xf>
    <xf numFmtId="0" fontId="6" fillId="3" borderId="17" xfId="0" applyFont="1" applyFill="1" applyBorder="1"/>
    <xf numFmtId="0" fontId="6" fillId="0" borderId="17" xfId="3" applyFont="1" applyBorder="1" applyAlignment="1">
      <alignment horizontal="center" vertical="center" wrapText="1"/>
    </xf>
    <xf numFmtId="0" fontId="3" fillId="5" borderId="15" xfId="0" applyFont="1" applyFill="1" applyBorder="1"/>
    <xf numFmtId="0" fontId="3" fillId="0" borderId="15" xfId="0" applyFont="1" applyBorder="1"/>
    <xf numFmtId="0" fontId="3" fillId="5" borderId="15" xfId="0" applyFont="1" applyFill="1" applyBorder="1" applyProtection="1">
      <protection locked="0"/>
    </xf>
    <xf numFmtId="9" fontId="8" fillId="8" borderId="15" xfId="1" applyFont="1" applyFill="1" applyBorder="1" applyAlignment="1" applyProtection="1">
      <alignment horizontal="center" vertical="center"/>
    </xf>
    <xf numFmtId="9" fontId="3" fillId="7" borderId="15" xfId="1" applyFont="1" applyFill="1" applyBorder="1" applyAlignment="1" applyProtection="1">
      <alignment horizontal="center" vertical="center"/>
    </xf>
    <xf numFmtId="9" fontId="3" fillId="0" borderId="15" xfId="1" applyFont="1" applyBorder="1" applyAlignment="1" applyProtection="1">
      <alignment horizontal="center" vertical="center"/>
      <protection locked="0"/>
    </xf>
    <xf numFmtId="0" fontId="6" fillId="5" borderId="0" xfId="0" applyFont="1" applyFill="1"/>
    <xf numFmtId="14" fontId="9" fillId="0" borderId="17" xfId="0" applyNumberFormat="1" applyFont="1" applyBorder="1" applyAlignment="1">
      <alignment horizontal="center" vertical="center" wrapText="1"/>
    </xf>
    <xf numFmtId="0" fontId="3" fillId="0" borderId="17" xfId="0" applyFont="1" applyBorder="1" applyAlignment="1">
      <alignment horizontal="justify" vertical="center" wrapText="1"/>
    </xf>
    <xf numFmtId="0" fontId="3" fillId="0" borderId="17" xfId="0" applyFont="1" applyBorder="1" applyProtection="1">
      <protection locked="0"/>
    </xf>
    <xf numFmtId="3" fontId="6" fillId="0" borderId="17"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5" borderId="15" xfId="0" applyFont="1" applyFill="1" applyBorder="1" applyAlignment="1">
      <alignment horizontal="center" vertical="center" wrapText="1"/>
    </xf>
    <xf numFmtId="0" fontId="6" fillId="0" borderId="15" xfId="3" applyFont="1" applyBorder="1" applyAlignment="1">
      <alignment horizontal="center" vertical="center" wrapText="1"/>
    </xf>
    <xf numFmtId="9" fontId="3" fillId="0" borderId="24" xfId="1" applyFont="1" applyBorder="1" applyAlignment="1" applyProtection="1">
      <alignment horizontal="center" vertical="center"/>
      <protection locked="0"/>
    </xf>
    <xf numFmtId="0" fontId="6" fillId="3" borderId="0" xfId="0" applyFont="1" applyFill="1" applyProtection="1">
      <protection locked="0"/>
    </xf>
    <xf numFmtId="0" fontId="3" fillId="3" borderId="25" xfId="0" applyFont="1" applyFill="1" applyBorder="1" applyProtection="1">
      <protection locked="0"/>
    </xf>
    <xf numFmtId="0" fontId="3" fillId="3" borderId="26" xfId="0" applyFont="1" applyFill="1" applyBorder="1" applyProtection="1">
      <protection locked="0"/>
    </xf>
    <xf numFmtId="0" fontId="3" fillId="3" borderId="28" xfId="0" applyFont="1" applyFill="1" applyBorder="1" applyProtection="1">
      <protection locked="0"/>
    </xf>
    <xf numFmtId="49" fontId="11" fillId="0" borderId="15" xfId="2" applyNumberFormat="1" applyFont="1" applyBorder="1" applyAlignment="1" applyProtection="1">
      <alignment horizontal="left" vertical="center" wrapText="1"/>
      <protection locked="0"/>
    </xf>
    <xf numFmtId="49" fontId="10" fillId="0" borderId="15" xfId="2" applyNumberFormat="1" applyFont="1" applyBorder="1" applyAlignment="1">
      <alignment vertical="center" wrapText="1"/>
    </xf>
    <xf numFmtId="49" fontId="10" fillId="5" borderId="15" xfId="2" applyNumberFormat="1" applyFont="1" applyFill="1" applyBorder="1" applyAlignment="1" applyProtection="1">
      <alignment horizontal="left" vertical="center" wrapText="1"/>
      <protection locked="0"/>
    </xf>
    <xf numFmtId="0" fontId="12" fillId="9" borderId="0" xfId="3" applyFont="1" applyFill="1" applyAlignment="1">
      <alignment horizontal="left" vertical="top" wrapText="1"/>
    </xf>
    <xf numFmtId="0" fontId="7" fillId="0" borderId="0" xfId="3"/>
    <xf numFmtId="0" fontId="18" fillId="9" borderId="34" xfId="3" applyFont="1" applyFill="1" applyBorder="1" applyAlignment="1">
      <alignment horizontal="left" vertical="center" wrapText="1"/>
    </xf>
    <xf numFmtId="0" fontId="18" fillId="9" borderId="37" xfId="3" applyFont="1" applyFill="1" applyBorder="1" applyAlignment="1">
      <alignment horizontal="left" vertical="center" wrapText="1"/>
    </xf>
    <xf numFmtId="0" fontId="12" fillId="9" borderId="38" xfId="3" applyFont="1" applyFill="1" applyBorder="1" applyAlignment="1">
      <alignment horizontal="left" vertical="top" wrapText="1"/>
    </xf>
    <xf numFmtId="0" fontId="12" fillId="9" borderId="39" xfId="3" applyFont="1" applyFill="1" applyBorder="1" applyAlignment="1">
      <alignment horizontal="left" vertical="top" wrapText="1"/>
    </xf>
    <xf numFmtId="0" fontId="12" fillId="9" borderId="40" xfId="3" applyFont="1" applyFill="1" applyBorder="1" applyAlignment="1">
      <alignment horizontal="left" vertical="top" wrapText="1"/>
    </xf>
    <xf numFmtId="0" fontId="12" fillId="9" borderId="41" xfId="3" applyFont="1" applyFill="1" applyBorder="1" applyAlignment="1">
      <alignment horizontal="left" vertical="top" wrapText="1"/>
    </xf>
    <xf numFmtId="0" fontId="12" fillId="9" borderId="43" xfId="3" applyFont="1" applyFill="1" applyBorder="1" applyAlignment="1">
      <alignment horizontal="left" vertical="top" wrapText="1"/>
    </xf>
    <xf numFmtId="0" fontId="12" fillId="9" borderId="44" xfId="3" applyFont="1" applyFill="1" applyBorder="1" applyAlignment="1">
      <alignment horizontal="left" vertical="top" wrapText="1"/>
    </xf>
    <xf numFmtId="0" fontId="12" fillId="9" borderId="45" xfId="3" applyFont="1" applyFill="1" applyBorder="1" applyAlignment="1">
      <alignment horizontal="left" vertical="top" wrapText="1"/>
    </xf>
    <xf numFmtId="0" fontId="12" fillId="9" borderId="46" xfId="3" applyFont="1" applyFill="1" applyBorder="1" applyAlignment="1">
      <alignment horizontal="left" vertical="top" wrapText="1"/>
    </xf>
    <xf numFmtId="0" fontId="18" fillId="9" borderId="47" xfId="3" applyFont="1" applyFill="1" applyBorder="1" applyAlignment="1">
      <alignment horizontal="left" vertical="center" wrapText="1"/>
    </xf>
    <xf numFmtId="0" fontId="18" fillId="9" borderId="30" xfId="3" applyFont="1" applyFill="1" applyBorder="1" applyAlignment="1">
      <alignment horizontal="left" vertical="center" wrapText="1"/>
    </xf>
    <xf numFmtId="0" fontId="18" fillId="9" borderId="42" xfId="3" applyFont="1" applyFill="1" applyBorder="1" applyAlignment="1">
      <alignment horizontal="left" vertical="center" wrapText="1"/>
    </xf>
    <xf numFmtId="0" fontId="12" fillId="10" borderId="29" xfId="3" applyFont="1" applyFill="1" applyBorder="1" applyAlignment="1">
      <alignment horizontal="left" vertical="center" wrapText="1"/>
    </xf>
    <xf numFmtId="0" fontId="15" fillId="11" borderId="30" xfId="3" applyFont="1" applyFill="1" applyBorder="1" applyAlignment="1">
      <alignment horizontal="center" vertical="center" wrapText="1"/>
    </xf>
    <xf numFmtId="0" fontId="16" fillId="11" borderId="30" xfId="3" applyFont="1" applyFill="1" applyBorder="1" applyAlignment="1">
      <alignment horizontal="center" vertical="center" wrapText="1"/>
    </xf>
    <xf numFmtId="0" fontId="17" fillId="11" borderId="30" xfId="3" applyFont="1" applyFill="1" applyBorder="1" applyAlignment="1">
      <alignment horizontal="center" vertical="center" wrapText="1"/>
    </xf>
    <xf numFmtId="0" fontId="12" fillId="11" borderId="0" xfId="3" applyFont="1" applyFill="1" applyBorder="1" applyAlignment="1">
      <alignment horizontal="left" vertical="top" wrapText="1"/>
    </xf>
    <xf numFmtId="0" fontId="12" fillId="9" borderId="0" xfId="3" applyFont="1" applyFill="1" applyBorder="1" applyAlignment="1">
      <alignment horizontal="left" vertical="top" wrapText="1"/>
    </xf>
    <xf numFmtId="0" fontId="12" fillId="10" borderId="48" xfId="3" applyFont="1" applyFill="1" applyBorder="1" applyAlignment="1">
      <alignment horizontal="left" vertical="center" wrapText="1"/>
    </xf>
    <xf numFmtId="49" fontId="22" fillId="4" borderId="15" xfId="0" applyNumberFormat="1" applyFont="1" applyFill="1" applyBorder="1" applyAlignment="1" applyProtection="1">
      <alignment horizontal="center" vertical="center"/>
      <protection locked="0"/>
    </xf>
    <xf numFmtId="49" fontId="20" fillId="0" borderId="15" xfId="2" applyNumberFormat="1" applyFont="1" applyBorder="1" applyAlignment="1" applyProtection="1">
      <alignment horizontal="justify" vertical="center" wrapText="1"/>
      <protection locked="0"/>
    </xf>
    <xf numFmtId="49" fontId="20" fillId="5" borderId="15" xfId="2" applyNumberFormat="1" applyFont="1" applyFill="1" applyBorder="1" applyAlignment="1" applyProtection="1">
      <alignment horizontal="justify" vertical="center" wrapText="1"/>
      <protection locked="0"/>
    </xf>
    <xf numFmtId="49" fontId="20" fillId="0" borderId="15" xfId="2" applyNumberFormat="1" applyFont="1" applyBorder="1" applyAlignment="1">
      <alignment vertical="center" wrapText="1"/>
    </xf>
    <xf numFmtId="9" fontId="21" fillId="3" borderId="0" xfId="1" applyFont="1" applyFill="1" applyBorder="1" applyAlignment="1" applyProtection="1">
      <alignment horizontal="center" vertical="center"/>
    </xf>
    <xf numFmtId="49" fontId="11" fillId="5" borderId="15" xfId="0" applyNumberFormat="1" applyFont="1" applyFill="1" applyBorder="1" applyAlignment="1" applyProtection="1">
      <alignment horizontal="left" vertical="center" wrapText="1"/>
      <protection locked="0"/>
    </xf>
    <xf numFmtId="49" fontId="20" fillId="5" borderId="15" xfId="2" applyNumberFormat="1" applyFont="1" applyFill="1" applyBorder="1" applyAlignment="1" applyProtection="1">
      <alignment horizontal="left" vertical="center" wrapText="1"/>
      <protection locked="0"/>
    </xf>
    <xf numFmtId="49" fontId="11" fillId="5" borderId="15" xfId="0" applyNumberFormat="1" applyFont="1" applyFill="1" applyBorder="1" applyAlignment="1" applyProtection="1">
      <alignment horizontal="justify" vertical="center" wrapText="1"/>
      <protection locked="0"/>
    </xf>
    <xf numFmtId="49" fontId="11" fillId="0" borderId="15" xfId="0" applyNumberFormat="1" applyFont="1" applyBorder="1" applyAlignment="1" applyProtection="1">
      <alignment horizontal="left" vertical="center" wrapText="1"/>
      <protection locked="0"/>
    </xf>
    <xf numFmtId="9" fontId="20" fillId="5" borderId="15" xfId="2" applyNumberFormat="1" applyFont="1" applyFill="1" applyBorder="1" applyAlignment="1" applyProtection="1">
      <alignment horizontal="left" vertical="center" wrapText="1"/>
    </xf>
    <xf numFmtId="9" fontId="21" fillId="3" borderId="0" xfId="1" applyFont="1" applyFill="1" applyBorder="1" applyAlignment="1" applyProtection="1">
      <alignment horizontal="center" vertical="center"/>
      <protection locked="0"/>
    </xf>
    <xf numFmtId="49" fontId="20" fillId="0" borderId="15" xfId="2" applyNumberFormat="1" applyFont="1" applyFill="1" applyBorder="1" applyAlignment="1" applyProtection="1">
      <alignment horizontal="justify" vertical="center" wrapText="1"/>
      <protection locked="0"/>
    </xf>
    <xf numFmtId="49" fontId="20" fillId="5" borderId="15" xfId="2"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vertical="center" wrapText="1"/>
      <protection locked="0"/>
    </xf>
    <xf numFmtId="49" fontId="11" fillId="5" borderId="15" xfId="0" applyNumberFormat="1" applyFont="1" applyFill="1" applyBorder="1" applyAlignment="1" applyProtection="1">
      <alignment vertical="center" wrapText="1"/>
      <protection locked="0"/>
    </xf>
    <xf numFmtId="0" fontId="6" fillId="0" borderId="15" xfId="0" applyFont="1" applyFill="1" applyBorder="1" applyAlignment="1">
      <alignment horizontal="justify" vertical="center" wrapText="1"/>
    </xf>
    <xf numFmtId="0" fontId="6" fillId="0" borderId="17" xfId="0" applyFont="1" applyFill="1" applyBorder="1" applyAlignment="1">
      <alignment horizontal="center" vertical="center" wrapText="1"/>
    </xf>
    <xf numFmtId="0" fontId="6" fillId="0" borderId="17" xfId="3"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5" xfId="3" applyFont="1" applyFill="1" applyBorder="1" applyAlignment="1">
      <alignment horizontal="center" vertical="center" wrapText="1"/>
    </xf>
    <xf numFmtId="49" fontId="21" fillId="2" borderId="0" xfId="0" applyNumberFormat="1" applyFont="1" applyFill="1" applyAlignment="1" applyProtection="1">
      <alignment vertical="center"/>
      <protection locked="0"/>
    </xf>
    <xf numFmtId="49" fontId="21" fillId="3" borderId="2" xfId="0" applyNumberFormat="1" applyFont="1" applyFill="1" applyBorder="1" applyAlignment="1" applyProtection="1">
      <alignment vertical="center"/>
      <protection locked="0"/>
    </xf>
    <xf numFmtId="49" fontId="21" fillId="3" borderId="0" xfId="0" applyNumberFormat="1" applyFont="1" applyFill="1" applyAlignment="1" applyProtection="1">
      <alignment vertical="center"/>
      <protection locked="0"/>
    </xf>
    <xf numFmtId="49" fontId="11" fillId="3" borderId="0" xfId="0" applyNumberFormat="1" applyFont="1" applyFill="1" applyAlignment="1">
      <alignment vertical="center"/>
    </xf>
    <xf numFmtId="49" fontId="11" fillId="5" borderId="15" xfId="2" applyNumberFormat="1" applyFont="1" applyFill="1" applyBorder="1" applyAlignment="1" applyProtection="1">
      <alignment horizontal="left" vertical="center" wrapText="1"/>
      <protection locked="0"/>
    </xf>
    <xf numFmtId="0" fontId="11" fillId="5" borderId="15" xfId="0" applyFont="1" applyFill="1" applyBorder="1" applyAlignment="1" applyProtection="1">
      <alignment vertical="center" wrapText="1"/>
      <protection locked="0"/>
    </xf>
    <xf numFmtId="49" fontId="11" fillId="0" borderId="15" xfId="2" applyNumberFormat="1" applyFont="1" applyFill="1" applyBorder="1" applyAlignment="1" applyProtection="1">
      <alignment vertical="center" wrapText="1"/>
      <protection locked="0"/>
    </xf>
    <xf numFmtId="49" fontId="20" fillId="5" borderId="15" xfId="2" applyNumberFormat="1" applyFont="1" applyFill="1" applyBorder="1" applyAlignment="1" applyProtection="1">
      <alignment vertical="center" wrapText="1"/>
      <protection locked="0"/>
    </xf>
    <xf numFmtId="49" fontId="11" fillId="3" borderId="0" xfId="0" applyNumberFormat="1" applyFont="1" applyFill="1" applyAlignment="1" applyProtection="1">
      <alignment vertical="center"/>
      <protection locked="0"/>
    </xf>
    <xf numFmtId="49" fontId="11" fillId="3" borderId="0" xfId="0" applyNumberFormat="1" applyFont="1" applyFill="1" applyAlignment="1" applyProtection="1">
      <alignment horizontal="left" vertical="center"/>
      <protection locked="0"/>
    </xf>
    <xf numFmtId="0" fontId="20" fillId="5" borderId="15" xfId="2" applyFont="1" applyFill="1" applyBorder="1" applyAlignment="1" applyProtection="1">
      <alignment vertical="center" wrapText="1"/>
      <protection locked="0"/>
    </xf>
    <xf numFmtId="49" fontId="11" fillId="3" borderId="27" xfId="0" applyNumberFormat="1" applyFont="1" applyFill="1" applyBorder="1" applyAlignment="1" applyProtection="1">
      <alignment vertical="center"/>
      <protection locked="0"/>
    </xf>
    <xf numFmtId="0" fontId="21" fillId="2" borderId="0" xfId="0" applyFont="1" applyFill="1" applyAlignment="1" applyProtection="1">
      <alignment vertical="center"/>
      <protection locked="0"/>
    </xf>
    <xf numFmtId="49" fontId="21" fillId="0" borderId="0" xfId="0" applyNumberFormat="1" applyFont="1" applyAlignment="1" applyProtection="1">
      <alignment vertical="center"/>
      <protection locked="0"/>
    </xf>
    <xf numFmtId="0" fontId="3" fillId="0" borderId="0" xfId="0" applyFont="1" applyFill="1" applyProtection="1">
      <protection locked="0"/>
    </xf>
    <xf numFmtId="0" fontId="12" fillId="12" borderId="37" xfId="3" applyFont="1" applyFill="1" applyBorder="1" applyAlignment="1">
      <alignment horizontal="left" vertical="top" wrapText="1"/>
    </xf>
    <xf numFmtId="0" fontId="12" fillId="12" borderId="0" xfId="3" applyFont="1" applyFill="1" applyBorder="1" applyAlignment="1">
      <alignment horizontal="left" vertical="top" wrapText="1"/>
    </xf>
    <xf numFmtId="0" fontId="12" fillId="12" borderId="39" xfId="3" applyFont="1" applyFill="1" applyBorder="1" applyAlignment="1">
      <alignment horizontal="left" vertical="top" wrapText="1"/>
    </xf>
    <xf numFmtId="0" fontId="12" fillId="12" borderId="43" xfId="3" applyFont="1" applyFill="1" applyBorder="1" applyAlignment="1">
      <alignment horizontal="left" vertical="top" wrapText="1"/>
    </xf>
    <xf numFmtId="0" fontId="12" fillId="12" borderId="44" xfId="3" applyFont="1" applyFill="1" applyBorder="1" applyAlignment="1">
      <alignment horizontal="left" vertical="top" wrapText="1"/>
    </xf>
    <xf numFmtId="0" fontId="18" fillId="12" borderId="30" xfId="3" applyFont="1" applyFill="1" applyBorder="1" applyAlignment="1">
      <alignment horizontal="center" vertical="center" wrapText="1"/>
    </xf>
    <xf numFmtId="0" fontId="18" fillId="12" borderId="30" xfId="3" applyFont="1" applyFill="1" applyBorder="1" applyAlignment="1">
      <alignment horizontal="left" vertical="center" wrapText="1"/>
    </xf>
    <xf numFmtId="0" fontId="12" fillId="12" borderId="46" xfId="3" applyFont="1" applyFill="1" applyBorder="1" applyAlignment="1">
      <alignment horizontal="left" vertical="top" wrapText="1"/>
    </xf>
    <xf numFmtId="0" fontId="12" fillId="12" borderId="41" xfId="3" applyFont="1" applyFill="1" applyBorder="1" applyAlignment="1">
      <alignment horizontal="left" vertical="top" wrapText="1"/>
    </xf>
    <xf numFmtId="0" fontId="18" fillId="9" borderId="37" xfId="3" applyFont="1" applyFill="1" applyBorder="1" applyAlignment="1">
      <alignment horizontal="center" wrapText="1"/>
    </xf>
    <xf numFmtId="0" fontId="12" fillId="9" borderId="41" xfId="3" applyFont="1" applyFill="1" applyBorder="1" applyAlignment="1">
      <alignment horizontal="center" wrapText="1"/>
    </xf>
    <xf numFmtId="0" fontId="12" fillId="9" borderId="46" xfId="3" applyFont="1" applyFill="1" applyBorder="1" applyAlignment="1">
      <alignment horizont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9" fontId="3" fillId="0" borderId="16" xfId="0" applyNumberFormat="1" applyFont="1" applyBorder="1" applyAlignment="1">
      <alignment horizontal="center" vertical="center" wrapText="1"/>
    </xf>
    <xf numFmtId="9" fontId="3" fillId="0" borderId="20" xfId="0" applyNumberFormat="1" applyFont="1" applyBorder="1" applyAlignment="1">
      <alignment horizontal="center" vertical="center" wrapText="1"/>
    </xf>
    <xf numFmtId="9" fontId="3" fillId="0" borderId="16" xfId="0" applyNumberFormat="1" applyFont="1" applyBorder="1" applyAlignment="1">
      <alignment horizontal="center" vertical="center"/>
    </xf>
    <xf numFmtId="9" fontId="3" fillId="0" borderId="19" xfId="0" applyNumberFormat="1" applyFont="1" applyBorder="1" applyAlignment="1">
      <alignment horizontal="center" vertical="center"/>
    </xf>
    <xf numFmtId="9" fontId="3" fillId="0" borderId="20" xfId="0" applyNumberFormat="1" applyFont="1" applyBorder="1" applyAlignment="1">
      <alignment horizontal="center" vertical="center"/>
    </xf>
    <xf numFmtId="9" fontId="4" fillId="0" borderId="18" xfId="0" applyNumberFormat="1" applyFont="1" applyBorder="1" applyAlignment="1">
      <alignment horizontal="center" vertical="center"/>
    </xf>
    <xf numFmtId="9" fontId="4" fillId="0" borderId="22"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3" fillId="0" borderId="19" xfId="0" applyFont="1" applyBorder="1" applyAlignment="1">
      <alignment horizontal="center" vertical="center" wrapText="1"/>
    </xf>
    <xf numFmtId="9" fontId="3" fillId="0" borderId="19"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9" fontId="3" fillId="0" borderId="18"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9" fontId="3" fillId="0" borderId="18" xfId="1" applyFont="1" applyBorder="1" applyAlignment="1" applyProtection="1">
      <alignment horizontal="center" vertical="center"/>
    </xf>
    <xf numFmtId="9" fontId="3" fillId="0" borderId="22" xfId="1" applyFont="1" applyBorder="1" applyAlignment="1" applyProtection="1">
      <alignment horizontal="center" vertical="center"/>
    </xf>
    <xf numFmtId="9" fontId="3" fillId="0" borderId="23" xfId="1" applyFont="1" applyBorder="1" applyAlignment="1" applyProtection="1">
      <alignment horizontal="center" vertical="center"/>
    </xf>
    <xf numFmtId="0" fontId="3" fillId="0" borderId="2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9" fontId="3" fillId="5" borderId="16" xfId="1" applyFont="1" applyFill="1" applyBorder="1" applyAlignment="1" applyProtection="1">
      <alignment horizontal="center" vertical="center"/>
    </xf>
    <xf numFmtId="9" fontId="3" fillId="5" borderId="20" xfId="1" applyFont="1" applyFill="1" applyBorder="1" applyAlignment="1" applyProtection="1">
      <alignment horizontal="center" vertical="center"/>
    </xf>
    <xf numFmtId="0" fontId="4" fillId="0" borderId="1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12" fillId="10" borderId="29" xfId="3" applyFont="1" applyFill="1" applyBorder="1" applyAlignment="1">
      <alignment horizontal="left" vertical="center" wrapText="1"/>
    </xf>
    <xf numFmtId="0" fontId="12" fillId="9" borderId="0" xfId="3" applyFont="1" applyFill="1" applyAlignment="1">
      <alignment horizontal="left" vertical="top" wrapText="1"/>
    </xf>
    <xf numFmtId="0" fontId="13" fillId="9" borderId="0" xfId="3" applyFont="1" applyFill="1" applyAlignment="1">
      <alignment horizontal="center" vertical="center" wrapText="1"/>
    </xf>
    <xf numFmtId="0" fontId="14" fillId="9" borderId="0" xfId="3" applyFont="1" applyFill="1" applyAlignment="1">
      <alignment horizontal="center" vertical="center" wrapText="1"/>
    </xf>
    <xf numFmtId="0" fontId="12" fillId="9" borderId="0" xfId="3" applyFont="1" applyFill="1" applyAlignment="1">
      <alignment horizontal="center" vertical="center" wrapText="1"/>
    </xf>
    <xf numFmtId="0" fontId="15" fillId="11" borderId="30" xfId="3" applyFont="1" applyFill="1" applyBorder="1" applyAlignment="1">
      <alignment horizontal="center" vertical="center" wrapText="1"/>
    </xf>
    <xf numFmtId="0" fontId="15" fillId="11" borderId="37" xfId="3" applyFont="1" applyFill="1" applyBorder="1" applyAlignment="1">
      <alignment horizontal="center" vertical="center" wrapText="1"/>
    </xf>
    <xf numFmtId="0" fontId="15" fillId="11" borderId="41" xfId="3" applyFont="1" applyFill="1" applyBorder="1" applyAlignment="1">
      <alignment horizontal="center" vertical="center" wrapText="1"/>
    </xf>
    <xf numFmtId="0" fontId="15" fillId="11" borderId="49" xfId="3" applyFont="1" applyFill="1" applyBorder="1" applyAlignment="1">
      <alignment horizontal="center" vertical="center" wrapText="1"/>
    </xf>
    <xf numFmtId="0" fontId="18" fillId="9" borderId="37" xfId="3" applyFont="1" applyFill="1" applyBorder="1" applyAlignment="1">
      <alignment horizontal="left" vertical="center" wrapText="1"/>
    </xf>
    <xf numFmtId="0" fontId="18" fillId="9" borderId="31" xfId="3" applyFont="1" applyFill="1" applyBorder="1" applyAlignment="1">
      <alignment horizontal="left" vertical="center" wrapText="1"/>
    </xf>
    <xf numFmtId="0" fontId="12" fillId="9" borderId="32" xfId="3" applyFont="1" applyFill="1" applyBorder="1" applyAlignment="1">
      <alignment horizontal="center" vertical="center" wrapText="1"/>
    </xf>
    <xf numFmtId="0" fontId="18" fillId="9" borderId="33" xfId="3" applyFont="1" applyFill="1" applyBorder="1" applyAlignment="1">
      <alignment horizontal="left" vertical="center" wrapText="1"/>
    </xf>
    <xf numFmtId="0" fontId="18" fillId="9" borderId="35" xfId="3" applyFont="1" applyFill="1" applyBorder="1" applyAlignment="1">
      <alignment horizontal="left" vertical="center" wrapText="1"/>
    </xf>
    <xf numFmtId="0" fontId="18" fillId="9" borderId="36" xfId="3" applyFont="1" applyFill="1" applyBorder="1" applyAlignment="1">
      <alignment horizontal="left" vertical="center" wrapText="1"/>
    </xf>
    <xf numFmtId="0" fontId="17" fillId="11" borderId="30" xfId="3" applyFont="1" applyFill="1" applyBorder="1" applyAlignment="1">
      <alignment horizontal="center" vertical="center" wrapText="1"/>
    </xf>
    <xf numFmtId="0" fontId="18" fillId="9" borderId="36" xfId="3" applyFont="1" applyFill="1" applyBorder="1" applyAlignment="1">
      <alignment horizontal="center" vertical="center" wrapText="1"/>
    </xf>
    <xf numFmtId="0" fontId="18" fillId="12" borderId="30" xfId="3" applyFont="1" applyFill="1" applyBorder="1" applyAlignment="1">
      <alignment horizontal="center" vertical="center" wrapText="1"/>
    </xf>
    <xf numFmtId="0" fontId="12" fillId="12" borderId="41" xfId="3" applyFont="1" applyFill="1" applyBorder="1" applyAlignment="1">
      <alignment horizontal="left" vertical="top" wrapText="1"/>
    </xf>
    <xf numFmtId="0" fontId="18" fillId="12" borderId="30" xfId="3" applyFont="1" applyFill="1" applyBorder="1" applyAlignment="1">
      <alignment horizontal="left" vertical="center" wrapText="1"/>
    </xf>
    <xf numFmtId="0" fontId="12" fillId="12" borderId="37" xfId="3" applyFont="1" applyFill="1" applyBorder="1" applyAlignment="1">
      <alignment horizontal="left" vertical="top" wrapText="1"/>
    </xf>
    <xf numFmtId="0" fontId="18" fillId="9" borderId="30" xfId="3" applyFont="1" applyFill="1" applyBorder="1" applyAlignment="1">
      <alignment horizontal="left" vertical="center" wrapText="1"/>
    </xf>
    <xf numFmtId="0" fontId="18" fillId="9" borderId="30" xfId="3" applyFont="1" applyFill="1" applyBorder="1" applyAlignment="1">
      <alignment horizontal="center" vertical="center" wrapText="1"/>
    </xf>
    <xf numFmtId="0" fontId="18" fillId="9" borderId="42" xfId="3" applyFont="1" applyFill="1" applyBorder="1" applyAlignment="1">
      <alignment horizontal="left" vertical="center" wrapText="1"/>
    </xf>
    <xf numFmtId="0" fontId="12" fillId="12" borderId="46" xfId="3" applyFont="1" applyFill="1" applyBorder="1" applyAlignment="1">
      <alignment horizontal="left" vertical="top" wrapText="1"/>
    </xf>
    <xf numFmtId="0" fontId="18" fillId="9" borderId="47" xfId="3" applyFont="1" applyFill="1" applyBorder="1" applyAlignment="1">
      <alignment horizontal="left" vertical="center" wrapText="1"/>
    </xf>
    <xf numFmtId="1" fontId="12" fillId="9" borderId="32" xfId="3" applyNumberFormat="1" applyFont="1" applyFill="1" applyBorder="1" applyAlignment="1">
      <alignment horizontal="center" vertical="center" wrapText="1"/>
    </xf>
    <xf numFmtId="0" fontId="12" fillId="9" borderId="32" xfId="3" applyFont="1" applyFill="1" applyBorder="1" applyAlignment="1">
      <alignment horizontal="left" vertical="top" wrapText="1"/>
    </xf>
    <xf numFmtId="0" fontId="12" fillId="9" borderId="0" xfId="3" applyFont="1" applyFill="1" applyAlignment="1">
      <alignment horizontal="right" vertical="top" wrapText="1"/>
    </xf>
  </cellXfs>
  <cellStyles count="4">
    <cellStyle name="Hipervínculo" xfId="2" builtinId="8"/>
    <cellStyle name="Normal" xfId="0" builtinId="0"/>
    <cellStyle name="Normal 2 2" xfId="3" xr:uid="{E45399DC-BC12-497A-B473-983A91176947}"/>
    <cellStyle name="Porcentaje" xfId="1" builtinId="5"/>
  </cellStyles>
  <dxfs count="99">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92D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965F0FE8-D166-4FC0-B54F-83798A9EF022}"/>
            </a:ext>
          </a:extLst>
        </xdr:cNvPr>
        <xdr:cNvPicPr>
          <a:picLocks noChangeAspect="1"/>
        </xdr:cNvPicPr>
      </xdr:nvPicPr>
      <xdr:blipFill>
        <a:blip xmlns:r="http://schemas.openxmlformats.org/officeDocument/2006/relationships" r:embed="rId1"/>
        <a:stretch>
          <a:fillRect/>
        </a:stretch>
      </xdr:blipFill>
      <xdr:spPr>
        <a:xfrm>
          <a:off x="26585805" y="364673"/>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47625</xdr:colOff>
      <xdr:row>3</xdr:row>
      <xdr:rowOff>0</xdr:rowOff>
    </xdr:to>
    <xdr:pic>
      <xdr:nvPicPr>
        <xdr:cNvPr id="2" name="Picture 1">
          <a:extLst>
            <a:ext uri="{FF2B5EF4-FFF2-40B4-BE49-F238E27FC236}">
              <a16:creationId xmlns:a16="http://schemas.microsoft.com/office/drawing/2014/main" id="{B11008A3-99E3-4007-8B4B-DFA681DC3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174307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ceficiente.sharepoint.com/:b:/s/ReportePlaneacinEMAE/ESPSb5yWjTBBnIJM9ZfKY-8BLjzQ9Q9vuWV8ilIDJVqINQ?e=Vm5Ewr" TargetMode="External"/><Relationship Id="rId13" Type="http://schemas.openxmlformats.org/officeDocument/2006/relationships/hyperlink" Target="https://www.colombiacompra.gov.co/content/agenda-tu-cita-presencial" TargetMode="External"/><Relationship Id="rId18" Type="http://schemas.openxmlformats.org/officeDocument/2006/relationships/hyperlink" Target="https://www.colombiacompra.gov.co/sites/cce_public/files/files_2020/informe_solicitudes_de_acceso_a_la_informacion_publica_vf.pdf" TargetMode="External"/><Relationship Id="rId3" Type="http://schemas.openxmlformats.org/officeDocument/2006/relationships/hyperlink" Target="https://colombiacompra.pensemos.com/suiteve/rsk/riskve?soa=1&amp;mdl=rsk&amp;_sveVrs=961620211001&amp;link=1&amp;mis=rsk-D-128" TargetMode="External"/><Relationship Id="rId21" Type="http://schemas.openxmlformats.org/officeDocument/2006/relationships/hyperlink" Target="https://cceficiente.sharepoint.com/:f:/s/ReportePlaneacinSubdireccinIDT/Eki_OK7EW6BKrRvUxcgLydwBkalu-br2L7gXsqYmyiDxdQ?e=QCagYj" TargetMode="External"/><Relationship Id="rId7" Type="http://schemas.openxmlformats.org/officeDocument/2006/relationships/hyperlink" Target="https://cceficiente.sharepoint.com/:b:/s/ReportePlaneacinSubdireccinIDT/ESxdq2ovar9OhxTnvaZzHmABbHrhWb9t5Lzj3tJqfx1eWw?e=bT2U7m" TargetMode="External"/><Relationship Id="rId12" Type="http://schemas.openxmlformats.org/officeDocument/2006/relationships/hyperlink" Target="https://www.youtube.com/watch?v=lNYoJ3ihncU" TargetMode="External"/><Relationship Id="rId17" Type="http://schemas.openxmlformats.org/officeDocument/2006/relationships/hyperlink" Target="https://cceficiente.sharepoint.com/:f:/s/ReportePlaneacinEMAE/EmhTJhfUjKlMuPlhsucK1fYBZmNmYmDoAJ3-fy_V8Rd-ew?e=SeKIBu" TargetMode="External"/><Relationship Id="rId2" Type="http://schemas.openxmlformats.org/officeDocument/2006/relationships/hyperlink" Target="https://cceficiente.sharepoint.com/:f:/s/PlaneacinDireccinGeneral/Etg06GbLzWlGo3-77VBDigMB2pcb7N6jpBsP6ccrUhmL0g?e=6ewSSR" TargetMode="External"/><Relationship Id="rId16" Type="http://schemas.openxmlformats.org/officeDocument/2006/relationships/hyperlink" Target="https://www.colombiacompra.gov.co/sites/cce_public/files/files_2020/cce_documentos/gti-fm-14_formato_activos_de_informacion_ancp-cce_0.xlsx" TargetMode="External"/><Relationship Id="rId20" Type="http://schemas.openxmlformats.org/officeDocument/2006/relationships/hyperlink" Target="https://cceficiente.sharepoint.com/:f:/s/ReportePlaneacin/EqQcHhnJBiNGpGd-h43X5XYBtzqqsyXHpTB9hR9Tc99aag?e=mauQKr" TargetMode="External"/><Relationship Id="rId1" Type="http://schemas.openxmlformats.org/officeDocument/2006/relationships/hyperlink" Target="https://cceficiente.sharepoint.com/:x:/s/PlaneacinDireccinGeneral/Ecp2U_dRTWlDntnj616vmc4BQLCykoEhWmrgyCw830iIeA?e=d63T6t" TargetMode="External"/><Relationship Id="rId6" Type="http://schemas.openxmlformats.org/officeDocument/2006/relationships/hyperlink" Target="https://cceficiente.sharepoint.com/:f:/s/PlaneacinDireccinGeneral/Eu4iiheiCExLkdp-TTlCDwkBGNhU3DTFg15V4mwu3f4Rbg?e=74Xlp9" TargetMode="External"/><Relationship Id="rId11" Type="http://schemas.openxmlformats.org/officeDocument/2006/relationships/hyperlink" Target="https://cceficiente.sharepoint.com/:b:/s/PlaneacinDireccinGeneral/ERZPBfHaV45DqwdZLS35ZFkBDEL-pY1WfhiUsbzUcyUxRg?e=ESIrKN" TargetMode="External"/><Relationship Id="rId5" Type="http://schemas.openxmlformats.org/officeDocument/2006/relationships/hyperlink" Target="https://cceficiente.sharepoint.com/:f:/s/PlaneacinDireccinGeneral/EtqtfHgj2XpDn7Hj6DAPqx8BvWOZ5Vh-dVxPLXM1R5SPCQ?e=wKde2q" TargetMode="External"/><Relationship Id="rId15" Type="http://schemas.openxmlformats.org/officeDocument/2006/relationships/hyperlink" Target="https://www.colombiacompra.gov.co/sites/cce_public/files/files_2020/cce-pqrsd-in-02_instructivo_para_responder_a_solicitudes_de_informacion_publica_16-09-2021.pdf" TargetMode="External"/><Relationship Id="rId23" Type="http://schemas.openxmlformats.org/officeDocument/2006/relationships/drawing" Target="../drawings/drawing1.xml"/><Relationship Id="rId10" Type="http://schemas.openxmlformats.org/officeDocument/2006/relationships/hyperlink" Target="https://cceficiente.sharepoint.com/:f:/s/ReportePlaneacinEMAE/Ei6xvE3zwv1Ai4oDw9X9iMEBklG8S0Aliy0o7ZEHLwmggg?e=Vem0gh" TargetMode="External"/><Relationship Id="rId19" Type="http://schemas.openxmlformats.org/officeDocument/2006/relationships/hyperlink" Target="https://teams.microsoft.com/_" TargetMode="External"/><Relationship Id="rId4" Type="http://schemas.openxmlformats.org/officeDocument/2006/relationships/hyperlink" Target="https://cceficiente.sharepoint.com/:f:/s/PlaneacinDireccinGeneral/EgjFBPQNx6dOu3_j06Uy7lkBKaUOlSK7CpJBFoiDNFhkZA?e=1vDx4a" TargetMode="External"/><Relationship Id="rId9" Type="http://schemas.openxmlformats.org/officeDocument/2006/relationships/hyperlink" Target="https://cceficiente.sharepoint.com/:f:/s/ReportePlaneacinEMAE/Esc_cJFRtEdLoU-Zqto0cUsBbCt1pOYcUDeIJWMHcw0j7Q?e=ilnnWB" TargetMode="External"/><Relationship Id="rId14" Type="http://schemas.openxmlformats.org/officeDocument/2006/relationships/hyperlink" Target="https://cceficiente.sharepoint.com/:x:/r/sites/ReportePlaneacinComunicaciones/_layouts/15/Doc.aspx?sourcedoc=%7B975273EB-E716-4D49-835B-451EB77C27C0%7D&amp;file=Matriz%20de%20reporte%20al%20cumplimiento%20del%20%C3%ADndice%20de%20transparencia%20y%20acceso%20a%20la%20informaci%C3%B3n%20administrada%20y%20monitoreada.xlsx&amp;action=default&amp;mobileredirect=true"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1455-71A3-4E62-8A98-9C94265D102B}">
  <sheetPr>
    <tabColor rgb="FF0070C0"/>
  </sheetPr>
  <dimension ref="A1:AJX75"/>
  <sheetViews>
    <sheetView topLeftCell="A7" zoomScale="70" zoomScaleNormal="70" workbookViewId="0">
      <selection activeCell="I55" sqref="I55"/>
    </sheetView>
  </sheetViews>
  <sheetFormatPr baseColWidth="10" defaultColWidth="12" defaultRowHeight="12.75" x14ac:dyDescent="0.2"/>
  <cols>
    <col min="1" max="1" width="2.85546875" style="1" customWidth="1"/>
    <col min="2" max="2" width="2.85546875" style="2" customWidth="1"/>
    <col min="3" max="3" width="24.42578125" style="2" customWidth="1"/>
    <col min="4" max="4" width="2.85546875" style="2" customWidth="1"/>
    <col min="5" max="5" width="33.140625" style="2" customWidth="1"/>
    <col min="6" max="6" width="2.85546875" style="2" customWidth="1"/>
    <col min="7" max="7" width="60.5703125" style="2" customWidth="1"/>
    <col min="8" max="8" width="2.85546875" style="2" customWidth="1"/>
    <col min="9" max="9" width="60.5703125" style="2" customWidth="1"/>
    <col min="10" max="10" width="2.85546875" style="2" customWidth="1"/>
    <col min="11" max="22" width="7.7109375" style="2" customWidth="1"/>
    <col min="23" max="23" width="2.85546875" style="2" customWidth="1"/>
    <col min="24" max="24" width="15.5703125" style="2" bestFit="1" customWidth="1"/>
    <col min="25" max="25" width="2.85546875" style="2" customWidth="1"/>
    <col min="26" max="26" width="22.140625" style="2" customWidth="1"/>
    <col min="27" max="27" width="2.85546875" style="2" customWidth="1"/>
    <col min="28" max="28" width="20.28515625" style="2" customWidth="1"/>
    <col min="29" max="29" width="2.85546875" style="2" customWidth="1"/>
    <col min="30" max="30" width="20.28515625" style="2" customWidth="1"/>
    <col min="31" max="31" width="2.85546875" style="2" customWidth="1"/>
    <col min="32" max="32" width="112.28515625" style="118" customWidth="1"/>
    <col min="33" max="33" width="8.5703125" style="2" customWidth="1"/>
    <col min="34" max="16384" width="12" style="2"/>
  </cols>
  <sheetData>
    <row r="1" spans="1:960" s="1" customFormat="1" ht="13.5" thickBot="1" x14ac:dyDescent="0.25">
      <c r="AF1" s="105"/>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row>
    <row r="2" spans="1:960" ht="12" customHeight="1" thickTop="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106"/>
      <c r="AG2" s="5"/>
    </row>
    <row r="3" spans="1:960" ht="24" customHeight="1" x14ac:dyDescent="0.2">
      <c r="B3" s="6"/>
      <c r="C3" s="132" t="s">
        <v>586</v>
      </c>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4"/>
      <c r="AG3" s="7"/>
    </row>
    <row r="4" spans="1:960" ht="21.75" customHeight="1" x14ac:dyDescent="0.2">
      <c r="B4" s="6"/>
      <c r="C4" s="135"/>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7"/>
      <c r="AG4" s="7"/>
    </row>
    <row r="5" spans="1:960" ht="23.25" customHeight="1" x14ac:dyDescent="0.2">
      <c r="B5" s="6"/>
      <c r="C5" s="13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40"/>
      <c r="AG5" s="7"/>
    </row>
    <row r="6" spans="1:960" x14ac:dyDescent="0.2">
      <c r="B6" s="6"/>
      <c r="C6" s="8"/>
      <c r="D6" s="8"/>
      <c r="E6" s="8"/>
      <c r="F6" s="8"/>
      <c r="G6" s="8"/>
      <c r="H6" s="8"/>
      <c r="I6" s="8"/>
      <c r="J6" s="8"/>
      <c r="K6" s="8"/>
      <c r="L6" s="8"/>
      <c r="M6" s="8"/>
      <c r="N6" s="8"/>
      <c r="O6" s="8"/>
      <c r="P6" s="8"/>
      <c r="Q6" s="8"/>
      <c r="R6" s="8"/>
      <c r="S6" s="8"/>
      <c r="T6" s="8"/>
      <c r="U6" s="8"/>
      <c r="V6" s="8"/>
      <c r="W6" s="8"/>
      <c r="X6" s="8"/>
      <c r="Y6" s="8"/>
      <c r="Z6" s="8"/>
      <c r="AA6" s="8"/>
      <c r="AB6" s="8"/>
      <c r="AC6" s="8"/>
      <c r="AD6" s="8"/>
      <c r="AE6" s="8"/>
      <c r="AF6" s="107"/>
      <c r="AG6" s="7"/>
    </row>
    <row r="7" spans="1:960" s="17" customFormat="1" ht="52.5" customHeight="1" x14ac:dyDescent="0.25">
      <c r="A7" s="9"/>
      <c r="B7" s="10"/>
      <c r="C7" s="11" t="s">
        <v>0</v>
      </c>
      <c r="D7" s="12"/>
      <c r="E7" s="13" t="s">
        <v>1</v>
      </c>
      <c r="F7" s="14"/>
      <c r="G7" s="13" t="s">
        <v>2</v>
      </c>
      <c r="H7" s="14"/>
      <c r="I7" s="13" t="s">
        <v>3</v>
      </c>
      <c r="J7" s="14"/>
      <c r="K7" s="13" t="s">
        <v>4</v>
      </c>
      <c r="L7" s="13" t="s">
        <v>5</v>
      </c>
      <c r="M7" s="13" t="s">
        <v>6</v>
      </c>
      <c r="N7" s="13" t="s">
        <v>7</v>
      </c>
      <c r="O7" s="13" t="s">
        <v>8</v>
      </c>
      <c r="P7" s="13" t="s">
        <v>9</v>
      </c>
      <c r="Q7" s="13" t="s">
        <v>10</v>
      </c>
      <c r="R7" s="13" t="s">
        <v>11</v>
      </c>
      <c r="S7" s="13" t="s">
        <v>12</v>
      </c>
      <c r="T7" s="13" t="s">
        <v>13</v>
      </c>
      <c r="U7" s="13" t="s">
        <v>14</v>
      </c>
      <c r="V7" s="13" t="s">
        <v>15</v>
      </c>
      <c r="W7" s="12"/>
      <c r="X7" s="11" t="s">
        <v>16</v>
      </c>
      <c r="Y7" s="12"/>
      <c r="Z7" s="15" t="s">
        <v>17</v>
      </c>
      <c r="AA7" s="14"/>
      <c r="AB7" s="15" t="s">
        <v>18</v>
      </c>
      <c r="AC7" s="14"/>
      <c r="AD7" s="15" t="s">
        <v>19</v>
      </c>
      <c r="AE7" s="12"/>
      <c r="AF7" s="85" t="s">
        <v>20</v>
      </c>
      <c r="AG7" s="16"/>
    </row>
    <row r="8" spans="1:960" ht="33.75" customHeight="1" x14ac:dyDescent="0.2">
      <c r="B8" s="6"/>
      <c r="C8" s="8"/>
      <c r="D8" s="8"/>
      <c r="E8" s="18"/>
      <c r="F8" s="18"/>
      <c r="G8" s="18"/>
      <c r="H8" s="18"/>
      <c r="I8" s="18"/>
      <c r="J8" s="18"/>
      <c r="K8" s="18"/>
      <c r="L8" s="18"/>
      <c r="M8" s="18"/>
      <c r="N8" s="18"/>
      <c r="O8" s="18"/>
      <c r="P8" s="18"/>
      <c r="Q8" s="18"/>
      <c r="R8" s="18"/>
      <c r="S8" s="18"/>
      <c r="T8" s="18"/>
      <c r="U8" s="18"/>
      <c r="V8" s="18"/>
      <c r="W8" s="8"/>
      <c r="X8" s="8"/>
      <c r="Y8" s="8"/>
      <c r="Z8" s="18"/>
      <c r="AA8" s="18"/>
      <c r="AB8" s="18"/>
      <c r="AC8" s="18"/>
      <c r="AD8" s="18"/>
      <c r="AE8" s="8"/>
      <c r="AF8" s="107"/>
      <c r="AG8" s="7"/>
    </row>
    <row r="9" spans="1:960" ht="52.5" customHeight="1" x14ac:dyDescent="0.2">
      <c r="B9" s="6"/>
      <c r="C9" s="141" t="s">
        <v>21</v>
      </c>
      <c r="D9" s="8"/>
      <c r="E9" s="144" t="s">
        <v>22</v>
      </c>
      <c r="F9" s="18"/>
      <c r="G9" s="19" t="s">
        <v>23</v>
      </c>
      <c r="H9" s="20"/>
      <c r="I9" s="21" t="s">
        <v>24</v>
      </c>
      <c r="J9" s="18"/>
      <c r="K9" s="22"/>
      <c r="L9" s="23"/>
      <c r="M9" s="22"/>
      <c r="N9" s="22"/>
      <c r="O9" s="22"/>
      <c r="P9" s="24"/>
      <c r="Q9" s="22"/>
      <c r="R9" s="22"/>
      <c r="S9" s="22"/>
      <c r="T9" s="22"/>
      <c r="U9" s="22"/>
      <c r="V9" s="22"/>
      <c r="W9" s="8"/>
      <c r="X9" s="25">
        <v>1</v>
      </c>
      <c r="Y9" s="8"/>
      <c r="Z9" s="146">
        <f>AVERAGE(X9:X10)</f>
        <v>1</v>
      </c>
      <c r="AA9" s="18"/>
      <c r="AB9" s="148">
        <f>AVERAGE(Z9,Z12,Z16,Z19,Z21)</f>
        <v>0.9</v>
      </c>
      <c r="AC9" s="18"/>
      <c r="AD9" s="151">
        <f>AVERAGE(AB9,AB23,AB26,AB45,AB59,AB72)</f>
        <v>0.93645833333333339</v>
      </c>
      <c r="AE9" s="8"/>
      <c r="AF9" s="60" t="s">
        <v>134</v>
      </c>
      <c r="AG9" s="7"/>
    </row>
    <row r="10" spans="1:960" ht="39" customHeight="1" x14ac:dyDescent="0.2">
      <c r="B10" s="6"/>
      <c r="C10" s="142"/>
      <c r="D10" s="8"/>
      <c r="E10" s="145"/>
      <c r="F10" s="26"/>
      <c r="G10" s="27" t="s">
        <v>25</v>
      </c>
      <c r="H10" s="20"/>
      <c r="I10" s="21" t="s">
        <v>26</v>
      </c>
      <c r="J10" s="18"/>
      <c r="K10" s="22"/>
      <c r="L10" s="23"/>
      <c r="M10" s="22"/>
      <c r="N10" s="22"/>
      <c r="O10" s="22"/>
      <c r="P10" s="22"/>
      <c r="Q10" s="24"/>
      <c r="R10" s="22"/>
      <c r="S10" s="22"/>
      <c r="T10" s="22"/>
      <c r="U10" s="22"/>
      <c r="V10" s="22"/>
      <c r="W10" s="8"/>
      <c r="X10" s="25">
        <v>1</v>
      </c>
      <c r="Y10" s="8"/>
      <c r="Z10" s="147"/>
      <c r="AA10" s="18"/>
      <c r="AB10" s="149"/>
      <c r="AC10" s="18"/>
      <c r="AD10" s="152"/>
      <c r="AE10" s="8"/>
      <c r="AF10" s="60" t="s">
        <v>135</v>
      </c>
      <c r="AG10" s="7"/>
    </row>
    <row r="11" spans="1:960" ht="14.25" x14ac:dyDescent="0.2">
      <c r="B11" s="6"/>
      <c r="C11" s="142"/>
      <c r="D11" s="8"/>
      <c r="E11" s="18"/>
      <c r="F11" s="18"/>
      <c r="G11" s="20"/>
      <c r="H11" s="20"/>
      <c r="I11" s="20"/>
      <c r="J11" s="18"/>
      <c r="K11" s="18"/>
      <c r="L11" s="18"/>
      <c r="M11" s="18"/>
      <c r="N11" s="18"/>
      <c r="O11" s="18"/>
      <c r="P11" s="18"/>
      <c r="Q11" s="18"/>
      <c r="R11" s="18"/>
      <c r="S11" s="18"/>
      <c r="T11" s="18"/>
      <c r="U11" s="18"/>
      <c r="V11" s="18"/>
      <c r="W11" s="8"/>
      <c r="X11" s="28"/>
      <c r="Y11" s="8"/>
      <c r="Z11" s="29"/>
      <c r="AA11" s="18"/>
      <c r="AB11" s="149"/>
      <c r="AC11" s="18"/>
      <c r="AD11" s="152"/>
      <c r="AE11" s="8"/>
      <c r="AF11" s="108"/>
      <c r="AG11" s="7"/>
    </row>
    <row r="12" spans="1:960" ht="69.599999999999994" customHeight="1" x14ac:dyDescent="0.2">
      <c r="B12" s="6"/>
      <c r="C12" s="142"/>
      <c r="D12" s="8"/>
      <c r="E12" s="144" t="s">
        <v>27</v>
      </c>
      <c r="F12" s="18"/>
      <c r="G12" s="100" t="s">
        <v>28</v>
      </c>
      <c r="H12" s="20"/>
      <c r="I12" s="101" t="s">
        <v>29</v>
      </c>
      <c r="J12" s="18"/>
      <c r="K12" s="31"/>
      <c r="L12" s="23"/>
      <c r="M12" s="23"/>
      <c r="N12" s="31"/>
      <c r="O12" s="31"/>
      <c r="P12" s="31"/>
      <c r="Q12" s="31"/>
      <c r="R12" s="31"/>
      <c r="S12" s="31"/>
      <c r="T12" s="24"/>
      <c r="U12" s="31"/>
      <c r="V12" s="31"/>
      <c r="W12" s="8"/>
      <c r="X12" s="32">
        <v>1</v>
      </c>
      <c r="Y12" s="8"/>
      <c r="Z12" s="146">
        <f>AVERAGE(X12:X14)</f>
        <v>1</v>
      </c>
      <c r="AA12" s="18"/>
      <c r="AB12" s="149"/>
      <c r="AC12" s="18"/>
      <c r="AD12" s="152"/>
      <c r="AE12" s="8"/>
      <c r="AF12" s="86" t="s">
        <v>593</v>
      </c>
      <c r="AG12" s="7"/>
    </row>
    <row r="13" spans="1:960" ht="50.1" customHeight="1" x14ac:dyDescent="0.2">
      <c r="B13" s="6"/>
      <c r="C13" s="142"/>
      <c r="D13" s="8"/>
      <c r="E13" s="154"/>
      <c r="F13" s="18"/>
      <c r="G13" s="19" t="s">
        <v>30</v>
      </c>
      <c r="H13" s="20"/>
      <c r="I13" s="21" t="s">
        <v>31</v>
      </c>
      <c r="J13" s="18"/>
      <c r="K13" s="31"/>
      <c r="L13" s="23"/>
      <c r="M13" s="23"/>
      <c r="N13" s="31"/>
      <c r="O13" s="31"/>
      <c r="P13" s="31"/>
      <c r="Q13" s="24"/>
      <c r="R13" s="31"/>
      <c r="S13" s="31"/>
      <c r="T13" s="31"/>
      <c r="U13" s="31"/>
      <c r="V13" s="31"/>
      <c r="W13" s="8"/>
      <c r="X13" s="32">
        <v>1</v>
      </c>
      <c r="Y13" s="8"/>
      <c r="Z13" s="155"/>
      <c r="AA13" s="18"/>
      <c r="AB13" s="149"/>
      <c r="AC13" s="18"/>
      <c r="AD13" s="152"/>
      <c r="AE13" s="8"/>
      <c r="AF13" s="60" t="s">
        <v>136</v>
      </c>
      <c r="AG13" s="7"/>
    </row>
    <row r="14" spans="1:960" ht="44.45" customHeight="1" x14ac:dyDescent="0.2">
      <c r="B14" s="6"/>
      <c r="C14" s="142"/>
      <c r="D14" s="8"/>
      <c r="E14" s="145"/>
      <c r="F14" s="18"/>
      <c r="G14" s="100" t="s">
        <v>32</v>
      </c>
      <c r="H14" s="33"/>
      <c r="I14" s="101" t="s">
        <v>33</v>
      </c>
      <c r="J14" s="18"/>
      <c r="K14" s="31"/>
      <c r="L14" s="23"/>
      <c r="M14" s="23"/>
      <c r="N14" s="31"/>
      <c r="O14" s="31"/>
      <c r="P14" s="31"/>
      <c r="Q14" s="31"/>
      <c r="R14" s="31"/>
      <c r="S14" s="31"/>
      <c r="T14" s="31"/>
      <c r="U14" s="24"/>
      <c r="V14" s="31"/>
      <c r="W14" s="8"/>
      <c r="X14" s="32">
        <v>1</v>
      </c>
      <c r="Y14" s="8"/>
      <c r="Z14" s="147"/>
      <c r="AA14" s="18"/>
      <c r="AB14" s="149"/>
      <c r="AC14" s="18"/>
      <c r="AD14" s="152"/>
      <c r="AE14" s="8"/>
      <c r="AF14" s="86" t="s">
        <v>572</v>
      </c>
      <c r="AG14" s="7"/>
    </row>
    <row r="15" spans="1:960" ht="14.25" x14ac:dyDescent="0.2">
      <c r="B15" s="6"/>
      <c r="C15" s="142"/>
      <c r="D15" s="8"/>
      <c r="E15" s="18"/>
      <c r="F15" s="18"/>
      <c r="G15" s="20"/>
      <c r="H15" s="20"/>
      <c r="I15" s="20"/>
      <c r="J15" s="18"/>
      <c r="K15" s="18"/>
      <c r="L15" s="18"/>
      <c r="M15" s="18"/>
      <c r="N15" s="18"/>
      <c r="O15" s="18"/>
      <c r="P15" s="18"/>
      <c r="Q15" s="18"/>
      <c r="R15" s="18"/>
      <c r="S15" s="18"/>
      <c r="T15" s="18"/>
      <c r="U15" s="18"/>
      <c r="V15" s="18"/>
      <c r="W15" s="8"/>
      <c r="X15" s="29"/>
      <c r="Y15" s="8"/>
      <c r="Z15" s="29"/>
      <c r="AA15" s="18"/>
      <c r="AB15" s="149"/>
      <c r="AC15" s="18"/>
      <c r="AD15" s="152"/>
      <c r="AE15" s="8"/>
      <c r="AF15" s="108"/>
      <c r="AG15" s="7"/>
    </row>
    <row r="16" spans="1:960" ht="66.95" customHeight="1" x14ac:dyDescent="0.2">
      <c r="B16" s="6"/>
      <c r="C16" s="142"/>
      <c r="D16" s="8"/>
      <c r="E16" s="156" t="s">
        <v>34</v>
      </c>
      <c r="F16" s="18"/>
      <c r="G16" s="101" t="s">
        <v>35</v>
      </c>
      <c r="H16" s="33"/>
      <c r="I16" s="101" t="s">
        <v>36</v>
      </c>
      <c r="J16" s="18"/>
      <c r="K16" s="23"/>
      <c r="L16" s="34"/>
      <c r="M16" s="22"/>
      <c r="N16" s="22"/>
      <c r="O16" s="22"/>
      <c r="P16" s="22"/>
      <c r="Q16" s="22"/>
      <c r="R16" s="22"/>
      <c r="S16" s="22"/>
      <c r="T16" s="24"/>
      <c r="U16" s="22"/>
      <c r="V16" s="22"/>
      <c r="W16" s="8"/>
      <c r="X16" s="35">
        <v>1</v>
      </c>
      <c r="Y16" s="8"/>
      <c r="Z16" s="158">
        <f>AVERAGE(X16:X17)</f>
        <v>1</v>
      </c>
      <c r="AA16" s="18"/>
      <c r="AB16" s="149"/>
      <c r="AC16" s="18"/>
      <c r="AD16" s="152"/>
      <c r="AE16" s="8"/>
      <c r="AF16" s="87" t="s">
        <v>597</v>
      </c>
      <c r="AG16" s="7"/>
    </row>
    <row r="17" spans="2:960" ht="58.5" customHeight="1" x14ac:dyDescent="0.2">
      <c r="B17" s="6"/>
      <c r="C17" s="142"/>
      <c r="D17" s="8"/>
      <c r="E17" s="157"/>
      <c r="F17" s="18"/>
      <c r="G17" s="101" t="s">
        <v>37</v>
      </c>
      <c r="H17" s="33"/>
      <c r="I17" s="101" t="s">
        <v>38</v>
      </c>
      <c r="J17" s="18"/>
      <c r="K17" s="23"/>
      <c r="L17" s="22"/>
      <c r="M17" s="22"/>
      <c r="N17" s="22"/>
      <c r="O17" s="22"/>
      <c r="P17" s="22"/>
      <c r="Q17" s="22"/>
      <c r="R17" s="22"/>
      <c r="S17" s="22"/>
      <c r="T17" s="22"/>
      <c r="U17" s="24"/>
      <c r="V17" s="22"/>
      <c r="W17" s="8"/>
      <c r="X17" s="35">
        <v>1</v>
      </c>
      <c r="Y17" s="8"/>
      <c r="Z17" s="159"/>
      <c r="AA17" s="18"/>
      <c r="AB17" s="149"/>
      <c r="AC17" s="18"/>
      <c r="AD17" s="152"/>
      <c r="AE17" s="8"/>
      <c r="AF17" s="86" t="s">
        <v>573</v>
      </c>
      <c r="AG17" s="7"/>
    </row>
    <row r="18" spans="2:960" ht="14.25" x14ac:dyDescent="0.2">
      <c r="B18" s="6"/>
      <c r="C18" s="142"/>
      <c r="D18" s="8"/>
      <c r="E18" s="18"/>
      <c r="F18" s="18"/>
      <c r="G18" s="18"/>
      <c r="H18" s="33"/>
      <c r="I18" s="20"/>
      <c r="J18" s="18"/>
      <c r="K18" s="18"/>
      <c r="L18" s="18"/>
      <c r="M18" s="18"/>
      <c r="N18" s="18"/>
      <c r="O18" s="18"/>
      <c r="P18" s="18"/>
      <c r="Q18" s="18"/>
      <c r="R18" s="18"/>
      <c r="S18" s="18"/>
      <c r="T18" s="18"/>
      <c r="U18" s="18"/>
      <c r="V18" s="18"/>
      <c r="W18" s="8"/>
      <c r="X18" s="29"/>
      <c r="Y18" s="8"/>
      <c r="Z18" s="29"/>
      <c r="AA18" s="18"/>
      <c r="AB18" s="149"/>
      <c r="AC18" s="18"/>
      <c r="AD18" s="152"/>
      <c r="AE18" s="8"/>
      <c r="AF18" s="108"/>
      <c r="AG18" s="7"/>
    </row>
    <row r="19" spans="2:960" s="1" customFormat="1" ht="81" customHeight="1" x14ac:dyDescent="0.2">
      <c r="B19" s="6"/>
      <c r="C19" s="142"/>
      <c r="D19" s="8"/>
      <c r="E19" s="31" t="s">
        <v>39</v>
      </c>
      <c r="F19" s="18"/>
      <c r="G19" s="101" t="s">
        <v>40</v>
      </c>
      <c r="H19" s="33"/>
      <c r="I19" s="30" t="s">
        <v>41</v>
      </c>
      <c r="J19" s="18"/>
      <c r="K19" s="31"/>
      <c r="L19" s="31"/>
      <c r="M19" s="31"/>
      <c r="N19" s="31"/>
      <c r="O19" s="31"/>
      <c r="P19" s="31"/>
      <c r="Q19" s="23"/>
      <c r="R19" s="24"/>
      <c r="S19" s="31"/>
      <c r="T19" s="23"/>
      <c r="U19" s="23"/>
      <c r="V19" s="31"/>
      <c r="W19" s="8"/>
      <c r="X19" s="35">
        <v>1</v>
      </c>
      <c r="Y19" s="8"/>
      <c r="Z19" s="36">
        <f>AVERAGE(X19:X19)</f>
        <v>1</v>
      </c>
      <c r="AA19" s="18"/>
      <c r="AB19" s="149"/>
      <c r="AC19" s="18"/>
      <c r="AD19" s="152"/>
      <c r="AE19" s="8"/>
      <c r="AF19" s="86" t="s">
        <v>574</v>
      </c>
      <c r="AG19" s="7"/>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row>
    <row r="20" spans="2:960" s="1" customFormat="1" ht="14.25" x14ac:dyDescent="0.2">
      <c r="B20" s="6"/>
      <c r="C20" s="142"/>
      <c r="D20" s="8"/>
      <c r="E20" s="18"/>
      <c r="F20" s="18"/>
      <c r="G20" s="33"/>
      <c r="H20" s="33"/>
      <c r="I20" s="33"/>
      <c r="J20" s="18"/>
      <c r="K20" s="18"/>
      <c r="L20" s="18"/>
      <c r="M20" s="18"/>
      <c r="N20" s="18"/>
      <c r="O20" s="18"/>
      <c r="P20" s="18"/>
      <c r="Q20" s="18"/>
      <c r="R20" s="18"/>
      <c r="S20" s="18"/>
      <c r="T20" s="18"/>
      <c r="U20" s="18"/>
      <c r="V20" s="18"/>
      <c r="W20" s="8"/>
      <c r="X20" s="29"/>
      <c r="Y20" s="8"/>
      <c r="Z20" s="29"/>
      <c r="AA20" s="18"/>
      <c r="AB20" s="149"/>
      <c r="AC20" s="18"/>
      <c r="AD20" s="152"/>
      <c r="AE20" s="8"/>
      <c r="AF20" s="108"/>
      <c r="AG20" s="7"/>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row>
    <row r="21" spans="2:960" s="1" customFormat="1" ht="64.5" customHeight="1" x14ac:dyDescent="0.2">
      <c r="B21" s="6"/>
      <c r="C21" s="143"/>
      <c r="D21" s="8"/>
      <c r="E21" s="31" t="s">
        <v>42</v>
      </c>
      <c r="F21" s="18"/>
      <c r="G21" s="101" t="s">
        <v>43</v>
      </c>
      <c r="H21" s="33"/>
      <c r="I21" s="30" t="s">
        <v>44</v>
      </c>
      <c r="J21" s="18"/>
      <c r="K21" s="31"/>
      <c r="L21" s="31"/>
      <c r="M21" s="31"/>
      <c r="N21" s="31"/>
      <c r="O21" s="31"/>
      <c r="P21" s="31"/>
      <c r="Q21" s="31"/>
      <c r="R21" s="31"/>
      <c r="S21" s="31"/>
      <c r="T21" s="31"/>
      <c r="U21" s="24"/>
      <c r="V21" s="31"/>
      <c r="W21" s="8"/>
      <c r="X21" s="35">
        <v>0.5</v>
      </c>
      <c r="Y21" s="8"/>
      <c r="Z21" s="37">
        <f>AVERAGE(X21:X21)</f>
        <v>0.5</v>
      </c>
      <c r="AA21" s="18"/>
      <c r="AB21" s="150"/>
      <c r="AC21" s="18"/>
      <c r="AD21" s="152"/>
      <c r="AE21" s="8"/>
      <c r="AF21" s="86" t="s">
        <v>598</v>
      </c>
      <c r="AG21" s="7"/>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row>
    <row r="22" spans="2:960" s="1" customFormat="1" ht="14.25" x14ac:dyDescent="0.2">
      <c r="B22" s="6"/>
      <c r="C22" s="8"/>
      <c r="D22" s="8"/>
      <c r="E22" s="18"/>
      <c r="F22" s="18"/>
      <c r="G22" s="20"/>
      <c r="H22" s="20"/>
      <c r="I22" s="20"/>
      <c r="J22" s="18"/>
      <c r="K22" s="18"/>
      <c r="L22" s="18"/>
      <c r="M22" s="18"/>
      <c r="N22" s="18"/>
      <c r="O22" s="18"/>
      <c r="P22" s="18"/>
      <c r="Q22" s="18"/>
      <c r="R22" s="18"/>
      <c r="S22" s="18"/>
      <c r="T22" s="18"/>
      <c r="U22" s="18"/>
      <c r="V22" s="18"/>
      <c r="W22" s="8"/>
      <c r="X22" s="29"/>
      <c r="Y22" s="8"/>
      <c r="Z22" s="29"/>
      <c r="AA22" s="18"/>
      <c r="AB22" s="29"/>
      <c r="AC22" s="18"/>
      <c r="AD22" s="152"/>
      <c r="AE22" s="8"/>
      <c r="AF22" s="108"/>
      <c r="AG22" s="7"/>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row>
    <row r="23" spans="2:960" s="1" customFormat="1" ht="62.1" customHeight="1" x14ac:dyDescent="0.2">
      <c r="B23" s="6"/>
      <c r="C23" s="164" t="s">
        <v>45</v>
      </c>
      <c r="D23" s="8"/>
      <c r="E23" s="144" t="s">
        <v>46</v>
      </c>
      <c r="F23" s="18"/>
      <c r="G23" s="38" t="s">
        <v>47</v>
      </c>
      <c r="H23" s="39"/>
      <c r="I23" s="40" t="s">
        <v>48</v>
      </c>
      <c r="J23" s="18"/>
      <c r="K23" s="41"/>
      <c r="L23" s="41"/>
      <c r="M23" s="41"/>
      <c r="N23" s="41"/>
      <c r="O23" s="41"/>
      <c r="P23" s="41"/>
      <c r="Q23" s="42"/>
      <c r="R23" s="24"/>
      <c r="S23" s="41"/>
      <c r="T23" s="41"/>
      <c r="U23" s="41"/>
      <c r="V23" s="41"/>
      <c r="W23" s="8"/>
      <c r="X23" s="35">
        <v>1</v>
      </c>
      <c r="Y23" s="8"/>
      <c r="Z23" s="166">
        <f>+AVERAGE(X23:X24)</f>
        <v>1</v>
      </c>
      <c r="AA23" s="18"/>
      <c r="AB23" s="148">
        <f>+AVERAGE(Z23)</f>
        <v>1</v>
      </c>
      <c r="AC23" s="18"/>
      <c r="AD23" s="152"/>
      <c r="AE23" s="8"/>
      <c r="AF23" s="61" t="s">
        <v>577</v>
      </c>
      <c r="AG23" s="7"/>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row>
    <row r="24" spans="2:960" s="1" customFormat="1" ht="73.5" customHeight="1" x14ac:dyDescent="0.2">
      <c r="B24" s="6"/>
      <c r="C24" s="165"/>
      <c r="D24" s="8"/>
      <c r="E24" s="145"/>
      <c r="F24" s="18"/>
      <c r="G24" s="102" t="s">
        <v>49</v>
      </c>
      <c r="H24" s="39"/>
      <c r="I24" s="40" t="s">
        <v>50</v>
      </c>
      <c r="J24" s="18"/>
      <c r="K24" s="41"/>
      <c r="L24" s="41"/>
      <c r="M24" s="41"/>
      <c r="N24" s="41"/>
      <c r="O24" s="41"/>
      <c r="P24" s="41"/>
      <c r="Q24" s="42"/>
      <c r="R24" s="41"/>
      <c r="S24" s="43"/>
      <c r="T24" s="41"/>
      <c r="U24" s="41"/>
      <c r="V24" s="24"/>
      <c r="W24" s="8"/>
      <c r="X24" s="35">
        <v>1</v>
      </c>
      <c r="Y24" s="8"/>
      <c r="Z24" s="167"/>
      <c r="AA24" s="18"/>
      <c r="AB24" s="150"/>
      <c r="AC24" s="18"/>
      <c r="AD24" s="152"/>
      <c r="AE24" s="8"/>
      <c r="AF24" s="88" t="s">
        <v>578</v>
      </c>
      <c r="AG24" s="7"/>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row>
    <row r="25" spans="2:960" s="1" customFormat="1" x14ac:dyDescent="0.2">
      <c r="B25" s="6"/>
      <c r="C25" s="8"/>
      <c r="D25" s="8"/>
      <c r="E25" s="18"/>
      <c r="F25" s="18"/>
      <c r="G25" s="20"/>
      <c r="H25" s="20"/>
      <c r="I25" s="20"/>
      <c r="J25" s="18"/>
      <c r="K25" s="18"/>
      <c r="L25" s="18"/>
      <c r="M25" s="18"/>
      <c r="N25" s="18"/>
      <c r="O25" s="18"/>
      <c r="P25" s="18"/>
      <c r="Q25" s="18"/>
      <c r="R25" s="18"/>
      <c r="S25" s="18"/>
      <c r="T25" s="18"/>
      <c r="U25" s="18"/>
      <c r="V25" s="18"/>
      <c r="W25" s="8"/>
      <c r="X25" s="29"/>
      <c r="Y25" s="8"/>
      <c r="Z25" s="29"/>
      <c r="AA25" s="18"/>
      <c r="AB25" s="29"/>
      <c r="AC25" s="18"/>
      <c r="AD25" s="152"/>
      <c r="AE25" s="8"/>
      <c r="AF25" s="89"/>
      <c r="AG25" s="7"/>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row>
    <row r="26" spans="2:960" s="1" customFormat="1" ht="88.5" customHeight="1" x14ac:dyDescent="0.2">
      <c r="B26" s="6"/>
      <c r="C26" s="168" t="s">
        <v>51</v>
      </c>
      <c r="D26" s="8"/>
      <c r="E26" s="156" t="s">
        <v>52</v>
      </c>
      <c r="F26" s="18"/>
      <c r="G26" s="21" t="s">
        <v>53</v>
      </c>
      <c r="H26" s="33"/>
      <c r="I26" s="30" t="s">
        <v>53</v>
      </c>
      <c r="J26" s="18"/>
      <c r="K26" s="41"/>
      <c r="L26" s="41"/>
      <c r="M26" s="41"/>
      <c r="N26" s="24"/>
      <c r="O26" s="41"/>
      <c r="P26" s="41"/>
      <c r="Q26" s="41"/>
      <c r="R26" s="41"/>
      <c r="S26" s="41"/>
      <c r="T26" s="41"/>
      <c r="U26" s="41"/>
      <c r="V26" s="41"/>
      <c r="W26" s="8"/>
      <c r="X26" s="44">
        <v>1</v>
      </c>
      <c r="Y26" s="8"/>
      <c r="Z26" s="160">
        <f>AVERAGE(X26:X33)</f>
        <v>0.875</v>
      </c>
      <c r="AA26" s="18"/>
      <c r="AB26" s="160">
        <f>AVERAGE(Z26,Z35,Z37,Z42)</f>
        <v>0.71875</v>
      </c>
      <c r="AC26" s="18"/>
      <c r="AD26" s="152"/>
      <c r="AE26" s="8"/>
      <c r="AF26" s="62" t="s">
        <v>137</v>
      </c>
      <c r="AG26" s="7"/>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row>
    <row r="27" spans="2:960" s="1" customFormat="1" ht="49.5" customHeight="1" x14ac:dyDescent="0.2">
      <c r="B27" s="6"/>
      <c r="C27" s="169"/>
      <c r="D27" s="8"/>
      <c r="E27" s="163"/>
      <c r="F27" s="18"/>
      <c r="G27" s="21" t="s">
        <v>54</v>
      </c>
      <c r="H27" s="33"/>
      <c r="I27" s="30" t="s">
        <v>54</v>
      </c>
      <c r="J27" s="18"/>
      <c r="K27" s="41"/>
      <c r="L27" s="41"/>
      <c r="M27" s="22"/>
      <c r="N27" s="41"/>
      <c r="O27" s="24"/>
      <c r="P27" s="41"/>
      <c r="Q27" s="41"/>
      <c r="R27" s="41"/>
      <c r="S27" s="41"/>
      <c r="T27" s="41"/>
      <c r="U27" s="41"/>
      <c r="V27" s="41"/>
      <c r="W27" s="8"/>
      <c r="X27" s="35">
        <v>1</v>
      </c>
      <c r="Y27" s="8"/>
      <c r="Z27" s="161"/>
      <c r="AA27" s="18"/>
      <c r="AB27" s="161"/>
      <c r="AC27" s="18"/>
      <c r="AD27" s="152"/>
      <c r="AE27" s="8"/>
      <c r="AF27" s="62" t="s">
        <v>138</v>
      </c>
      <c r="AG27" s="7"/>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row>
    <row r="28" spans="2:960" s="1" customFormat="1" ht="71.25" customHeight="1" x14ac:dyDescent="0.2">
      <c r="B28" s="6"/>
      <c r="C28" s="169"/>
      <c r="D28" s="8"/>
      <c r="E28" s="163"/>
      <c r="F28" s="18"/>
      <c r="G28" s="21" t="s">
        <v>55</v>
      </c>
      <c r="H28" s="33"/>
      <c r="I28" s="30" t="s">
        <v>55</v>
      </c>
      <c r="J28" s="18"/>
      <c r="K28" s="41"/>
      <c r="L28" s="41"/>
      <c r="M28" s="41"/>
      <c r="N28" s="41"/>
      <c r="O28" s="24"/>
      <c r="P28" s="41"/>
      <c r="Q28" s="41"/>
      <c r="R28" s="41"/>
      <c r="S28" s="41"/>
      <c r="T28" s="41"/>
      <c r="U28" s="41"/>
      <c r="V28" s="41"/>
      <c r="W28" s="8"/>
      <c r="X28" s="35">
        <v>1</v>
      </c>
      <c r="Y28" s="8"/>
      <c r="Z28" s="161"/>
      <c r="AA28" s="18"/>
      <c r="AB28" s="161"/>
      <c r="AC28" s="18"/>
      <c r="AD28" s="152"/>
      <c r="AE28" s="8"/>
      <c r="AF28" s="109" t="s">
        <v>139</v>
      </c>
      <c r="AG28" s="7"/>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row>
    <row r="29" spans="2:960" s="1" customFormat="1" ht="61.5" customHeight="1" x14ac:dyDescent="0.2">
      <c r="B29" s="6"/>
      <c r="C29" s="169"/>
      <c r="D29" s="8"/>
      <c r="E29" s="163"/>
      <c r="F29" s="18"/>
      <c r="G29" s="21" t="s">
        <v>56</v>
      </c>
      <c r="H29" s="33"/>
      <c r="I29" s="30" t="s">
        <v>56</v>
      </c>
      <c r="J29" s="18"/>
      <c r="K29" s="41"/>
      <c r="L29" s="41"/>
      <c r="M29" s="41"/>
      <c r="N29" s="41"/>
      <c r="O29" s="24"/>
      <c r="P29" s="41"/>
      <c r="Q29" s="41"/>
      <c r="R29" s="41"/>
      <c r="S29" s="41"/>
      <c r="T29" s="41"/>
      <c r="U29" s="41"/>
      <c r="V29" s="41"/>
      <c r="W29" s="8"/>
      <c r="X29" s="35">
        <v>0</v>
      </c>
      <c r="Y29" s="8"/>
      <c r="Z29" s="161"/>
      <c r="AA29" s="18"/>
      <c r="AB29" s="161"/>
      <c r="AC29" s="18"/>
      <c r="AD29" s="152"/>
      <c r="AE29" s="8"/>
      <c r="AF29" s="90" t="s">
        <v>140</v>
      </c>
      <c r="AG29" s="7"/>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row>
    <row r="30" spans="2:960" s="1" customFormat="1" ht="91.5" customHeight="1" x14ac:dyDescent="0.2">
      <c r="B30" s="6"/>
      <c r="C30" s="169"/>
      <c r="D30" s="8"/>
      <c r="E30" s="163"/>
      <c r="F30" s="18"/>
      <c r="G30" s="101" t="s">
        <v>57</v>
      </c>
      <c r="H30" s="33"/>
      <c r="I30" s="30" t="s">
        <v>57</v>
      </c>
      <c r="J30" s="18"/>
      <c r="K30" s="41"/>
      <c r="L30" s="41"/>
      <c r="M30" s="41"/>
      <c r="N30" s="41"/>
      <c r="O30" s="41"/>
      <c r="P30" s="41"/>
      <c r="Q30" s="41"/>
      <c r="R30" s="41"/>
      <c r="S30" s="24"/>
      <c r="T30" s="41"/>
      <c r="U30" s="41"/>
      <c r="V30" s="41"/>
      <c r="W30" s="8"/>
      <c r="X30" s="45">
        <v>1</v>
      </c>
      <c r="Y30" s="8"/>
      <c r="Z30" s="161"/>
      <c r="AA30" s="18"/>
      <c r="AB30" s="161"/>
      <c r="AC30" s="18"/>
      <c r="AD30" s="152"/>
      <c r="AE30" s="8"/>
      <c r="AF30" s="91" t="s">
        <v>594</v>
      </c>
      <c r="AG30" s="7"/>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row>
    <row r="31" spans="2:960" s="1" customFormat="1" ht="75.75" customHeight="1" x14ac:dyDescent="0.2">
      <c r="B31" s="6"/>
      <c r="C31" s="169"/>
      <c r="D31" s="8"/>
      <c r="E31" s="163"/>
      <c r="F31" s="18"/>
      <c r="G31" s="101" t="s">
        <v>58</v>
      </c>
      <c r="H31" s="33"/>
      <c r="I31" s="30" t="s">
        <v>58</v>
      </c>
      <c r="J31" s="18"/>
      <c r="K31" s="41"/>
      <c r="L31" s="41"/>
      <c r="M31" s="41"/>
      <c r="N31" s="41"/>
      <c r="O31" s="41"/>
      <c r="P31" s="41"/>
      <c r="Q31" s="41"/>
      <c r="R31" s="41"/>
      <c r="S31" s="41"/>
      <c r="T31" s="41"/>
      <c r="U31" s="41"/>
      <c r="V31" s="24"/>
      <c r="W31" s="8"/>
      <c r="X31" s="35">
        <v>1</v>
      </c>
      <c r="Y31" s="8"/>
      <c r="Z31" s="161"/>
      <c r="AA31" s="18"/>
      <c r="AB31" s="161"/>
      <c r="AC31" s="18"/>
      <c r="AD31" s="152"/>
      <c r="AE31" s="8"/>
      <c r="AF31" s="91" t="s">
        <v>579</v>
      </c>
      <c r="AG31" s="7"/>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row>
    <row r="32" spans="2:960" s="1" customFormat="1" ht="94.5" customHeight="1" x14ac:dyDescent="0.2">
      <c r="B32" s="6"/>
      <c r="C32" s="169"/>
      <c r="D32" s="8"/>
      <c r="E32" s="163"/>
      <c r="F32" s="18"/>
      <c r="G32" s="101" t="s">
        <v>59</v>
      </c>
      <c r="H32" s="33"/>
      <c r="I32" s="30" t="s">
        <v>59</v>
      </c>
      <c r="J32" s="18"/>
      <c r="K32" s="41"/>
      <c r="L32" s="41"/>
      <c r="M32" s="41"/>
      <c r="N32" s="41"/>
      <c r="O32" s="41"/>
      <c r="P32" s="41"/>
      <c r="Q32" s="41"/>
      <c r="R32" s="41"/>
      <c r="S32" s="41"/>
      <c r="T32" s="41"/>
      <c r="U32" s="41"/>
      <c r="V32" s="24"/>
      <c r="W32" s="8"/>
      <c r="X32" s="35">
        <v>1</v>
      </c>
      <c r="Y32" s="8"/>
      <c r="Z32" s="161"/>
      <c r="AA32" s="18"/>
      <c r="AB32" s="161"/>
      <c r="AC32" s="18"/>
      <c r="AD32" s="152"/>
      <c r="AE32" s="8"/>
      <c r="AF32" s="87" t="s">
        <v>595</v>
      </c>
      <c r="AG32" s="7"/>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row>
    <row r="33" spans="2:960" s="1" customFormat="1" ht="212.25" customHeight="1" x14ac:dyDescent="0.2">
      <c r="B33" s="6"/>
      <c r="C33" s="169"/>
      <c r="D33" s="8"/>
      <c r="E33" s="157"/>
      <c r="F33" s="18"/>
      <c r="G33" s="21" t="s">
        <v>60</v>
      </c>
      <c r="H33" s="33"/>
      <c r="I33" s="30" t="s">
        <v>60</v>
      </c>
      <c r="J33" s="18"/>
      <c r="K33" s="41"/>
      <c r="L33" s="41"/>
      <c r="M33" s="41"/>
      <c r="N33" s="24"/>
      <c r="O33" s="41"/>
      <c r="P33" s="41"/>
      <c r="Q33" s="41"/>
      <c r="R33" s="41"/>
      <c r="S33" s="41"/>
      <c r="T33" s="41"/>
      <c r="U33" s="41"/>
      <c r="V33" s="41"/>
      <c r="W33" s="8"/>
      <c r="X33" s="46">
        <v>1</v>
      </c>
      <c r="Y33" s="8"/>
      <c r="Z33" s="162"/>
      <c r="AA33" s="18"/>
      <c r="AB33" s="161"/>
      <c r="AC33" s="18"/>
      <c r="AD33" s="152"/>
      <c r="AE33" s="8"/>
      <c r="AF33" s="92" t="s">
        <v>129</v>
      </c>
      <c r="AG33" s="7"/>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row>
    <row r="34" spans="2:960" s="1" customFormat="1" ht="14.25" x14ac:dyDescent="0.2">
      <c r="B34" s="6"/>
      <c r="C34" s="169"/>
      <c r="D34" s="8"/>
      <c r="E34" s="18"/>
      <c r="F34" s="18"/>
      <c r="G34" s="20"/>
      <c r="H34" s="33"/>
      <c r="I34" s="20"/>
      <c r="J34" s="18"/>
      <c r="K34" s="18"/>
      <c r="L34" s="18"/>
      <c r="M34" s="18"/>
      <c r="N34" s="18"/>
      <c r="O34" s="18"/>
      <c r="P34" s="18"/>
      <c r="Q34" s="18"/>
      <c r="R34" s="18"/>
      <c r="S34" s="18"/>
      <c r="T34" s="18"/>
      <c r="U34" s="18"/>
      <c r="V34" s="18"/>
      <c r="W34" s="8"/>
      <c r="X34" s="28"/>
      <c r="Y34" s="8"/>
      <c r="Z34" s="29"/>
      <c r="AA34" s="18"/>
      <c r="AB34" s="161"/>
      <c r="AC34" s="18"/>
      <c r="AD34" s="152"/>
      <c r="AE34" s="8"/>
      <c r="AF34" s="92"/>
      <c r="AG34" s="7"/>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row>
    <row r="35" spans="2:960" s="1" customFormat="1" ht="70.5" customHeight="1" x14ac:dyDescent="0.2">
      <c r="B35" s="6"/>
      <c r="C35" s="169"/>
      <c r="D35" s="8"/>
      <c r="E35" s="31" t="s">
        <v>61</v>
      </c>
      <c r="F35" s="18"/>
      <c r="G35" s="21" t="s">
        <v>62</v>
      </c>
      <c r="H35" s="33"/>
      <c r="I35" s="30" t="s">
        <v>63</v>
      </c>
      <c r="J35" s="18"/>
      <c r="K35" s="22"/>
      <c r="L35" s="22"/>
      <c r="M35" s="22"/>
      <c r="N35" s="24"/>
      <c r="O35" s="22"/>
      <c r="P35" s="22"/>
      <c r="Q35" s="22"/>
      <c r="R35" s="22"/>
      <c r="S35" s="22"/>
      <c r="T35" s="22"/>
      <c r="U35" s="22"/>
      <c r="V35" s="23"/>
      <c r="W35" s="8"/>
      <c r="X35" s="46">
        <v>0</v>
      </c>
      <c r="Y35" s="8"/>
      <c r="Z35" s="35">
        <f>+AVERAGE(X35:X35)</f>
        <v>0</v>
      </c>
      <c r="AA35" s="18"/>
      <c r="AB35" s="161"/>
      <c r="AC35" s="18"/>
      <c r="AD35" s="152"/>
      <c r="AE35" s="8"/>
      <c r="AF35" s="98" t="s">
        <v>580</v>
      </c>
      <c r="AG35" s="7"/>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row>
    <row r="36" spans="2:960" s="1" customFormat="1" ht="14.25" x14ac:dyDescent="0.2">
      <c r="B36" s="6"/>
      <c r="C36" s="169"/>
      <c r="D36" s="8"/>
      <c r="E36" s="18"/>
      <c r="F36" s="18"/>
      <c r="G36" s="47"/>
      <c r="H36" s="33"/>
      <c r="I36" s="20"/>
      <c r="J36" s="18"/>
      <c r="K36" s="18"/>
      <c r="L36" s="18"/>
      <c r="M36" s="18"/>
      <c r="N36" s="18"/>
      <c r="O36" s="18"/>
      <c r="P36" s="18"/>
      <c r="Q36" s="18"/>
      <c r="R36" s="18"/>
      <c r="S36" s="18"/>
      <c r="T36" s="18"/>
      <c r="U36" s="18"/>
      <c r="V36" s="18"/>
      <c r="W36" s="8"/>
      <c r="X36" s="28"/>
      <c r="Y36" s="8"/>
      <c r="Z36" s="29"/>
      <c r="AA36" s="18"/>
      <c r="AB36" s="161"/>
      <c r="AC36" s="18"/>
      <c r="AD36" s="152"/>
      <c r="AE36" s="8"/>
      <c r="AF36" s="93"/>
      <c r="AG36" s="7"/>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row>
    <row r="37" spans="2:960" s="1" customFormat="1" ht="46.5" customHeight="1" x14ac:dyDescent="0.2">
      <c r="B37" s="6"/>
      <c r="C37" s="169"/>
      <c r="D37" s="8"/>
      <c r="E37" s="156" t="s">
        <v>64</v>
      </c>
      <c r="F37" s="18"/>
      <c r="G37" s="101" t="s">
        <v>65</v>
      </c>
      <c r="H37" s="33"/>
      <c r="I37" s="30" t="s">
        <v>66</v>
      </c>
      <c r="J37" s="18"/>
      <c r="K37" s="48"/>
      <c r="L37" s="49"/>
      <c r="M37" s="49"/>
      <c r="N37" s="49"/>
      <c r="O37" s="49"/>
      <c r="P37" s="49"/>
      <c r="Q37" s="49"/>
      <c r="R37" s="49"/>
      <c r="S37" s="24"/>
      <c r="T37" s="49"/>
      <c r="U37" s="49"/>
      <c r="V37" s="50"/>
      <c r="W37" s="8"/>
      <c r="X37" s="35">
        <v>1</v>
      </c>
      <c r="Y37" s="8"/>
      <c r="Z37" s="160">
        <f>+AVERAGE(X37:X40)</f>
        <v>1</v>
      </c>
      <c r="AA37" s="18"/>
      <c r="AB37" s="161"/>
      <c r="AC37" s="18"/>
      <c r="AD37" s="152"/>
      <c r="AE37" s="8"/>
      <c r="AF37" s="94" t="s">
        <v>575</v>
      </c>
      <c r="AG37" s="7"/>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row>
    <row r="38" spans="2:960" s="1" customFormat="1" ht="42.6" customHeight="1" x14ac:dyDescent="0.2">
      <c r="B38" s="6"/>
      <c r="C38" s="169"/>
      <c r="D38" s="8"/>
      <c r="E38" s="163"/>
      <c r="F38" s="18"/>
      <c r="G38" s="21" t="s">
        <v>67</v>
      </c>
      <c r="H38" s="33"/>
      <c r="I38" s="30" t="s">
        <v>68</v>
      </c>
      <c r="J38" s="18"/>
      <c r="K38" s="48"/>
      <c r="L38" s="49"/>
      <c r="M38" s="49"/>
      <c r="N38" s="49"/>
      <c r="O38" s="49"/>
      <c r="P38" s="49"/>
      <c r="Q38" s="49"/>
      <c r="R38" s="24"/>
      <c r="S38" s="49"/>
      <c r="T38" s="49"/>
      <c r="U38" s="49"/>
      <c r="V38" s="50"/>
      <c r="W38" s="8"/>
      <c r="X38" s="35">
        <v>1</v>
      </c>
      <c r="Y38" s="8"/>
      <c r="Z38" s="161"/>
      <c r="AA38" s="18"/>
      <c r="AB38" s="161"/>
      <c r="AC38" s="18"/>
      <c r="AD38" s="152"/>
      <c r="AE38" s="8"/>
      <c r="AF38" s="92" t="s">
        <v>141</v>
      </c>
      <c r="AG38" s="7"/>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row>
    <row r="39" spans="2:960" s="1" customFormat="1" ht="65.25" customHeight="1" x14ac:dyDescent="0.2">
      <c r="B39" s="6"/>
      <c r="C39" s="169"/>
      <c r="D39" s="8"/>
      <c r="E39" s="163"/>
      <c r="F39" s="18"/>
      <c r="G39" s="21" t="s">
        <v>69</v>
      </c>
      <c r="H39" s="33"/>
      <c r="I39" s="30" t="s">
        <v>70</v>
      </c>
      <c r="J39" s="18"/>
      <c r="K39" s="24"/>
      <c r="L39" s="49"/>
      <c r="M39" s="49"/>
      <c r="N39" s="49"/>
      <c r="O39" s="49"/>
      <c r="P39" s="49"/>
      <c r="Q39" s="49"/>
      <c r="R39" s="49"/>
      <c r="S39" s="49"/>
      <c r="T39" s="49"/>
      <c r="U39" s="49"/>
      <c r="V39" s="50"/>
      <c r="W39" s="8"/>
      <c r="X39" s="35">
        <v>1</v>
      </c>
      <c r="Y39" s="8"/>
      <c r="Z39" s="161"/>
      <c r="AA39" s="18"/>
      <c r="AB39" s="161"/>
      <c r="AC39" s="18"/>
      <c r="AD39" s="152"/>
      <c r="AE39" s="8"/>
      <c r="AF39" s="87" t="s">
        <v>576</v>
      </c>
      <c r="AG39" s="7"/>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row>
    <row r="40" spans="2:960" s="1" customFormat="1" ht="64.5" customHeight="1" x14ac:dyDescent="0.2">
      <c r="B40" s="6"/>
      <c r="C40" s="169"/>
      <c r="D40" s="8"/>
      <c r="E40" s="157"/>
      <c r="F40" s="18"/>
      <c r="G40" s="21" t="s">
        <v>71</v>
      </c>
      <c r="H40" s="33"/>
      <c r="I40" s="30" t="s">
        <v>72</v>
      </c>
      <c r="J40" s="18"/>
      <c r="K40" s="48"/>
      <c r="L40" s="49"/>
      <c r="M40" s="24"/>
      <c r="N40" s="49"/>
      <c r="O40" s="49"/>
      <c r="P40" s="49"/>
      <c r="Q40" s="49"/>
      <c r="R40" s="49"/>
      <c r="S40" s="49"/>
      <c r="T40" s="49"/>
      <c r="U40" s="49"/>
      <c r="V40" s="49"/>
      <c r="W40" s="8"/>
      <c r="X40" s="35">
        <v>1</v>
      </c>
      <c r="Y40" s="8"/>
      <c r="Z40" s="162"/>
      <c r="AA40" s="18"/>
      <c r="AB40" s="161"/>
      <c r="AC40" s="18"/>
      <c r="AD40" s="152"/>
      <c r="AE40" s="8"/>
      <c r="AF40" s="90" t="s">
        <v>130</v>
      </c>
      <c r="AG40" s="7"/>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row>
    <row r="41" spans="2:960" s="1" customFormat="1" ht="32.25" customHeight="1" x14ac:dyDescent="0.2">
      <c r="B41" s="6"/>
      <c r="C41" s="169"/>
      <c r="D41" s="8"/>
      <c r="E41" s="18"/>
      <c r="F41" s="18"/>
      <c r="G41" s="20"/>
      <c r="H41" s="33"/>
      <c r="I41" s="20"/>
      <c r="J41" s="18"/>
      <c r="K41" s="18"/>
      <c r="L41" s="18"/>
      <c r="M41" s="18"/>
      <c r="N41" s="18"/>
      <c r="O41" s="18"/>
      <c r="P41" s="18"/>
      <c r="Q41" s="18"/>
      <c r="R41" s="18"/>
      <c r="S41" s="18"/>
      <c r="T41" s="18"/>
      <c r="U41" s="18"/>
      <c r="V41" s="18"/>
      <c r="W41" s="8"/>
      <c r="X41" s="28"/>
      <c r="Y41" s="8"/>
      <c r="Z41" s="29"/>
      <c r="AA41" s="18"/>
      <c r="AB41" s="161"/>
      <c r="AC41" s="18"/>
      <c r="AD41" s="152"/>
      <c r="AE41" s="8"/>
      <c r="AF41" s="89"/>
      <c r="AG41" s="7"/>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row>
    <row r="42" spans="2:960" s="1" customFormat="1" ht="68.25" customHeight="1" x14ac:dyDescent="0.2">
      <c r="B42" s="6"/>
      <c r="C42" s="169"/>
      <c r="D42" s="8"/>
      <c r="E42" s="156" t="s">
        <v>73</v>
      </c>
      <c r="F42" s="18"/>
      <c r="G42" s="21" t="s">
        <v>588</v>
      </c>
      <c r="H42" s="33"/>
      <c r="I42" s="30" t="s">
        <v>74</v>
      </c>
      <c r="J42" s="18"/>
      <c r="K42" s="22"/>
      <c r="L42" s="22"/>
      <c r="M42" s="22"/>
      <c r="N42" s="22"/>
      <c r="O42" s="24"/>
      <c r="P42" s="22"/>
      <c r="Q42" s="22"/>
      <c r="R42" s="22"/>
      <c r="S42" s="22"/>
      <c r="T42" s="22"/>
      <c r="U42" s="22"/>
      <c r="V42" s="22"/>
      <c r="W42" s="8"/>
      <c r="X42" s="46">
        <v>1</v>
      </c>
      <c r="Y42" s="8"/>
      <c r="Z42" s="160">
        <f>AVERAGE(X42:X43)</f>
        <v>1</v>
      </c>
      <c r="AA42" s="18"/>
      <c r="AB42" s="161"/>
      <c r="AC42" s="18"/>
      <c r="AD42" s="152"/>
      <c r="AE42" s="8"/>
      <c r="AF42" s="99" t="s">
        <v>142</v>
      </c>
      <c r="AG42" s="7"/>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row>
    <row r="43" spans="2:960" s="1" customFormat="1" ht="135.75" customHeight="1" x14ac:dyDescent="0.2">
      <c r="B43" s="6"/>
      <c r="C43" s="170"/>
      <c r="D43" s="8"/>
      <c r="E43" s="157"/>
      <c r="F43" s="18"/>
      <c r="G43" s="21" t="s">
        <v>75</v>
      </c>
      <c r="H43" s="33"/>
      <c r="I43" s="30" t="s">
        <v>76</v>
      </c>
      <c r="J43" s="18"/>
      <c r="K43" s="22"/>
      <c r="L43" s="22"/>
      <c r="M43" s="22"/>
      <c r="N43" s="24"/>
      <c r="O43" s="22"/>
      <c r="P43" s="22"/>
      <c r="Q43" s="22"/>
      <c r="R43" s="23"/>
      <c r="S43" s="22"/>
      <c r="T43" s="22"/>
      <c r="U43" s="22"/>
      <c r="V43" s="22"/>
      <c r="W43" s="8"/>
      <c r="X43" s="46">
        <v>1</v>
      </c>
      <c r="Y43" s="8"/>
      <c r="Z43" s="162"/>
      <c r="AA43" s="18"/>
      <c r="AB43" s="162"/>
      <c r="AC43" s="18"/>
      <c r="AD43" s="152"/>
      <c r="AE43" s="8"/>
      <c r="AF43" s="110" t="s">
        <v>131</v>
      </c>
      <c r="AG43" s="7"/>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row>
    <row r="44" spans="2:960" s="1" customFormat="1" x14ac:dyDescent="0.2">
      <c r="B44" s="6"/>
      <c r="C44" s="8"/>
      <c r="D44" s="8"/>
      <c r="E44" s="18"/>
      <c r="F44" s="18"/>
      <c r="G44" s="20"/>
      <c r="H44" s="33"/>
      <c r="I44" s="20"/>
      <c r="J44" s="18"/>
      <c r="K44" s="18"/>
      <c r="L44" s="18"/>
      <c r="M44" s="18"/>
      <c r="N44" s="18"/>
      <c r="O44" s="18"/>
      <c r="P44" s="18"/>
      <c r="Q44" s="18"/>
      <c r="R44" s="18"/>
      <c r="S44" s="18"/>
      <c r="T44" s="18"/>
      <c r="U44" s="18"/>
      <c r="V44" s="18"/>
      <c r="W44" s="8"/>
      <c r="X44" s="28"/>
      <c r="Y44" s="8"/>
      <c r="Z44" s="29"/>
      <c r="AA44" s="18"/>
      <c r="AB44" s="29"/>
      <c r="AC44" s="18"/>
      <c r="AD44" s="152"/>
      <c r="AE44" s="8"/>
      <c r="AF44" s="89"/>
      <c r="AG44" s="7"/>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row>
    <row r="45" spans="2:960" s="1" customFormat="1" ht="216" customHeight="1" x14ac:dyDescent="0.2">
      <c r="B45" s="6"/>
      <c r="C45" s="168" t="s">
        <v>77</v>
      </c>
      <c r="D45" s="8"/>
      <c r="E45" s="156" t="s">
        <v>78</v>
      </c>
      <c r="F45" s="18"/>
      <c r="G45" s="21" t="s">
        <v>79</v>
      </c>
      <c r="H45" s="33"/>
      <c r="I45" s="30" t="s">
        <v>80</v>
      </c>
      <c r="J45" s="18"/>
      <c r="K45" s="22"/>
      <c r="L45" s="22"/>
      <c r="M45" s="22"/>
      <c r="N45" s="24"/>
      <c r="O45" s="22"/>
      <c r="P45" s="22"/>
      <c r="Q45" s="22"/>
      <c r="R45" s="22"/>
      <c r="S45" s="22"/>
      <c r="T45" s="22"/>
      <c r="U45" s="22"/>
      <c r="V45" s="22"/>
      <c r="W45" s="8"/>
      <c r="X45" s="46">
        <v>1</v>
      </c>
      <c r="Y45" s="8"/>
      <c r="Z45" s="160">
        <f>+AVERAGE(X45:X46)</f>
        <v>1</v>
      </c>
      <c r="AA45" s="18"/>
      <c r="AB45" s="160">
        <f>AVERAGE(Z45,Z48,Z53,Z57)</f>
        <v>1</v>
      </c>
      <c r="AC45" s="18"/>
      <c r="AD45" s="152"/>
      <c r="AE45" s="8"/>
      <c r="AF45" s="99" t="s">
        <v>132</v>
      </c>
      <c r="AG45" s="7"/>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row>
    <row r="46" spans="2:960" s="1" customFormat="1" ht="108.75" customHeight="1" x14ac:dyDescent="0.2">
      <c r="B46" s="6"/>
      <c r="C46" s="169"/>
      <c r="D46" s="8"/>
      <c r="E46" s="157"/>
      <c r="F46" s="18"/>
      <c r="G46" s="21" t="s">
        <v>81</v>
      </c>
      <c r="H46" s="33"/>
      <c r="I46" s="30" t="s">
        <v>82</v>
      </c>
      <c r="J46" s="18"/>
      <c r="K46" s="22"/>
      <c r="L46" s="22"/>
      <c r="M46" s="22"/>
      <c r="N46" s="24"/>
      <c r="O46" s="22"/>
      <c r="P46" s="22"/>
      <c r="Q46" s="22"/>
      <c r="R46" s="22"/>
      <c r="S46" s="22"/>
      <c r="T46" s="23"/>
      <c r="U46" s="22"/>
      <c r="V46" s="22"/>
      <c r="W46" s="8"/>
      <c r="X46" s="46">
        <v>1</v>
      </c>
      <c r="Y46" s="8"/>
      <c r="Z46" s="162"/>
      <c r="AA46" s="18"/>
      <c r="AB46" s="161"/>
      <c r="AC46" s="18"/>
      <c r="AD46" s="152"/>
      <c r="AE46" s="8"/>
      <c r="AF46" s="111" t="s">
        <v>133</v>
      </c>
      <c r="AG46" s="7"/>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row>
    <row r="47" spans="2:960" s="1" customFormat="1" ht="15" customHeight="1" x14ac:dyDescent="0.2">
      <c r="B47" s="6"/>
      <c r="C47" s="169"/>
      <c r="D47" s="8"/>
      <c r="E47" s="18"/>
      <c r="F47" s="18"/>
      <c r="G47" s="20"/>
      <c r="H47" s="33"/>
      <c r="I47" s="20"/>
      <c r="J47" s="18"/>
      <c r="K47" s="18"/>
      <c r="L47" s="18"/>
      <c r="M47" s="18"/>
      <c r="N47" s="18"/>
      <c r="O47" s="18"/>
      <c r="P47" s="18"/>
      <c r="Q47" s="18"/>
      <c r="R47" s="18"/>
      <c r="S47" s="18"/>
      <c r="T47" s="18"/>
      <c r="U47" s="18"/>
      <c r="V47" s="18"/>
      <c r="W47" s="8"/>
      <c r="X47" s="28"/>
      <c r="Y47" s="8"/>
      <c r="Z47" s="29"/>
      <c r="AA47" s="18"/>
      <c r="AB47" s="161"/>
      <c r="AC47" s="18"/>
      <c r="AD47" s="152"/>
      <c r="AE47" s="8"/>
      <c r="AF47" s="89"/>
      <c r="AG47" s="7"/>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row>
    <row r="48" spans="2:960" s="1" customFormat="1" ht="72.75" customHeight="1" x14ac:dyDescent="0.2">
      <c r="B48" s="6"/>
      <c r="C48" s="169"/>
      <c r="D48" s="8"/>
      <c r="E48" s="156" t="s">
        <v>83</v>
      </c>
      <c r="F48" s="18"/>
      <c r="G48" s="21" t="s">
        <v>84</v>
      </c>
      <c r="H48" s="33"/>
      <c r="I48" s="30" t="s">
        <v>85</v>
      </c>
      <c r="J48" s="18"/>
      <c r="K48" s="22"/>
      <c r="L48" s="22"/>
      <c r="M48" s="22"/>
      <c r="N48" s="22"/>
      <c r="O48" s="24"/>
      <c r="P48" s="22"/>
      <c r="Q48" s="22"/>
      <c r="R48" s="22"/>
      <c r="S48" s="22"/>
      <c r="T48" s="22"/>
      <c r="U48" s="22"/>
      <c r="V48" s="22"/>
      <c r="W48" s="8"/>
      <c r="X48" s="46">
        <v>1</v>
      </c>
      <c r="Y48" s="8"/>
      <c r="Z48" s="160">
        <f>AVERAGE(X48:X51)</f>
        <v>1</v>
      </c>
      <c r="AA48" s="18"/>
      <c r="AB48" s="161"/>
      <c r="AC48" s="18"/>
      <c r="AD48" s="152"/>
      <c r="AE48" s="8"/>
      <c r="AF48" s="111" t="s">
        <v>143</v>
      </c>
      <c r="AG48" s="7"/>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row>
    <row r="49" spans="1:960" s="1" customFormat="1" ht="47.25" customHeight="1" x14ac:dyDescent="0.2">
      <c r="B49" s="6"/>
      <c r="C49" s="169"/>
      <c r="D49" s="8"/>
      <c r="E49" s="163"/>
      <c r="F49" s="18"/>
      <c r="G49" s="21" t="s">
        <v>86</v>
      </c>
      <c r="H49" s="33"/>
      <c r="I49" s="30" t="s">
        <v>87</v>
      </c>
      <c r="J49" s="18"/>
      <c r="K49" s="22"/>
      <c r="L49" s="22"/>
      <c r="M49" s="22"/>
      <c r="N49" s="22"/>
      <c r="O49" s="22"/>
      <c r="P49" s="22"/>
      <c r="Q49" s="22"/>
      <c r="R49" s="24"/>
      <c r="S49" s="22"/>
      <c r="T49" s="22"/>
      <c r="U49" s="22"/>
      <c r="V49" s="22"/>
      <c r="W49" s="8"/>
      <c r="X49" s="46">
        <v>1</v>
      </c>
      <c r="Y49" s="8"/>
      <c r="Z49" s="161"/>
      <c r="AA49" s="18"/>
      <c r="AB49" s="161"/>
      <c r="AC49" s="18"/>
      <c r="AD49" s="152"/>
      <c r="AE49" s="8"/>
      <c r="AF49" s="90" t="s">
        <v>144</v>
      </c>
      <c r="AG49" s="7"/>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row>
    <row r="50" spans="1:960" s="1" customFormat="1" ht="42.75" customHeight="1" x14ac:dyDescent="0.2">
      <c r="B50" s="6"/>
      <c r="C50" s="169"/>
      <c r="D50" s="8"/>
      <c r="E50" s="163"/>
      <c r="F50" s="18"/>
      <c r="G50" s="21" t="s">
        <v>88</v>
      </c>
      <c r="H50" s="33"/>
      <c r="I50" s="30" t="s">
        <v>89</v>
      </c>
      <c r="J50" s="18"/>
      <c r="K50" s="23"/>
      <c r="L50" s="23"/>
      <c r="M50" s="23"/>
      <c r="N50" s="23"/>
      <c r="O50" s="22"/>
      <c r="P50" s="24"/>
      <c r="Q50" s="22"/>
      <c r="R50" s="22"/>
      <c r="S50" s="22"/>
      <c r="T50" s="22"/>
      <c r="U50" s="23"/>
      <c r="V50" s="23"/>
      <c r="W50" s="8"/>
      <c r="X50" s="46">
        <v>1</v>
      </c>
      <c r="Y50" s="8"/>
      <c r="Z50" s="161"/>
      <c r="AA50" s="18"/>
      <c r="AB50" s="161"/>
      <c r="AC50" s="18"/>
      <c r="AD50" s="152"/>
      <c r="AE50" s="8"/>
      <c r="AF50" s="90" t="s">
        <v>145</v>
      </c>
      <c r="AG50" s="7"/>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row>
    <row r="51" spans="1:960" s="1" customFormat="1" ht="79.5" customHeight="1" x14ac:dyDescent="0.2">
      <c r="B51" s="6"/>
      <c r="C51" s="169"/>
      <c r="D51" s="8"/>
      <c r="E51" s="157"/>
      <c r="F51" s="18"/>
      <c r="G51" s="101" t="s">
        <v>90</v>
      </c>
      <c r="H51" s="33"/>
      <c r="I51" s="51" t="s">
        <v>91</v>
      </c>
      <c r="J51" s="18"/>
      <c r="K51" s="22"/>
      <c r="L51" s="22"/>
      <c r="M51" s="22"/>
      <c r="N51" s="22"/>
      <c r="O51" s="22"/>
      <c r="P51" s="22"/>
      <c r="Q51" s="22"/>
      <c r="R51" s="22"/>
      <c r="S51" s="22"/>
      <c r="T51" s="24"/>
      <c r="U51" s="22"/>
      <c r="V51" s="22"/>
      <c r="W51" s="8"/>
      <c r="X51" s="46">
        <v>1</v>
      </c>
      <c r="Y51" s="8"/>
      <c r="Z51" s="162"/>
      <c r="AA51" s="18"/>
      <c r="AB51" s="161"/>
      <c r="AC51" s="18"/>
      <c r="AD51" s="152"/>
      <c r="AE51" s="8"/>
      <c r="AF51" s="91" t="s">
        <v>589</v>
      </c>
      <c r="AG51" s="7"/>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row>
    <row r="52" spans="1:960" s="1" customFormat="1" ht="15" customHeight="1" x14ac:dyDescent="0.2">
      <c r="B52" s="6"/>
      <c r="C52" s="169"/>
      <c r="D52" s="8"/>
      <c r="E52" s="18"/>
      <c r="F52" s="18"/>
      <c r="G52" s="20"/>
      <c r="H52" s="33"/>
      <c r="I52" s="20"/>
      <c r="J52" s="18"/>
      <c r="K52" s="18"/>
      <c r="L52" s="18"/>
      <c r="M52" s="18"/>
      <c r="N52" s="18"/>
      <c r="O52" s="18"/>
      <c r="P52" s="18"/>
      <c r="Q52" s="18"/>
      <c r="R52" s="18"/>
      <c r="S52" s="18"/>
      <c r="T52" s="18"/>
      <c r="U52" s="18"/>
      <c r="V52" s="18"/>
      <c r="W52" s="8"/>
      <c r="X52" s="28"/>
      <c r="Y52" s="8"/>
      <c r="Z52" s="29"/>
      <c r="AA52" s="18"/>
      <c r="AB52" s="161"/>
      <c r="AC52" s="18"/>
      <c r="AD52" s="152"/>
      <c r="AE52" s="8"/>
      <c r="AF52" s="89"/>
      <c r="AG52" s="7"/>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row>
    <row r="53" spans="1:960" s="1" customFormat="1" ht="59.25" customHeight="1" x14ac:dyDescent="0.2">
      <c r="B53" s="6"/>
      <c r="C53" s="169"/>
      <c r="D53" s="8"/>
      <c r="E53" s="31" t="s">
        <v>92</v>
      </c>
      <c r="F53" s="18"/>
      <c r="G53" s="21" t="s">
        <v>93</v>
      </c>
      <c r="H53" s="33"/>
      <c r="I53" s="30" t="s">
        <v>94</v>
      </c>
      <c r="J53" s="18"/>
      <c r="K53" s="34"/>
      <c r="L53" s="34"/>
      <c r="M53" s="34"/>
      <c r="N53" s="34"/>
      <c r="O53" s="34"/>
      <c r="P53" s="34"/>
      <c r="Q53" s="23"/>
      <c r="R53" s="24"/>
      <c r="S53" s="34"/>
      <c r="T53" s="34"/>
      <c r="U53" s="34"/>
      <c r="V53" s="34"/>
      <c r="W53" s="8"/>
      <c r="X53" s="46">
        <v>1</v>
      </c>
      <c r="Y53" s="8"/>
      <c r="Z53" s="35">
        <f>+AVERAGE(X53:X53)</f>
        <v>1</v>
      </c>
      <c r="AA53" s="18"/>
      <c r="AB53" s="161"/>
      <c r="AC53" s="18"/>
      <c r="AD53" s="152"/>
      <c r="AE53" s="8"/>
      <c r="AF53" s="111" t="s">
        <v>146</v>
      </c>
      <c r="AG53" s="7"/>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row>
    <row r="54" spans="1:960" s="1" customFormat="1" ht="15" customHeight="1" x14ac:dyDescent="0.2">
      <c r="B54" s="6"/>
      <c r="C54" s="169"/>
      <c r="D54" s="8"/>
      <c r="E54" s="18"/>
      <c r="F54" s="18"/>
      <c r="G54" s="20"/>
      <c r="H54" s="33"/>
      <c r="I54" s="20"/>
      <c r="J54" s="18"/>
      <c r="K54" s="18"/>
      <c r="L54" s="18"/>
      <c r="M54" s="18"/>
      <c r="N54" s="18"/>
      <c r="O54" s="18"/>
      <c r="P54" s="18"/>
      <c r="Q54" s="18"/>
      <c r="R54" s="18"/>
      <c r="S54" s="18"/>
      <c r="T54" s="18"/>
      <c r="U54" s="18"/>
      <c r="V54" s="18"/>
      <c r="W54" s="8"/>
      <c r="X54" s="28"/>
      <c r="Y54" s="8"/>
      <c r="Z54" s="28"/>
      <c r="AA54" s="18"/>
      <c r="AB54" s="161"/>
      <c r="AC54" s="18"/>
      <c r="AD54" s="152"/>
      <c r="AE54" s="8"/>
      <c r="AF54" s="95"/>
      <c r="AG54" s="7"/>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row>
    <row r="55" spans="1:960" s="1" customFormat="1" ht="61.5" customHeight="1" x14ac:dyDescent="0.2">
      <c r="B55" s="6"/>
      <c r="C55" s="169"/>
      <c r="D55" s="8"/>
      <c r="E55" s="31" t="s">
        <v>95</v>
      </c>
      <c r="F55" s="18"/>
      <c r="G55" s="101" t="s">
        <v>96</v>
      </c>
      <c r="H55" s="33"/>
      <c r="I55" s="51" t="s">
        <v>97</v>
      </c>
      <c r="J55" s="18"/>
      <c r="K55" s="22"/>
      <c r="L55" s="22"/>
      <c r="M55" s="22"/>
      <c r="N55" s="22"/>
      <c r="O55" s="22"/>
      <c r="P55" s="23"/>
      <c r="Q55" s="22"/>
      <c r="R55" s="22"/>
      <c r="S55" s="24"/>
      <c r="T55" s="22"/>
      <c r="U55" s="22"/>
      <c r="V55" s="22"/>
      <c r="W55" s="8"/>
      <c r="X55" s="46">
        <v>1</v>
      </c>
      <c r="Y55" s="8"/>
      <c r="Z55" s="35">
        <f>AVERAGE(X55:X55)</f>
        <v>1</v>
      </c>
      <c r="AA55" s="18"/>
      <c r="AB55" s="161"/>
      <c r="AC55" s="18"/>
      <c r="AD55" s="152"/>
      <c r="AE55" s="8"/>
      <c r="AF55" s="112" t="s">
        <v>581</v>
      </c>
      <c r="AG55" s="7"/>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row>
    <row r="56" spans="1:960" s="1" customFormat="1" ht="15" customHeight="1" x14ac:dyDescent="0.2">
      <c r="B56" s="6"/>
      <c r="C56" s="169"/>
      <c r="D56" s="8"/>
      <c r="E56" s="18"/>
      <c r="F56" s="18"/>
      <c r="G56" s="20"/>
      <c r="H56" s="20"/>
      <c r="I56" s="20"/>
      <c r="J56" s="18"/>
      <c r="K56" s="18"/>
      <c r="L56" s="18"/>
      <c r="M56" s="18"/>
      <c r="N56" s="18"/>
      <c r="O56" s="18"/>
      <c r="P56" s="18"/>
      <c r="Q56" s="18"/>
      <c r="R56" s="18"/>
      <c r="S56" s="18"/>
      <c r="T56" s="18"/>
      <c r="U56" s="18"/>
      <c r="V56" s="18"/>
      <c r="W56" s="8"/>
      <c r="X56" s="28"/>
      <c r="Y56" s="8"/>
      <c r="Z56" s="29"/>
      <c r="AA56" s="18"/>
      <c r="AB56" s="161"/>
      <c r="AC56" s="18"/>
      <c r="AD56" s="152"/>
      <c r="AE56" s="8"/>
      <c r="AF56" s="89"/>
      <c r="AG56" s="7"/>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row>
    <row r="57" spans="1:960" s="1" customFormat="1" ht="87.75" customHeight="1" x14ac:dyDescent="0.2">
      <c r="B57" s="6"/>
      <c r="C57" s="170"/>
      <c r="D57" s="8"/>
      <c r="E57" s="31" t="s">
        <v>98</v>
      </c>
      <c r="F57" s="18"/>
      <c r="G57" s="101" t="s">
        <v>99</v>
      </c>
      <c r="H57" s="33"/>
      <c r="I57" s="51" t="s">
        <v>100</v>
      </c>
      <c r="J57" s="18"/>
      <c r="K57" s="22"/>
      <c r="L57" s="22"/>
      <c r="M57" s="22"/>
      <c r="N57" s="22"/>
      <c r="O57" s="22"/>
      <c r="P57" s="22"/>
      <c r="Q57" s="23"/>
      <c r="R57" s="22"/>
      <c r="S57" s="24"/>
      <c r="T57" s="22"/>
      <c r="U57" s="22"/>
      <c r="V57" s="22"/>
      <c r="W57" s="8"/>
      <c r="X57" s="46">
        <v>1</v>
      </c>
      <c r="Y57" s="8"/>
      <c r="Z57" s="35">
        <f>+X57</f>
        <v>1</v>
      </c>
      <c r="AA57" s="18"/>
      <c r="AB57" s="162"/>
      <c r="AC57" s="18"/>
      <c r="AD57" s="152"/>
      <c r="AE57" s="8"/>
      <c r="AF57" s="99" t="s">
        <v>101</v>
      </c>
      <c r="AG57" s="7"/>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row>
    <row r="58" spans="1:960" s="1" customFormat="1" x14ac:dyDescent="0.2">
      <c r="B58" s="6"/>
      <c r="C58" s="8"/>
      <c r="D58" s="8"/>
      <c r="E58" s="18"/>
      <c r="F58" s="18"/>
      <c r="G58" s="20"/>
      <c r="H58" s="33"/>
      <c r="I58" s="20"/>
      <c r="J58" s="18"/>
      <c r="K58" s="18"/>
      <c r="L58" s="18"/>
      <c r="M58" s="18"/>
      <c r="N58" s="18"/>
      <c r="O58" s="18"/>
      <c r="P58" s="18"/>
      <c r="Q58" s="18"/>
      <c r="R58" s="18"/>
      <c r="S58" s="18"/>
      <c r="T58" s="18"/>
      <c r="U58" s="18"/>
      <c r="V58" s="18"/>
      <c r="W58" s="8"/>
      <c r="X58" s="28"/>
      <c r="Y58" s="8"/>
      <c r="Z58" s="29"/>
      <c r="AA58" s="18"/>
      <c r="AB58" s="29"/>
      <c r="AC58" s="18"/>
      <c r="AD58" s="152"/>
      <c r="AE58" s="8"/>
      <c r="AF58" s="89"/>
      <c r="AG58" s="7"/>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row>
    <row r="59" spans="1:960" s="1" customFormat="1" ht="75.75" customHeight="1" x14ac:dyDescent="0.2">
      <c r="A59" s="1">
        <v>0</v>
      </c>
      <c r="B59" s="6"/>
      <c r="C59" s="168" t="s">
        <v>102</v>
      </c>
      <c r="D59" s="8"/>
      <c r="E59" s="156" t="s">
        <v>103</v>
      </c>
      <c r="F59" s="18"/>
      <c r="G59" s="103" t="s">
        <v>104</v>
      </c>
      <c r="H59" s="33"/>
      <c r="I59" s="52" t="s">
        <v>105</v>
      </c>
      <c r="J59" s="18"/>
      <c r="K59" s="22"/>
      <c r="L59" s="22"/>
      <c r="M59" s="22"/>
      <c r="N59" s="22"/>
      <c r="O59" s="22"/>
      <c r="P59" s="22"/>
      <c r="Q59" s="23"/>
      <c r="R59" s="22"/>
      <c r="S59" s="22"/>
      <c r="T59" s="24"/>
      <c r="U59" s="22"/>
      <c r="V59" s="22"/>
      <c r="W59" s="8"/>
      <c r="X59" s="35">
        <v>1</v>
      </c>
      <c r="Y59" s="8"/>
      <c r="Z59" s="160">
        <f>AVERAGE(X59:X60)</f>
        <v>1</v>
      </c>
      <c r="AA59" s="18"/>
      <c r="AB59" s="160">
        <f>AVERAGE(Z59,Z62,Z65,Z68,Z70)</f>
        <v>1</v>
      </c>
      <c r="AC59" s="18"/>
      <c r="AD59" s="152"/>
      <c r="AE59" s="8"/>
      <c r="AF59" s="91" t="s">
        <v>582</v>
      </c>
      <c r="AG59" s="7"/>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row>
    <row r="60" spans="1:960" s="1" customFormat="1" ht="66" customHeight="1" x14ac:dyDescent="0.2">
      <c r="B60" s="6"/>
      <c r="C60" s="169"/>
      <c r="D60" s="8"/>
      <c r="E60" s="157"/>
      <c r="F60" s="18"/>
      <c r="G60" s="103" t="s">
        <v>106</v>
      </c>
      <c r="H60" s="33"/>
      <c r="I60" s="52" t="s">
        <v>107</v>
      </c>
      <c r="J60" s="18"/>
      <c r="K60" s="22"/>
      <c r="L60" s="22"/>
      <c r="M60" s="23"/>
      <c r="N60" s="22"/>
      <c r="O60" s="22"/>
      <c r="P60" s="22"/>
      <c r="Q60" s="22"/>
      <c r="R60" s="22"/>
      <c r="S60" s="24"/>
      <c r="T60" s="22"/>
      <c r="U60" s="22"/>
      <c r="V60" s="22"/>
      <c r="W60" s="8"/>
      <c r="X60" s="35">
        <v>1</v>
      </c>
      <c r="Y60" s="8"/>
      <c r="Z60" s="162"/>
      <c r="AA60" s="18"/>
      <c r="AB60" s="161"/>
      <c r="AC60" s="18"/>
      <c r="AD60" s="152"/>
      <c r="AE60" s="8"/>
      <c r="AF60" s="87" t="s">
        <v>599</v>
      </c>
      <c r="AG60" s="7"/>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row>
    <row r="61" spans="1:960" s="1" customFormat="1" ht="14.25" x14ac:dyDescent="0.2">
      <c r="B61" s="6"/>
      <c r="C61" s="169"/>
      <c r="D61" s="8"/>
      <c r="E61" s="18"/>
      <c r="F61" s="18"/>
      <c r="G61" s="20"/>
      <c r="H61" s="20"/>
      <c r="I61" s="20"/>
      <c r="J61" s="18"/>
      <c r="K61" s="18"/>
      <c r="L61" s="18"/>
      <c r="M61" s="18"/>
      <c r="N61" s="18"/>
      <c r="O61" s="18"/>
      <c r="P61" s="18"/>
      <c r="Q61" s="18"/>
      <c r="R61" s="18"/>
      <c r="S61" s="18"/>
      <c r="T61" s="18"/>
      <c r="U61" s="18"/>
      <c r="V61" s="18"/>
      <c r="W61" s="8"/>
      <c r="X61" s="28"/>
      <c r="Y61" s="8"/>
      <c r="Z61" s="29"/>
      <c r="AA61" s="18"/>
      <c r="AB61" s="161"/>
      <c r="AC61" s="18"/>
      <c r="AD61" s="152"/>
      <c r="AE61" s="8"/>
      <c r="AF61" s="113"/>
      <c r="AG61" s="7"/>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row>
    <row r="62" spans="1:960" s="1" customFormat="1" ht="48.75" customHeight="1" x14ac:dyDescent="0.2">
      <c r="B62" s="6"/>
      <c r="C62" s="169"/>
      <c r="D62" s="8"/>
      <c r="E62" s="156" t="s">
        <v>108</v>
      </c>
      <c r="F62" s="18"/>
      <c r="G62" s="53" t="s">
        <v>109</v>
      </c>
      <c r="H62" s="33"/>
      <c r="I62" s="52" t="s">
        <v>110</v>
      </c>
      <c r="J62" s="18"/>
      <c r="K62" s="22"/>
      <c r="L62" s="22"/>
      <c r="M62" s="22"/>
      <c r="N62" s="22"/>
      <c r="O62" s="22"/>
      <c r="P62" s="23"/>
      <c r="Q62" s="24"/>
      <c r="R62" s="22"/>
      <c r="S62" s="22"/>
      <c r="T62" s="22"/>
      <c r="U62" s="22"/>
      <c r="V62" s="22"/>
      <c r="W62" s="8"/>
      <c r="X62" s="46">
        <v>1</v>
      </c>
      <c r="Y62" s="8"/>
      <c r="Z62" s="160">
        <f>AVERAGE(X62:X63)</f>
        <v>1</v>
      </c>
      <c r="AA62" s="18"/>
      <c r="AB62" s="161"/>
      <c r="AC62" s="18"/>
      <c r="AD62" s="152"/>
      <c r="AE62" s="8"/>
      <c r="AF62" s="111" t="s">
        <v>147</v>
      </c>
      <c r="AG62" s="7"/>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row>
    <row r="63" spans="1:960" s="1" customFormat="1" ht="73.5" customHeight="1" x14ac:dyDescent="0.2">
      <c r="B63" s="6"/>
      <c r="C63" s="169"/>
      <c r="D63" s="8"/>
      <c r="E63" s="157"/>
      <c r="F63" s="18"/>
      <c r="G63" s="103" t="s">
        <v>111</v>
      </c>
      <c r="H63" s="33"/>
      <c r="I63" s="52" t="s">
        <v>112</v>
      </c>
      <c r="J63" s="18"/>
      <c r="K63" s="22"/>
      <c r="L63" s="22"/>
      <c r="M63" s="22"/>
      <c r="N63" s="22"/>
      <c r="O63" s="22"/>
      <c r="P63" s="23"/>
      <c r="Q63" s="22"/>
      <c r="R63" s="22"/>
      <c r="S63" s="24"/>
      <c r="T63" s="22"/>
      <c r="U63" s="22"/>
      <c r="V63" s="22"/>
      <c r="W63" s="8"/>
      <c r="X63" s="46">
        <v>1</v>
      </c>
      <c r="Y63" s="8"/>
      <c r="Z63" s="162"/>
      <c r="AA63" s="18"/>
      <c r="AB63" s="161"/>
      <c r="AC63" s="18"/>
      <c r="AD63" s="152"/>
      <c r="AE63" s="8"/>
      <c r="AF63" s="96" t="s">
        <v>583</v>
      </c>
      <c r="AG63" s="7"/>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row>
    <row r="64" spans="1:960" s="1" customFormat="1" x14ac:dyDescent="0.2">
      <c r="B64" s="6"/>
      <c r="C64" s="169"/>
      <c r="D64" s="8"/>
      <c r="E64" s="18"/>
      <c r="F64" s="18"/>
      <c r="G64" s="20"/>
      <c r="H64" s="20"/>
      <c r="I64" s="20"/>
      <c r="J64" s="18"/>
      <c r="K64" s="18"/>
      <c r="L64" s="18"/>
      <c r="M64" s="18"/>
      <c r="N64" s="18"/>
      <c r="O64" s="18"/>
      <c r="P64" s="18"/>
      <c r="Q64" s="18"/>
      <c r="R64" s="18"/>
      <c r="S64" s="18"/>
      <c r="T64" s="18"/>
      <c r="U64" s="18"/>
      <c r="V64" s="18"/>
      <c r="W64" s="8"/>
      <c r="X64" s="28"/>
      <c r="Y64" s="8"/>
      <c r="Z64" s="29"/>
      <c r="AA64" s="18"/>
      <c r="AB64" s="161"/>
      <c r="AC64" s="18"/>
      <c r="AD64" s="152"/>
      <c r="AE64" s="8"/>
      <c r="AF64" s="89"/>
      <c r="AG64" s="7"/>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row>
    <row r="65" spans="1:960" s="1" customFormat="1" ht="59.1" customHeight="1" x14ac:dyDescent="0.2">
      <c r="B65" s="6"/>
      <c r="C65" s="169"/>
      <c r="D65" s="8"/>
      <c r="E65" s="156" t="s">
        <v>113</v>
      </c>
      <c r="F65" s="18"/>
      <c r="G65" s="103" t="s">
        <v>114</v>
      </c>
      <c r="H65" s="33"/>
      <c r="I65" s="53" t="s">
        <v>115</v>
      </c>
      <c r="J65" s="18"/>
      <c r="K65" s="22"/>
      <c r="L65" s="22"/>
      <c r="M65" s="22"/>
      <c r="N65" s="22"/>
      <c r="O65" s="22"/>
      <c r="P65" s="22"/>
      <c r="Q65" s="23"/>
      <c r="R65" s="22"/>
      <c r="S65" s="22"/>
      <c r="T65" s="22"/>
      <c r="U65" s="24"/>
      <c r="V65" s="22"/>
      <c r="W65" s="8"/>
      <c r="X65" s="35">
        <v>1</v>
      </c>
      <c r="Y65" s="8"/>
      <c r="Z65" s="160">
        <f>+AVERAGE(X65:X66)</f>
        <v>1</v>
      </c>
      <c r="AA65" s="18"/>
      <c r="AB65" s="161"/>
      <c r="AC65" s="18"/>
      <c r="AD65" s="152"/>
      <c r="AE65" s="8"/>
      <c r="AF65" s="97" t="s">
        <v>590</v>
      </c>
      <c r="AG65" s="7"/>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row>
    <row r="66" spans="1:960" s="1" customFormat="1" ht="59.1" customHeight="1" x14ac:dyDescent="0.2">
      <c r="B66" s="6"/>
      <c r="C66" s="169"/>
      <c r="D66" s="8"/>
      <c r="E66" s="157"/>
      <c r="F66" s="18"/>
      <c r="G66" s="103" t="s">
        <v>116</v>
      </c>
      <c r="H66" s="33"/>
      <c r="I66" s="52" t="s">
        <v>117</v>
      </c>
      <c r="J66" s="18"/>
      <c r="K66" s="22"/>
      <c r="L66" s="22"/>
      <c r="M66" s="22"/>
      <c r="N66" s="22"/>
      <c r="O66" s="22"/>
      <c r="P66" s="22"/>
      <c r="Q66" s="23"/>
      <c r="R66" s="22"/>
      <c r="S66" s="22"/>
      <c r="T66" s="22"/>
      <c r="U66" s="24"/>
      <c r="V66" s="22"/>
      <c r="W66" s="8"/>
      <c r="X66" s="35">
        <v>1</v>
      </c>
      <c r="Y66" s="8"/>
      <c r="Z66" s="162"/>
      <c r="AA66" s="18"/>
      <c r="AB66" s="161"/>
      <c r="AC66" s="18"/>
      <c r="AD66" s="152"/>
      <c r="AE66" s="8"/>
      <c r="AF66" s="87" t="s">
        <v>587</v>
      </c>
      <c r="AG66" s="7"/>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row>
    <row r="67" spans="1:960" s="1" customFormat="1" ht="14.25" x14ac:dyDescent="0.2">
      <c r="B67" s="6"/>
      <c r="C67" s="169"/>
      <c r="D67" s="8"/>
      <c r="E67" s="18"/>
      <c r="F67" s="18"/>
      <c r="G67" s="20"/>
      <c r="H67" s="20"/>
      <c r="I67" s="20"/>
      <c r="J67" s="18"/>
      <c r="K67" s="18"/>
      <c r="L67" s="18"/>
      <c r="M67" s="18"/>
      <c r="N67" s="18"/>
      <c r="O67" s="18"/>
      <c r="P67" s="18"/>
      <c r="Q67" s="18"/>
      <c r="R67" s="18"/>
      <c r="S67" s="18"/>
      <c r="T67" s="18"/>
      <c r="U67" s="18"/>
      <c r="V67" s="18"/>
      <c r="W67" s="8"/>
      <c r="X67" s="29"/>
      <c r="Y67" s="8"/>
      <c r="Z67" s="29"/>
      <c r="AA67" s="18"/>
      <c r="AB67" s="161"/>
      <c r="AC67" s="18"/>
      <c r="AD67" s="152"/>
      <c r="AE67" s="8"/>
      <c r="AF67" s="113"/>
      <c r="AG67" s="7"/>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row>
    <row r="68" spans="1:960" s="1" customFormat="1" ht="82.5" customHeight="1" x14ac:dyDescent="0.2">
      <c r="B68" s="6"/>
      <c r="C68" s="169"/>
      <c r="D68" s="8"/>
      <c r="E68" s="31" t="s">
        <v>118</v>
      </c>
      <c r="F68" s="18"/>
      <c r="G68" s="53" t="s">
        <v>119</v>
      </c>
      <c r="H68" s="33"/>
      <c r="I68" s="53" t="s">
        <v>120</v>
      </c>
      <c r="J68" s="18"/>
      <c r="K68" s="22"/>
      <c r="L68" s="22"/>
      <c r="M68" s="22"/>
      <c r="N68" s="23"/>
      <c r="O68" s="22"/>
      <c r="P68" s="22"/>
      <c r="Q68" s="24"/>
      <c r="R68" s="22"/>
      <c r="S68" s="22"/>
      <c r="T68" s="22"/>
      <c r="U68" s="22"/>
      <c r="V68" s="22"/>
      <c r="W68" s="8"/>
      <c r="X68" s="35">
        <v>1</v>
      </c>
      <c r="Y68" s="8"/>
      <c r="Z68" s="35">
        <f>+X68</f>
        <v>1</v>
      </c>
      <c r="AA68" s="18"/>
      <c r="AB68" s="161"/>
      <c r="AC68" s="18"/>
      <c r="AD68" s="152"/>
      <c r="AE68" s="8"/>
      <c r="AF68" s="111" t="s">
        <v>148</v>
      </c>
      <c r="AG68" s="7"/>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row>
    <row r="69" spans="1:960" s="1" customFormat="1" ht="14.25" x14ac:dyDescent="0.2">
      <c r="B69" s="6"/>
      <c r="C69" s="169"/>
      <c r="D69" s="8"/>
      <c r="E69" s="18"/>
      <c r="F69" s="18"/>
      <c r="G69" s="20"/>
      <c r="H69" s="20"/>
      <c r="I69" s="20"/>
      <c r="J69" s="18"/>
      <c r="K69" s="18"/>
      <c r="L69" s="18"/>
      <c r="M69" s="18"/>
      <c r="N69" s="18"/>
      <c r="O69" s="18"/>
      <c r="P69" s="18"/>
      <c r="Q69" s="18"/>
      <c r="R69" s="18"/>
      <c r="S69" s="18"/>
      <c r="T69" s="18"/>
      <c r="U69" s="18"/>
      <c r="V69" s="18"/>
      <c r="W69" s="8"/>
      <c r="X69" s="28"/>
      <c r="Y69" s="8"/>
      <c r="Z69" s="29"/>
      <c r="AA69" s="18"/>
      <c r="AB69" s="161"/>
      <c r="AC69" s="18"/>
      <c r="AD69" s="152"/>
      <c r="AE69" s="8"/>
      <c r="AF69" s="114"/>
      <c r="AG69" s="7"/>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row>
    <row r="70" spans="1:960" s="1" customFormat="1" ht="63.75" customHeight="1" x14ac:dyDescent="0.2">
      <c r="A70" s="1">
        <v>0</v>
      </c>
      <c r="B70" s="6"/>
      <c r="C70" s="170"/>
      <c r="D70" s="8"/>
      <c r="E70" s="31" t="s">
        <v>121</v>
      </c>
      <c r="F70" s="18"/>
      <c r="G70" s="104" t="s">
        <v>122</v>
      </c>
      <c r="H70" s="33"/>
      <c r="I70" s="54" t="s">
        <v>123</v>
      </c>
      <c r="J70" s="18"/>
      <c r="K70" s="22"/>
      <c r="L70" s="22"/>
      <c r="M70" s="22"/>
      <c r="N70" s="22"/>
      <c r="O70" s="22"/>
      <c r="P70" s="22"/>
      <c r="Q70" s="22"/>
      <c r="R70" s="22"/>
      <c r="S70" s="22"/>
      <c r="T70" s="24"/>
      <c r="U70" s="23"/>
      <c r="V70" s="22"/>
      <c r="W70" s="8"/>
      <c r="X70" s="55">
        <v>1</v>
      </c>
      <c r="Y70" s="8"/>
      <c r="Z70" s="35">
        <f>AVERAGE(X70:X70)</f>
        <v>1</v>
      </c>
      <c r="AA70" s="18"/>
      <c r="AB70" s="162"/>
      <c r="AC70" s="18"/>
      <c r="AD70" s="152"/>
      <c r="AE70" s="8"/>
      <c r="AF70" s="91" t="s">
        <v>584</v>
      </c>
      <c r="AG70" s="7"/>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row>
    <row r="71" spans="1:960" s="1" customFormat="1" ht="15" customHeight="1" x14ac:dyDescent="0.2">
      <c r="B71" s="6"/>
      <c r="C71" s="8"/>
      <c r="D71" s="8"/>
      <c r="E71" s="8"/>
      <c r="F71" s="8"/>
      <c r="G71" s="56"/>
      <c r="H71" s="56"/>
      <c r="I71" s="56"/>
      <c r="J71" s="8"/>
      <c r="K71" s="8"/>
      <c r="L71" s="8"/>
      <c r="M71" s="8"/>
      <c r="N71" s="8"/>
      <c r="O71" s="8"/>
      <c r="P71" s="8"/>
      <c r="Q71" s="8"/>
      <c r="R71" s="8"/>
      <c r="S71" s="8"/>
      <c r="T71" s="8"/>
      <c r="U71" s="8"/>
      <c r="V71" s="8"/>
      <c r="W71" s="8"/>
      <c r="X71" s="8"/>
      <c r="Y71" s="8"/>
      <c r="Z71" s="8"/>
      <c r="AA71" s="8"/>
      <c r="AB71" s="8"/>
      <c r="AC71" s="8"/>
      <c r="AD71" s="152"/>
      <c r="AE71" s="8"/>
      <c r="AF71" s="113"/>
      <c r="AG71" s="7"/>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row>
    <row r="72" spans="1:960" s="1" customFormat="1" ht="57.75" customHeight="1" x14ac:dyDescent="0.2">
      <c r="B72" s="6"/>
      <c r="C72" s="171" t="s">
        <v>124</v>
      </c>
      <c r="D72" s="8"/>
      <c r="E72" s="156" t="s">
        <v>125</v>
      </c>
      <c r="F72" s="18"/>
      <c r="G72" s="103" t="s">
        <v>126</v>
      </c>
      <c r="H72" s="33"/>
      <c r="I72" s="52" t="s">
        <v>591</v>
      </c>
      <c r="J72" s="18"/>
      <c r="K72" s="22"/>
      <c r="L72" s="22"/>
      <c r="M72" s="22"/>
      <c r="N72" s="22"/>
      <c r="O72" s="22"/>
      <c r="P72" s="22"/>
      <c r="Q72" s="22"/>
      <c r="R72" s="22"/>
      <c r="S72" s="23"/>
      <c r="T72" s="24"/>
      <c r="U72" s="22"/>
      <c r="V72" s="22"/>
      <c r="W72" s="8"/>
      <c r="X72" s="55">
        <v>1</v>
      </c>
      <c r="Y72" s="8"/>
      <c r="Z72" s="160">
        <f>AVERAGE(X72:X73)</f>
        <v>1</v>
      </c>
      <c r="AA72" s="18"/>
      <c r="AB72" s="160">
        <f>+AVERAGE(Z72)</f>
        <v>1</v>
      </c>
      <c r="AC72" s="18"/>
      <c r="AD72" s="152"/>
      <c r="AE72" s="8"/>
      <c r="AF72" s="115" t="s">
        <v>592</v>
      </c>
      <c r="AG72" s="7"/>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row>
    <row r="73" spans="1:960" s="1" customFormat="1" ht="66.75" customHeight="1" x14ac:dyDescent="0.2">
      <c r="B73" s="6"/>
      <c r="C73" s="172"/>
      <c r="D73" s="8"/>
      <c r="E73" s="157"/>
      <c r="F73" s="18"/>
      <c r="G73" s="103" t="s">
        <v>127</v>
      </c>
      <c r="H73" s="33"/>
      <c r="I73" s="52" t="s">
        <v>128</v>
      </c>
      <c r="J73" s="18"/>
      <c r="K73" s="22"/>
      <c r="L73" s="22"/>
      <c r="M73" s="22"/>
      <c r="N73" s="22"/>
      <c r="O73" s="22"/>
      <c r="P73" s="22"/>
      <c r="Q73" s="22"/>
      <c r="R73" s="22"/>
      <c r="S73" s="22"/>
      <c r="T73" s="22"/>
      <c r="U73" s="24"/>
      <c r="V73" s="22"/>
      <c r="W73" s="8"/>
      <c r="X73" s="55">
        <v>1</v>
      </c>
      <c r="Y73" s="8"/>
      <c r="Z73" s="161"/>
      <c r="AA73" s="18"/>
      <c r="AB73" s="161"/>
      <c r="AC73" s="18"/>
      <c r="AD73" s="153"/>
      <c r="AE73" s="8"/>
      <c r="AF73" s="86" t="s">
        <v>585</v>
      </c>
      <c r="AG73" s="7"/>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row>
    <row r="74" spans="1:960" s="1" customFormat="1" ht="15" thickBot="1" x14ac:dyDescent="0.25">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116"/>
      <c r="AG74" s="59"/>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row>
    <row r="75" spans="1:960" s="1" customFormat="1" ht="13.5" thickTop="1" x14ac:dyDescent="0.2">
      <c r="AF75" s="117"/>
      <c r="AH75" s="119"/>
      <c r="AI75" s="119"/>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row>
  </sheetData>
  <mergeCells count="40">
    <mergeCell ref="AB72:AB73"/>
    <mergeCell ref="C59:C70"/>
    <mergeCell ref="E59:E60"/>
    <mergeCell ref="Z59:Z60"/>
    <mergeCell ref="AB59:AB70"/>
    <mergeCell ref="E62:E63"/>
    <mergeCell ref="Z62:Z63"/>
    <mergeCell ref="E65:E66"/>
    <mergeCell ref="Z65:Z66"/>
    <mergeCell ref="C45:C57"/>
    <mergeCell ref="E45:E46"/>
    <mergeCell ref="Z45:Z46"/>
    <mergeCell ref="C72:C73"/>
    <mergeCell ref="E72:E73"/>
    <mergeCell ref="Z72:Z73"/>
    <mergeCell ref="AB23:AB24"/>
    <mergeCell ref="C26:C43"/>
    <mergeCell ref="E26:E33"/>
    <mergeCell ref="Z26:Z33"/>
    <mergeCell ref="AB26:AB43"/>
    <mergeCell ref="E37:E40"/>
    <mergeCell ref="Z37:Z40"/>
    <mergeCell ref="E42:E43"/>
    <mergeCell ref="Z42:Z43"/>
    <mergeCell ref="C3:AF5"/>
    <mergeCell ref="C9:C21"/>
    <mergeCell ref="E9:E10"/>
    <mergeCell ref="Z9:Z10"/>
    <mergeCell ref="AB9:AB21"/>
    <mergeCell ref="AD9:AD73"/>
    <mergeCell ref="E12:E14"/>
    <mergeCell ref="Z12:Z14"/>
    <mergeCell ref="E16:E17"/>
    <mergeCell ref="Z16:Z17"/>
    <mergeCell ref="AB45:AB57"/>
    <mergeCell ref="E48:E51"/>
    <mergeCell ref="Z48:Z51"/>
    <mergeCell ref="C23:C24"/>
    <mergeCell ref="E23:E24"/>
    <mergeCell ref="Z23:Z24"/>
  </mergeCells>
  <conditionalFormatting sqref="X10">
    <cfRule type="cellIs" dxfId="98" priority="97" operator="between">
      <formula>0.8</formula>
      <formula>1</formula>
    </cfRule>
    <cfRule type="cellIs" dxfId="97" priority="98" operator="between">
      <formula>0.6</formula>
      <formula>0.79</formula>
    </cfRule>
    <cfRule type="cellIs" dxfId="96" priority="99" operator="between">
      <formula>0</formula>
      <formula>0.59</formula>
    </cfRule>
  </conditionalFormatting>
  <conditionalFormatting sqref="X14">
    <cfRule type="cellIs" dxfId="95" priority="94" operator="between">
      <formula>0.8</formula>
      <formula>1</formula>
    </cfRule>
    <cfRule type="cellIs" dxfId="94" priority="95" operator="between">
      <formula>0.6</formula>
      <formula>0.79</formula>
    </cfRule>
    <cfRule type="cellIs" dxfId="93" priority="96" operator="between">
      <formula>0</formula>
      <formula>0.59</formula>
    </cfRule>
  </conditionalFormatting>
  <conditionalFormatting sqref="X16">
    <cfRule type="cellIs" dxfId="92" priority="91" operator="between">
      <formula>0.8</formula>
      <formula>1</formula>
    </cfRule>
    <cfRule type="cellIs" dxfId="91" priority="92" operator="between">
      <formula>0.6</formula>
      <formula>0.79</formula>
    </cfRule>
    <cfRule type="cellIs" dxfId="90" priority="93" operator="between">
      <formula>0</formula>
      <formula>0.59</formula>
    </cfRule>
  </conditionalFormatting>
  <conditionalFormatting sqref="X17">
    <cfRule type="cellIs" dxfId="89" priority="88" operator="between">
      <formula>0.8</formula>
      <formula>1</formula>
    </cfRule>
    <cfRule type="cellIs" dxfId="88" priority="89" operator="between">
      <formula>0.6</formula>
      <formula>0.79</formula>
    </cfRule>
    <cfRule type="cellIs" dxfId="87" priority="90" operator="between">
      <formula>0</formula>
      <formula>0.59</formula>
    </cfRule>
  </conditionalFormatting>
  <conditionalFormatting sqref="X19">
    <cfRule type="cellIs" dxfId="86" priority="85" operator="between">
      <formula>0.8</formula>
      <formula>1</formula>
    </cfRule>
    <cfRule type="cellIs" dxfId="85" priority="86" operator="between">
      <formula>0.6</formula>
      <formula>0.79</formula>
    </cfRule>
    <cfRule type="cellIs" dxfId="84" priority="87" operator="between">
      <formula>0</formula>
      <formula>0.59</formula>
    </cfRule>
  </conditionalFormatting>
  <conditionalFormatting sqref="X26:X30">
    <cfRule type="cellIs" dxfId="83" priority="82" operator="between">
      <formula>0.8</formula>
      <formula>1</formula>
    </cfRule>
    <cfRule type="cellIs" dxfId="82" priority="83" operator="between">
      <formula>0.6</formula>
      <formula>0.79</formula>
    </cfRule>
    <cfRule type="cellIs" dxfId="81" priority="84" operator="between">
      <formula>0</formula>
      <formula>0.59</formula>
    </cfRule>
  </conditionalFormatting>
  <conditionalFormatting sqref="X31">
    <cfRule type="cellIs" dxfId="80" priority="79" operator="between">
      <formula>0.8</formula>
      <formula>1</formula>
    </cfRule>
    <cfRule type="cellIs" dxfId="79" priority="80" operator="between">
      <formula>0.6</formula>
      <formula>0.79</formula>
    </cfRule>
    <cfRule type="cellIs" dxfId="78" priority="81" operator="between">
      <formula>0</formula>
      <formula>0.59</formula>
    </cfRule>
  </conditionalFormatting>
  <conditionalFormatting sqref="X32">
    <cfRule type="cellIs" dxfId="77" priority="76" operator="between">
      <formula>0.8</formula>
      <formula>1</formula>
    </cfRule>
    <cfRule type="cellIs" dxfId="76" priority="77" operator="between">
      <formula>0.6</formula>
      <formula>0.79</formula>
    </cfRule>
    <cfRule type="cellIs" dxfId="75" priority="78" operator="between">
      <formula>0</formula>
      <formula>0.59</formula>
    </cfRule>
  </conditionalFormatting>
  <conditionalFormatting sqref="X33">
    <cfRule type="cellIs" dxfId="74" priority="73" operator="between">
      <formula>0.8</formula>
      <formula>1</formula>
    </cfRule>
    <cfRule type="cellIs" dxfId="73" priority="74" operator="between">
      <formula>0.6</formula>
      <formula>0.79</formula>
    </cfRule>
    <cfRule type="cellIs" dxfId="72" priority="75" operator="between">
      <formula>0</formula>
      <formula>0.59</formula>
    </cfRule>
  </conditionalFormatting>
  <conditionalFormatting sqref="X37:X39">
    <cfRule type="cellIs" dxfId="71" priority="70" operator="between">
      <formula>0.8</formula>
      <formula>1</formula>
    </cfRule>
    <cfRule type="cellIs" dxfId="70" priority="71" operator="between">
      <formula>0.6</formula>
      <formula>0.79</formula>
    </cfRule>
    <cfRule type="cellIs" dxfId="69" priority="72" operator="between">
      <formula>0</formula>
      <formula>0.59</formula>
    </cfRule>
  </conditionalFormatting>
  <conditionalFormatting sqref="X40">
    <cfRule type="cellIs" dxfId="68" priority="67" operator="between">
      <formula>0.8</formula>
      <formula>1</formula>
    </cfRule>
    <cfRule type="cellIs" dxfId="67" priority="68" operator="between">
      <formula>0.6</formula>
      <formula>0.79</formula>
    </cfRule>
    <cfRule type="cellIs" dxfId="66" priority="69" operator="between">
      <formula>0</formula>
      <formula>0.59</formula>
    </cfRule>
  </conditionalFormatting>
  <conditionalFormatting sqref="X43">
    <cfRule type="cellIs" dxfId="65" priority="64" operator="between">
      <formula>0.8</formula>
      <formula>1</formula>
    </cfRule>
    <cfRule type="cellIs" dxfId="64" priority="65" operator="between">
      <formula>0.6</formula>
      <formula>0.79</formula>
    </cfRule>
    <cfRule type="cellIs" dxfId="63" priority="66" operator="between">
      <formula>0</formula>
      <formula>0.59</formula>
    </cfRule>
  </conditionalFormatting>
  <conditionalFormatting sqref="X46">
    <cfRule type="cellIs" dxfId="62" priority="61" operator="between">
      <formula>0.8</formula>
      <formula>1</formula>
    </cfRule>
    <cfRule type="cellIs" dxfId="61" priority="62" operator="between">
      <formula>0.6</formula>
      <formula>0.79</formula>
    </cfRule>
    <cfRule type="cellIs" dxfId="60" priority="63" operator="between">
      <formula>0</formula>
      <formula>0.59</formula>
    </cfRule>
  </conditionalFormatting>
  <conditionalFormatting sqref="X48:X51">
    <cfRule type="cellIs" dxfId="59" priority="58" operator="between">
      <formula>0.8</formula>
      <formula>1</formula>
    </cfRule>
    <cfRule type="cellIs" dxfId="58" priority="59" operator="between">
      <formula>0.6</formula>
      <formula>0.79</formula>
    </cfRule>
    <cfRule type="cellIs" dxfId="57" priority="60" operator="between">
      <formula>0</formula>
      <formula>0.59</formula>
    </cfRule>
  </conditionalFormatting>
  <conditionalFormatting sqref="X57">
    <cfRule type="cellIs" dxfId="56" priority="55" operator="between">
      <formula>0.8</formula>
      <formula>1</formula>
    </cfRule>
    <cfRule type="cellIs" dxfId="55" priority="56" operator="between">
      <formula>0.6</formula>
      <formula>0.79</formula>
    </cfRule>
    <cfRule type="cellIs" dxfId="54" priority="57" operator="between">
      <formula>0</formula>
      <formula>0.59</formula>
    </cfRule>
  </conditionalFormatting>
  <conditionalFormatting sqref="X62:X63">
    <cfRule type="cellIs" dxfId="53" priority="52" operator="between">
      <formula>0.8</formula>
      <formula>1</formula>
    </cfRule>
    <cfRule type="cellIs" dxfId="52" priority="53" operator="between">
      <formula>0.6</formula>
      <formula>0.79</formula>
    </cfRule>
    <cfRule type="cellIs" dxfId="51" priority="54" operator="between">
      <formula>0</formula>
      <formula>0.59</formula>
    </cfRule>
  </conditionalFormatting>
  <conditionalFormatting sqref="X66">
    <cfRule type="cellIs" dxfId="50" priority="49" operator="between">
      <formula>0.8</formula>
      <formula>1</formula>
    </cfRule>
    <cfRule type="cellIs" dxfId="49" priority="50" operator="between">
      <formula>0.6</formula>
      <formula>0.79</formula>
    </cfRule>
    <cfRule type="cellIs" dxfId="48" priority="51" operator="between">
      <formula>0</formula>
      <formula>0.59</formula>
    </cfRule>
  </conditionalFormatting>
  <conditionalFormatting sqref="X68">
    <cfRule type="cellIs" dxfId="47" priority="46" operator="between">
      <formula>0.8</formula>
      <formula>1</formula>
    </cfRule>
    <cfRule type="cellIs" dxfId="46" priority="47" operator="between">
      <formula>0.6</formula>
      <formula>0.79</formula>
    </cfRule>
    <cfRule type="cellIs" dxfId="45" priority="48" operator="between">
      <formula>0</formula>
      <formula>0.59</formula>
    </cfRule>
  </conditionalFormatting>
  <conditionalFormatting sqref="X70 X72:X73">
    <cfRule type="cellIs" dxfId="44" priority="43" operator="between">
      <formula>0.8</formula>
      <formula>1</formula>
    </cfRule>
    <cfRule type="cellIs" dxfId="43" priority="44" operator="between">
      <formula>0.6</formula>
      <formula>0.79</formula>
    </cfRule>
    <cfRule type="cellIs" dxfId="42" priority="45" operator="between">
      <formula>0</formula>
      <formula>0.59</formula>
    </cfRule>
  </conditionalFormatting>
  <conditionalFormatting sqref="X42">
    <cfRule type="cellIs" dxfId="41" priority="40" operator="between">
      <formula>0.8</formula>
      <formula>1</formula>
    </cfRule>
    <cfRule type="cellIs" dxfId="40" priority="41" operator="between">
      <formula>0.6</formula>
      <formula>0.79</formula>
    </cfRule>
    <cfRule type="cellIs" dxfId="39" priority="42" operator="between">
      <formula>0</formula>
      <formula>0.59</formula>
    </cfRule>
  </conditionalFormatting>
  <conditionalFormatting sqref="X45">
    <cfRule type="cellIs" dxfId="38" priority="37" operator="between">
      <formula>0.8</formula>
      <formula>1</formula>
    </cfRule>
    <cfRule type="cellIs" dxfId="37" priority="38" operator="between">
      <formula>0.6</formula>
      <formula>0.79</formula>
    </cfRule>
    <cfRule type="cellIs" dxfId="36" priority="39" operator="between">
      <formula>0</formula>
      <formula>0.59</formula>
    </cfRule>
  </conditionalFormatting>
  <conditionalFormatting sqref="X53">
    <cfRule type="cellIs" dxfId="35" priority="34" operator="between">
      <formula>0.8</formula>
      <formula>1</formula>
    </cfRule>
    <cfRule type="cellIs" dxfId="34" priority="35" operator="between">
      <formula>0.6</formula>
      <formula>0.79</formula>
    </cfRule>
    <cfRule type="cellIs" dxfId="33" priority="36" operator="between">
      <formula>0</formula>
      <formula>0.59</formula>
    </cfRule>
  </conditionalFormatting>
  <conditionalFormatting sqref="X55">
    <cfRule type="cellIs" dxfId="32" priority="31" operator="between">
      <formula>0.8</formula>
      <formula>1</formula>
    </cfRule>
    <cfRule type="cellIs" dxfId="31" priority="32" operator="between">
      <formula>0.6</formula>
      <formula>0.79</formula>
    </cfRule>
    <cfRule type="cellIs" dxfId="30" priority="33" operator="between">
      <formula>0</formula>
      <formula>0.59</formula>
    </cfRule>
  </conditionalFormatting>
  <conditionalFormatting sqref="X60">
    <cfRule type="cellIs" dxfId="29" priority="28" operator="between">
      <formula>0.8</formula>
      <formula>1</formula>
    </cfRule>
    <cfRule type="cellIs" dxfId="28" priority="29" operator="between">
      <formula>0.6</formula>
      <formula>0.79</formula>
    </cfRule>
    <cfRule type="cellIs" dxfId="27" priority="30" operator="between">
      <formula>0</formula>
      <formula>0.59</formula>
    </cfRule>
  </conditionalFormatting>
  <conditionalFormatting sqref="X59">
    <cfRule type="cellIs" dxfId="26" priority="25" operator="between">
      <formula>0.8</formula>
      <formula>1</formula>
    </cfRule>
    <cfRule type="cellIs" dxfId="25" priority="26" operator="between">
      <formula>0.6</formula>
      <formula>0.79</formula>
    </cfRule>
    <cfRule type="cellIs" dxfId="24" priority="27" operator="between">
      <formula>0</formula>
      <formula>0.59</formula>
    </cfRule>
  </conditionalFormatting>
  <conditionalFormatting sqref="X65">
    <cfRule type="cellIs" dxfId="23" priority="22" operator="between">
      <formula>0.8</formula>
      <formula>1</formula>
    </cfRule>
    <cfRule type="cellIs" dxfId="22" priority="23" operator="between">
      <formula>0.6</formula>
      <formula>0.79</formula>
    </cfRule>
    <cfRule type="cellIs" dxfId="21" priority="24" operator="between">
      <formula>0</formula>
      <formula>0.59</formula>
    </cfRule>
  </conditionalFormatting>
  <conditionalFormatting sqref="X24">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X35">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X9">
    <cfRule type="cellIs" dxfId="14" priority="13" operator="between">
      <formula>0.8</formula>
      <formula>1</formula>
    </cfRule>
    <cfRule type="cellIs" dxfId="13" priority="14" stopIfTrue="1" operator="between">
      <formula>0.6</formula>
      <formula>0.79</formula>
    </cfRule>
    <cfRule type="cellIs" dxfId="12" priority="15" operator="between">
      <formula>0</formula>
      <formula>0.59</formula>
    </cfRule>
  </conditionalFormatting>
  <conditionalFormatting sqref="X23">
    <cfRule type="cellIs" dxfId="11" priority="10" operator="between">
      <formula>0.8</formula>
      <formula>1</formula>
    </cfRule>
    <cfRule type="cellIs" dxfId="10" priority="11" operator="between">
      <formula>0.6</formula>
      <formula>0.79</formula>
    </cfRule>
    <cfRule type="cellIs" dxfId="9" priority="12" operator="between">
      <formula>0</formula>
      <formula>0.59</formula>
    </cfRule>
  </conditionalFormatting>
  <conditionalFormatting sqref="X12:X13">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AD9">
    <cfRule type="cellIs" dxfId="5" priority="4" operator="between">
      <formula>0</formula>
      <formula>0.59</formula>
    </cfRule>
    <cfRule type="cellIs" dxfId="4" priority="5" operator="between">
      <formula>0.6</formula>
      <formula>0.79</formula>
    </cfRule>
    <cfRule type="cellIs" dxfId="3" priority="6" operator="between">
      <formula>0.8</formula>
      <formula>1</formula>
    </cfRule>
  </conditionalFormatting>
  <conditionalFormatting sqref="X21">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F12" r:id="rId1" display="Mapa de riesgos de corrupción 2021" xr:uid="{6586767A-2CE5-431E-9587-144BFA63F9C0}"/>
    <hyperlink ref="AF16" r:id="rId2" display="Dos (2) capacitaciones en Administración del Sistema de Riesgos- SAR en ANCP-CCE (riesgos de gestión y corrupción)" xr:uid="{CC791DF1-32E0-45CD-952D-DD4A67DD0C48}"/>
    <hyperlink ref="AF14" r:id="rId3" display="Visualización y Administración de riesgos de la entidad en el software Suite Visión Empresarial" xr:uid="{F866E13D-FEDD-4DD4-8E0C-FC3296504C5B}"/>
    <hyperlink ref="AF17" r:id="rId4" display="Cuatro (4) Piezas de sensibilización de monitoreo y administración de riesgos (meses febrero, mayo, agosto y noviembre" xr:uid="{1C798723-9DEC-4FDB-A396-99670F86ECC7}"/>
    <hyperlink ref="AF21" r:id="rId5" display="Informe de Gestión de Riesgos vigencia 2021, Agencia Nacional de Contratación Pública Colombia Compra Eficiente " xr:uid="{C960A760-EE3F-4B8B-8667-23A13D534A1F}"/>
    <hyperlink ref="AF19" r:id="rId6" display="Reporte de monitoreo, revisión, verificación y estado de los riesgos de gestión y corrupción de riesgos por cada área misional y secretaría general y Actas de subcomités de control interno" xr:uid="{05B002F9-2CE2-48C8-9A2E-1BDC18115F71}"/>
    <hyperlink ref="AF24" r:id="rId7" display="DOCUMENTO DE ARQUITECTURA DE SOFTWARE – Versión 2 DISEÑO COMPONENTE DE ESTAMPILLA ELECTRÓNICA FASE I" xr:uid="{82DBA79E-D304-4AD6-A9A2-91FEBFF147D0}"/>
    <hyperlink ref="AF30" r:id="rId8" display="HERRAMIENTA DE VISUALIZACIÓN: PRESTACIÓN DE SERVICIOS POR MINISTERIOS CON ENFOQUE DIFERENCIAL" xr:uid="{94202F12-A4E7-4EC3-95A3-18F3C446B7BF}"/>
    <hyperlink ref="AF31" r:id="rId9" display="Reporte Dos (2) Informes de Sinergias del Observatorio Oficial de Contratación Estatal." xr:uid="{42C7ECA3-75FC-40C4-8002-29B9DD9C300E}"/>
    <hyperlink ref="AF32" r:id="rId10" display="Reporte Informes finales de los procesos de formación en el Modelo de Abastecimiento Estratégico a las entidades pilotos seleccionadas. Alcaldía de Palmira, Ministerio de Minas y Energía y Gobernación de Cundinamarca.  " xr:uid="{66182BF6-6D4A-4C7E-8426-A31898C80C1F}"/>
    <hyperlink ref="AF37" r:id="rId11" display="Protocolo de seguimiento a la estrategia de Rendición de Cuentas" xr:uid="{1B0E680F-823E-4CB5-8BCA-439674760120}"/>
    <hyperlink ref="AF51" r:id="rId12" display="Canales de atención de la Agencia Nacional de Contratación Pública - YouTube" xr:uid="{458607F8-8517-4CAE-99A2-6609CF3714BE}"/>
    <hyperlink ref="AF55" r:id="rId13" display="Visualización del mecanismo de atención publicado en página web de la entidad: Agenda tu cita presencial Colombia Compra Eficiente | Agencia Nacional de Contratación Pública" xr:uid="{3BFA3B94-8016-4313-82C5-55D6377A79BE}"/>
    <hyperlink ref="AF60" r:id="rId14" display="Matriz de reporte al cumplimiento del índice de transparencia y acceso a la información administrada y monitoreada" xr:uid="{4F66CFF8-5C8A-40AB-A36E-3A72323FCD16}"/>
    <hyperlink ref="AF63" r:id="rId15" display="Instructivo para responder solicitudes de información pública, aprobado y publicado en la página web de la entidad." xr:uid="{C1232492-887E-4AD5-A572-33191451ACBC}"/>
    <hyperlink ref="AF65" r:id="rId16" display="Registro de inventario de activos de la información incluido el índice de información clasificada y reservada, publicado en la página web de la entidad" xr:uid="{C89210B2-321E-4172-BB31-92188430DE0D}"/>
    <hyperlink ref="AF66" r:id="rId17" display="Pieza informativa de la actualización de datos abiertos del estado colombiano (01.IDT) y grabación de las capacitaciones en el uso de los datos abiertos (02.EMAE)" xr:uid="{A4BF366C-5288-4FBB-828B-7029528EB1B2}"/>
    <hyperlink ref="AF70" r:id="rId18" display="Informe Solicitudes de acceso a la información pública, publicado en la página web de la entidad" xr:uid="{DEC66120-0FF6-46EC-97FC-B9EEE2CEA0DD}"/>
    <hyperlink ref="AF72" r:id="rId19" location="/xlsx/viewer/teams/https:~2F~2Fcceficiente.sharepoint.com~2Fsites~2FReportePlaneacinSubdireccinIDT~2FDocumentos%20compartidos~2FGeneral~2F2021~2F10.%20RAE%20OCTUBRE~2FPAAC~2FID%2044~2FReporteIndicadoresGesti%C3%B3n_Consolidado.xlsx?threadId=19:1f4870bcb5f94c479b3d11112ecc905d@thread.skype&amp;baseUrl=https:~2F~2Fcceficiente.sharepoint.com~2Fsites~2FReportePlaneacinSubdireccinIDT&amp;fileId=5e2222e3-2371-4be3-a7a0-c53a730307e1&amp;ctx=files&amp;rootContext=items_view&amp;viewerAction=view" display="Sumatoria de los listados de asistencia a capacitaciones" xr:uid="{06D60EE0-8AF1-4F2D-8AC9-127A0F29C42F}"/>
    <hyperlink ref="AF73" r:id="rId20" display="(01) Documentos tipo de consultoría de estudios de ingeniería de infraestructura y (02) Documentos tipo transversales de licitación de obra pública infraestructura " xr:uid="{383E57FE-64D5-457A-AF58-0ACEDE2BDD2C}"/>
    <hyperlink ref="AF59" r:id="rId21" display="Política de términos y condiciones de las plataformas electrónicas de compra y contratación pública y portal web - Una (1) pieza informativa de la divulgación de la política actualizada" xr:uid="{10D2C71A-8F23-4312-910D-4C246C95428A}"/>
  </hyperlinks>
  <pageMargins left="0.7" right="0.7" top="0.75" bottom="0.75" header="0.3" footer="0.3"/>
  <pageSetup orientation="portrait" r:id="rId22"/>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6A0ED-B217-491E-8CA2-2A31E8BDD40D}">
  <dimension ref="A1:AT240"/>
  <sheetViews>
    <sheetView showGridLines="0" tabSelected="1" topLeftCell="F1" zoomScale="80" zoomScaleNormal="80" workbookViewId="0">
      <selection activeCell="J104" sqref="J104:J116"/>
    </sheetView>
  </sheetViews>
  <sheetFormatPr baseColWidth="10" defaultColWidth="9.140625" defaultRowHeight="12.75" x14ac:dyDescent="0.2"/>
  <cols>
    <col min="1" max="1" width="3.42578125" style="64" customWidth="1"/>
    <col min="2" max="2" width="4" style="64" customWidth="1"/>
    <col min="3" max="3" width="5.140625" style="64" customWidth="1"/>
    <col min="4" max="4" width="0.85546875" style="64" customWidth="1"/>
    <col min="5" max="5" width="13.140625" style="64" customWidth="1"/>
    <col min="6" max="6" width="2.28515625" style="64" customWidth="1"/>
    <col min="7" max="7" width="7.42578125" style="64" customWidth="1"/>
    <col min="8" max="8" width="12.140625" style="64" customWidth="1"/>
    <col min="9" max="9" width="28" style="64" customWidth="1"/>
    <col min="10" max="10" width="58.85546875" style="64" customWidth="1"/>
    <col min="11" max="11" width="15.140625" style="64" customWidth="1"/>
    <col min="12" max="13" width="58.85546875" style="64" customWidth="1"/>
    <col min="14" max="15" width="37.85546875" style="64" hidden="1" customWidth="1"/>
    <col min="16" max="17" width="20.140625" style="64" customWidth="1"/>
    <col min="18" max="18" width="30.28515625" style="64" customWidth="1"/>
    <col min="19" max="19" width="30.28515625" style="64" hidden="1" customWidth="1"/>
    <col min="20" max="20" width="58.85546875" style="64" customWidth="1"/>
    <col min="21" max="22" width="20.140625" style="64" customWidth="1"/>
    <col min="23" max="23" width="30.28515625" style="64" customWidth="1"/>
    <col min="24" max="24" width="30.28515625" style="64" hidden="1" customWidth="1"/>
    <col min="25" max="25" width="29" style="64" customWidth="1"/>
    <col min="26" max="26" width="50.42578125" style="64" hidden="1" customWidth="1"/>
    <col min="27" max="29" width="30.42578125" style="64" hidden="1" customWidth="1"/>
    <col min="30" max="30" width="30.5703125" style="64" hidden="1" customWidth="1"/>
    <col min="31" max="31" width="30.28515625" style="64" hidden="1" customWidth="1"/>
    <col min="32" max="32" width="67.140625" style="64" hidden="1" customWidth="1"/>
    <col min="33" max="33" width="58.85546875" style="64" hidden="1" customWidth="1"/>
    <col min="34" max="34" width="0.140625" style="64" customWidth="1"/>
    <col min="35" max="35" width="15.140625" style="64" customWidth="1"/>
    <col min="36" max="36" width="0.140625" style="64" customWidth="1"/>
    <col min="37" max="37" width="30.28515625" style="64" hidden="1" customWidth="1"/>
    <col min="38" max="38" width="50.28515625" style="64" hidden="1" customWidth="1"/>
    <col min="39" max="39" width="0.140625" style="64" hidden="1" customWidth="1"/>
    <col min="40" max="40" width="31.42578125" style="64" hidden="1" customWidth="1"/>
    <col min="41" max="41" width="21" style="64" hidden="1" customWidth="1"/>
    <col min="42" max="42" width="16" style="64" hidden="1" customWidth="1"/>
    <col min="43" max="43" width="1" style="64" hidden="1" customWidth="1"/>
    <col min="44" max="44" width="7.42578125" style="64" hidden="1" customWidth="1"/>
    <col min="45" max="45" width="8.5703125" style="64" hidden="1" customWidth="1"/>
    <col min="46" max="46" width="3.42578125" style="64" customWidth="1"/>
    <col min="47" max="16384" width="9.140625" style="64"/>
  </cols>
  <sheetData>
    <row r="1" spans="1:46" ht="18" customHeight="1" x14ac:dyDescent="0.2">
      <c r="A1" s="63"/>
      <c r="B1" s="174"/>
      <c r="C1" s="174"/>
      <c r="D1" s="174"/>
      <c r="E1" s="174"/>
      <c r="F1" s="174"/>
      <c r="G1" s="175" t="s">
        <v>149</v>
      </c>
      <c r="H1" s="175"/>
      <c r="I1" s="175"/>
      <c r="J1" s="175"/>
      <c r="K1" s="175"/>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6" ht="18" customHeight="1" x14ac:dyDescent="0.2">
      <c r="A2" s="63"/>
      <c r="B2" s="174"/>
      <c r="C2" s="174"/>
      <c r="D2" s="174"/>
      <c r="E2" s="174"/>
      <c r="F2" s="174"/>
      <c r="G2" s="176" t="s">
        <v>150</v>
      </c>
      <c r="H2" s="176"/>
      <c r="I2" s="176"/>
      <c r="J2" s="176"/>
      <c r="K2" s="176"/>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6" ht="20.100000000000001" customHeight="1" x14ac:dyDescent="0.2">
      <c r="A3" s="63"/>
      <c r="B3" s="174"/>
      <c r="C3" s="174"/>
      <c r="D3" s="174"/>
      <c r="E3" s="174"/>
      <c r="F3" s="174"/>
      <c r="G3" s="177" t="s">
        <v>596</v>
      </c>
      <c r="H3" s="177"/>
      <c r="I3" s="177"/>
      <c r="J3" s="177"/>
      <c r="K3" s="177"/>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6" ht="18" customHeight="1" x14ac:dyDescent="0.2">
      <c r="A4" s="63"/>
      <c r="B4" s="173" t="s">
        <v>151</v>
      </c>
      <c r="C4" s="173"/>
      <c r="D4" s="173"/>
      <c r="E4" s="173"/>
      <c r="F4" s="173"/>
      <c r="G4" s="173"/>
      <c r="H4" s="78"/>
      <c r="I4" s="78"/>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46" ht="18" customHeight="1" x14ac:dyDescent="0.2">
      <c r="A5" s="63"/>
      <c r="B5" s="173" t="s">
        <v>153</v>
      </c>
      <c r="C5" s="173"/>
      <c r="D5" s="173"/>
      <c r="E5" s="173"/>
      <c r="F5" s="173"/>
      <c r="G5" s="173"/>
      <c r="H5" s="78"/>
      <c r="I5" s="78"/>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6" ht="18" customHeight="1" x14ac:dyDescent="0.2">
      <c r="A6" s="63"/>
      <c r="B6" s="173" t="s">
        <v>154</v>
      </c>
      <c r="C6" s="173"/>
      <c r="D6" s="173"/>
      <c r="E6" s="173"/>
      <c r="F6" s="173"/>
      <c r="G6" s="173"/>
      <c r="H6" s="78"/>
      <c r="I6" s="78"/>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ht="18" customHeight="1" x14ac:dyDescent="0.2">
      <c r="A7" s="63"/>
      <c r="B7" s="173" t="s">
        <v>152</v>
      </c>
      <c r="C7" s="173"/>
      <c r="D7" s="173"/>
      <c r="E7" s="173"/>
      <c r="F7" s="173"/>
      <c r="G7" s="173"/>
      <c r="H7" s="78"/>
      <c r="I7" s="78"/>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46" ht="18" customHeight="1" thickBot="1" x14ac:dyDescent="0.25">
      <c r="A8" s="63"/>
      <c r="B8" s="173" t="s">
        <v>155</v>
      </c>
      <c r="C8" s="173"/>
      <c r="D8" s="173"/>
      <c r="E8" s="173"/>
      <c r="F8" s="173"/>
      <c r="G8" s="173"/>
      <c r="H8" s="84"/>
      <c r="I8" s="84"/>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46" ht="20.100000000000001" customHeight="1" thickBot="1" x14ac:dyDescent="0.25">
      <c r="A9" s="63"/>
      <c r="B9" s="178" t="s">
        <v>156</v>
      </c>
      <c r="C9" s="178"/>
      <c r="D9" s="178"/>
      <c r="E9" s="179"/>
      <c r="F9" s="179"/>
      <c r="G9" s="179"/>
      <c r="H9" s="180"/>
      <c r="I9" s="180"/>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63"/>
    </row>
    <row r="10" spans="1:46" ht="36.75" customHeight="1" thickBot="1" x14ac:dyDescent="0.25">
      <c r="A10" s="63"/>
      <c r="B10" s="178" t="s">
        <v>157</v>
      </c>
      <c r="C10" s="178"/>
      <c r="D10" s="178"/>
      <c r="E10" s="181" t="s">
        <v>158</v>
      </c>
      <c r="F10" s="181"/>
      <c r="G10" s="181"/>
      <c r="H10" s="181"/>
      <c r="I10" s="181" t="s">
        <v>159</v>
      </c>
      <c r="J10" s="178" t="s">
        <v>160</v>
      </c>
      <c r="K10" s="178" t="s">
        <v>161</v>
      </c>
      <c r="L10" s="178" t="s">
        <v>162</v>
      </c>
      <c r="M10" s="178" t="s">
        <v>163</v>
      </c>
      <c r="N10" s="178" t="s">
        <v>164</v>
      </c>
      <c r="O10" s="178" t="s">
        <v>165</v>
      </c>
      <c r="P10" s="178" t="s">
        <v>166</v>
      </c>
      <c r="Q10" s="178"/>
      <c r="R10" s="178"/>
      <c r="S10" s="178"/>
      <c r="T10" s="178" t="s">
        <v>167</v>
      </c>
      <c r="U10" s="178" t="s">
        <v>168</v>
      </c>
      <c r="V10" s="178"/>
      <c r="W10" s="178"/>
      <c r="X10" s="178"/>
      <c r="Y10" s="178" t="s">
        <v>169</v>
      </c>
      <c r="Z10" s="178"/>
      <c r="AA10" s="178"/>
      <c r="AB10" s="178"/>
      <c r="AC10" s="178"/>
      <c r="AD10" s="178"/>
      <c r="AE10" s="178" t="s">
        <v>170</v>
      </c>
      <c r="AF10" s="178"/>
      <c r="AG10" s="178"/>
      <c r="AH10" s="178"/>
      <c r="AI10" s="178"/>
      <c r="AJ10" s="178"/>
      <c r="AK10" s="178"/>
      <c r="AL10" s="178"/>
      <c r="AM10" s="178"/>
      <c r="AN10" s="178"/>
      <c r="AO10" s="178"/>
      <c r="AP10" s="178"/>
      <c r="AQ10" s="178"/>
      <c r="AR10" s="178"/>
      <c r="AS10" s="178"/>
      <c r="AT10" s="63"/>
    </row>
    <row r="11" spans="1:46" ht="91.5" customHeight="1" thickBot="1" x14ac:dyDescent="0.25">
      <c r="A11" s="63"/>
      <c r="B11" s="178"/>
      <c r="C11" s="178"/>
      <c r="D11" s="178"/>
      <c r="E11" s="79" t="s">
        <v>171</v>
      </c>
      <c r="F11" s="178" t="s">
        <v>172</v>
      </c>
      <c r="G11" s="178"/>
      <c r="H11" s="178"/>
      <c r="I11" s="178"/>
      <c r="J11" s="178"/>
      <c r="K11" s="178"/>
      <c r="L11" s="178"/>
      <c r="M11" s="178"/>
      <c r="N11" s="178"/>
      <c r="O11" s="178"/>
      <c r="P11" s="79" t="s">
        <v>173</v>
      </c>
      <c r="Q11" s="79" t="s">
        <v>174</v>
      </c>
      <c r="R11" s="79" t="s">
        <v>175</v>
      </c>
      <c r="S11" s="79" t="s">
        <v>176</v>
      </c>
      <c r="T11" s="178"/>
      <c r="U11" s="79" t="s">
        <v>173</v>
      </c>
      <c r="V11" s="79" t="s">
        <v>174</v>
      </c>
      <c r="W11" s="79" t="s">
        <v>177</v>
      </c>
      <c r="X11" s="79" t="s">
        <v>176</v>
      </c>
      <c r="Y11" s="79" t="s">
        <v>178</v>
      </c>
      <c r="Z11" s="79" t="s">
        <v>179</v>
      </c>
      <c r="AA11" s="79" t="s">
        <v>180</v>
      </c>
      <c r="AB11" s="79" t="s">
        <v>164</v>
      </c>
      <c r="AC11" s="79" t="s">
        <v>181</v>
      </c>
      <c r="AD11" s="79" t="s">
        <v>182</v>
      </c>
      <c r="AE11" s="79" t="s">
        <v>183</v>
      </c>
      <c r="AF11" s="79" t="s">
        <v>184</v>
      </c>
      <c r="AG11" s="178" t="s">
        <v>185</v>
      </c>
      <c r="AH11" s="178"/>
      <c r="AI11" s="178" t="s">
        <v>186</v>
      </c>
      <c r="AJ11" s="178"/>
      <c r="AK11" s="79" t="s">
        <v>187</v>
      </c>
      <c r="AL11" s="178" t="s">
        <v>188</v>
      </c>
      <c r="AM11" s="178"/>
      <c r="AN11" s="79" t="s">
        <v>189</v>
      </c>
      <c r="AO11" s="80" t="s">
        <v>190</v>
      </c>
      <c r="AP11" s="80" t="s">
        <v>156</v>
      </c>
      <c r="AQ11" s="188" t="s">
        <v>191</v>
      </c>
      <c r="AR11" s="188"/>
      <c r="AS11" s="81" t="s">
        <v>192</v>
      </c>
      <c r="AT11" s="63"/>
    </row>
    <row r="12" spans="1:46" ht="20.100000000000001" customHeight="1" thickBot="1" x14ac:dyDescent="0.25">
      <c r="A12" s="63"/>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88"/>
      <c r="AR12" s="188"/>
      <c r="AS12" s="82"/>
      <c r="AT12" s="63"/>
    </row>
    <row r="13" spans="1:46" ht="41.25" customHeight="1" thickBot="1" x14ac:dyDescent="0.25">
      <c r="A13" s="63"/>
      <c r="B13" s="183"/>
      <c r="C13" s="184">
        <v>1</v>
      </c>
      <c r="D13" s="185"/>
      <c r="E13" s="65" t="s">
        <v>193</v>
      </c>
      <c r="F13" s="186" t="s">
        <v>194</v>
      </c>
      <c r="G13" s="186"/>
      <c r="H13" s="186"/>
      <c r="I13" s="187" t="s">
        <v>195</v>
      </c>
      <c r="J13" s="187" t="s">
        <v>196</v>
      </c>
      <c r="K13" s="187" t="s">
        <v>197</v>
      </c>
      <c r="L13" s="66" t="s">
        <v>198</v>
      </c>
      <c r="M13" s="66" t="s">
        <v>199</v>
      </c>
      <c r="N13" s="187" t="s">
        <v>200</v>
      </c>
      <c r="O13" s="187" t="s">
        <v>201</v>
      </c>
      <c r="P13" s="187" t="s">
        <v>202</v>
      </c>
      <c r="Q13" s="187" t="s">
        <v>203</v>
      </c>
      <c r="R13" s="187" t="s">
        <v>204</v>
      </c>
      <c r="S13" s="189"/>
      <c r="T13" s="182" t="s">
        <v>205</v>
      </c>
      <c r="U13" s="187" t="s">
        <v>206</v>
      </c>
      <c r="V13" s="187" t="s">
        <v>203</v>
      </c>
      <c r="W13" s="187" t="s">
        <v>204</v>
      </c>
      <c r="X13" s="189"/>
      <c r="Y13" s="129" t="s">
        <v>207</v>
      </c>
      <c r="Z13" s="187" t="s">
        <v>208</v>
      </c>
      <c r="AA13" s="194" t="s">
        <v>209</v>
      </c>
      <c r="AB13" s="194" t="s">
        <v>210</v>
      </c>
      <c r="AC13" s="195" t="s">
        <v>211</v>
      </c>
      <c r="AD13" s="195" t="s">
        <v>212</v>
      </c>
      <c r="AE13" s="190" t="s">
        <v>213</v>
      </c>
      <c r="AF13" s="120"/>
      <c r="AG13" s="192" t="s">
        <v>214</v>
      </c>
      <c r="AH13" s="190" t="s">
        <v>215</v>
      </c>
      <c r="AI13" s="190"/>
      <c r="AJ13" s="193"/>
      <c r="AK13" s="193"/>
      <c r="AL13" s="193"/>
      <c r="AM13" s="67"/>
      <c r="AN13" s="189" t="s">
        <v>216</v>
      </c>
      <c r="AO13" s="189" t="s">
        <v>215</v>
      </c>
      <c r="AP13" s="189" t="s">
        <v>217</v>
      </c>
      <c r="AQ13" s="189" t="s">
        <v>218</v>
      </c>
      <c r="AR13" s="189"/>
      <c r="AS13" s="189" t="s">
        <v>219</v>
      </c>
      <c r="AT13" s="63"/>
    </row>
    <row r="14" spans="1:46" ht="25.5" customHeight="1" thickBot="1" x14ac:dyDescent="0.25">
      <c r="A14" s="63"/>
      <c r="B14" s="183"/>
      <c r="C14" s="184"/>
      <c r="D14" s="185"/>
      <c r="E14" s="68"/>
      <c r="F14" s="83"/>
      <c r="G14" s="83"/>
      <c r="H14" s="83"/>
      <c r="I14" s="187"/>
      <c r="J14" s="187"/>
      <c r="K14" s="187"/>
      <c r="L14" s="182" t="s">
        <v>220</v>
      </c>
      <c r="M14" s="182" t="s">
        <v>221</v>
      </c>
      <c r="N14" s="187"/>
      <c r="O14" s="187"/>
      <c r="P14" s="187"/>
      <c r="Q14" s="187"/>
      <c r="R14" s="187"/>
      <c r="S14" s="189"/>
      <c r="T14" s="182"/>
      <c r="U14" s="187"/>
      <c r="V14" s="187"/>
      <c r="W14" s="187"/>
      <c r="X14" s="189"/>
      <c r="Y14" s="130"/>
      <c r="Z14" s="187"/>
      <c r="AA14" s="194"/>
      <c r="AB14" s="194"/>
      <c r="AC14" s="195"/>
      <c r="AD14" s="195"/>
      <c r="AE14" s="190"/>
      <c r="AF14" s="121"/>
      <c r="AG14" s="192"/>
      <c r="AH14" s="190"/>
      <c r="AI14" s="190"/>
      <c r="AJ14" s="121"/>
      <c r="AK14" s="121"/>
      <c r="AL14" s="121"/>
      <c r="AM14" s="69"/>
      <c r="AN14" s="189"/>
      <c r="AO14" s="189"/>
      <c r="AP14" s="189"/>
      <c r="AQ14" s="189"/>
      <c r="AR14" s="189"/>
      <c r="AS14" s="189"/>
      <c r="AT14" s="63"/>
    </row>
    <row r="15" spans="1:46" ht="9.9499999999999993" customHeight="1" thickBot="1" x14ac:dyDescent="0.25">
      <c r="A15" s="63"/>
      <c r="B15" s="183"/>
      <c r="C15" s="184"/>
      <c r="D15" s="185"/>
      <c r="E15" s="68"/>
      <c r="F15" s="83"/>
      <c r="G15" s="83"/>
      <c r="H15" s="83"/>
      <c r="I15" s="187"/>
      <c r="J15" s="187"/>
      <c r="K15" s="187"/>
      <c r="L15" s="182"/>
      <c r="M15" s="182"/>
      <c r="N15" s="187"/>
      <c r="O15" s="187"/>
      <c r="P15" s="187"/>
      <c r="Q15" s="187"/>
      <c r="R15" s="187"/>
      <c r="S15" s="189"/>
      <c r="T15" s="182"/>
      <c r="U15" s="187"/>
      <c r="V15" s="187"/>
      <c r="W15" s="187"/>
      <c r="X15" s="189"/>
      <c r="Y15" s="130"/>
      <c r="Z15" s="187"/>
      <c r="AA15" s="194"/>
      <c r="AB15" s="194"/>
      <c r="AC15" s="195"/>
      <c r="AD15" s="195"/>
      <c r="AE15" s="190" t="s">
        <v>222</v>
      </c>
      <c r="AF15" s="191"/>
      <c r="AG15" s="192" t="s">
        <v>223</v>
      </c>
      <c r="AH15" s="190" t="s">
        <v>215</v>
      </c>
      <c r="AI15" s="190"/>
      <c r="AJ15" s="191"/>
      <c r="AK15" s="191"/>
      <c r="AL15" s="191"/>
      <c r="AM15" s="69"/>
      <c r="AN15" s="189"/>
      <c r="AO15" s="189"/>
      <c r="AP15" s="189"/>
      <c r="AQ15" s="189"/>
      <c r="AR15" s="189"/>
      <c r="AS15" s="189"/>
      <c r="AT15" s="63"/>
    </row>
    <row r="16" spans="1:46" ht="3.95" customHeight="1" thickBot="1" x14ac:dyDescent="0.25">
      <c r="A16" s="63"/>
      <c r="B16" s="183"/>
      <c r="C16" s="184"/>
      <c r="D16" s="185"/>
      <c r="E16" s="68"/>
      <c r="F16" s="83"/>
      <c r="G16" s="83"/>
      <c r="H16" s="83"/>
      <c r="I16" s="187"/>
      <c r="J16" s="187"/>
      <c r="K16" s="187"/>
      <c r="L16" s="182" t="s">
        <v>224</v>
      </c>
      <c r="M16" s="182" t="s">
        <v>225</v>
      </c>
      <c r="N16" s="187"/>
      <c r="O16" s="187"/>
      <c r="P16" s="187"/>
      <c r="Q16" s="187"/>
      <c r="R16" s="187"/>
      <c r="S16" s="189"/>
      <c r="T16" s="182"/>
      <c r="U16" s="187"/>
      <c r="V16" s="187"/>
      <c r="W16" s="187"/>
      <c r="X16" s="189"/>
      <c r="Y16" s="130"/>
      <c r="Z16" s="187"/>
      <c r="AA16" s="194"/>
      <c r="AB16" s="194"/>
      <c r="AC16" s="195"/>
      <c r="AD16" s="195"/>
      <c r="AE16" s="190"/>
      <c r="AF16" s="191"/>
      <c r="AG16" s="192"/>
      <c r="AH16" s="190"/>
      <c r="AI16" s="190"/>
      <c r="AJ16" s="191"/>
      <c r="AK16" s="191"/>
      <c r="AL16" s="191"/>
      <c r="AM16" s="69"/>
      <c r="AN16" s="189"/>
      <c r="AO16" s="189"/>
      <c r="AP16" s="189"/>
      <c r="AQ16" s="189"/>
      <c r="AR16" s="189"/>
      <c r="AS16" s="189"/>
      <c r="AT16" s="63"/>
    </row>
    <row r="17" spans="1:46" ht="6" customHeight="1" thickBot="1" x14ac:dyDescent="0.25">
      <c r="A17" s="63"/>
      <c r="B17" s="183"/>
      <c r="C17" s="184"/>
      <c r="D17" s="185"/>
      <c r="E17" s="68"/>
      <c r="F17" s="83"/>
      <c r="G17" s="83"/>
      <c r="H17" s="83"/>
      <c r="I17" s="187"/>
      <c r="J17" s="187"/>
      <c r="K17" s="187"/>
      <c r="L17" s="182"/>
      <c r="M17" s="182"/>
      <c r="N17" s="187"/>
      <c r="O17" s="187"/>
      <c r="P17" s="187"/>
      <c r="Q17" s="187"/>
      <c r="R17" s="187"/>
      <c r="S17" s="189"/>
      <c r="T17" s="196" t="s">
        <v>226</v>
      </c>
      <c r="U17" s="187"/>
      <c r="V17" s="187"/>
      <c r="W17" s="187"/>
      <c r="X17" s="189"/>
      <c r="Y17" s="130"/>
      <c r="Z17" s="187"/>
      <c r="AA17" s="68"/>
      <c r="AB17" s="83"/>
      <c r="AC17" s="83"/>
      <c r="AD17" s="69"/>
      <c r="AE17" s="190"/>
      <c r="AF17" s="191"/>
      <c r="AG17" s="192"/>
      <c r="AH17" s="190"/>
      <c r="AI17" s="190"/>
      <c r="AJ17" s="191"/>
      <c r="AK17" s="191"/>
      <c r="AL17" s="191"/>
      <c r="AM17" s="69"/>
      <c r="AN17" s="189"/>
      <c r="AO17" s="189"/>
      <c r="AP17" s="189"/>
      <c r="AQ17" s="189"/>
      <c r="AR17" s="189"/>
      <c r="AS17" s="189"/>
      <c r="AT17" s="63"/>
    </row>
    <row r="18" spans="1:46" ht="9.9499999999999993" customHeight="1" thickBot="1" x14ac:dyDescent="0.25">
      <c r="A18" s="63"/>
      <c r="B18" s="183"/>
      <c r="C18" s="184"/>
      <c r="D18" s="185"/>
      <c r="E18" s="68"/>
      <c r="F18" s="83"/>
      <c r="G18" s="83"/>
      <c r="H18" s="83"/>
      <c r="I18" s="187"/>
      <c r="J18" s="187"/>
      <c r="K18" s="187"/>
      <c r="L18" s="182"/>
      <c r="M18" s="182"/>
      <c r="N18" s="187"/>
      <c r="O18" s="187"/>
      <c r="P18" s="187"/>
      <c r="Q18" s="187"/>
      <c r="R18" s="187"/>
      <c r="S18" s="189"/>
      <c r="T18" s="196"/>
      <c r="U18" s="187"/>
      <c r="V18" s="187"/>
      <c r="W18" s="187"/>
      <c r="X18" s="189"/>
      <c r="Y18" s="130"/>
      <c r="Z18" s="187"/>
      <c r="AA18" s="68"/>
      <c r="AB18" s="83"/>
      <c r="AC18" s="83"/>
      <c r="AD18" s="69"/>
      <c r="AE18" s="190" t="s">
        <v>227</v>
      </c>
      <c r="AF18" s="191"/>
      <c r="AG18" s="192" t="s">
        <v>223</v>
      </c>
      <c r="AH18" s="190" t="s">
        <v>215</v>
      </c>
      <c r="AI18" s="190"/>
      <c r="AJ18" s="191"/>
      <c r="AK18" s="191"/>
      <c r="AL18" s="191"/>
      <c r="AM18" s="69"/>
      <c r="AN18" s="189"/>
      <c r="AO18" s="189"/>
      <c r="AP18" s="189"/>
      <c r="AQ18" s="189"/>
      <c r="AR18" s="189"/>
      <c r="AS18" s="189"/>
      <c r="AT18" s="63"/>
    </row>
    <row r="19" spans="1:46" ht="9.9499999999999993" customHeight="1" thickBot="1" x14ac:dyDescent="0.25">
      <c r="A19" s="63"/>
      <c r="B19" s="183"/>
      <c r="C19" s="184"/>
      <c r="D19" s="185"/>
      <c r="E19" s="68"/>
      <c r="F19" s="83"/>
      <c r="G19" s="83"/>
      <c r="H19" s="83"/>
      <c r="I19" s="187"/>
      <c r="J19" s="187"/>
      <c r="K19" s="187"/>
      <c r="L19" s="182"/>
      <c r="M19" s="70"/>
      <c r="N19" s="187"/>
      <c r="O19" s="187"/>
      <c r="P19" s="187"/>
      <c r="Q19" s="187"/>
      <c r="R19" s="187"/>
      <c r="S19" s="189"/>
      <c r="T19" s="196"/>
      <c r="U19" s="187"/>
      <c r="V19" s="187"/>
      <c r="W19" s="187"/>
      <c r="X19" s="189"/>
      <c r="Y19" s="130"/>
      <c r="Z19" s="187"/>
      <c r="AA19" s="68"/>
      <c r="AB19" s="83"/>
      <c r="AC19" s="83"/>
      <c r="AD19" s="69"/>
      <c r="AE19" s="190"/>
      <c r="AF19" s="191"/>
      <c r="AG19" s="192"/>
      <c r="AH19" s="190"/>
      <c r="AI19" s="190"/>
      <c r="AJ19" s="191"/>
      <c r="AK19" s="191"/>
      <c r="AL19" s="191"/>
      <c r="AM19" s="69"/>
      <c r="AN19" s="189"/>
      <c r="AO19" s="189"/>
      <c r="AP19" s="189"/>
      <c r="AQ19" s="189"/>
      <c r="AR19" s="189"/>
      <c r="AS19" s="189"/>
      <c r="AT19" s="63"/>
    </row>
    <row r="20" spans="1:46" ht="14.1" customHeight="1" thickBot="1" x14ac:dyDescent="0.25">
      <c r="A20" s="63"/>
      <c r="B20" s="183"/>
      <c r="C20" s="184"/>
      <c r="D20" s="185"/>
      <c r="E20" s="68"/>
      <c r="F20" s="83"/>
      <c r="G20" s="83"/>
      <c r="H20" s="83"/>
      <c r="I20" s="187"/>
      <c r="J20" s="187"/>
      <c r="K20" s="187"/>
      <c r="L20" s="182"/>
      <c r="M20" s="70"/>
      <c r="N20" s="187"/>
      <c r="O20" s="187"/>
      <c r="P20" s="187"/>
      <c r="Q20" s="187"/>
      <c r="R20" s="187"/>
      <c r="S20" s="189"/>
      <c r="T20" s="196"/>
      <c r="U20" s="187"/>
      <c r="V20" s="187"/>
      <c r="W20" s="187"/>
      <c r="X20" s="189"/>
      <c r="Y20" s="130"/>
      <c r="Z20" s="187"/>
      <c r="AA20" s="68"/>
      <c r="AB20" s="83"/>
      <c r="AC20" s="83"/>
      <c r="AD20" s="69"/>
      <c r="AE20" s="190" t="s">
        <v>228</v>
      </c>
      <c r="AF20" s="191"/>
      <c r="AG20" s="192" t="s">
        <v>229</v>
      </c>
      <c r="AH20" s="190" t="s">
        <v>215</v>
      </c>
      <c r="AI20" s="190"/>
      <c r="AJ20" s="191"/>
      <c r="AK20" s="191"/>
      <c r="AL20" s="191"/>
      <c r="AM20" s="69"/>
      <c r="AN20" s="189"/>
      <c r="AO20" s="189"/>
      <c r="AP20" s="189"/>
      <c r="AQ20" s="189"/>
      <c r="AR20" s="189"/>
      <c r="AS20" s="189"/>
      <c r="AT20" s="63"/>
    </row>
    <row r="21" spans="1:46" ht="3.95" customHeight="1" thickBot="1" x14ac:dyDescent="0.25">
      <c r="A21" s="63"/>
      <c r="B21" s="183"/>
      <c r="C21" s="184"/>
      <c r="D21" s="185"/>
      <c r="E21" s="68"/>
      <c r="F21" s="83"/>
      <c r="G21" s="83"/>
      <c r="H21" s="83"/>
      <c r="I21" s="187"/>
      <c r="J21" s="187"/>
      <c r="K21" s="187"/>
      <c r="L21" s="182" t="s">
        <v>230</v>
      </c>
      <c r="M21" s="70"/>
      <c r="N21" s="187"/>
      <c r="O21" s="187"/>
      <c r="P21" s="187"/>
      <c r="Q21" s="187"/>
      <c r="R21" s="187"/>
      <c r="S21" s="189"/>
      <c r="T21" s="196"/>
      <c r="U21" s="187"/>
      <c r="V21" s="187"/>
      <c r="W21" s="187"/>
      <c r="X21" s="189"/>
      <c r="Y21" s="130"/>
      <c r="Z21" s="187"/>
      <c r="AA21" s="68"/>
      <c r="AB21" s="83"/>
      <c r="AC21" s="83"/>
      <c r="AD21" s="69"/>
      <c r="AE21" s="190"/>
      <c r="AF21" s="191"/>
      <c r="AG21" s="192"/>
      <c r="AH21" s="190"/>
      <c r="AI21" s="190"/>
      <c r="AJ21" s="191"/>
      <c r="AK21" s="191"/>
      <c r="AL21" s="191"/>
      <c r="AM21" s="69"/>
      <c r="AN21" s="189"/>
      <c r="AO21" s="189"/>
      <c r="AP21" s="189"/>
      <c r="AQ21" s="189"/>
      <c r="AR21" s="189"/>
      <c r="AS21" s="189"/>
      <c r="AT21" s="63"/>
    </row>
    <row r="22" spans="1:46" ht="2.1" customHeight="1" thickBot="1" x14ac:dyDescent="0.25">
      <c r="A22" s="63"/>
      <c r="B22" s="183"/>
      <c r="C22" s="184"/>
      <c r="D22" s="185"/>
      <c r="E22" s="68"/>
      <c r="F22" s="83"/>
      <c r="G22" s="83"/>
      <c r="H22" s="83"/>
      <c r="I22" s="187"/>
      <c r="J22" s="187"/>
      <c r="K22" s="187"/>
      <c r="L22" s="182"/>
      <c r="M22" s="70"/>
      <c r="N22" s="187"/>
      <c r="O22" s="187"/>
      <c r="P22" s="187"/>
      <c r="Q22" s="187"/>
      <c r="R22" s="187"/>
      <c r="S22" s="189"/>
      <c r="T22" s="196" t="s">
        <v>231</v>
      </c>
      <c r="U22" s="187"/>
      <c r="V22" s="187"/>
      <c r="W22" s="187"/>
      <c r="X22" s="189"/>
      <c r="Y22" s="130"/>
      <c r="Z22" s="187"/>
      <c r="AA22" s="68"/>
      <c r="AB22" s="83"/>
      <c r="AC22" s="83"/>
      <c r="AD22" s="69"/>
      <c r="AE22" s="190"/>
      <c r="AF22" s="191"/>
      <c r="AG22" s="192"/>
      <c r="AH22" s="190"/>
      <c r="AI22" s="190"/>
      <c r="AJ22" s="191"/>
      <c r="AK22" s="191"/>
      <c r="AL22" s="191"/>
      <c r="AM22" s="69"/>
      <c r="AN22" s="189"/>
      <c r="AO22" s="189"/>
      <c r="AP22" s="189"/>
      <c r="AQ22" s="189"/>
      <c r="AR22" s="189"/>
      <c r="AS22" s="189"/>
      <c r="AT22" s="63"/>
    </row>
    <row r="23" spans="1:46" ht="14.1" customHeight="1" thickBot="1" x14ac:dyDescent="0.25">
      <c r="A23" s="63"/>
      <c r="B23" s="183"/>
      <c r="C23" s="184"/>
      <c r="D23" s="185"/>
      <c r="E23" s="68"/>
      <c r="F23" s="83"/>
      <c r="G23" s="83"/>
      <c r="H23" s="83"/>
      <c r="I23" s="187"/>
      <c r="J23" s="187"/>
      <c r="K23" s="187"/>
      <c r="L23" s="182"/>
      <c r="M23" s="70"/>
      <c r="N23" s="187"/>
      <c r="O23" s="187"/>
      <c r="P23" s="187"/>
      <c r="Q23" s="187"/>
      <c r="R23" s="187"/>
      <c r="S23" s="189"/>
      <c r="T23" s="196"/>
      <c r="U23" s="187"/>
      <c r="V23" s="187"/>
      <c r="W23" s="187"/>
      <c r="X23" s="189"/>
      <c r="Y23" s="130"/>
      <c r="Z23" s="187"/>
      <c r="AA23" s="68"/>
      <c r="AB23" s="83"/>
      <c r="AC23" s="83"/>
      <c r="AD23" s="69"/>
      <c r="AE23" s="190" t="s">
        <v>232</v>
      </c>
      <c r="AF23" s="191"/>
      <c r="AG23" s="192" t="s">
        <v>233</v>
      </c>
      <c r="AH23" s="190" t="s">
        <v>215</v>
      </c>
      <c r="AI23" s="190"/>
      <c r="AJ23" s="191"/>
      <c r="AK23" s="191"/>
      <c r="AL23" s="191"/>
      <c r="AM23" s="69"/>
      <c r="AN23" s="189"/>
      <c r="AO23" s="189"/>
      <c r="AP23" s="189"/>
      <c r="AQ23" s="189"/>
      <c r="AR23" s="189"/>
      <c r="AS23" s="189"/>
      <c r="AT23" s="63"/>
    </row>
    <row r="24" spans="1:46" ht="6" customHeight="1" thickBot="1" x14ac:dyDescent="0.25">
      <c r="A24" s="63"/>
      <c r="B24" s="183"/>
      <c r="C24" s="184"/>
      <c r="D24" s="185"/>
      <c r="E24" s="68"/>
      <c r="F24" s="83"/>
      <c r="G24" s="83"/>
      <c r="H24" s="83"/>
      <c r="I24" s="187"/>
      <c r="J24" s="187"/>
      <c r="K24" s="187"/>
      <c r="L24" s="70"/>
      <c r="M24" s="70"/>
      <c r="N24" s="187"/>
      <c r="O24" s="187"/>
      <c r="P24" s="187"/>
      <c r="Q24" s="187"/>
      <c r="R24" s="187"/>
      <c r="S24" s="189"/>
      <c r="T24" s="196"/>
      <c r="U24" s="187"/>
      <c r="V24" s="187"/>
      <c r="W24" s="187"/>
      <c r="X24" s="189"/>
      <c r="Y24" s="130"/>
      <c r="Z24" s="187"/>
      <c r="AA24" s="68"/>
      <c r="AB24" s="83"/>
      <c r="AC24" s="83"/>
      <c r="AD24" s="69"/>
      <c r="AE24" s="190"/>
      <c r="AF24" s="191"/>
      <c r="AG24" s="192"/>
      <c r="AH24" s="190"/>
      <c r="AI24" s="190"/>
      <c r="AJ24" s="191"/>
      <c r="AK24" s="191"/>
      <c r="AL24" s="191"/>
      <c r="AM24" s="69"/>
      <c r="AN24" s="189"/>
      <c r="AO24" s="189"/>
      <c r="AP24" s="189"/>
      <c r="AQ24" s="189"/>
      <c r="AR24" s="189"/>
      <c r="AS24" s="189"/>
      <c r="AT24" s="63"/>
    </row>
    <row r="25" spans="1:46" ht="21.95" customHeight="1" thickBot="1" x14ac:dyDescent="0.25">
      <c r="A25" s="63"/>
      <c r="B25" s="183"/>
      <c r="C25" s="184"/>
      <c r="D25" s="185"/>
      <c r="E25" s="68"/>
      <c r="F25" s="83"/>
      <c r="G25" s="83"/>
      <c r="H25" s="83"/>
      <c r="I25" s="187"/>
      <c r="J25" s="187"/>
      <c r="K25" s="187"/>
      <c r="L25" s="70"/>
      <c r="M25" s="70"/>
      <c r="N25" s="187"/>
      <c r="O25" s="187"/>
      <c r="P25" s="187"/>
      <c r="Q25" s="187"/>
      <c r="R25" s="187"/>
      <c r="S25" s="189"/>
      <c r="T25" s="196"/>
      <c r="U25" s="187"/>
      <c r="V25" s="187"/>
      <c r="W25" s="187"/>
      <c r="X25" s="189"/>
      <c r="Y25" s="130"/>
      <c r="Z25" s="187"/>
      <c r="AA25" s="68"/>
      <c r="AB25" s="83"/>
      <c r="AC25" s="83"/>
      <c r="AD25" s="69"/>
      <c r="AE25" s="122"/>
      <c r="AF25" s="121"/>
      <c r="AG25" s="121"/>
      <c r="AH25" s="121"/>
      <c r="AI25" s="121"/>
      <c r="AJ25" s="121"/>
      <c r="AK25" s="121"/>
      <c r="AL25" s="121"/>
      <c r="AM25" s="69"/>
      <c r="AN25" s="189"/>
      <c r="AO25" s="189"/>
      <c r="AP25" s="189"/>
      <c r="AQ25" s="189"/>
      <c r="AR25" s="189"/>
      <c r="AS25" s="189"/>
      <c r="AT25" s="63"/>
    </row>
    <row r="26" spans="1:46" ht="62.25" customHeight="1" thickBot="1" x14ac:dyDescent="0.25">
      <c r="A26" s="63"/>
      <c r="B26" s="183"/>
      <c r="C26" s="184"/>
      <c r="D26" s="185"/>
      <c r="E26" s="71"/>
      <c r="F26" s="72"/>
      <c r="G26" s="72"/>
      <c r="H26" s="72"/>
      <c r="I26" s="187"/>
      <c r="J26" s="187"/>
      <c r="K26" s="187"/>
      <c r="L26" s="74"/>
      <c r="M26" s="74"/>
      <c r="N26" s="187"/>
      <c r="O26" s="187"/>
      <c r="P26" s="187"/>
      <c r="Q26" s="187"/>
      <c r="R26" s="187"/>
      <c r="S26" s="189"/>
      <c r="T26" s="75" t="s">
        <v>234</v>
      </c>
      <c r="U26" s="187"/>
      <c r="V26" s="187"/>
      <c r="W26" s="187"/>
      <c r="X26" s="189"/>
      <c r="Y26" s="131"/>
      <c r="Z26" s="187"/>
      <c r="AA26" s="71"/>
      <c r="AB26" s="72"/>
      <c r="AC26" s="72"/>
      <c r="AD26" s="73"/>
      <c r="AE26" s="123"/>
      <c r="AF26" s="124"/>
      <c r="AG26" s="124"/>
      <c r="AH26" s="124"/>
      <c r="AI26" s="124"/>
      <c r="AJ26" s="124"/>
      <c r="AK26" s="124"/>
      <c r="AL26" s="124"/>
      <c r="AM26" s="73"/>
      <c r="AN26" s="189"/>
      <c r="AO26" s="189"/>
      <c r="AP26" s="189"/>
      <c r="AQ26" s="189"/>
      <c r="AR26" s="189"/>
      <c r="AS26" s="189"/>
      <c r="AT26" s="63"/>
    </row>
    <row r="27" spans="1:46" ht="20.100000000000001" customHeight="1" thickBot="1" x14ac:dyDescent="0.25">
      <c r="A27" s="63"/>
      <c r="B27" s="183"/>
      <c r="C27" s="184">
        <v>2</v>
      </c>
      <c r="D27" s="185"/>
      <c r="E27" s="65" t="s">
        <v>235</v>
      </c>
      <c r="F27" s="186" t="s">
        <v>236</v>
      </c>
      <c r="G27" s="186"/>
      <c r="H27" s="186"/>
      <c r="I27" s="187" t="s">
        <v>237</v>
      </c>
      <c r="J27" s="187" t="s">
        <v>238</v>
      </c>
      <c r="K27" s="187" t="s">
        <v>197</v>
      </c>
      <c r="L27" s="182" t="s">
        <v>239</v>
      </c>
      <c r="M27" s="66" t="s">
        <v>240</v>
      </c>
      <c r="N27" s="187" t="s">
        <v>200</v>
      </c>
      <c r="O27" s="187" t="s">
        <v>201</v>
      </c>
      <c r="P27" s="187" t="s">
        <v>241</v>
      </c>
      <c r="Q27" s="187" t="s">
        <v>242</v>
      </c>
      <c r="R27" s="187" t="s">
        <v>243</v>
      </c>
      <c r="S27" s="189"/>
      <c r="T27" s="182" t="s">
        <v>244</v>
      </c>
      <c r="U27" s="187" t="s">
        <v>206</v>
      </c>
      <c r="V27" s="187" t="s">
        <v>203</v>
      </c>
      <c r="W27" s="187" t="s">
        <v>204</v>
      </c>
      <c r="X27" s="189"/>
      <c r="Y27" s="129" t="s">
        <v>207</v>
      </c>
      <c r="Z27" s="187" t="s">
        <v>245</v>
      </c>
      <c r="AA27" s="194" t="s">
        <v>209</v>
      </c>
      <c r="AB27" s="194" t="s">
        <v>210</v>
      </c>
      <c r="AC27" s="195" t="s">
        <v>211</v>
      </c>
      <c r="AD27" s="195" t="s">
        <v>212</v>
      </c>
      <c r="AE27" s="125" t="s">
        <v>246</v>
      </c>
      <c r="AF27" s="120"/>
      <c r="AG27" s="126" t="s">
        <v>223</v>
      </c>
      <c r="AH27" s="190" t="s">
        <v>215</v>
      </c>
      <c r="AI27" s="190"/>
      <c r="AJ27" s="193"/>
      <c r="AK27" s="193"/>
      <c r="AL27" s="193"/>
      <c r="AM27" s="67"/>
      <c r="AN27" s="189" t="s">
        <v>247</v>
      </c>
      <c r="AO27" s="189" t="s">
        <v>215</v>
      </c>
      <c r="AP27" s="189" t="s">
        <v>217</v>
      </c>
      <c r="AQ27" s="189" t="s">
        <v>218</v>
      </c>
      <c r="AR27" s="189"/>
      <c r="AS27" s="189" t="s">
        <v>219</v>
      </c>
      <c r="AT27" s="63"/>
    </row>
    <row r="28" spans="1:46" ht="9.9499999999999993" customHeight="1" thickBot="1" x14ac:dyDescent="0.25">
      <c r="A28" s="63"/>
      <c r="B28" s="183"/>
      <c r="C28" s="184"/>
      <c r="D28" s="185"/>
      <c r="E28" s="68"/>
      <c r="F28" s="83"/>
      <c r="G28" s="83"/>
      <c r="H28" s="83"/>
      <c r="I28" s="187"/>
      <c r="J28" s="187"/>
      <c r="K28" s="187"/>
      <c r="L28" s="182"/>
      <c r="M28" s="182" t="s">
        <v>248</v>
      </c>
      <c r="N28" s="187"/>
      <c r="O28" s="187"/>
      <c r="P28" s="187"/>
      <c r="Q28" s="187"/>
      <c r="R28" s="187"/>
      <c r="S28" s="189"/>
      <c r="T28" s="182"/>
      <c r="U28" s="187"/>
      <c r="V28" s="187"/>
      <c r="W28" s="187"/>
      <c r="X28" s="189"/>
      <c r="Y28" s="130"/>
      <c r="Z28" s="187"/>
      <c r="AA28" s="194"/>
      <c r="AB28" s="194"/>
      <c r="AC28" s="195"/>
      <c r="AD28" s="195"/>
      <c r="AE28" s="190" t="s">
        <v>249</v>
      </c>
      <c r="AF28" s="191"/>
      <c r="AG28" s="192" t="s">
        <v>250</v>
      </c>
      <c r="AH28" s="190" t="s">
        <v>215</v>
      </c>
      <c r="AI28" s="190"/>
      <c r="AJ28" s="191"/>
      <c r="AK28" s="191"/>
      <c r="AL28" s="191"/>
      <c r="AM28" s="69"/>
      <c r="AN28" s="189"/>
      <c r="AO28" s="189"/>
      <c r="AP28" s="189"/>
      <c r="AQ28" s="189"/>
      <c r="AR28" s="189"/>
      <c r="AS28" s="189"/>
      <c r="AT28" s="63"/>
    </row>
    <row r="29" spans="1:46" ht="9.9499999999999993" customHeight="1" thickBot="1" x14ac:dyDescent="0.25">
      <c r="A29" s="63"/>
      <c r="B29" s="183"/>
      <c r="C29" s="184"/>
      <c r="D29" s="185"/>
      <c r="E29" s="68"/>
      <c r="F29" s="83"/>
      <c r="G29" s="83"/>
      <c r="H29" s="83"/>
      <c r="I29" s="187"/>
      <c r="J29" s="187"/>
      <c r="K29" s="187"/>
      <c r="L29" s="182" t="s">
        <v>251</v>
      </c>
      <c r="M29" s="182"/>
      <c r="N29" s="187"/>
      <c r="O29" s="187"/>
      <c r="P29" s="187"/>
      <c r="Q29" s="187"/>
      <c r="R29" s="187"/>
      <c r="S29" s="189"/>
      <c r="T29" s="182"/>
      <c r="U29" s="187"/>
      <c r="V29" s="187"/>
      <c r="W29" s="187"/>
      <c r="X29" s="189"/>
      <c r="Y29" s="130"/>
      <c r="Z29" s="187"/>
      <c r="AA29" s="194"/>
      <c r="AB29" s="194"/>
      <c r="AC29" s="195"/>
      <c r="AD29" s="195"/>
      <c r="AE29" s="190"/>
      <c r="AF29" s="191"/>
      <c r="AG29" s="192"/>
      <c r="AH29" s="190"/>
      <c r="AI29" s="190"/>
      <c r="AJ29" s="191"/>
      <c r="AK29" s="191"/>
      <c r="AL29" s="191"/>
      <c r="AM29" s="69"/>
      <c r="AN29" s="189"/>
      <c r="AO29" s="189"/>
      <c r="AP29" s="189"/>
      <c r="AQ29" s="189"/>
      <c r="AR29" s="189"/>
      <c r="AS29" s="189"/>
      <c r="AT29" s="63"/>
    </row>
    <row r="30" spans="1:46" ht="3.95" customHeight="1" thickBot="1" x14ac:dyDescent="0.25">
      <c r="A30" s="63"/>
      <c r="B30" s="183"/>
      <c r="C30" s="184"/>
      <c r="D30" s="185"/>
      <c r="E30" s="68"/>
      <c r="F30" s="83"/>
      <c r="G30" s="83"/>
      <c r="H30" s="83"/>
      <c r="I30" s="187"/>
      <c r="J30" s="187"/>
      <c r="K30" s="187"/>
      <c r="L30" s="182"/>
      <c r="M30" s="182"/>
      <c r="N30" s="187"/>
      <c r="O30" s="187"/>
      <c r="P30" s="187"/>
      <c r="Q30" s="187"/>
      <c r="R30" s="187"/>
      <c r="S30" s="189"/>
      <c r="T30" s="182"/>
      <c r="U30" s="187"/>
      <c r="V30" s="187"/>
      <c r="W30" s="187"/>
      <c r="X30" s="189"/>
      <c r="Y30" s="130"/>
      <c r="Z30" s="187"/>
      <c r="AA30" s="194"/>
      <c r="AB30" s="194"/>
      <c r="AC30" s="195"/>
      <c r="AD30" s="195"/>
      <c r="AE30" s="190" t="s">
        <v>252</v>
      </c>
      <c r="AF30" s="191"/>
      <c r="AG30" s="192" t="s">
        <v>229</v>
      </c>
      <c r="AH30" s="190" t="s">
        <v>215</v>
      </c>
      <c r="AI30" s="190"/>
      <c r="AJ30" s="191"/>
      <c r="AK30" s="191"/>
      <c r="AL30" s="191"/>
      <c r="AM30" s="69"/>
      <c r="AN30" s="189"/>
      <c r="AO30" s="189"/>
      <c r="AP30" s="189"/>
      <c r="AQ30" s="189"/>
      <c r="AR30" s="189"/>
      <c r="AS30" s="189"/>
      <c r="AT30" s="63"/>
    </row>
    <row r="31" spans="1:46" ht="6" customHeight="1" thickBot="1" x14ac:dyDescent="0.25">
      <c r="A31" s="63"/>
      <c r="B31" s="183"/>
      <c r="C31" s="184"/>
      <c r="D31" s="185"/>
      <c r="E31" s="68"/>
      <c r="F31" s="83"/>
      <c r="G31" s="83"/>
      <c r="H31" s="83"/>
      <c r="I31" s="187"/>
      <c r="J31" s="187"/>
      <c r="K31" s="187"/>
      <c r="L31" s="182"/>
      <c r="M31" s="182"/>
      <c r="N31" s="187"/>
      <c r="O31" s="187"/>
      <c r="P31" s="187"/>
      <c r="Q31" s="187"/>
      <c r="R31" s="187"/>
      <c r="S31" s="189"/>
      <c r="T31" s="196" t="s">
        <v>253</v>
      </c>
      <c r="U31" s="187"/>
      <c r="V31" s="187"/>
      <c r="W31" s="187"/>
      <c r="X31" s="189"/>
      <c r="Y31" s="130"/>
      <c r="Z31" s="187"/>
      <c r="AA31" s="68"/>
      <c r="AB31" s="83"/>
      <c r="AC31" s="83"/>
      <c r="AD31" s="69"/>
      <c r="AE31" s="190"/>
      <c r="AF31" s="191"/>
      <c r="AG31" s="192"/>
      <c r="AH31" s="190"/>
      <c r="AI31" s="190"/>
      <c r="AJ31" s="191"/>
      <c r="AK31" s="191"/>
      <c r="AL31" s="191"/>
      <c r="AM31" s="69"/>
      <c r="AN31" s="189"/>
      <c r="AO31" s="189"/>
      <c r="AP31" s="189"/>
      <c r="AQ31" s="189"/>
      <c r="AR31" s="189"/>
      <c r="AS31" s="189"/>
      <c r="AT31" s="63"/>
    </row>
    <row r="32" spans="1:46" ht="25.5" customHeight="1" thickBot="1" x14ac:dyDescent="0.25">
      <c r="A32" s="63"/>
      <c r="B32" s="183"/>
      <c r="C32" s="184"/>
      <c r="D32" s="185"/>
      <c r="E32" s="68"/>
      <c r="F32" s="83"/>
      <c r="G32" s="83"/>
      <c r="H32" s="83"/>
      <c r="I32" s="187"/>
      <c r="J32" s="187"/>
      <c r="K32" s="187"/>
      <c r="L32" s="182"/>
      <c r="M32" s="182" t="s">
        <v>254</v>
      </c>
      <c r="N32" s="187"/>
      <c r="O32" s="187"/>
      <c r="P32" s="187"/>
      <c r="Q32" s="187"/>
      <c r="R32" s="187"/>
      <c r="S32" s="189"/>
      <c r="T32" s="196"/>
      <c r="U32" s="187"/>
      <c r="V32" s="187"/>
      <c r="W32" s="187"/>
      <c r="X32" s="189"/>
      <c r="Y32" s="130"/>
      <c r="Z32" s="187"/>
      <c r="AA32" s="68"/>
      <c r="AB32" s="83"/>
      <c r="AC32" s="83"/>
      <c r="AD32" s="69"/>
      <c r="AE32" s="190"/>
      <c r="AF32" s="191"/>
      <c r="AG32" s="192"/>
      <c r="AH32" s="190"/>
      <c r="AI32" s="190"/>
      <c r="AJ32" s="191"/>
      <c r="AK32" s="191"/>
      <c r="AL32" s="191"/>
      <c r="AM32" s="69"/>
      <c r="AN32" s="189"/>
      <c r="AO32" s="189"/>
      <c r="AP32" s="189"/>
      <c r="AQ32" s="189"/>
      <c r="AR32" s="189"/>
      <c r="AS32" s="189"/>
      <c r="AT32" s="63"/>
    </row>
    <row r="33" spans="1:46" ht="9.9499999999999993" customHeight="1" thickBot="1" x14ac:dyDescent="0.25">
      <c r="A33" s="63"/>
      <c r="B33" s="183"/>
      <c r="C33" s="184"/>
      <c r="D33" s="185"/>
      <c r="E33" s="68"/>
      <c r="F33" s="83"/>
      <c r="G33" s="83"/>
      <c r="H33" s="83"/>
      <c r="I33" s="187"/>
      <c r="J33" s="187"/>
      <c r="K33" s="187"/>
      <c r="L33" s="182" t="s">
        <v>255</v>
      </c>
      <c r="M33" s="182"/>
      <c r="N33" s="187"/>
      <c r="O33" s="187"/>
      <c r="P33" s="187"/>
      <c r="Q33" s="187"/>
      <c r="R33" s="187"/>
      <c r="S33" s="189"/>
      <c r="T33" s="196"/>
      <c r="U33" s="187"/>
      <c r="V33" s="187"/>
      <c r="W33" s="187"/>
      <c r="X33" s="189"/>
      <c r="Y33" s="130"/>
      <c r="Z33" s="187"/>
      <c r="AA33" s="68"/>
      <c r="AB33" s="83"/>
      <c r="AC33" s="83"/>
      <c r="AD33" s="69"/>
      <c r="AE33" s="190" t="s">
        <v>256</v>
      </c>
      <c r="AF33" s="191"/>
      <c r="AG33" s="192" t="s">
        <v>257</v>
      </c>
      <c r="AH33" s="190" t="s">
        <v>215</v>
      </c>
      <c r="AI33" s="190"/>
      <c r="AJ33" s="191"/>
      <c r="AK33" s="191"/>
      <c r="AL33" s="191"/>
      <c r="AM33" s="69"/>
      <c r="AN33" s="189"/>
      <c r="AO33" s="189"/>
      <c r="AP33" s="189"/>
      <c r="AQ33" s="189"/>
      <c r="AR33" s="189"/>
      <c r="AS33" s="189"/>
      <c r="AT33" s="63"/>
    </row>
    <row r="34" spans="1:46" ht="21" customHeight="1" thickBot="1" x14ac:dyDescent="0.25">
      <c r="A34" s="63"/>
      <c r="B34" s="183"/>
      <c r="C34" s="184"/>
      <c r="D34" s="185"/>
      <c r="E34" s="68"/>
      <c r="F34" s="83"/>
      <c r="G34" s="83"/>
      <c r="H34" s="83"/>
      <c r="I34" s="187"/>
      <c r="J34" s="187"/>
      <c r="K34" s="187"/>
      <c r="L34" s="182"/>
      <c r="M34" s="182" t="s">
        <v>258</v>
      </c>
      <c r="N34" s="187"/>
      <c r="O34" s="187"/>
      <c r="P34" s="187"/>
      <c r="Q34" s="187"/>
      <c r="R34" s="187"/>
      <c r="S34" s="189"/>
      <c r="T34" s="196"/>
      <c r="U34" s="187"/>
      <c r="V34" s="187"/>
      <c r="W34" s="187"/>
      <c r="X34" s="189"/>
      <c r="Y34" s="130"/>
      <c r="Z34" s="187"/>
      <c r="AA34" s="68"/>
      <c r="AB34" s="83"/>
      <c r="AC34" s="83"/>
      <c r="AD34" s="69"/>
      <c r="AE34" s="190"/>
      <c r="AF34" s="191"/>
      <c r="AG34" s="192"/>
      <c r="AH34" s="190"/>
      <c r="AI34" s="190"/>
      <c r="AJ34" s="191"/>
      <c r="AK34" s="191"/>
      <c r="AL34" s="191"/>
      <c r="AM34" s="69"/>
      <c r="AN34" s="189"/>
      <c r="AO34" s="189"/>
      <c r="AP34" s="189"/>
      <c r="AQ34" s="189"/>
      <c r="AR34" s="189"/>
      <c r="AS34" s="189"/>
      <c r="AT34" s="63"/>
    </row>
    <row r="35" spans="1:46" ht="8.1" customHeight="1" thickBot="1" x14ac:dyDescent="0.25">
      <c r="A35" s="63"/>
      <c r="B35" s="183"/>
      <c r="C35" s="184"/>
      <c r="D35" s="185"/>
      <c r="E35" s="68"/>
      <c r="F35" s="83"/>
      <c r="G35" s="83"/>
      <c r="H35" s="83"/>
      <c r="I35" s="187"/>
      <c r="J35" s="187"/>
      <c r="K35" s="187"/>
      <c r="L35" s="182" t="s">
        <v>259</v>
      </c>
      <c r="M35" s="182"/>
      <c r="N35" s="187"/>
      <c r="O35" s="187"/>
      <c r="P35" s="187"/>
      <c r="Q35" s="187"/>
      <c r="R35" s="187"/>
      <c r="S35" s="189"/>
      <c r="T35" s="196"/>
      <c r="U35" s="187"/>
      <c r="V35" s="187"/>
      <c r="W35" s="187"/>
      <c r="X35" s="189"/>
      <c r="Y35" s="130"/>
      <c r="Z35" s="187"/>
      <c r="AA35" s="68"/>
      <c r="AB35" s="83"/>
      <c r="AC35" s="83"/>
      <c r="AD35" s="69"/>
      <c r="AE35" s="122"/>
      <c r="AF35" s="121"/>
      <c r="AG35" s="121"/>
      <c r="AH35" s="121"/>
      <c r="AI35" s="121"/>
      <c r="AJ35" s="121"/>
      <c r="AK35" s="121"/>
      <c r="AL35" s="121"/>
      <c r="AM35" s="69"/>
      <c r="AN35" s="189"/>
      <c r="AO35" s="189"/>
      <c r="AP35" s="189"/>
      <c r="AQ35" s="189"/>
      <c r="AR35" s="189"/>
      <c r="AS35" s="189"/>
      <c r="AT35" s="63"/>
    </row>
    <row r="36" spans="1:46" ht="2.1" customHeight="1" thickBot="1" x14ac:dyDescent="0.25">
      <c r="A36" s="63"/>
      <c r="B36" s="183"/>
      <c r="C36" s="184"/>
      <c r="D36" s="185"/>
      <c r="E36" s="68"/>
      <c r="F36" s="83"/>
      <c r="G36" s="83"/>
      <c r="H36" s="83"/>
      <c r="I36" s="187"/>
      <c r="J36" s="187"/>
      <c r="K36" s="187"/>
      <c r="L36" s="182"/>
      <c r="M36" s="182"/>
      <c r="N36" s="187"/>
      <c r="O36" s="187"/>
      <c r="P36" s="187"/>
      <c r="Q36" s="187"/>
      <c r="R36" s="187"/>
      <c r="S36" s="189"/>
      <c r="T36" s="196" t="s">
        <v>260</v>
      </c>
      <c r="U36" s="187"/>
      <c r="V36" s="187"/>
      <c r="W36" s="187"/>
      <c r="X36" s="189"/>
      <c r="Y36" s="130"/>
      <c r="Z36" s="187"/>
      <c r="AA36" s="68"/>
      <c r="AB36" s="83"/>
      <c r="AC36" s="83"/>
      <c r="AD36" s="69"/>
      <c r="AE36" s="122"/>
      <c r="AF36" s="121"/>
      <c r="AG36" s="121"/>
      <c r="AH36" s="121"/>
      <c r="AI36" s="121"/>
      <c r="AJ36" s="121"/>
      <c r="AK36" s="121"/>
      <c r="AL36" s="121"/>
      <c r="AM36" s="69"/>
      <c r="AN36" s="189"/>
      <c r="AO36" s="189"/>
      <c r="AP36" s="189"/>
      <c r="AQ36" s="189"/>
      <c r="AR36" s="189"/>
      <c r="AS36" s="189"/>
      <c r="AT36" s="63"/>
    </row>
    <row r="37" spans="1:46" ht="9.9499999999999993" customHeight="1" thickBot="1" x14ac:dyDescent="0.25">
      <c r="A37" s="63"/>
      <c r="B37" s="183"/>
      <c r="C37" s="184"/>
      <c r="D37" s="185"/>
      <c r="E37" s="68"/>
      <c r="F37" s="83"/>
      <c r="G37" s="83"/>
      <c r="H37" s="83"/>
      <c r="I37" s="187"/>
      <c r="J37" s="187"/>
      <c r="K37" s="187"/>
      <c r="L37" s="182"/>
      <c r="M37" s="70"/>
      <c r="N37" s="187"/>
      <c r="O37" s="187"/>
      <c r="P37" s="187"/>
      <c r="Q37" s="187"/>
      <c r="R37" s="187"/>
      <c r="S37" s="189"/>
      <c r="T37" s="196"/>
      <c r="U37" s="187"/>
      <c r="V37" s="187"/>
      <c r="W37" s="187"/>
      <c r="X37" s="189"/>
      <c r="Y37" s="130"/>
      <c r="Z37" s="187"/>
      <c r="AA37" s="68"/>
      <c r="AB37" s="83"/>
      <c r="AC37" s="83"/>
      <c r="AD37" s="69"/>
      <c r="AE37" s="122"/>
      <c r="AF37" s="121"/>
      <c r="AG37" s="121"/>
      <c r="AH37" s="121"/>
      <c r="AI37" s="121"/>
      <c r="AJ37" s="121"/>
      <c r="AK37" s="121"/>
      <c r="AL37" s="121"/>
      <c r="AM37" s="69"/>
      <c r="AN37" s="189"/>
      <c r="AO37" s="189"/>
      <c r="AP37" s="189"/>
      <c r="AQ37" s="189"/>
      <c r="AR37" s="189"/>
      <c r="AS37" s="189"/>
      <c r="AT37" s="63"/>
    </row>
    <row r="38" spans="1:46" ht="36.75" customHeight="1" thickBot="1" x14ac:dyDescent="0.25">
      <c r="A38" s="63"/>
      <c r="B38" s="183"/>
      <c r="C38" s="184"/>
      <c r="D38" s="185"/>
      <c r="E38" s="68"/>
      <c r="F38" s="83"/>
      <c r="G38" s="83"/>
      <c r="H38" s="83"/>
      <c r="I38" s="187"/>
      <c r="J38" s="187"/>
      <c r="K38" s="187"/>
      <c r="L38" s="70"/>
      <c r="M38" s="70"/>
      <c r="N38" s="187"/>
      <c r="O38" s="187"/>
      <c r="P38" s="187"/>
      <c r="Q38" s="187"/>
      <c r="R38" s="187"/>
      <c r="S38" s="189"/>
      <c r="T38" s="196"/>
      <c r="U38" s="187"/>
      <c r="V38" s="187"/>
      <c r="W38" s="187"/>
      <c r="X38" s="189"/>
      <c r="Y38" s="130"/>
      <c r="Z38" s="187"/>
      <c r="AA38" s="68"/>
      <c r="AB38" s="83"/>
      <c r="AC38" s="83"/>
      <c r="AD38" s="69"/>
      <c r="AE38" s="122"/>
      <c r="AF38" s="121"/>
      <c r="AG38" s="121"/>
      <c r="AH38" s="121"/>
      <c r="AI38" s="121"/>
      <c r="AJ38" s="121"/>
      <c r="AK38" s="121"/>
      <c r="AL38" s="121"/>
      <c r="AM38" s="69"/>
      <c r="AN38" s="189"/>
      <c r="AO38" s="189"/>
      <c r="AP38" s="189"/>
      <c r="AQ38" s="189"/>
      <c r="AR38" s="189"/>
      <c r="AS38" s="189"/>
      <c r="AT38" s="63"/>
    </row>
    <row r="39" spans="1:46" ht="30" customHeight="1" thickBot="1" x14ac:dyDescent="0.25">
      <c r="A39" s="63"/>
      <c r="B39" s="183"/>
      <c r="C39" s="184"/>
      <c r="D39" s="185"/>
      <c r="E39" s="68"/>
      <c r="F39" s="83"/>
      <c r="G39" s="83"/>
      <c r="H39" s="83"/>
      <c r="I39" s="187"/>
      <c r="J39" s="187"/>
      <c r="K39" s="187"/>
      <c r="L39" s="70"/>
      <c r="M39" s="70"/>
      <c r="N39" s="187"/>
      <c r="O39" s="187"/>
      <c r="P39" s="187"/>
      <c r="Q39" s="187"/>
      <c r="R39" s="187"/>
      <c r="S39" s="189"/>
      <c r="T39" s="77" t="s">
        <v>261</v>
      </c>
      <c r="U39" s="187"/>
      <c r="V39" s="187"/>
      <c r="W39" s="187"/>
      <c r="X39" s="189"/>
      <c r="Y39" s="130"/>
      <c r="Z39" s="187"/>
      <c r="AA39" s="68"/>
      <c r="AB39" s="83"/>
      <c r="AC39" s="83"/>
      <c r="AD39" s="69"/>
      <c r="AE39" s="122"/>
      <c r="AF39" s="121"/>
      <c r="AG39" s="121"/>
      <c r="AH39" s="121"/>
      <c r="AI39" s="121"/>
      <c r="AJ39" s="121"/>
      <c r="AK39" s="121"/>
      <c r="AL39" s="121"/>
      <c r="AM39" s="69"/>
      <c r="AN39" s="189"/>
      <c r="AO39" s="189"/>
      <c r="AP39" s="189"/>
      <c r="AQ39" s="189"/>
      <c r="AR39" s="189"/>
      <c r="AS39" s="189"/>
      <c r="AT39" s="63"/>
    </row>
    <row r="40" spans="1:46" ht="30" customHeight="1" thickBot="1" x14ac:dyDescent="0.25">
      <c r="A40" s="63"/>
      <c r="B40" s="183"/>
      <c r="C40" s="184"/>
      <c r="D40" s="185"/>
      <c r="E40" s="71"/>
      <c r="F40" s="72"/>
      <c r="G40" s="72"/>
      <c r="H40" s="72"/>
      <c r="I40" s="187"/>
      <c r="J40" s="187"/>
      <c r="K40" s="187"/>
      <c r="L40" s="74"/>
      <c r="M40" s="74"/>
      <c r="N40" s="187"/>
      <c r="O40" s="187"/>
      <c r="P40" s="187"/>
      <c r="Q40" s="187"/>
      <c r="R40" s="187"/>
      <c r="S40" s="189"/>
      <c r="T40" s="75" t="s">
        <v>262</v>
      </c>
      <c r="U40" s="187"/>
      <c r="V40" s="187"/>
      <c r="W40" s="187"/>
      <c r="X40" s="189"/>
      <c r="Y40" s="131"/>
      <c r="Z40" s="187"/>
      <c r="AA40" s="71"/>
      <c r="AB40" s="72"/>
      <c r="AC40" s="72"/>
      <c r="AD40" s="73"/>
      <c r="AE40" s="123"/>
      <c r="AF40" s="124"/>
      <c r="AG40" s="124"/>
      <c r="AH40" s="124"/>
      <c r="AI40" s="124"/>
      <c r="AJ40" s="124"/>
      <c r="AK40" s="124"/>
      <c r="AL40" s="124"/>
      <c r="AM40" s="73"/>
      <c r="AN40" s="189"/>
      <c r="AO40" s="189"/>
      <c r="AP40" s="189"/>
      <c r="AQ40" s="189"/>
      <c r="AR40" s="189"/>
      <c r="AS40" s="189"/>
      <c r="AT40" s="63"/>
    </row>
    <row r="41" spans="1:46" ht="20.100000000000001" customHeight="1" thickBot="1" x14ac:dyDescent="0.25">
      <c r="A41" s="63"/>
      <c r="B41" s="183"/>
      <c r="C41" s="184">
        <v>3</v>
      </c>
      <c r="D41" s="185"/>
      <c r="E41" s="65" t="s">
        <v>263</v>
      </c>
      <c r="F41" s="186" t="s">
        <v>264</v>
      </c>
      <c r="G41" s="186"/>
      <c r="H41" s="186"/>
      <c r="I41" s="187" t="s">
        <v>265</v>
      </c>
      <c r="J41" s="187" t="s">
        <v>266</v>
      </c>
      <c r="K41" s="187" t="s">
        <v>197</v>
      </c>
      <c r="L41" s="182" t="s">
        <v>267</v>
      </c>
      <c r="M41" s="182" t="s">
        <v>268</v>
      </c>
      <c r="N41" s="187" t="s">
        <v>269</v>
      </c>
      <c r="O41" s="187" t="s">
        <v>270</v>
      </c>
      <c r="P41" s="187" t="s">
        <v>206</v>
      </c>
      <c r="Q41" s="187" t="s">
        <v>242</v>
      </c>
      <c r="R41" s="187" t="s">
        <v>243</v>
      </c>
      <c r="S41" s="189"/>
      <c r="T41" s="182" t="s">
        <v>271</v>
      </c>
      <c r="U41" s="187" t="s">
        <v>206</v>
      </c>
      <c r="V41" s="187" t="s">
        <v>242</v>
      </c>
      <c r="W41" s="187" t="s">
        <v>243</v>
      </c>
      <c r="X41" s="189"/>
      <c r="Y41" s="129" t="s">
        <v>207</v>
      </c>
      <c r="Z41" s="187" t="s">
        <v>208</v>
      </c>
      <c r="AA41" s="194" t="s">
        <v>209</v>
      </c>
      <c r="AB41" s="194" t="s">
        <v>210</v>
      </c>
      <c r="AC41" s="195" t="s">
        <v>211</v>
      </c>
      <c r="AD41" s="195" t="s">
        <v>212</v>
      </c>
      <c r="AE41" s="125" t="s">
        <v>272</v>
      </c>
      <c r="AF41" s="120"/>
      <c r="AG41" s="126" t="s">
        <v>273</v>
      </c>
      <c r="AH41" s="190" t="s">
        <v>215</v>
      </c>
      <c r="AI41" s="190"/>
      <c r="AJ41" s="193"/>
      <c r="AK41" s="193"/>
      <c r="AL41" s="193"/>
      <c r="AM41" s="67"/>
      <c r="AN41" s="189" t="s">
        <v>274</v>
      </c>
      <c r="AO41" s="189" t="s">
        <v>215</v>
      </c>
      <c r="AP41" s="189" t="s">
        <v>217</v>
      </c>
      <c r="AQ41" s="189" t="s">
        <v>218</v>
      </c>
      <c r="AR41" s="189"/>
      <c r="AS41" s="189" t="s">
        <v>219</v>
      </c>
      <c r="AT41" s="63"/>
    </row>
    <row r="42" spans="1:46" ht="24" customHeight="1" thickBot="1" x14ac:dyDescent="0.25">
      <c r="A42" s="63"/>
      <c r="B42" s="183"/>
      <c r="C42" s="184"/>
      <c r="D42" s="185"/>
      <c r="E42" s="68"/>
      <c r="F42" s="83"/>
      <c r="G42" s="83"/>
      <c r="H42" s="83"/>
      <c r="I42" s="187"/>
      <c r="J42" s="187"/>
      <c r="K42" s="187"/>
      <c r="L42" s="182"/>
      <c r="M42" s="182"/>
      <c r="N42" s="187"/>
      <c r="O42" s="187"/>
      <c r="P42" s="187"/>
      <c r="Q42" s="187"/>
      <c r="R42" s="187"/>
      <c r="S42" s="189"/>
      <c r="T42" s="182"/>
      <c r="U42" s="187"/>
      <c r="V42" s="187"/>
      <c r="W42" s="187"/>
      <c r="X42" s="189"/>
      <c r="Y42" s="130"/>
      <c r="Z42" s="187"/>
      <c r="AA42" s="194"/>
      <c r="AB42" s="194"/>
      <c r="AC42" s="195"/>
      <c r="AD42" s="195"/>
      <c r="AE42" s="190" t="s">
        <v>275</v>
      </c>
      <c r="AF42" s="191"/>
      <c r="AG42" s="192" t="s">
        <v>273</v>
      </c>
      <c r="AH42" s="190" t="s">
        <v>215</v>
      </c>
      <c r="AI42" s="190"/>
      <c r="AJ42" s="191"/>
      <c r="AK42" s="191"/>
      <c r="AL42" s="191"/>
      <c r="AM42" s="69"/>
      <c r="AN42" s="189"/>
      <c r="AO42" s="189"/>
      <c r="AP42" s="189"/>
      <c r="AQ42" s="189"/>
      <c r="AR42" s="189"/>
      <c r="AS42" s="189"/>
      <c r="AT42" s="63"/>
    </row>
    <row r="43" spans="1:46" ht="9.9499999999999993" customHeight="1" thickBot="1" x14ac:dyDescent="0.25">
      <c r="A43" s="63"/>
      <c r="B43" s="183"/>
      <c r="C43" s="184"/>
      <c r="D43" s="185"/>
      <c r="E43" s="68"/>
      <c r="F43" s="83"/>
      <c r="G43" s="83"/>
      <c r="H43" s="83"/>
      <c r="I43" s="187"/>
      <c r="J43" s="187"/>
      <c r="K43" s="187"/>
      <c r="L43" s="182"/>
      <c r="M43" s="182"/>
      <c r="N43" s="187"/>
      <c r="O43" s="187"/>
      <c r="P43" s="187"/>
      <c r="Q43" s="187"/>
      <c r="R43" s="187"/>
      <c r="S43" s="189"/>
      <c r="T43" s="196" t="s">
        <v>276</v>
      </c>
      <c r="U43" s="187"/>
      <c r="V43" s="187"/>
      <c r="W43" s="187"/>
      <c r="X43" s="189"/>
      <c r="Y43" s="130"/>
      <c r="Z43" s="187"/>
      <c r="AA43" s="194"/>
      <c r="AB43" s="194"/>
      <c r="AC43" s="195"/>
      <c r="AD43" s="195"/>
      <c r="AE43" s="190"/>
      <c r="AF43" s="191"/>
      <c r="AG43" s="192"/>
      <c r="AH43" s="190"/>
      <c r="AI43" s="190"/>
      <c r="AJ43" s="191"/>
      <c r="AK43" s="191"/>
      <c r="AL43" s="191"/>
      <c r="AM43" s="69"/>
      <c r="AN43" s="189"/>
      <c r="AO43" s="189"/>
      <c r="AP43" s="189"/>
      <c r="AQ43" s="189"/>
      <c r="AR43" s="189"/>
      <c r="AS43" s="189"/>
      <c r="AT43" s="63"/>
    </row>
    <row r="44" spans="1:46" ht="3.95" customHeight="1" thickBot="1" x14ac:dyDescent="0.25">
      <c r="A44" s="63"/>
      <c r="B44" s="183"/>
      <c r="C44" s="184"/>
      <c r="D44" s="185"/>
      <c r="E44" s="68"/>
      <c r="F44" s="83"/>
      <c r="G44" s="83"/>
      <c r="H44" s="83"/>
      <c r="I44" s="187"/>
      <c r="J44" s="187"/>
      <c r="K44" s="187"/>
      <c r="L44" s="182"/>
      <c r="M44" s="182"/>
      <c r="N44" s="187"/>
      <c r="O44" s="187"/>
      <c r="P44" s="187"/>
      <c r="Q44" s="187"/>
      <c r="R44" s="187"/>
      <c r="S44" s="189"/>
      <c r="T44" s="196"/>
      <c r="U44" s="187"/>
      <c r="V44" s="187"/>
      <c r="W44" s="187"/>
      <c r="X44" s="189"/>
      <c r="Y44" s="130"/>
      <c r="Z44" s="187"/>
      <c r="AA44" s="194"/>
      <c r="AB44" s="194"/>
      <c r="AC44" s="195"/>
      <c r="AD44" s="195"/>
      <c r="AE44" s="122"/>
      <c r="AF44" s="121"/>
      <c r="AG44" s="121"/>
      <c r="AH44" s="121"/>
      <c r="AI44" s="121"/>
      <c r="AJ44" s="121"/>
      <c r="AK44" s="121"/>
      <c r="AL44" s="121"/>
      <c r="AM44" s="69"/>
      <c r="AN44" s="189"/>
      <c r="AO44" s="189"/>
      <c r="AP44" s="189"/>
      <c r="AQ44" s="189"/>
      <c r="AR44" s="189"/>
      <c r="AS44" s="189"/>
      <c r="AT44" s="63"/>
    </row>
    <row r="45" spans="1:46" ht="15.95" customHeight="1" thickBot="1" x14ac:dyDescent="0.25">
      <c r="A45" s="63"/>
      <c r="B45" s="183"/>
      <c r="C45" s="184"/>
      <c r="D45" s="185"/>
      <c r="E45" s="68"/>
      <c r="F45" s="83"/>
      <c r="G45" s="83"/>
      <c r="H45" s="83"/>
      <c r="I45" s="187"/>
      <c r="J45" s="187"/>
      <c r="K45" s="187"/>
      <c r="L45" s="182"/>
      <c r="M45" s="70"/>
      <c r="N45" s="187"/>
      <c r="O45" s="187"/>
      <c r="P45" s="187"/>
      <c r="Q45" s="187"/>
      <c r="R45" s="187"/>
      <c r="S45" s="189"/>
      <c r="T45" s="196"/>
      <c r="U45" s="187"/>
      <c r="V45" s="187"/>
      <c r="W45" s="187"/>
      <c r="X45" s="189"/>
      <c r="Y45" s="130"/>
      <c r="Z45" s="187"/>
      <c r="AA45" s="68"/>
      <c r="AB45" s="83"/>
      <c r="AC45" s="83"/>
      <c r="AD45" s="69"/>
      <c r="AE45" s="122"/>
      <c r="AF45" s="121"/>
      <c r="AG45" s="121"/>
      <c r="AH45" s="121"/>
      <c r="AI45" s="121"/>
      <c r="AJ45" s="121"/>
      <c r="AK45" s="121"/>
      <c r="AL45" s="121"/>
      <c r="AM45" s="69"/>
      <c r="AN45" s="189"/>
      <c r="AO45" s="189"/>
      <c r="AP45" s="189"/>
      <c r="AQ45" s="189"/>
      <c r="AR45" s="189"/>
      <c r="AS45" s="189"/>
      <c r="AT45" s="63"/>
    </row>
    <row r="46" spans="1:46" ht="9.9499999999999993" customHeight="1" thickBot="1" x14ac:dyDescent="0.25">
      <c r="A46" s="63"/>
      <c r="B46" s="183"/>
      <c r="C46" s="184"/>
      <c r="D46" s="185"/>
      <c r="E46" s="68"/>
      <c r="F46" s="83"/>
      <c r="G46" s="83"/>
      <c r="H46" s="83"/>
      <c r="I46" s="187"/>
      <c r="J46" s="187"/>
      <c r="K46" s="187"/>
      <c r="L46" s="182"/>
      <c r="M46" s="70"/>
      <c r="N46" s="187"/>
      <c r="O46" s="187"/>
      <c r="P46" s="187"/>
      <c r="Q46" s="187"/>
      <c r="R46" s="187"/>
      <c r="S46" s="189"/>
      <c r="T46" s="70"/>
      <c r="U46" s="187"/>
      <c r="V46" s="187"/>
      <c r="W46" s="187"/>
      <c r="X46" s="189"/>
      <c r="Y46" s="130"/>
      <c r="Z46" s="187"/>
      <c r="AA46" s="68"/>
      <c r="AB46" s="83"/>
      <c r="AC46" s="83"/>
      <c r="AD46" s="69"/>
      <c r="AE46" s="122"/>
      <c r="AF46" s="121"/>
      <c r="AG46" s="121"/>
      <c r="AH46" s="121"/>
      <c r="AI46" s="121"/>
      <c r="AJ46" s="121"/>
      <c r="AK46" s="121"/>
      <c r="AL46" s="121"/>
      <c r="AM46" s="69"/>
      <c r="AN46" s="189"/>
      <c r="AO46" s="189"/>
      <c r="AP46" s="189"/>
      <c r="AQ46" s="189"/>
      <c r="AR46" s="189"/>
      <c r="AS46" s="189"/>
      <c r="AT46" s="63"/>
    </row>
    <row r="47" spans="1:46" ht="87" customHeight="1" thickBot="1" x14ac:dyDescent="0.25">
      <c r="A47" s="63"/>
      <c r="B47" s="183"/>
      <c r="C47" s="184"/>
      <c r="D47" s="185"/>
      <c r="E47" s="71"/>
      <c r="F47" s="72"/>
      <c r="G47" s="72"/>
      <c r="H47" s="72"/>
      <c r="I47" s="187"/>
      <c r="J47" s="187"/>
      <c r="K47" s="187"/>
      <c r="L47" s="74"/>
      <c r="M47" s="74"/>
      <c r="N47" s="187"/>
      <c r="O47" s="187"/>
      <c r="P47" s="187"/>
      <c r="Q47" s="187"/>
      <c r="R47" s="187"/>
      <c r="S47" s="189"/>
      <c r="T47" s="74"/>
      <c r="U47" s="187"/>
      <c r="V47" s="187"/>
      <c r="W47" s="187"/>
      <c r="X47" s="189"/>
      <c r="Y47" s="131"/>
      <c r="Z47" s="187"/>
      <c r="AA47" s="71"/>
      <c r="AB47" s="72"/>
      <c r="AC47" s="72"/>
      <c r="AD47" s="73"/>
      <c r="AE47" s="123"/>
      <c r="AF47" s="124"/>
      <c r="AG47" s="124"/>
      <c r="AH47" s="124"/>
      <c r="AI47" s="124"/>
      <c r="AJ47" s="124"/>
      <c r="AK47" s="124"/>
      <c r="AL47" s="124"/>
      <c r="AM47" s="73"/>
      <c r="AN47" s="189"/>
      <c r="AO47" s="189"/>
      <c r="AP47" s="189"/>
      <c r="AQ47" s="189"/>
      <c r="AR47" s="189"/>
      <c r="AS47" s="189"/>
      <c r="AT47" s="63"/>
    </row>
    <row r="48" spans="1:46" ht="20.100000000000001" customHeight="1" thickBot="1" x14ac:dyDescent="0.25">
      <c r="A48" s="63"/>
      <c r="B48" s="183"/>
      <c r="C48" s="184">
        <v>4</v>
      </c>
      <c r="D48" s="185"/>
      <c r="E48" s="65" t="s">
        <v>277</v>
      </c>
      <c r="F48" s="186" t="s">
        <v>278</v>
      </c>
      <c r="G48" s="186"/>
      <c r="H48" s="186"/>
      <c r="I48" s="187" t="s">
        <v>279</v>
      </c>
      <c r="J48" s="187" t="s">
        <v>280</v>
      </c>
      <c r="K48" s="187" t="s">
        <v>197</v>
      </c>
      <c r="L48" s="182" t="s">
        <v>281</v>
      </c>
      <c r="M48" s="182" t="s">
        <v>282</v>
      </c>
      <c r="N48" s="187" t="s">
        <v>283</v>
      </c>
      <c r="O48" s="187" t="s">
        <v>284</v>
      </c>
      <c r="P48" s="187" t="s">
        <v>202</v>
      </c>
      <c r="Q48" s="187" t="s">
        <v>285</v>
      </c>
      <c r="R48" s="187" t="s">
        <v>286</v>
      </c>
      <c r="S48" s="189"/>
      <c r="T48" s="182" t="s">
        <v>287</v>
      </c>
      <c r="U48" s="187" t="s">
        <v>206</v>
      </c>
      <c r="V48" s="187" t="s">
        <v>242</v>
      </c>
      <c r="W48" s="187" t="s">
        <v>243</v>
      </c>
      <c r="X48" s="189"/>
      <c r="Y48" s="129" t="s">
        <v>207</v>
      </c>
      <c r="Z48" s="187" t="s">
        <v>208</v>
      </c>
      <c r="AA48" s="194" t="s">
        <v>209</v>
      </c>
      <c r="AB48" s="194" t="s">
        <v>210</v>
      </c>
      <c r="AC48" s="195" t="s">
        <v>211</v>
      </c>
      <c r="AD48" s="195" t="s">
        <v>212</v>
      </c>
      <c r="AE48" s="125" t="s">
        <v>288</v>
      </c>
      <c r="AF48" s="120"/>
      <c r="AG48" s="126" t="s">
        <v>289</v>
      </c>
      <c r="AH48" s="190" t="s">
        <v>215</v>
      </c>
      <c r="AI48" s="190"/>
      <c r="AJ48" s="193"/>
      <c r="AK48" s="193"/>
      <c r="AL48" s="193"/>
      <c r="AM48" s="67"/>
      <c r="AN48" s="189" t="s">
        <v>274</v>
      </c>
      <c r="AO48" s="189" t="s">
        <v>215</v>
      </c>
      <c r="AP48" s="189" t="s">
        <v>217</v>
      </c>
      <c r="AQ48" s="189" t="s">
        <v>219</v>
      </c>
      <c r="AR48" s="189"/>
      <c r="AS48" s="189" t="s">
        <v>219</v>
      </c>
      <c r="AT48" s="63"/>
    </row>
    <row r="49" spans="1:46" ht="9.9499999999999993" customHeight="1" thickBot="1" x14ac:dyDescent="0.25">
      <c r="A49" s="63"/>
      <c r="B49" s="183"/>
      <c r="C49" s="184"/>
      <c r="D49" s="185"/>
      <c r="E49" s="68"/>
      <c r="F49" s="83"/>
      <c r="G49" s="83"/>
      <c r="H49" s="83"/>
      <c r="I49" s="187"/>
      <c r="J49" s="187"/>
      <c r="K49" s="187"/>
      <c r="L49" s="182"/>
      <c r="M49" s="182"/>
      <c r="N49" s="187"/>
      <c r="O49" s="187"/>
      <c r="P49" s="187"/>
      <c r="Q49" s="187"/>
      <c r="R49" s="187"/>
      <c r="S49" s="189"/>
      <c r="T49" s="182"/>
      <c r="U49" s="187"/>
      <c r="V49" s="187"/>
      <c r="W49" s="187"/>
      <c r="X49" s="189"/>
      <c r="Y49" s="130"/>
      <c r="Z49" s="187"/>
      <c r="AA49" s="194"/>
      <c r="AB49" s="194"/>
      <c r="AC49" s="195"/>
      <c r="AD49" s="195"/>
      <c r="AE49" s="190" t="s">
        <v>288</v>
      </c>
      <c r="AF49" s="191"/>
      <c r="AG49" s="192" t="s">
        <v>289</v>
      </c>
      <c r="AH49" s="190" t="s">
        <v>215</v>
      </c>
      <c r="AI49" s="190"/>
      <c r="AJ49" s="191"/>
      <c r="AK49" s="191"/>
      <c r="AL49" s="191"/>
      <c r="AM49" s="69"/>
      <c r="AN49" s="189"/>
      <c r="AO49" s="189"/>
      <c r="AP49" s="189"/>
      <c r="AQ49" s="189"/>
      <c r="AR49" s="189"/>
      <c r="AS49" s="189"/>
      <c r="AT49" s="63"/>
    </row>
    <row r="50" spans="1:46" ht="9.9499999999999993" customHeight="1" thickBot="1" x14ac:dyDescent="0.25">
      <c r="A50" s="63"/>
      <c r="B50" s="183"/>
      <c r="C50" s="184"/>
      <c r="D50" s="185"/>
      <c r="E50" s="68"/>
      <c r="F50" s="83"/>
      <c r="G50" s="83"/>
      <c r="H50" s="83"/>
      <c r="I50" s="187"/>
      <c r="J50" s="187"/>
      <c r="K50" s="187"/>
      <c r="L50" s="182"/>
      <c r="M50" s="70"/>
      <c r="N50" s="187"/>
      <c r="O50" s="187"/>
      <c r="P50" s="187"/>
      <c r="Q50" s="187"/>
      <c r="R50" s="187"/>
      <c r="S50" s="189"/>
      <c r="T50" s="182"/>
      <c r="U50" s="187"/>
      <c r="V50" s="187"/>
      <c r="W50" s="187"/>
      <c r="X50" s="189"/>
      <c r="Y50" s="130"/>
      <c r="Z50" s="187"/>
      <c r="AA50" s="194"/>
      <c r="AB50" s="194"/>
      <c r="AC50" s="195"/>
      <c r="AD50" s="195"/>
      <c r="AE50" s="190"/>
      <c r="AF50" s="191"/>
      <c r="AG50" s="192"/>
      <c r="AH50" s="190"/>
      <c r="AI50" s="190"/>
      <c r="AJ50" s="191"/>
      <c r="AK50" s="191"/>
      <c r="AL50" s="191"/>
      <c r="AM50" s="69"/>
      <c r="AN50" s="189"/>
      <c r="AO50" s="189"/>
      <c r="AP50" s="189"/>
      <c r="AQ50" s="189"/>
      <c r="AR50" s="189"/>
      <c r="AS50" s="189"/>
      <c r="AT50" s="63"/>
    </row>
    <row r="51" spans="1:46" ht="3.95" customHeight="1" thickBot="1" x14ac:dyDescent="0.25">
      <c r="A51" s="63"/>
      <c r="B51" s="183"/>
      <c r="C51" s="184"/>
      <c r="D51" s="185"/>
      <c r="E51" s="68"/>
      <c r="F51" s="83"/>
      <c r="G51" s="83"/>
      <c r="H51" s="83"/>
      <c r="I51" s="187"/>
      <c r="J51" s="187"/>
      <c r="K51" s="187"/>
      <c r="L51" s="182"/>
      <c r="M51" s="70"/>
      <c r="N51" s="187"/>
      <c r="O51" s="187"/>
      <c r="P51" s="187"/>
      <c r="Q51" s="187"/>
      <c r="R51" s="187"/>
      <c r="S51" s="189"/>
      <c r="T51" s="182"/>
      <c r="U51" s="187"/>
      <c r="V51" s="187"/>
      <c r="W51" s="187"/>
      <c r="X51" s="189"/>
      <c r="Y51" s="130"/>
      <c r="Z51" s="187"/>
      <c r="AA51" s="194"/>
      <c r="AB51" s="194"/>
      <c r="AC51" s="195"/>
      <c r="AD51" s="195"/>
      <c r="AE51" s="122"/>
      <c r="AF51" s="121"/>
      <c r="AG51" s="121"/>
      <c r="AH51" s="121"/>
      <c r="AI51" s="121"/>
      <c r="AJ51" s="121"/>
      <c r="AK51" s="121"/>
      <c r="AL51" s="121"/>
      <c r="AM51" s="69"/>
      <c r="AN51" s="189"/>
      <c r="AO51" s="189"/>
      <c r="AP51" s="189"/>
      <c r="AQ51" s="189"/>
      <c r="AR51" s="189"/>
      <c r="AS51" s="189"/>
      <c r="AT51" s="63"/>
    </row>
    <row r="52" spans="1:46" ht="48.75" customHeight="1" thickBot="1" x14ac:dyDescent="0.25">
      <c r="A52" s="63"/>
      <c r="B52" s="183"/>
      <c r="C52" s="184"/>
      <c r="D52" s="185"/>
      <c r="E52" s="68"/>
      <c r="F52" s="83"/>
      <c r="G52" s="83"/>
      <c r="H52" s="83"/>
      <c r="I52" s="187"/>
      <c r="J52" s="187"/>
      <c r="K52" s="187"/>
      <c r="L52" s="70"/>
      <c r="M52" s="70"/>
      <c r="N52" s="187"/>
      <c r="O52" s="187"/>
      <c r="P52" s="187"/>
      <c r="Q52" s="187"/>
      <c r="R52" s="187"/>
      <c r="S52" s="189"/>
      <c r="T52" s="182"/>
      <c r="U52" s="187"/>
      <c r="V52" s="187"/>
      <c r="W52" s="187"/>
      <c r="X52" s="189"/>
      <c r="Y52" s="130"/>
      <c r="Z52" s="187"/>
      <c r="AA52" s="68"/>
      <c r="AB52" s="83"/>
      <c r="AC52" s="83"/>
      <c r="AD52" s="69"/>
      <c r="AE52" s="122"/>
      <c r="AF52" s="121"/>
      <c r="AG52" s="121"/>
      <c r="AH52" s="121"/>
      <c r="AI52" s="121"/>
      <c r="AJ52" s="121"/>
      <c r="AK52" s="121"/>
      <c r="AL52" s="121"/>
      <c r="AM52" s="69"/>
      <c r="AN52" s="189"/>
      <c r="AO52" s="189"/>
      <c r="AP52" s="189"/>
      <c r="AQ52" s="189"/>
      <c r="AR52" s="189"/>
      <c r="AS52" s="189"/>
      <c r="AT52" s="63"/>
    </row>
    <row r="53" spans="1:46" ht="69" customHeight="1" thickBot="1" x14ac:dyDescent="0.25">
      <c r="A53" s="63"/>
      <c r="B53" s="183"/>
      <c r="C53" s="184"/>
      <c r="D53" s="185"/>
      <c r="E53" s="68"/>
      <c r="F53" s="83"/>
      <c r="G53" s="83"/>
      <c r="H53" s="83"/>
      <c r="I53" s="187"/>
      <c r="J53" s="187"/>
      <c r="K53" s="187"/>
      <c r="L53" s="70"/>
      <c r="M53" s="70"/>
      <c r="N53" s="187"/>
      <c r="O53" s="187"/>
      <c r="P53" s="187"/>
      <c r="Q53" s="187"/>
      <c r="R53" s="187"/>
      <c r="S53" s="189"/>
      <c r="T53" s="77" t="s">
        <v>290</v>
      </c>
      <c r="U53" s="187"/>
      <c r="V53" s="187"/>
      <c r="W53" s="187"/>
      <c r="X53" s="189"/>
      <c r="Y53" s="130"/>
      <c r="Z53" s="187"/>
      <c r="AA53" s="68"/>
      <c r="AB53" s="83"/>
      <c r="AC53" s="83"/>
      <c r="AD53" s="69"/>
      <c r="AE53" s="122"/>
      <c r="AF53" s="121"/>
      <c r="AG53" s="121"/>
      <c r="AH53" s="121"/>
      <c r="AI53" s="121"/>
      <c r="AJ53" s="121"/>
      <c r="AK53" s="121"/>
      <c r="AL53" s="121"/>
      <c r="AM53" s="69"/>
      <c r="AN53" s="189"/>
      <c r="AO53" s="189"/>
      <c r="AP53" s="189"/>
      <c r="AQ53" s="189"/>
      <c r="AR53" s="189"/>
      <c r="AS53" s="189"/>
      <c r="AT53" s="63"/>
    </row>
    <row r="54" spans="1:46" ht="75" customHeight="1" thickBot="1" x14ac:dyDescent="0.25">
      <c r="A54" s="63"/>
      <c r="B54" s="183"/>
      <c r="C54" s="184"/>
      <c r="D54" s="185"/>
      <c r="E54" s="68"/>
      <c r="F54" s="83"/>
      <c r="G54" s="83"/>
      <c r="H54" s="83"/>
      <c r="I54" s="187"/>
      <c r="J54" s="187"/>
      <c r="K54" s="187"/>
      <c r="L54" s="70"/>
      <c r="M54" s="70"/>
      <c r="N54" s="187"/>
      <c r="O54" s="187"/>
      <c r="P54" s="187"/>
      <c r="Q54" s="187"/>
      <c r="R54" s="187"/>
      <c r="S54" s="189"/>
      <c r="T54" s="77" t="s">
        <v>291</v>
      </c>
      <c r="U54" s="187"/>
      <c r="V54" s="187"/>
      <c r="W54" s="187"/>
      <c r="X54" s="189"/>
      <c r="Y54" s="130"/>
      <c r="Z54" s="187"/>
      <c r="AA54" s="68"/>
      <c r="AB54" s="83"/>
      <c r="AC54" s="83"/>
      <c r="AD54" s="69"/>
      <c r="AE54" s="122"/>
      <c r="AF54" s="121"/>
      <c r="AG54" s="121"/>
      <c r="AH54" s="121"/>
      <c r="AI54" s="121"/>
      <c r="AJ54" s="121"/>
      <c r="AK54" s="121"/>
      <c r="AL54" s="121"/>
      <c r="AM54" s="69"/>
      <c r="AN54" s="189"/>
      <c r="AO54" s="189"/>
      <c r="AP54" s="189"/>
      <c r="AQ54" s="189"/>
      <c r="AR54" s="189"/>
      <c r="AS54" s="189"/>
      <c r="AT54" s="63"/>
    </row>
    <row r="55" spans="1:46" ht="69" customHeight="1" thickBot="1" x14ac:dyDescent="0.25">
      <c r="A55" s="63"/>
      <c r="B55" s="183"/>
      <c r="C55" s="184"/>
      <c r="D55" s="185"/>
      <c r="E55" s="71"/>
      <c r="F55" s="72"/>
      <c r="G55" s="72"/>
      <c r="H55" s="72"/>
      <c r="I55" s="187"/>
      <c r="J55" s="187"/>
      <c r="K55" s="187"/>
      <c r="L55" s="74"/>
      <c r="M55" s="74"/>
      <c r="N55" s="187"/>
      <c r="O55" s="187"/>
      <c r="P55" s="187"/>
      <c r="Q55" s="187"/>
      <c r="R55" s="187"/>
      <c r="S55" s="189"/>
      <c r="T55" s="75" t="s">
        <v>292</v>
      </c>
      <c r="U55" s="187"/>
      <c r="V55" s="187"/>
      <c r="W55" s="187"/>
      <c r="X55" s="189"/>
      <c r="Y55" s="131"/>
      <c r="Z55" s="187"/>
      <c r="AA55" s="71"/>
      <c r="AB55" s="72"/>
      <c r="AC55" s="72"/>
      <c r="AD55" s="73"/>
      <c r="AE55" s="123"/>
      <c r="AF55" s="124"/>
      <c r="AG55" s="124"/>
      <c r="AH55" s="124"/>
      <c r="AI55" s="124"/>
      <c r="AJ55" s="124"/>
      <c r="AK55" s="124"/>
      <c r="AL55" s="124"/>
      <c r="AM55" s="73"/>
      <c r="AN55" s="189"/>
      <c r="AO55" s="189"/>
      <c r="AP55" s="189"/>
      <c r="AQ55" s="189"/>
      <c r="AR55" s="189"/>
      <c r="AS55" s="189"/>
      <c r="AT55" s="63"/>
    </row>
    <row r="56" spans="1:46" ht="37.5" customHeight="1" thickBot="1" x14ac:dyDescent="0.25">
      <c r="A56" s="63"/>
      <c r="B56" s="183"/>
      <c r="C56" s="184">
        <v>5</v>
      </c>
      <c r="D56" s="185"/>
      <c r="E56" s="65" t="s">
        <v>193</v>
      </c>
      <c r="F56" s="186" t="s">
        <v>194</v>
      </c>
      <c r="G56" s="186"/>
      <c r="H56" s="186"/>
      <c r="I56" s="187" t="s">
        <v>293</v>
      </c>
      <c r="J56" s="187" t="s">
        <v>294</v>
      </c>
      <c r="K56" s="187" t="s">
        <v>197</v>
      </c>
      <c r="L56" s="66" t="s">
        <v>198</v>
      </c>
      <c r="M56" s="182" t="s">
        <v>295</v>
      </c>
      <c r="N56" s="187" t="s">
        <v>200</v>
      </c>
      <c r="O56" s="187" t="s">
        <v>201</v>
      </c>
      <c r="P56" s="187" t="s">
        <v>202</v>
      </c>
      <c r="Q56" s="187" t="s">
        <v>203</v>
      </c>
      <c r="R56" s="187" t="s">
        <v>204</v>
      </c>
      <c r="S56" s="189"/>
      <c r="T56" s="182" t="s">
        <v>296</v>
      </c>
      <c r="U56" s="187" t="s">
        <v>206</v>
      </c>
      <c r="V56" s="187" t="s">
        <v>203</v>
      </c>
      <c r="W56" s="187" t="s">
        <v>204</v>
      </c>
      <c r="X56" s="189"/>
      <c r="Y56" s="129" t="s">
        <v>207</v>
      </c>
      <c r="Z56" s="187" t="s">
        <v>208</v>
      </c>
      <c r="AA56" s="194" t="s">
        <v>209</v>
      </c>
      <c r="AB56" s="194" t="s">
        <v>210</v>
      </c>
      <c r="AC56" s="195" t="s">
        <v>211</v>
      </c>
      <c r="AD56" s="195" t="s">
        <v>212</v>
      </c>
      <c r="AE56" s="125" t="s">
        <v>297</v>
      </c>
      <c r="AF56" s="120"/>
      <c r="AG56" s="126" t="s">
        <v>298</v>
      </c>
      <c r="AH56" s="190" t="s">
        <v>215</v>
      </c>
      <c r="AI56" s="190"/>
      <c r="AJ56" s="193"/>
      <c r="AK56" s="193"/>
      <c r="AL56" s="193"/>
      <c r="AM56" s="67"/>
      <c r="AN56" s="189" t="s">
        <v>299</v>
      </c>
      <c r="AO56" s="189" t="s">
        <v>215</v>
      </c>
      <c r="AP56" s="189" t="s">
        <v>217</v>
      </c>
      <c r="AQ56" s="189" t="s">
        <v>218</v>
      </c>
      <c r="AR56" s="189"/>
      <c r="AS56" s="189" t="s">
        <v>219</v>
      </c>
      <c r="AT56" s="63"/>
    </row>
    <row r="57" spans="1:46" ht="9.9499999999999993" customHeight="1" thickBot="1" x14ac:dyDescent="0.25">
      <c r="A57" s="63"/>
      <c r="B57" s="183"/>
      <c r="C57" s="184"/>
      <c r="D57" s="185"/>
      <c r="E57" s="68"/>
      <c r="F57" s="83"/>
      <c r="G57" s="83"/>
      <c r="H57" s="83"/>
      <c r="I57" s="187"/>
      <c r="J57" s="187"/>
      <c r="K57" s="187"/>
      <c r="L57" s="182" t="s">
        <v>220</v>
      </c>
      <c r="M57" s="182"/>
      <c r="N57" s="187"/>
      <c r="O57" s="187"/>
      <c r="P57" s="187"/>
      <c r="Q57" s="187"/>
      <c r="R57" s="187"/>
      <c r="S57" s="189"/>
      <c r="T57" s="182"/>
      <c r="U57" s="187"/>
      <c r="V57" s="187"/>
      <c r="W57" s="187"/>
      <c r="X57" s="189"/>
      <c r="Y57" s="130"/>
      <c r="Z57" s="187"/>
      <c r="AA57" s="194"/>
      <c r="AB57" s="194"/>
      <c r="AC57" s="195"/>
      <c r="AD57" s="195"/>
      <c r="AE57" s="190" t="s">
        <v>300</v>
      </c>
      <c r="AF57" s="191"/>
      <c r="AG57" s="192" t="s">
        <v>223</v>
      </c>
      <c r="AH57" s="190" t="s">
        <v>215</v>
      </c>
      <c r="AI57" s="190"/>
      <c r="AJ57" s="191"/>
      <c r="AK57" s="191"/>
      <c r="AL57" s="191"/>
      <c r="AM57" s="69"/>
      <c r="AN57" s="189"/>
      <c r="AO57" s="189"/>
      <c r="AP57" s="189"/>
      <c r="AQ57" s="189"/>
      <c r="AR57" s="189"/>
      <c r="AS57" s="189"/>
      <c r="AT57" s="63"/>
    </row>
    <row r="58" spans="1:46" ht="9.9499999999999993" customHeight="1" thickBot="1" x14ac:dyDescent="0.25">
      <c r="A58" s="63"/>
      <c r="B58" s="183"/>
      <c r="C58" s="184"/>
      <c r="D58" s="185"/>
      <c r="E58" s="68"/>
      <c r="F58" s="83"/>
      <c r="G58" s="83"/>
      <c r="H58" s="83"/>
      <c r="I58" s="187"/>
      <c r="J58" s="187"/>
      <c r="K58" s="187"/>
      <c r="L58" s="182"/>
      <c r="M58" s="182"/>
      <c r="N58" s="187"/>
      <c r="O58" s="187"/>
      <c r="P58" s="187"/>
      <c r="Q58" s="187"/>
      <c r="R58" s="187"/>
      <c r="S58" s="189"/>
      <c r="T58" s="196" t="s">
        <v>301</v>
      </c>
      <c r="U58" s="187"/>
      <c r="V58" s="187"/>
      <c r="W58" s="187"/>
      <c r="X58" s="189"/>
      <c r="Y58" s="130"/>
      <c r="Z58" s="187"/>
      <c r="AA58" s="194"/>
      <c r="AB58" s="194"/>
      <c r="AC58" s="195"/>
      <c r="AD58" s="195"/>
      <c r="AE58" s="190"/>
      <c r="AF58" s="191"/>
      <c r="AG58" s="192"/>
      <c r="AH58" s="190"/>
      <c r="AI58" s="190"/>
      <c r="AJ58" s="191"/>
      <c r="AK58" s="191"/>
      <c r="AL58" s="191"/>
      <c r="AM58" s="69"/>
      <c r="AN58" s="189"/>
      <c r="AO58" s="189"/>
      <c r="AP58" s="189"/>
      <c r="AQ58" s="189"/>
      <c r="AR58" s="189"/>
      <c r="AS58" s="189"/>
      <c r="AT58" s="63"/>
    </row>
    <row r="59" spans="1:46" ht="3.95" customHeight="1" thickBot="1" x14ac:dyDescent="0.25">
      <c r="A59" s="63"/>
      <c r="B59" s="183"/>
      <c r="C59" s="184"/>
      <c r="D59" s="185"/>
      <c r="E59" s="68"/>
      <c r="F59" s="83"/>
      <c r="G59" s="83"/>
      <c r="H59" s="83"/>
      <c r="I59" s="187"/>
      <c r="J59" s="187"/>
      <c r="K59" s="187"/>
      <c r="L59" s="182" t="s">
        <v>224</v>
      </c>
      <c r="M59" s="182"/>
      <c r="N59" s="187"/>
      <c r="O59" s="187"/>
      <c r="P59" s="187"/>
      <c r="Q59" s="187"/>
      <c r="R59" s="187"/>
      <c r="S59" s="189"/>
      <c r="T59" s="196"/>
      <c r="U59" s="187"/>
      <c r="V59" s="187"/>
      <c r="W59" s="187"/>
      <c r="X59" s="189"/>
      <c r="Y59" s="130"/>
      <c r="Z59" s="187"/>
      <c r="AA59" s="194"/>
      <c r="AB59" s="194"/>
      <c r="AC59" s="195"/>
      <c r="AD59" s="195"/>
      <c r="AE59" s="190" t="s">
        <v>302</v>
      </c>
      <c r="AF59" s="191"/>
      <c r="AG59" s="192" t="s">
        <v>223</v>
      </c>
      <c r="AH59" s="190" t="s">
        <v>215</v>
      </c>
      <c r="AI59" s="190"/>
      <c r="AJ59" s="191"/>
      <c r="AK59" s="191"/>
      <c r="AL59" s="191"/>
      <c r="AM59" s="69"/>
      <c r="AN59" s="189"/>
      <c r="AO59" s="189"/>
      <c r="AP59" s="189"/>
      <c r="AQ59" s="189"/>
      <c r="AR59" s="189"/>
      <c r="AS59" s="189"/>
      <c r="AT59" s="63"/>
    </row>
    <row r="60" spans="1:46" ht="15.95" customHeight="1" thickBot="1" x14ac:dyDescent="0.25">
      <c r="A60" s="63"/>
      <c r="B60" s="183"/>
      <c r="C60" s="184"/>
      <c r="D60" s="185"/>
      <c r="E60" s="68"/>
      <c r="F60" s="83"/>
      <c r="G60" s="83"/>
      <c r="H60" s="83"/>
      <c r="I60" s="187"/>
      <c r="J60" s="187"/>
      <c r="K60" s="187"/>
      <c r="L60" s="182"/>
      <c r="M60" s="182" t="s">
        <v>303</v>
      </c>
      <c r="N60" s="187"/>
      <c r="O60" s="187"/>
      <c r="P60" s="187"/>
      <c r="Q60" s="187"/>
      <c r="R60" s="187"/>
      <c r="S60" s="189"/>
      <c r="T60" s="196"/>
      <c r="U60" s="187"/>
      <c r="V60" s="187"/>
      <c r="W60" s="187"/>
      <c r="X60" s="189"/>
      <c r="Y60" s="130"/>
      <c r="Z60" s="187"/>
      <c r="AA60" s="68"/>
      <c r="AB60" s="83"/>
      <c r="AC60" s="83"/>
      <c r="AD60" s="69"/>
      <c r="AE60" s="190"/>
      <c r="AF60" s="191"/>
      <c r="AG60" s="192"/>
      <c r="AH60" s="190"/>
      <c r="AI60" s="190"/>
      <c r="AJ60" s="191"/>
      <c r="AK60" s="191"/>
      <c r="AL60" s="191"/>
      <c r="AM60" s="69"/>
      <c r="AN60" s="189"/>
      <c r="AO60" s="189"/>
      <c r="AP60" s="189"/>
      <c r="AQ60" s="189"/>
      <c r="AR60" s="189"/>
      <c r="AS60" s="189"/>
      <c r="AT60" s="63"/>
    </row>
    <row r="61" spans="1:46" ht="14.1" customHeight="1" thickBot="1" x14ac:dyDescent="0.25">
      <c r="A61" s="63"/>
      <c r="B61" s="183"/>
      <c r="C61" s="184"/>
      <c r="D61" s="185"/>
      <c r="E61" s="68"/>
      <c r="F61" s="83"/>
      <c r="G61" s="83"/>
      <c r="H61" s="83"/>
      <c r="I61" s="187"/>
      <c r="J61" s="187"/>
      <c r="K61" s="187"/>
      <c r="L61" s="182"/>
      <c r="M61" s="182"/>
      <c r="N61" s="187"/>
      <c r="O61" s="187"/>
      <c r="P61" s="187"/>
      <c r="Q61" s="187"/>
      <c r="R61" s="187"/>
      <c r="S61" s="189"/>
      <c r="T61" s="196" t="s">
        <v>304</v>
      </c>
      <c r="U61" s="187"/>
      <c r="V61" s="187"/>
      <c r="W61" s="187"/>
      <c r="X61" s="189"/>
      <c r="Y61" s="130"/>
      <c r="Z61" s="187"/>
      <c r="AA61" s="68"/>
      <c r="AB61" s="83"/>
      <c r="AC61" s="83"/>
      <c r="AD61" s="69"/>
      <c r="AE61" s="190" t="s">
        <v>305</v>
      </c>
      <c r="AF61" s="191"/>
      <c r="AG61" s="192" t="s">
        <v>229</v>
      </c>
      <c r="AH61" s="190" t="s">
        <v>215</v>
      </c>
      <c r="AI61" s="190"/>
      <c r="AJ61" s="191"/>
      <c r="AK61" s="191"/>
      <c r="AL61" s="191"/>
      <c r="AM61" s="69"/>
      <c r="AN61" s="189"/>
      <c r="AO61" s="189"/>
      <c r="AP61" s="189"/>
      <c r="AQ61" s="189"/>
      <c r="AR61" s="189"/>
      <c r="AS61" s="189"/>
      <c r="AT61" s="63"/>
    </row>
    <row r="62" spans="1:46" ht="6" customHeight="1" thickBot="1" x14ac:dyDescent="0.25">
      <c r="A62" s="63"/>
      <c r="B62" s="183"/>
      <c r="C62" s="184"/>
      <c r="D62" s="185"/>
      <c r="E62" s="68"/>
      <c r="F62" s="83"/>
      <c r="G62" s="83"/>
      <c r="H62" s="83"/>
      <c r="I62" s="187"/>
      <c r="J62" s="187"/>
      <c r="K62" s="187"/>
      <c r="L62" s="182"/>
      <c r="M62" s="182" t="s">
        <v>306</v>
      </c>
      <c r="N62" s="187"/>
      <c r="O62" s="187"/>
      <c r="P62" s="187"/>
      <c r="Q62" s="187"/>
      <c r="R62" s="187"/>
      <c r="S62" s="189"/>
      <c r="T62" s="196"/>
      <c r="U62" s="187"/>
      <c r="V62" s="187"/>
      <c r="W62" s="187"/>
      <c r="X62" s="189"/>
      <c r="Y62" s="130"/>
      <c r="Z62" s="187"/>
      <c r="AA62" s="68"/>
      <c r="AB62" s="83"/>
      <c r="AC62" s="83"/>
      <c r="AD62" s="69"/>
      <c r="AE62" s="190"/>
      <c r="AF62" s="191"/>
      <c r="AG62" s="192"/>
      <c r="AH62" s="190"/>
      <c r="AI62" s="190"/>
      <c r="AJ62" s="191"/>
      <c r="AK62" s="191"/>
      <c r="AL62" s="191"/>
      <c r="AM62" s="69"/>
      <c r="AN62" s="189"/>
      <c r="AO62" s="189"/>
      <c r="AP62" s="189"/>
      <c r="AQ62" s="189"/>
      <c r="AR62" s="189"/>
      <c r="AS62" s="189"/>
      <c r="AT62" s="63"/>
    </row>
    <row r="63" spans="1:46" ht="3.95" customHeight="1" thickBot="1" x14ac:dyDescent="0.25">
      <c r="A63" s="63"/>
      <c r="B63" s="183"/>
      <c r="C63" s="184"/>
      <c r="D63" s="185"/>
      <c r="E63" s="68"/>
      <c r="F63" s="83"/>
      <c r="G63" s="83"/>
      <c r="H63" s="83"/>
      <c r="I63" s="187"/>
      <c r="J63" s="187"/>
      <c r="K63" s="187"/>
      <c r="L63" s="182"/>
      <c r="M63" s="182"/>
      <c r="N63" s="187"/>
      <c r="O63" s="187"/>
      <c r="P63" s="187"/>
      <c r="Q63" s="187"/>
      <c r="R63" s="187"/>
      <c r="S63" s="189"/>
      <c r="T63" s="196"/>
      <c r="U63" s="187"/>
      <c r="V63" s="187"/>
      <c r="W63" s="187"/>
      <c r="X63" s="189"/>
      <c r="Y63" s="130"/>
      <c r="Z63" s="187"/>
      <c r="AA63" s="68"/>
      <c r="AB63" s="83"/>
      <c r="AC63" s="83"/>
      <c r="AD63" s="69"/>
      <c r="AE63" s="190" t="s">
        <v>307</v>
      </c>
      <c r="AF63" s="191"/>
      <c r="AG63" s="192" t="s">
        <v>308</v>
      </c>
      <c r="AH63" s="190" t="s">
        <v>215</v>
      </c>
      <c r="AI63" s="190"/>
      <c r="AJ63" s="191"/>
      <c r="AK63" s="191"/>
      <c r="AL63" s="191"/>
      <c r="AM63" s="69"/>
      <c r="AN63" s="189"/>
      <c r="AO63" s="189"/>
      <c r="AP63" s="189"/>
      <c r="AQ63" s="189"/>
      <c r="AR63" s="189"/>
      <c r="AS63" s="189"/>
      <c r="AT63" s="63"/>
    </row>
    <row r="64" spans="1:46" ht="6" customHeight="1" thickBot="1" x14ac:dyDescent="0.25">
      <c r="A64" s="63"/>
      <c r="B64" s="183"/>
      <c r="C64" s="184"/>
      <c r="D64" s="185"/>
      <c r="E64" s="68"/>
      <c r="F64" s="83"/>
      <c r="G64" s="83"/>
      <c r="H64" s="83"/>
      <c r="I64" s="187"/>
      <c r="J64" s="187"/>
      <c r="K64" s="187"/>
      <c r="L64" s="182" t="s">
        <v>309</v>
      </c>
      <c r="M64" s="182"/>
      <c r="N64" s="187"/>
      <c r="O64" s="187"/>
      <c r="P64" s="187"/>
      <c r="Q64" s="187"/>
      <c r="R64" s="187"/>
      <c r="S64" s="189"/>
      <c r="T64" s="196"/>
      <c r="U64" s="187"/>
      <c r="V64" s="187"/>
      <c r="W64" s="187"/>
      <c r="X64" s="189"/>
      <c r="Y64" s="130"/>
      <c r="Z64" s="187"/>
      <c r="AA64" s="68"/>
      <c r="AB64" s="83"/>
      <c r="AC64" s="83"/>
      <c r="AD64" s="69"/>
      <c r="AE64" s="190"/>
      <c r="AF64" s="191"/>
      <c r="AG64" s="192"/>
      <c r="AH64" s="190"/>
      <c r="AI64" s="190"/>
      <c r="AJ64" s="191"/>
      <c r="AK64" s="191"/>
      <c r="AL64" s="191"/>
      <c r="AM64" s="69"/>
      <c r="AN64" s="189"/>
      <c r="AO64" s="189"/>
      <c r="AP64" s="189"/>
      <c r="AQ64" s="189"/>
      <c r="AR64" s="189"/>
      <c r="AS64" s="189"/>
      <c r="AT64" s="63"/>
    </row>
    <row r="65" spans="1:46" ht="3.95" customHeight="1" thickBot="1" x14ac:dyDescent="0.25">
      <c r="A65" s="63"/>
      <c r="B65" s="183"/>
      <c r="C65" s="184"/>
      <c r="D65" s="185"/>
      <c r="E65" s="68"/>
      <c r="F65" s="83"/>
      <c r="G65" s="83"/>
      <c r="H65" s="83"/>
      <c r="I65" s="187"/>
      <c r="J65" s="187"/>
      <c r="K65" s="187"/>
      <c r="L65" s="182"/>
      <c r="M65" s="182"/>
      <c r="N65" s="187"/>
      <c r="O65" s="187"/>
      <c r="P65" s="187"/>
      <c r="Q65" s="187"/>
      <c r="R65" s="187"/>
      <c r="S65" s="189"/>
      <c r="T65" s="70"/>
      <c r="U65" s="187"/>
      <c r="V65" s="187"/>
      <c r="W65" s="187"/>
      <c r="X65" s="189"/>
      <c r="Y65" s="130"/>
      <c r="Z65" s="187"/>
      <c r="AA65" s="68"/>
      <c r="AB65" s="83"/>
      <c r="AC65" s="83"/>
      <c r="AD65" s="69"/>
      <c r="AE65" s="190"/>
      <c r="AF65" s="191"/>
      <c r="AG65" s="192"/>
      <c r="AH65" s="190"/>
      <c r="AI65" s="190"/>
      <c r="AJ65" s="191"/>
      <c r="AK65" s="191"/>
      <c r="AL65" s="191"/>
      <c r="AM65" s="69"/>
      <c r="AN65" s="189"/>
      <c r="AO65" s="189"/>
      <c r="AP65" s="189"/>
      <c r="AQ65" s="189"/>
      <c r="AR65" s="189"/>
      <c r="AS65" s="189"/>
      <c r="AT65" s="63"/>
    </row>
    <row r="66" spans="1:46" ht="6" customHeight="1" thickBot="1" x14ac:dyDescent="0.25">
      <c r="A66" s="63"/>
      <c r="B66" s="183"/>
      <c r="C66" s="184"/>
      <c r="D66" s="185"/>
      <c r="E66" s="68"/>
      <c r="F66" s="83"/>
      <c r="G66" s="83"/>
      <c r="H66" s="83"/>
      <c r="I66" s="187"/>
      <c r="J66" s="187"/>
      <c r="K66" s="187"/>
      <c r="L66" s="182"/>
      <c r="M66" s="70"/>
      <c r="N66" s="187"/>
      <c r="O66" s="187"/>
      <c r="P66" s="187"/>
      <c r="Q66" s="187"/>
      <c r="R66" s="187"/>
      <c r="S66" s="189"/>
      <c r="T66" s="70"/>
      <c r="U66" s="187"/>
      <c r="V66" s="187"/>
      <c r="W66" s="187"/>
      <c r="X66" s="189"/>
      <c r="Y66" s="130"/>
      <c r="Z66" s="187"/>
      <c r="AA66" s="68"/>
      <c r="AB66" s="83"/>
      <c r="AC66" s="83"/>
      <c r="AD66" s="69"/>
      <c r="AE66" s="190"/>
      <c r="AF66" s="191"/>
      <c r="AG66" s="192"/>
      <c r="AH66" s="190"/>
      <c r="AI66" s="190"/>
      <c r="AJ66" s="191"/>
      <c r="AK66" s="191"/>
      <c r="AL66" s="191"/>
      <c r="AM66" s="69"/>
      <c r="AN66" s="189"/>
      <c r="AO66" s="189"/>
      <c r="AP66" s="189"/>
      <c r="AQ66" s="189"/>
      <c r="AR66" s="189"/>
      <c r="AS66" s="189"/>
      <c r="AT66" s="63"/>
    </row>
    <row r="67" spans="1:46" ht="14.1" customHeight="1" thickBot="1" x14ac:dyDescent="0.25">
      <c r="A67" s="63"/>
      <c r="B67" s="183"/>
      <c r="C67" s="184"/>
      <c r="D67" s="185"/>
      <c r="E67" s="68"/>
      <c r="F67" s="83"/>
      <c r="G67" s="83"/>
      <c r="H67" s="83"/>
      <c r="I67" s="187"/>
      <c r="J67" s="187"/>
      <c r="K67" s="187"/>
      <c r="L67" s="182"/>
      <c r="M67" s="70"/>
      <c r="N67" s="187"/>
      <c r="O67" s="187"/>
      <c r="P67" s="187"/>
      <c r="Q67" s="187"/>
      <c r="R67" s="187"/>
      <c r="S67" s="189"/>
      <c r="T67" s="70"/>
      <c r="U67" s="187"/>
      <c r="V67" s="187"/>
      <c r="W67" s="187"/>
      <c r="X67" s="189"/>
      <c r="Y67" s="130"/>
      <c r="Z67" s="187"/>
      <c r="AA67" s="68"/>
      <c r="AB67" s="83"/>
      <c r="AC67" s="83"/>
      <c r="AD67" s="69"/>
      <c r="AE67" s="122"/>
      <c r="AF67" s="121"/>
      <c r="AG67" s="121"/>
      <c r="AH67" s="121"/>
      <c r="AI67" s="121"/>
      <c r="AJ67" s="121"/>
      <c r="AK67" s="121"/>
      <c r="AL67" s="121"/>
      <c r="AM67" s="69"/>
      <c r="AN67" s="189"/>
      <c r="AO67" s="189"/>
      <c r="AP67" s="189"/>
      <c r="AQ67" s="189"/>
      <c r="AR67" s="189"/>
      <c r="AS67" s="189"/>
      <c r="AT67" s="63"/>
    </row>
    <row r="68" spans="1:46" ht="20.100000000000001" customHeight="1" thickBot="1" x14ac:dyDescent="0.25">
      <c r="A68" s="63"/>
      <c r="B68" s="183"/>
      <c r="C68" s="184"/>
      <c r="D68" s="185"/>
      <c r="E68" s="71"/>
      <c r="F68" s="72"/>
      <c r="G68" s="72"/>
      <c r="H68" s="72"/>
      <c r="I68" s="187"/>
      <c r="J68" s="187"/>
      <c r="K68" s="187"/>
      <c r="L68" s="76" t="s">
        <v>310</v>
      </c>
      <c r="M68" s="74"/>
      <c r="N68" s="187"/>
      <c r="O68" s="187"/>
      <c r="P68" s="187"/>
      <c r="Q68" s="187"/>
      <c r="R68" s="187"/>
      <c r="S68" s="189"/>
      <c r="T68" s="74"/>
      <c r="U68" s="187"/>
      <c r="V68" s="187"/>
      <c r="W68" s="187"/>
      <c r="X68" s="189"/>
      <c r="Y68" s="131"/>
      <c r="Z68" s="187"/>
      <c r="AA68" s="71"/>
      <c r="AB68" s="72"/>
      <c r="AC68" s="72"/>
      <c r="AD68" s="73"/>
      <c r="AE68" s="123"/>
      <c r="AF68" s="124"/>
      <c r="AG68" s="124"/>
      <c r="AH68" s="124"/>
      <c r="AI68" s="124"/>
      <c r="AJ68" s="124"/>
      <c r="AK68" s="124"/>
      <c r="AL68" s="124"/>
      <c r="AM68" s="73"/>
      <c r="AN68" s="189"/>
      <c r="AO68" s="189"/>
      <c r="AP68" s="189"/>
      <c r="AQ68" s="189"/>
      <c r="AR68" s="189"/>
      <c r="AS68" s="189"/>
      <c r="AT68" s="63"/>
    </row>
    <row r="69" spans="1:46" ht="36.75" customHeight="1" thickBot="1" x14ac:dyDescent="0.25">
      <c r="A69" s="63"/>
      <c r="B69" s="183"/>
      <c r="C69" s="184">
        <v>6</v>
      </c>
      <c r="D69" s="185"/>
      <c r="E69" s="65" t="s">
        <v>311</v>
      </c>
      <c r="F69" s="186" t="s">
        <v>312</v>
      </c>
      <c r="G69" s="186"/>
      <c r="H69" s="186"/>
      <c r="I69" s="187" t="s">
        <v>313</v>
      </c>
      <c r="J69" s="187" t="s">
        <v>314</v>
      </c>
      <c r="K69" s="187" t="s">
        <v>197</v>
      </c>
      <c r="L69" s="182" t="s">
        <v>315</v>
      </c>
      <c r="M69" s="182" t="s">
        <v>316</v>
      </c>
      <c r="N69" s="187" t="s">
        <v>317</v>
      </c>
      <c r="O69" s="187" t="s">
        <v>318</v>
      </c>
      <c r="P69" s="187" t="s">
        <v>241</v>
      </c>
      <c r="Q69" s="187" t="s">
        <v>242</v>
      </c>
      <c r="R69" s="187" t="s">
        <v>243</v>
      </c>
      <c r="S69" s="189"/>
      <c r="T69" s="182" t="s">
        <v>319</v>
      </c>
      <c r="U69" s="187" t="s">
        <v>206</v>
      </c>
      <c r="V69" s="187" t="s">
        <v>242</v>
      </c>
      <c r="W69" s="187" t="s">
        <v>243</v>
      </c>
      <c r="X69" s="189"/>
      <c r="Y69" s="129" t="s">
        <v>207</v>
      </c>
      <c r="Z69" s="187" t="s">
        <v>320</v>
      </c>
      <c r="AA69" s="194" t="s">
        <v>209</v>
      </c>
      <c r="AB69" s="194" t="s">
        <v>210</v>
      </c>
      <c r="AC69" s="195" t="s">
        <v>211</v>
      </c>
      <c r="AD69" s="195" t="s">
        <v>212</v>
      </c>
      <c r="AE69" s="193"/>
      <c r="AF69" s="193"/>
      <c r="AG69" s="193"/>
      <c r="AH69" s="193"/>
      <c r="AI69" s="193"/>
      <c r="AJ69" s="193"/>
      <c r="AK69" s="193"/>
      <c r="AL69" s="193"/>
      <c r="AM69" s="67"/>
      <c r="AN69" s="189" t="s">
        <v>321</v>
      </c>
      <c r="AO69" s="189" t="s">
        <v>215</v>
      </c>
      <c r="AP69" s="189" t="s">
        <v>217</v>
      </c>
      <c r="AQ69" s="189" t="s">
        <v>322</v>
      </c>
      <c r="AR69" s="189"/>
      <c r="AS69" s="189" t="s">
        <v>323</v>
      </c>
      <c r="AT69" s="63"/>
    </row>
    <row r="70" spans="1:46" ht="9.9499999999999993" customHeight="1" thickBot="1" x14ac:dyDescent="0.25">
      <c r="A70" s="63"/>
      <c r="B70" s="183"/>
      <c r="C70" s="184"/>
      <c r="D70" s="185"/>
      <c r="E70" s="68"/>
      <c r="F70" s="83"/>
      <c r="G70" s="83"/>
      <c r="H70" s="83"/>
      <c r="I70" s="187"/>
      <c r="J70" s="187"/>
      <c r="K70" s="187"/>
      <c r="L70" s="182"/>
      <c r="M70" s="182"/>
      <c r="N70" s="187"/>
      <c r="O70" s="187"/>
      <c r="P70" s="187"/>
      <c r="Q70" s="187"/>
      <c r="R70" s="187"/>
      <c r="S70" s="189"/>
      <c r="T70" s="182"/>
      <c r="U70" s="187"/>
      <c r="V70" s="187"/>
      <c r="W70" s="187"/>
      <c r="X70" s="189"/>
      <c r="Y70" s="130"/>
      <c r="Z70" s="187"/>
      <c r="AA70" s="194"/>
      <c r="AB70" s="194"/>
      <c r="AC70" s="195"/>
      <c r="AD70" s="195"/>
      <c r="AE70" s="122"/>
      <c r="AF70" s="121"/>
      <c r="AG70" s="121"/>
      <c r="AH70" s="121"/>
      <c r="AI70" s="121"/>
      <c r="AJ70" s="121"/>
      <c r="AK70" s="121"/>
      <c r="AL70" s="121"/>
      <c r="AM70" s="69"/>
      <c r="AN70" s="189"/>
      <c r="AO70" s="189"/>
      <c r="AP70" s="189"/>
      <c r="AQ70" s="189"/>
      <c r="AR70" s="189"/>
      <c r="AS70" s="189"/>
      <c r="AT70" s="63"/>
    </row>
    <row r="71" spans="1:46" ht="14.1" customHeight="1" thickBot="1" x14ac:dyDescent="0.25">
      <c r="A71" s="63"/>
      <c r="B71" s="183"/>
      <c r="C71" s="184"/>
      <c r="D71" s="185"/>
      <c r="E71" s="68"/>
      <c r="F71" s="83"/>
      <c r="G71" s="83"/>
      <c r="H71" s="83"/>
      <c r="I71" s="187"/>
      <c r="J71" s="187"/>
      <c r="K71" s="187"/>
      <c r="L71" s="182"/>
      <c r="M71" s="182"/>
      <c r="N71" s="187"/>
      <c r="O71" s="187"/>
      <c r="P71" s="187"/>
      <c r="Q71" s="187"/>
      <c r="R71" s="187"/>
      <c r="S71" s="189"/>
      <c r="T71" s="196" t="s">
        <v>324</v>
      </c>
      <c r="U71" s="187"/>
      <c r="V71" s="187"/>
      <c r="W71" s="187"/>
      <c r="X71" s="189"/>
      <c r="Y71" s="130"/>
      <c r="Z71" s="187"/>
      <c r="AA71" s="194"/>
      <c r="AB71" s="194"/>
      <c r="AC71" s="195"/>
      <c r="AD71" s="195"/>
      <c r="AE71" s="122"/>
      <c r="AF71" s="121"/>
      <c r="AG71" s="121"/>
      <c r="AH71" s="121"/>
      <c r="AI71" s="121"/>
      <c r="AJ71" s="121"/>
      <c r="AK71" s="121"/>
      <c r="AL71" s="121"/>
      <c r="AM71" s="69"/>
      <c r="AN71" s="189"/>
      <c r="AO71" s="189"/>
      <c r="AP71" s="189"/>
      <c r="AQ71" s="189"/>
      <c r="AR71" s="189"/>
      <c r="AS71" s="189"/>
      <c r="AT71" s="63"/>
    </row>
    <row r="72" spans="1:46" ht="15.95" customHeight="1" thickBot="1" x14ac:dyDescent="0.25">
      <c r="A72" s="63"/>
      <c r="B72" s="183"/>
      <c r="C72" s="184"/>
      <c r="D72" s="185"/>
      <c r="E72" s="68"/>
      <c r="F72" s="83"/>
      <c r="G72" s="83"/>
      <c r="H72" s="83"/>
      <c r="I72" s="187"/>
      <c r="J72" s="187"/>
      <c r="K72" s="187"/>
      <c r="L72" s="182" t="s">
        <v>325</v>
      </c>
      <c r="M72" s="182"/>
      <c r="N72" s="187"/>
      <c r="O72" s="187"/>
      <c r="P72" s="187"/>
      <c r="Q72" s="187"/>
      <c r="R72" s="187"/>
      <c r="S72" s="189"/>
      <c r="T72" s="196"/>
      <c r="U72" s="187"/>
      <c r="V72" s="187"/>
      <c r="W72" s="187"/>
      <c r="X72" s="189"/>
      <c r="Y72" s="130"/>
      <c r="Z72" s="187"/>
      <c r="AA72" s="68"/>
      <c r="AB72" s="83"/>
      <c r="AC72" s="83"/>
      <c r="AD72" s="69"/>
      <c r="AE72" s="122"/>
      <c r="AF72" s="121"/>
      <c r="AG72" s="121"/>
      <c r="AH72" s="121"/>
      <c r="AI72" s="121"/>
      <c r="AJ72" s="121"/>
      <c r="AK72" s="121"/>
      <c r="AL72" s="121"/>
      <c r="AM72" s="69"/>
      <c r="AN72" s="189"/>
      <c r="AO72" s="189"/>
      <c r="AP72" s="189"/>
      <c r="AQ72" s="189"/>
      <c r="AR72" s="189"/>
      <c r="AS72" s="189"/>
      <c r="AT72" s="63"/>
    </row>
    <row r="73" spans="1:46" ht="9.9499999999999993" customHeight="1" thickBot="1" x14ac:dyDescent="0.25">
      <c r="A73" s="63"/>
      <c r="B73" s="183"/>
      <c r="C73" s="184"/>
      <c r="D73" s="185"/>
      <c r="E73" s="68"/>
      <c r="F73" s="83"/>
      <c r="G73" s="83"/>
      <c r="H73" s="83"/>
      <c r="I73" s="187"/>
      <c r="J73" s="187"/>
      <c r="K73" s="187"/>
      <c r="L73" s="182"/>
      <c r="M73" s="182"/>
      <c r="N73" s="187"/>
      <c r="O73" s="187"/>
      <c r="P73" s="187"/>
      <c r="Q73" s="187"/>
      <c r="R73" s="187"/>
      <c r="S73" s="189"/>
      <c r="T73" s="196" t="s">
        <v>326</v>
      </c>
      <c r="U73" s="187"/>
      <c r="V73" s="187"/>
      <c r="W73" s="187"/>
      <c r="X73" s="189"/>
      <c r="Y73" s="130"/>
      <c r="Z73" s="187"/>
      <c r="AA73" s="68"/>
      <c r="AB73" s="83"/>
      <c r="AC73" s="83"/>
      <c r="AD73" s="69"/>
      <c r="AE73" s="122"/>
      <c r="AF73" s="121"/>
      <c r="AG73" s="121"/>
      <c r="AH73" s="121"/>
      <c r="AI73" s="121"/>
      <c r="AJ73" s="121"/>
      <c r="AK73" s="121"/>
      <c r="AL73" s="121"/>
      <c r="AM73" s="69"/>
      <c r="AN73" s="189"/>
      <c r="AO73" s="189"/>
      <c r="AP73" s="189"/>
      <c r="AQ73" s="189"/>
      <c r="AR73" s="189"/>
      <c r="AS73" s="189"/>
      <c r="AT73" s="63"/>
    </row>
    <row r="74" spans="1:46" ht="18" customHeight="1" thickBot="1" x14ac:dyDescent="0.25">
      <c r="A74" s="63"/>
      <c r="B74" s="183"/>
      <c r="C74" s="184"/>
      <c r="D74" s="185"/>
      <c r="E74" s="68"/>
      <c r="F74" s="83"/>
      <c r="G74" s="83"/>
      <c r="H74" s="83"/>
      <c r="I74" s="187"/>
      <c r="J74" s="187"/>
      <c r="K74" s="187"/>
      <c r="L74" s="182"/>
      <c r="M74" s="70"/>
      <c r="N74" s="187"/>
      <c r="O74" s="187"/>
      <c r="P74" s="187"/>
      <c r="Q74" s="187"/>
      <c r="R74" s="187"/>
      <c r="S74" s="189"/>
      <c r="T74" s="196"/>
      <c r="U74" s="187"/>
      <c r="V74" s="187"/>
      <c r="W74" s="187"/>
      <c r="X74" s="189"/>
      <c r="Y74" s="130"/>
      <c r="Z74" s="187"/>
      <c r="AA74" s="68"/>
      <c r="AB74" s="83"/>
      <c r="AC74" s="83"/>
      <c r="AD74" s="69"/>
      <c r="AE74" s="122"/>
      <c r="AF74" s="121"/>
      <c r="AG74" s="121"/>
      <c r="AH74" s="121"/>
      <c r="AI74" s="121"/>
      <c r="AJ74" s="121"/>
      <c r="AK74" s="121"/>
      <c r="AL74" s="121"/>
      <c r="AM74" s="69"/>
      <c r="AN74" s="189"/>
      <c r="AO74" s="189"/>
      <c r="AP74" s="189"/>
      <c r="AQ74" s="189"/>
      <c r="AR74" s="189"/>
      <c r="AS74" s="189"/>
      <c r="AT74" s="63"/>
    </row>
    <row r="75" spans="1:46" ht="2.1" customHeight="1" thickBot="1" x14ac:dyDescent="0.25">
      <c r="A75" s="63"/>
      <c r="B75" s="183"/>
      <c r="C75" s="184"/>
      <c r="D75" s="185"/>
      <c r="E75" s="68"/>
      <c r="F75" s="83"/>
      <c r="G75" s="83"/>
      <c r="H75" s="83"/>
      <c r="I75" s="187"/>
      <c r="J75" s="187"/>
      <c r="K75" s="187"/>
      <c r="L75" s="194" t="s">
        <v>327</v>
      </c>
      <c r="M75" s="70"/>
      <c r="N75" s="187"/>
      <c r="O75" s="187"/>
      <c r="P75" s="187"/>
      <c r="Q75" s="187"/>
      <c r="R75" s="187"/>
      <c r="S75" s="189"/>
      <c r="T75" s="196"/>
      <c r="U75" s="187"/>
      <c r="V75" s="187"/>
      <c r="W75" s="187"/>
      <c r="X75" s="189"/>
      <c r="Y75" s="130"/>
      <c r="Z75" s="187"/>
      <c r="AA75" s="68"/>
      <c r="AB75" s="83"/>
      <c r="AC75" s="83"/>
      <c r="AD75" s="69"/>
      <c r="AE75" s="122"/>
      <c r="AF75" s="121"/>
      <c r="AG75" s="121"/>
      <c r="AH75" s="121"/>
      <c r="AI75" s="121"/>
      <c r="AJ75" s="121"/>
      <c r="AK75" s="121"/>
      <c r="AL75" s="121"/>
      <c r="AM75" s="69"/>
      <c r="AN75" s="189"/>
      <c r="AO75" s="189"/>
      <c r="AP75" s="189"/>
      <c r="AQ75" s="189"/>
      <c r="AR75" s="189"/>
      <c r="AS75" s="189"/>
      <c r="AT75" s="63"/>
    </row>
    <row r="76" spans="1:46" ht="30" customHeight="1" thickBot="1" x14ac:dyDescent="0.25">
      <c r="A76" s="63"/>
      <c r="B76" s="183"/>
      <c r="C76" s="184"/>
      <c r="D76" s="185"/>
      <c r="E76" s="68"/>
      <c r="F76" s="83"/>
      <c r="G76" s="83"/>
      <c r="H76" s="83"/>
      <c r="I76" s="187"/>
      <c r="J76" s="187"/>
      <c r="K76" s="187"/>
      <c r="L76" s="194"/>
      <c r="M76" s="70"/>
      <c r="N76" s="187"/>
      <c r="O76" s="187"/>
      <c r="P76" s="187"/>
      <c r="Q76" s="187"/>
      <c r="R76" s="187"/>
      <c r="S76" s="189"/>
      <c r="T76" s="77" t="s">
        <v>328</v>
      </c>
      <c r="U76" s="187"/>
      <c r="V76" s="187"/>
      <c r="W76" s="187"/>
      <c r="X76" s="189"/>
      <c r="Y76" s="130"/>
      <c r="Z76" s="187"/>
      <c r="AA76" s="68"/>
      <c r="AB76" s="83"/>
      <c r="AC76" s="83"/>
      <c r="AD76" s="69"/>
      <c r="AE76" s="122"/>
      <c r="AF76" s="121"/>
      <c r="AG76" s="121"/>
      <c r="AH76" s="121"/>
      <c r="AI76" s="121"/>
      <c r="AJ76" s="121"/>
      <c r="AK76" s="121"/>
      <c r="AL76" s="121"/>
      <c r="AM76" s="69"/>
      <c r="AN76" s="189"/>
      <c r="AO76" s="189"/>
      <c r="AP76" s="189"/>
      <c r="AQ76" s="189"/>
      <c r="AR76" s="189"/>
      <c r="AS76" s="189"/>
      <c r="AT76" s="63"/>
    </row>
    <row r="77" spans="1:46" ht="24.95" customHeight="1" thickBot="1" x14ac:dyDescent="0.25">
      <c r="A77" s="63"/>
      <c r="B77" s="183"/>
      <c r="C77" s="184"/>
      <c r="D77" s="185"/>
      <c r="E77" s="71"/>
      <c r="F77" s="72"/>
      <c r="G77" s="72"/>
      <c r="H77" s="72"/>
      <c r="I77" s="187"/>
      <c r="J77" s="187"/>
      <c r="K77" s="187"/>
      <c r="L77" s="194"/>
      <c r="M77" s="74"/>
      <c r="N77" s="187"/>
      <c r="O77" s="187"/>
      <c r="P77" s="187"/>
      <c r="Q77" s="187"/>
      <c r="R77" s="187"/>
      <c r="S77" s="189"/>
      <c r="T77" s="74"/>
      <c r="U77" s="187"/>
      <c r="V77" s="187"/>
      <c r="W77" s="187"/>
      <c r="X77" s="189"/>
      <c r="Y77" s="131"/>
      <c r="Z77" s="187"/>
      <c r="AA77" s="71"/>
      <c r="AB77" s="72"/>
      <c r="AC77" s="72"/>
      <c r="AD77" s="73"/>
      <c r="AE77" s="123"/>
      <c r="AF77" s="124"/>
      <c r="AG77" s="124"/>
      <c r="AH77" s="124"/>
      <c r="AI77" s="124"/>
      <c r="AJ77" s="124"/>
      <c r="AK77" s="124"/>
      <c r="AL77" s="124"/>
      <c r="AM77" s="73"/>
      <c r="AN77" s="189"/>
      <c r="AO77" s="189"/>
      <c r="AP77" s="189"/>
      <c r="AQ77" s="189"/>
      <c r="AR77" s="189"/>
      <c r="AS77" s="189"/>
      <c r="AT77" s="63"/>
    </row>
    <row r="78" spans="1:46" ht="36.75" customHeight="1" thickBot="1" x14ac:dyDescent="0.25">
      <c r="A78" s="63"/>
      <c r="B78" s="183"/>
      <c r="C78" s="184">
        <v>7</v>
      </c>
      <c r="D78" s="185"/>
      <c r="E78" s="65" t="s">
        <v>329</v>
      </c>
      <c r="F78" s="186" t="s">
        <v>330</v>
      </c>
      <c r="G78" s="186"/>
      <c r="H78" s="186"/>
      <c r="I78" s="187" t="s">
        <v>331</v>
      </c>
      <c r="J78" s="187" t="s">
        <v>332</v>
      </c>
      <c r="K78" s="187" t="s">
        <v>197</v>
      </c>
      <c r="L78" s="182" t="s">
        <v>333</v>
      </c>
      <c r="M78" s="66" t="s">
        <v>334</v>
      </c>
      <c r="N78" s="187" t="s">
        <v>200</v>
      </c>
      <c r="O78" s="187" t="s">
        <v>201</v>
      </c>
      <c r="P78" s="187" t="s">
        <v>202</v>
      </c>
      <c r="Q78" s="187" t="s">
        <v>242</v>
      </c>
      <c r="R78" s="187" t="s">
        <v>243</v>
      </c>
      <c r="S78" s="189"/>
      <c r="T78" s="182" t="s">
        <v>335</v>
      </c>
      <c r="U78" s="187" t="s">
        <v>206</v>
      </c>
      <c r="V78" s="187" t="s">
        <v>242</v>
      </c>
      <c r="W78" s="187" t="s">
        <v>243</v>
      </c>
      <c r="X78" s="189"/>
      <c r="Y78" s="129" t="s">
        <v>207</v>
      </c>
      <c r="Z78" s="187" t="s">
        <v>336</v>
      </c>
      <c r="AA78" s="194" t="s">
        <v>209</v>
      </c>
      <c r="AB78" s="194" t="s">
        <v>210</v>
      </c>
      <c r="AC78" s="195" t="s">
        <v>211</v>
      </c>
      <c r="AD78" s="195" t="s">
        <v>212</v>
      </c>
      <c r="AE78" s="125" t="s">
        <v>337</v>
      </c>
      <c r="AF78" s="120"/>
      <c r="AG78" s="126" t="s">
        <v>338</v>
      </c>
      <c r="AH78" s="190" t="s">
        <v>215</v>
      </c>
      <c r="AI78" s="190"/>
      <c r="AJ78" s="193"/>
      <c r="AK78" s="193"/>
      <c r="AL78" s="193"/>
      <c r="AM78" s="67"/>
      <c r="AN78" s="189" t="s">
        <v>339</v>
      </c>
      <c r="AO78" s="189" t="s">
        <v>215</v>
      </c>
      <c r="AP78" s="189" t="s">
        <v>217</v>
      </c>
      <c r="AQ78" s="189" t="s">
        <v>218</v>
      </c>
      <c r="AR78" s="189"/>
      <c r="AS78" s="189" t="s">
        <v>219</v>
      </c>
      <c r="AT78" s="63"/>
    </row>
    <row r="79" spans="1:46" ht="9.9499999999999993" customHeight="1" thickBot="1" x14ac:dyDescent="0.25">
      <c r="A79" s="63"/>
      <c r="B79" s="183"/>
      <c r="C79" s="184"/>
      <c r="D79" s="185"/>
      <c r="E79" s="68"/>
      <c r="F79" s="83"/>
      <c r="G79" s="83"/>
      <c r="H79" s="83"/>
      <c r="I79" s="187"/>
      <c r="J79" s="187"/>
      <c r="K79" s="187"/>
      <c r="L79" s="182"/>
      <c r="M79" s="182" t="s">
        <v>340</v>
      </c>
      <c r="N79" s="187"/>
      <c r="O79" s="187"/>
      <c r="P79" s="187"/>
      <c r="Q79" s="187"/>
      <c r="R79" s="187"/>
      <c r="S79" s="189"/>
      <c r="T79" s="182"/>
      <c r="U79" s="187"/>
      <c r="V79" s="187"/>
      <c r="W79" s="187"/>
      <c r="X79" s="189"/>
      <c r="Y79" s="130"/>
      <c r="Z79" s="187"/>
      <c r="AA79" s="194"/>
      <c r="AB79" s="194"/>
      <c r="AC79" s="195"/>
      <c r="AD79" s="195"/>
      <c r="AE79" s="190" t="s">
        <v>337</v>
      </c>
      <c r="AF79" s="191"/>
      <c r="AG79" s="192" t="s">
        <v>338</v>
      </c>
      <c r="AH79" s="190" t="s">
        <v>215</v>
      </c>
      <c r="AI79" s="190"/>
      <c r="AJ79" s="191"/>
      <c r="AK79" s="191"/>
      <c r="AL79" s="191"/>
      <c r="AM79" s="69"/>
      <c r="AN79" s="189"/>
      <c r="AO79" s="189"/>
      <c r="AP79" s="189"/>
      <c r="AQ79" s="189"/>
      <c r="AR79" s="189"/>
      <c r="AS79" s="189"/>
      <c r="AT79" s="63"/>
    </row>
    <row r="80" spans="1:46" ht="9.9499999999999993" customHeight="1" thickBot="1" x14ac:dyDescent="0.25">
      <c r="A80" s="63"/>
      <c r="B80" s="183"/>
      <c r="C80" s="184"/>
      <c r="D80" s="185"/>
      <c r="E80" s="68"/>
      <c r="F80" s="83"/>
      <c r="G80" s="83"/>
      <c r="H80" s="83"/>
      <c r="I80" s="187"/>
      <c r="J80" s="187"/>
      <c r="K80" s="187"/>
      <c r="L80" s="182"/>
      <c r="M80" s="182"/>
      <c r="N80" s="187"/>
      <c r="O80" s="187"/>
      <c r="P80" s="187"/>
      <c r="Q80" s="187"/>
      <c r="R80" s="187"/>
      <c r="S80" s="189"/>
      <c r="T80" s="196" t="s">
        <v>341</v>
      </c>
      <c r="U80" s="187"/>
      <c r="V80" s="187"/>
      <c r="W80" s="187"/>
      <c r="X80" s="189"/>
      <c r="Y80" s="130"/>
      <c r="Z80" s="187"/>
      <c r="AA80" s="194"/>
      <c r="AB80" s="194"/>
      <c r="AC80" s="195"/>
      <c r="AD80" s="195"/>
      <c r="AE80" s="190"/>
      <c r="AF80" s="191"/>
      <c r="AG80" s="192"/>
      <c r="AH80" s="190"/>
      <c r="AI80" s="190"/>
      <c r="AJ80" s="191"/>
      <c r="AK80" s="191"/>
      <c r="AL80" s="191"/>
      <c r="AM80" s="69"/>
      <c r="AN80" s="189"/>
      <c r="AO80" s="189"/>
      <c r="AP80" s="189"/>
      <c r="AQ80" s="189"/>
      <c r="AR80" s="189"/>
      <c r="AS80" s="189"/>
      <c r="AT80" s="63"/>
    </row>
    <row r="81" spans="1:46" ht="3.95" customHeight="1" thickBot="1" x14ac:dyDescent="0.25">
      <c r="A81" s="63"/>
      <c r="B81" s="183"/>
      <c r="C81" s="184"/>
      <c r="D81" s="185"/>
      <c r="E81" s="68"/>
      <c r="F81" s="83"/>
      <c r="G81" s="83"/>
      <c r="H81" s="83"/>
      <c r="I81" s="187"/>
      <c r="J81" s="187"/>
      <c r="K81" s="187"/>
      <c r="L81" s="182"/>
      <c r="M81" s="182" t="s">
        <v>342</v>
      </c>
      <c r="N81" s="187"/>
      <c r="O81" s="187"/>
      <c r="P81" s="187"/>
      <c r="Q81" s="187"/>
      <c r="R81" s="187"/>
      <c r="S81" s="189"/>
      <c r="T81" s="196"/>
      <c r="U81" s="187"/>
      <c r="V81" s="187"/>
      <c r="W81" s="187"/>
      <c r="X81" s="189"/>
      <c r="Y81" s="130"/>
      <c r="Z81" s="187"/>
      <c r="AA81" s="194"/>
      <c r="AB81" s="194"/>
      <c r="AC81" s="195"/>
      <c r="AD81" s="195"/>
      <c r="AE81" s="190" t="s">
        <v>343</v>
      </c>
      <c r="AF81" s="191"/>
      <c r="AG81" s="192" t="s">
        <v>344</v>
      </c>
      <c r="AH81" s="190" t="s">
        <v>215</v>
      </c>
      <c r="AI81" s="190"/>
      <c r="AJ81" s="191"/>
      <c r="AK81" s="191"/>
      <c r="AL81" s="191"/>
      <c r="AM81" s="69"/>
      <c r="AN81" s="189"/>
      <c r="AO81" s="189"/>
      <c r="AP81" s="189"/>
      <c r="AQ81" s="189"/>
      <c r="AR81" s="189"/>
      <c r="AS81" s="189"/>
      <c r="AT81" s="63"/>
    </row>
    <row r="82" spans="1:46" ht="15.95" customHeight="1" thickBot="1" x14ac:dyDescent="0.25">
      <c r="A82" s="63"/>
      <c r="B82" s="183"/>
      <c r="C82" s="184"/>
      <c r="D82" s="185"/>
      <c r="E82" s="68"/>
      <c r="F82" s="83"/>
      <c r="G82" s="83"/>
      <c r="H82" s="83"/>
      <c r="I82" s="187"/>
      <c r="J82" s="187"/>
      <c r="K82" s="187"/>
      <c r="L82" s="182" t="s">
        <v>345</v>
      </c>
      <c r="M82" s="182"/>
      <c r="N82" s="187"/>
      <c r="O82" s="187"/>
      <c r="P82" s="187"/>
      <c r="Q82" s="187"/>
      <c r="R82" s="187"/>
      <c r="S82" s="189"/>
      <c r="T82" s="196"/>
      <c r="U82" s="187"/>
      <c r="V82" s="187"/>
      <c r="W82" s="187"/>
      <c r="X82" s="189"/>
      <c r="Y82" s="130"/>
      <c r="Z82" s="187"/>
      <c r="AA82" s="68"/>
      <c r="AB82" s="83"/>
      <c r="AC82" s="83"/>
      <c r="AD82" s="69"/>
      <c r="AE82" s="190"/>
      <c r="AF82" s="191"/>
      <c r="AG82" s="192"/>
      <c r="AH82" s="190"/>
      <c r="AI82" s="190"/>
      <c r="AJ82" s="191"/>
      <c r="AK82" s="191"/>
      <c r="AL82" s="191"/>
      <c r="AM82" s="69"/>
      <c r="AN82" s="189"/>
      <c r="AO82" s="189"/>
      <c r="AP82" s="189"/>
      <c r="AQ82" s="189"/>
      <c r="AR82" s="189"/>
      <c r="AS82" s="189"/>
      <c r="AT82" s="63"/>
    </row>
    <row r="83" spans="1:46" ht="14.1" customHeight="1" thickBot="1" x14ac:dyDescent="0.25">
      <c r="A83" s="63"/>
      <c r="B83" s="183"/>
      <c r="C83" s="184"/>
      <c r="D83" s="185"/>
      <c r="E83" s="68"/>
      <c r="F83" s="83"/>
      <c r="G83" s="83"/>
      <c r="H83" s="83"/>
      <c r="I83" s="187"/>
      <c r="J83" s="187"/>
      <c r="K83" s="187"/>
      <c r="L83" s="182"/>
      <c r="M83" s="70"/>
      <c r="N83" s="187"/>
      <c r="O83" s="187"/>
      <c r="P83" s="187"/>
      <c r="Q83" s="187"/>
      <c r="R83" s="187"/>
      <c r="S83" s="189"/>
      <c r="T83" s="196" t="s">
        <v>346</v>
      </c>
      <c r="U83" s="187"/>
      <c r="V83" s="187"/>
      <c r="W83" s="187"/>
      <c r="X83" s="189"/>
      <c r="Y83" s="130"/>
      <c r="Z83" s="187"/>
      <c r="AA83" s="68"/>
      <c r="AB83" s="83"/>
      <c r="AC83" s="83"/>
      <c r="AD83" s="69"/>
      <c r="AE83" s="190" t="s">
        <v>343</v>
      </c>
      <c r="AF83" s="191"/>
      <c r="AG83" s="192" t="s">
        <v>347</v>
      </c>
      <c r="AH83" s="190" t="s">
        <v>215</v>
      </c>
      <c r="AI83" s="190"/>
      <c r="AJ83" s="191"/>
      <c r="AK83" s="191"/>
      <c r="AL83" s="191"/>
      <c r="AM83" s="69"/>
      <c r="AN83" s="189"/>
      <c r="AO83" s="189"/>
      <c r="AP83" s="189"/>
      <c r="AQ83" s="189"/>
      <c r="AR83" s="189"/>
      <c r="AS83" s="189"/>
      <c r="AT83" s="63"/>
    </row>
    <row r="84" spans="1:46" ht="6" customHeight="1" thickBot="1" x14ac:dyDescent="0.25">
      <c r="A84" s="63"/>
      <c r="B84" s="183"/>
      <c r="C84" s="184"/>
      <c r="D84" s="185"/>
      <c r="E84" s="68"/>
      <c r="F84" s="83"/>
      <c r="G84" s="83"/>
      <c r="H84" s="83"/>
      <c r="I84" s="187"/>
      <c r="J84" s="187"/>
      <c r="K84" s="187"/>
      <c r="L84" s="182" t="s">
        <v>348</v>
      </c>
      <c r="M84" s="70"/>
      <c r="N84" s="187"/>
      <c r="O84" s="187"/>
      <c r="P84" s="187"/>
      <c r="Q84" s="187"/>
      <c r="R84" s="187"/>
      <c r="S84" s="189"/>
      <c r="T84" s="196"/>
      <c r="U84" s="187"/>
      <c r="V84" s="187"/>
      <c r="W84" s="187"/>
      <c r="X84" s="189"/>
      <c r="Y84" s="130"/>
      <c r="Z84" s="187"/>
      <c r="AA84" s="68"/>
      <c r="AB84" s="83"/>
      <c r="AC84" s="83"/>
      <c r="AD84" s="69"/>
      <c r="AE84" s="190"/>
      <c r="AF84" s="191"/>
      <c r="AG84" s="192"/>
      <c r="AH84" s="190"/>
      <c r="AI84" s="190"/>
      <c r="AJ84" s="191"/>
      <c r="AK84" s="191"/>
      <c r="AL84" s="191"/>
      <c r="AM84" s="69"/>
      <c r="AN84" s="189"/>
      <c r="AO84" s="189"/>
      <c r="AP84" s="189"/>
      <c r="AQ84" s="189"/>
      <c r="AR84" s="189"/>
      <c r="AS84" s="189"/>
      <c r="AT84" s="63"/>
    </row>
    <row r="85" spans="1:46" ht="14.1" customHeight="1" thickBot="1" x14ac:dyDescent="0.25">
      <c r="A85" s="63"/>
      <c r="B85" s="183"/>
      <c r="C85" s="184"/>
      <c r="D85" s="185"/>
      <c r="E85" s="68"/>
      <c r="F85" s="83"/>
      <c r="G85" s="83"/>
      <c r="H85" s="83"/>
      <c r="I85" s="187"/>
      <c r="J85" s="187"/>
      <c r="K85" s="187"/>
      <c r="L85" s="182"/>
      <c r="M85" s="70"/>
      <c r="N85" s="187"/>
      <c r="O85" s="187"/>
      <c r="P85" s="187"/>
      <c r="Q85" s="187"/>
      <c r="R85" s="187"/>
      <c r="S85" s="189"/>
      <c r="T85" s="196"/>
      <c r="U85" s="187"/>
      <c r="V85" s="187"/>
      <c r="W85" s="187"/>
      <c r="X85" s="189"/>
      <c r="Y85" s="130"/>
      <c r="Z85" s="187"/>
      <c r="AA85" s="68"/>
      <c r="AB85" s="83"/>
      <c r="AC85" s="83"/>
      <c r="AD85" s="69"/>
      <c r="AE85" s="190" t="s">
        <v>349</v>
      </c>
      <c r="AF85" s="191"/>
      <c r="AG85" s="192" t="s">
        <v>344</v>
      </c>
      <c r="AH85" s="190" t="s">
        <v>215</v>
      </c>
      <c r="AI85" s="190"/>
      <c r="AJ85" s="191"/>
      <c r="AK85" s="191"/>
      <c r="AL85" s="191"/>
      <c r="AM85" s="69"/>
      <c r="AN85" s="189"/>
      <c r="AO85" s="189"/>
      <c r="AP85" s="189"/>
      <c r="AQ85" s="189"/>
      <c r="AR85" s="189"/>
      <c r="AS85" s="189"/>
      <c r="AT85" s="63"/>
    </row>
    <row r="86" spans="1:46" ht="6" customHeight="1" thickBot="1" x14ac:dyDescent="0.25">
      <c r="A86" s="63"/>
      <c r="B86" s="183"/>
      <c r="C86" s="184"/>
      <c r="D86" s="185"/>
      <c r="E86" s="68"/>
      <c r="F86" s="83"/>
      <c r="G86" s="83"/>
      <c r="H86" s="83"/>
      <c r="I86" s="187"/>
      <c r="J86" s="187"/>
      <c r="K86" s="187"/>
      <c r="L86" s="70"/>
      <c r="M86" s="70"/>
      <c r="N86" s="187"/>
      <c r="O86" s="187"/>
      <c r="P86" s="187"/>
      <c r="Q86" s="187"/>
      <c r="R86" s="187"/>
      <c r="S86" s="189"/>
      <c r="T86" s="196"/>
      <c r="U86" s="187"/>
      <c r="V86" s="187"/>
      <c r="W86" s="187"/>
      <c r="X86" s="189"/>
      <c r="Y86" s="130"/>
      <c r="Z86" s="187"/>
      <c r="AA86" s="68"/>
      <c r="AB86" s="83"/>
      <c r="AC86" s="83"/>
      <c r="AD86" s="69"/>
      <c r="AE86" s="190"/>
      <c r="AF86" s="191"/>
      <c r="AG86" s="192"/>
      <c r="AH86" s="190"/>
      <c r="AI86" s="190"/>
      <c r="AJ86" s="191"/>
      <c r="AK86" s="191"/>
      <c r="AL86" s="191"/>
      <c r="AM86" s="69"/>
      <c r="AN86" s="189"/>
      <c r="AO86" s="189"/>
      <c r="AP86" s="189"/>
      <c r="AQ86" s="189"/>
      <c r="AR86" s="189"/>
      <c r="AS86" s="189"/>
      <c r="AT86" s="63"/>
    </row>
    <row r="87" spans="1:46" ht="3.95" customHeight="1" thickBot="1" x14ac:dyDescent="0.25">
      <c r="A87" s="63"/>
      <c r="B87" s="183"/>
      <c r="C87" s="184"/>
      <c r="D87" s="185"/>
      <c r="E87" s="68"/>
      <c r="F87" s="83"/>
      <c r="G87" s="83"/>
      <c r="H87" s="83"/>
      <c r="I87" s="187"/>
      <c r="J87" s="187"/>
      <c r="K87" s="187"/>
      <c r="L87" s="70"/>
      <c r="M87" s="70"/>
      <c r="N87" s="187"/>
      <c r="O87" s="187"/>
      <c r="P87" s="187"/>
      <c r="Q87" s="187"/>
      <c r="R87" s="187"/>
      <c r="S87" s="189"/>
      <c r="T87" s="196"/>
      <c r="U87" s="187"/>
      <c r="V87" s="187"/>
      <c r="W87" s="187"/>
      <c r="X87" s="189"/>
      <c r="Y87" s="130"/>
      <c r="Z87" s="187"/>
      <c r="AA87" s="68"/>
      <c r="AB87" s="83"/>
      <c r="AC87" s="83"/>
      <c r="AD87" s="69"/>
      <c r="AE87" s="190" t="s">
        <v>350</v>
      </c>
      <c r="AF87" s="191"/>
      <c r="AG87" s="192" t="s">
        <v>229</v>
      </c>
      <c r="AH87" s="190" t="s">
        <v>215</v>
      </c>
      <c r="AI87" s="190"/>
      <c r="AJ87" s="191"/>
      <c r="AK87" s="191"/>
      <c r="AL87" s="191"/>
      <c r="AM87" s="69"/>
      <c r="AN87" s="189"/>
      <c r="AO87" s="189"/>
      <c r="AP87" s="189"/>
      <c r="AQ87" s="189"/>
      <c r="AR87" s="189"/>
      <c r="AS87" s="189"/>
      <c r="AT87" s="63"/>
    </row>
    <row r="88" spans="1:46" ht="15.95" customHeight="1" thickBot="1" x14ac:dyDescent="0.25">
      <c r="A88" s="63"/>
      <c r="B88" s="183"/>
      <c r="C88" s="184"/>
      <c r="D88" s="185"/>
      <c r="E88" s="68"/>
      <c r="F88" s="83"/>
      <c r="G88" s="83"/>
      <c r="H88" s="83"/>
      <c r="I88" s="187"/>
      <c r="J88" s="187"/>
      <c r="K88" s="187"/>
      <c r="L88" s="70"/>
      <c r="M88" s="70"/>
      <c r="N88" s="187"/>
      <c r="O88" s="187"/>
      <c r="P88" s="187"/>
      <c r="Q88" s="187"/>
      <c r="R88" s="187"/>
      <c r="S88" s="189"/>
      <c r="T88" s="70"/>
      <c r="U88" s="187"/>
      <c r="V88" s="187"/>
      <c r="W88" s="187"/>
      <c r="X88" s="189"/>
      <c r="Y88" s="130"/>
      <c r="Z88" s="187"/>
      <c r="AA88" s="68"/>
      <c r="AB88" s="83"/>
      <c r="AC88" s="83"/>
      <c r="AD88" s="69"/>
      <c r="AE88" s="190"/>
      <c r="AF88" s="191"/>
      <c r="AG88" s="192"/>
      <c r="AH88" s="190"/>
      <c r="AI88" s="190"/>
      <c r="AJ88" s="191"/>
      <c r="AK88" s="191"/>
      <c r="AL88" s="191"/>
      <c r="AM88" s="69"/>
      <c r="AN88" s="189"/>
      <c r="AO88" s="189"/>
      <c r="AP88" s="189"/>
      <c r="AQ88" s="189"/>
      <c r="AR88" s="189"/>
      <c r="AS88" s="189"/>
      <c r="AT88" s="63"/>
    </row>
    <row r="89" spans="1:46" ht="20.100000000000001" customHeight="1" thickBot="1" x14ac:dyDescent="0.25">
      <c r="A89" s="63"/>
      <c r="B89" s="183"/>
      <c r="C89" s="184"/>
      <c r="D89" s="185"/>
      <c r="E89" s="71"/>
      <c r="F89" s="72"/>
      <c r="G89" s="72"/>
      <c r="H89" s="72"/>
      <c r="I89" s="187"/>
      <c r="J89" s="187"/>
      <c r="K89" s="187"/>
      <c r="L89" s="74"/>
      <c r="M89" s="74"/>
      <c r="N89" s="187"/>
      <c r="O89" s="187"/>
      <c r="P89" s="187"/>
      <c r="Q89" s="187"/>
      <c r="R89" s="187"/>
      <c r="S89" s="189"/>
      <c r="T89" s="74"/>
      <c r="U89" s="187"/>
      <c r="V89" s="187"/>
      <c r="W89" s="187"/>
      <c r="X89" s="189"/>
      <c r="Y89" s="131"/>
      <c r="Z89" s="187"/>
      <c r="AA89" s="71"/>
      <c r="AB89" s="72"/>
      <c r="AC89" s="72"/>
      <c r="AD89" s="73"/>
      <c r="AE89" s="125" t="s">
        <v>351</v>
      </c>
      <c r="AF89" s="127"/>
      <c r="AG89" s="126" t="s">
        <v>352</v>
      </c>
      <c r="AH89" s="190" t="s">
        <v>215</v>
      </c>
      <c r="AI89" s="190"/>
      <c r="AJ89" s="197"/>
      <c r="AK89" s="197"/>
      <c r="AL89" s="197"/>
      <c r="AM89" s="73"/>
      <c r="AN89" s="189"/>
      <c r="AO89" s="189"/>
      <c r="AP89" s="189"/>
      <c r="AQ89" s="189"/>
      <c r="AR89" s="189"/>
      <c r="AS89" s="189"/>
      <c r="AT89" s="63"/>
    </row>
    <row r="90" spans="1:46" ht="37.5" customHeight="1" thickBot="1" x14ac:dyDescent="0.25">
      <c r="A90" s="63"/>
      <c r="B90" s="183"/>
      <c r="C90" s="184">
        <v>8</v>
      </c>
      <c r="D90" s="185"/>
      <c r="E90" s="65" t="s">
        <v>329</v>
      </c>
      <c r="F90" s="186" t="s">
        <v>330</v>
      </c>
      <c r="G90" s="186"/>
      <c r="H90" s="186"/>
      <c r="I90" s="187" t="s">
        <v>353</v>
      </c>
      <c r="J90" s="187" t="s">
        <v>354</v>
      </c>
      <c r="K90" s="187" t="s">
        <v>197</v>
      </c>
      <c r="L90" s="182" t="s">
        <v>355</v>
      </c>
      <c r="M90" s="66" t="s">
        <v>334</v>
      </c>
      <c r="N90" s="187" t="s">
        <v>200</v>
      </c>
      <c r="O90" s="187" t="s">
        <v>201</v>
      </c>
      <c r="P90" s="187" t="s">
        <v>202</v>
      </c>
      <c r="Q90" s="187" t="s">
        <v>242</v>
      </c>
      <c r="R90" s="187" t="s">
        <v>243</v>
      </c>
      <c r="S90" s="189"/>
      <c r="T90" s="182" t="s">
        <v>356</v>
      </c>
      <c r="U90" s="187" t="s">
        <v>206</v>
      </c>
      <c r="V90" s="187" t="s">
        <v>242</v>
      </c>
      <c r="W90" s="187" t="s">
        <v>243</v>
      </c>
      <c r="X90" s="189"/>
      <c r="Y90" s="129" t="s">
        <v>207</v>
      </c>
      <c r="Z90" s="187" t="s">
        <v>208</v>
      </c>
      <c r="AA90" s="194" t="s">
        <v>209</v>
      </c>
      <c r="AB90" s="194" t="s">
        <v>210</v>
      </c>
      <c r="AC90" s="195" t="s">
        <v>211</v>
      </c>
      <c r="AD90" s="195" t="s">
        <v>212</v>
      </c>
      <c r="AE90" s="190" t="s">
        <v>357</v>
      </c>
      <c r="AF90" s="120"/>
      <c r="AG90" s="192" t="s">
        <v>358</v>
      </c>
      <c r="AH90" s="190" t="s">
        <v>215</v>
      </c>
      <c r="AI90" s="190"/>
      <c r="AJ90" s="193"/>
      <c r="AK90" s="193"/>
      <c r="AL90" s="193"/>
      <c r="AM90" s="67"/>
      <c r="AN90" s="189" t="s">
        <v>359</v>
      </c>
      <c r="AO90" s="189" t="s">
        <v>215</v>
      </c>
      <c r="AP90" s="189" t="s">
        <v>217</v>
      </c>
      <c r="AQ90" s="189" t="s">
        <v>218</v>
      </c>
      <c r="AR90" s="189"/>
      <c r="AS90" s="189" t="s">
        <v>219</v>
      </c>
      <c r="AT90" s="63"/>
    </row>
    <row r="91" spans="1:46" ht="5.0999999999999996" customHeight="1" thickBot="1" x14ac:dyDescent="0.25">
      <c r="A91" s="63"/>
      <c r="B91" s="183"/>
      <c r="C91" s="184"/>
      <c r="D91" s="185"/>
      <c r="E91" s="68"/>
      <c r="F91" s="83"/>
      <c r="G91" s="83"/>
      <c r="H91" s="83"/>
      <c r="I91" s="187"/>
      <c r="J91" s="187"/>
      <c r="K91" s="187"/>
      <c r="L91" s="182"/>
      <c r="M91" s="182" t="s">
        <v>340</v>
      </c>
      <c r="N91" s="187"/>
      <c r="O91" s="187"/>
      <c r="P91" s="187"/>
      <c r="Q91" s="187"/>
      <c r="R91" s="187"/>
      <c r="S91" s="189"/>
      <c r="T91" s="182"/>
      <c r="U91" s="187"/>
      <c r="V91" s="187"/>
      <c r="W91" s="187"/>
      <c r="X91" s="189"/>
      <c r="Y91" s="130"/>
      <c r="Z91" s="187"/>
      <c r="AA91" s="194"/>
      <c r="AB91" s="194"/>
      <c r="AC91" s="195"/>
      <c r="AD91" s="195"/>
      <c r="AE91" s="190"/>
      <c r="AF91" s="121"/>
      <c r="AG91" s="192"/>
      <c r="AH91" s="190"/>
      <c r="AI91" s="190"/>
      <c r="AJ91" s="121"/>
      <c r="AK91" s="121"/>
      <c r="AL91" s="121"/>
      <c r="AM91" s="69"/>
      <c r="AN91" s="189"/>
      <c r="AO91" s="189"/>
      <c r="AP91" s="189"/>
      <c r="AQ91" s="189"/>
      <c r="AR91" s="189"/>
      <c r="AS91" s="189"/>
      <c r="AT91" s="63"/>
    </row>
    <row r="92" spans="1:46" ht="5.0999999999999996" customHeight="1" thickBot="1" x14ac:dyDescent="0.25">
      <c r="A92" s="63"/>
      <c r="B92" s="183"/>
      <c r="C92" s="184"/>
      <c r="D92" s="185"/>
      <c r="E92" s="68"/>
      <c r="F92" s="83"/>
      <c r="G92" s="83"/>
      <c r="H92" s="83"/>
      <c r="I92" s="187"/>
      <c r="J92" s="187"/>
      <c r="K92" s="187"/>
      <c r="L92" s="182"/>
      <c r="M92" s="182"/>
      <c r="N92" s="187"/>
      <c r="O92" s="187"/>
      <c r="P92" s="187"/>
      <c r="Q92" s="187"/>
      <c r="R92" s="187"/>
      <c r="S92" s="189"/>
      <c r="T92" s="182"/>
      <c r="U92" s="187"/>
      <c r="V92" s="187"/>
      <c r="W92" s="187"/>
      <c r="X92" s="189"/>
      <c r="Y92" s="130"/>
      <c r="Z92" s="187"/>
      <c r="AA92" s="194"/>
      <c r="AB92" s="194"/>
      <c r="AC92" s="195"/>
      <c r="AD92" s="195"/>
      <c r="AE92" s="190" t="s">
        <v>360</v>
      </c>
      <c r="AF92" s="191"/>
      <c r="AG92" s="192" t="s">
        <v>250</v>
      </c>
      <c r="AH92" s="190" t="s">
        <v>215</v>
      </c>
      <c r="AI92" s="190"/>
      <c r="AJ92" s="191"/>
      <c r="AK92" s="191"/>
      <c r="AL92" s="191"/>
      <c r="AM92" s="69"/>
      <c r="AN92" s="189"/>
      <c r="AO92" s="189"/>
      <c r="AP92" s="189"/>
      <c r="AQ92" s="189"/>
      <c r="AR92" s="189"/>
      <c r="AS92" s="189"/>
      <c r="AT92" s="63"/>
    </row>
    <row r="93" spans="1:46" ht="9.9499999999999993" customHeight="1" thickBot="1" x14ac:dyDescent="0.25">
      <c r="A93" s="63"/>
      <c r="B93" s="183"/>
      <c r="C93" s="184"/>
      <c r="D93" s="185"/>
      <c r="E93" s="68"/>
      <c r="F93" s="83"/>
      <c r="G93" s="83"/>
      <c r="H93" s="83"/>
      <c r="I93" s="187"/>
      <c r="J93" s="187"/>
      <c r="K93" s="187"/>
      <c r="L93" s="182"/>
      <c r="M93" s="182"/>
      <c r="N93" s="187"/>
      <c r="O93" s="187"/>
      <c r="P93" s="187"/>
      <c r="Q93" s="187"/>
      <c r="R93" s="187"/>
      <c r="S93" s="189"/>
      <c r="T93" s="196" t="s">
        <v>361</v>
      </c>
      <c r="U93" s="187"/>
      <c r="V93" s="187"/>
      <c r="W93" s="187"/>
      <c r="X93" s="189"/>
      <c r="Y93" s="130"/>
      <c r="Z93" s="187"/>
      <c r="AA93" s="194"/>
      <c r="AB93" s="194"/>
      <c r="AC93" s="195"/>
      <c r="AD93" s="195"/>
      <c r="AE93" s="190"/>
      <c r="AF93" s="191"/>
      <c r="AG93" s="192"/>
      <c r="AH93" s="190"/>
      <c r="AI93" s="190"/>
      <c r="AJ93" s="191"/>
      <c r="AK93" s="191"/>
      <c r="AL93" s="191"/>
      <c r="AM93" s="69"/>
      <c r="AN93" s="189"/>
      <c r="AO93" s="189"/>
      <c r="AP93" s="189"/>
      <c r="AQ93" s="189"/>
      <c r="AR93" s="189"/>
      <c r="AS93" s="189"/>
      <c r="AT93" s="63"/>
    </row>
    <row r="94" spans="1:46" ht="3.95" customHeight="1" thickBot="1" x14ac:dyDescent="0.25">
      <c r="A94" s="63"/>
      <c r="B94" s="183"/>
      <c r="C94" s="184"/>
      <c r="D94" s="185"/>
      <c r="E94" s="68"/>
      <c r="F94" s="83"/>
      <c r="G94" s="83"/>
      <c r="H94" s="83"/>
      <c r="I94" s="187"/>
      <c r="J94" s="187"/>
      <c r="K94" s="187"/>
      <c r="L94" s="182"/>
      <c r="M94" s="182" t="s">
        <v>342</v>
      </c>
      <c r="N94" s="187"/>
      <c r="O94" s="187"/>
      <c r="P94" s="187"/>
      <c r="Q94" s="187"/>
      <c r="R94" s="187"/>
      <c r="S94" s="189"/>
      <c r="T94" s="196"/>
      <c r="U94" s="187"/>
      <c r="V94" s="187"/>
      <c r="W94" s="187"/>
      <c r="X94" s="189"/>
      <c r="Y94" s="130"/>
      <c r="Z94" s="187"/>
      <c r="AA94" s="194"/>
      <c r="AB94" s="194"/>
      <c r="AC94" s="195"/>
      <c r="AD94" s="195"/>
      <c r="AE94" s="190"/>
      <c r="AF94" s="191"/>
      <c r="AG94" s="192"/>
      <c r="AH94" s="190"/>
      <c r="AI94" s="190"/>
      <c r="AJ94" s="191"/>
      <c r="AK94" s="191"/>
      <c r="AL94" s="191"/>
      <c r="AM94" s="69"/>
      <c r="AN94" s="189"/>
      <c r="AO94" s="189"/>
      <c r="AP94" s="189"/>
      <c r="AQ94" s="189"/>
      <c r="AR94" s="189"/>
      <c r="AS94" s="189"/>
      <c r="AT94" s="63"/>
    </row>
    <row r="95" spans="1:46" ht="0.95" customHeight="1" thickBot="1" x14ac:dyDescent="0.25">
      <c r="A95" s="63"/>
      <c r="B95" s="183"/>
      <c r="C95" s="184"/>
      <c r="D95" s="185"/>
      <c r="E95" s="68"/>
      <c r="F95" s="83"/>
      <c r="G95" s="83"/>
      <c r="H95" s="83"/>
      <c r="I95" s="187"/>
      <c r="J95" s="187"/>
      <c r="K95" s="187"/>
      <c r="L95" s="182" t="s">
        <v>362</v>
      </c>
      <c r="M95" s="182"/>
      <c r="N95" s="187"/>
      <c r="O95" s="187"/>
      <c r="P95" s="187"/>
      <c r="Q95" s="187"/>
      <c r="R95" s="187"/>
      <c r="S95" s="189"/>
      <c r="T95" s="196"/>
      <c r="U95" s="187"/>
      <c r="V95" s="187"/>
      <c r="W95" s="187"/>
      <c r="X95" s="189"/>
      <c r="Y95" s="130"/>
      <c r="Z95" s="187"/>
      <c r="AA95" s="68"/>
      <c r="AB95" s="83"/>
      <c r="AC95" s="83"/>
      <c r="AD95" s="69"/>
      <c r="AE95" s="190"/>
      <c r="AF95" s="191"/>
      <c r="AG95" s="192"/>
      <c r="AH95" s="190"/>
      <c r="AI95" s="190"/>
      <c r="AJ95" s="191"/>
      <c r="AK95" s="191"/>
      <c r="AL95" s="191"/>
      <c r="AM95" s="69"/>
      <c r="AN95" s="189"/>
      <c r="AO95" s="189"/>
      <c r="AP95" s="189"/>
      <c r="AQ95" s="189"/>
      <c r="AR95" s="189"/>
      <c r="AS95" s="189"/>
      <c r="AT95" s="63"/>
    </row>
    <row r="96" spans="1:46" ht="5.0999999999999996" customHeight="1" thickBot="1" x14ac:dyDescent="0.25">
      <c r="A96" s="63"/>
      <c r="B96" s="183"/>
      <c r="C96" s="184"/>
      <c r="D96" s="185"/>
      <c r="E96" s="68"/>
      <c r="F96" s="83"/>
      <c r="G96" s="83"/>
      <c r="H96" s="83"/>
      <c r="I96" s="187"/>
      <c r="J96" s="187"/>
      <c r="K96" s="187"/>
      <c r="L96" s="182"/>
      <c r="M96" s="182"/>
      <c r="N96" s="187"/>
      <c r="O96" s="187"/>
      <c r="P96" s="187"/>
      <c r="Q96" s="187"/>
      <c r="R96" s="187"/>
      <c r="S96" s="189"/>
      <c r="T96" s="196"/>
      <c r="U96" s="187"/>
      <c r="V96" s="187"/>
      <c r="W96" s="187"/>
      <c r="X96" s="189"/>
      <c r="Y96" s="130"/>
      <c r="Z96" s="187"/>
      <c r="AA96" s="68"/>
      <c r="AB96" s="83"/>
      <c r="AC96" s="83"/>
      <c r="AD96" s="69"/>
      <c r="AE96" s="190" t="s">
        <v>363</v>
      </c>
      <c r="AF96" s="191"/>
      <c r="AG96" s="192" t="s">
        <v>229</v>
      </c>
      <c r="AH96" s="190" t="s">
        <v>215</v>
      </c>
      <c r="AI96" s="190"/>
      <c r="AJ96" s="191"/>
      <c r="AK96" s="191"/>
      <c r="AL96" s="191"/>
      <c r="AM96" s="69"/>
      <c r="AN96" s="189"/>
      <c r="AO96" s="189"/>
      <c r="AP96" s="189"/>
      <c r="AQ96" s="189"/>
      <c r="AR96" s="189"/>
      <c r="AS96" s="189"/>
      <c r="AT96" s="63"/>
    </row>
    <row r="97" spans="1:46" ht="9.9499999999999993" customHeight="1" thickBot="1" x14ac:dyDescent="0.25">
      <c r="A97" s="63"/>
      <c r="B97" s="183"/>
      <c r="C97" s="184"/>
      <c r="D97" s="185"/>
      <c r="E97" s="68"/>
      <c r="F97" s="83"/>
      <c r="G97" s="83"/>
      <c r="H97" s="83"/>
      <c r="I97" s="187"/>
      <c r="J97" s="187"/>
      <c r="K97" s="187"/>
      <c r="L97" s="182"/>
      <c r="M97" s="182"/>
      <c r="N97" s="187"/>
      <c r="O97" s="187"/>
      <c r="P97" s="187"/>
      <c r="Q97" s="187"/>
      <c r="R97" s="187"/>
      <c r="S97" s="189"/>
      <c r="T97" s="196" t="s">
        <v>364</v>
      </c>
      <c r="U97" s="187"/>
      <c r="V97" s="187"/>
      <c r="W97" s="187"/>
      <c r="X97" s="189"/>
      <c r="Y97" s="130"/>
      <c r="Z97" s="187"/>
      <c r="AA97" s="68"/>
      <c r="AB97" s="83"/>
      <c r="AC97" s="83"/>
      <c r="AD97" s="69"/>
      <c r="AE97" s="190"/>
      <c r="AF97" s="191"/>
      <c r="AG97" s="192"/>
      <c r="AH97" s="190"/>
      <c r="AI97" s="190"/>
      <c r="AJ97" s="191"/>
      <c r="AK97" s="191"/>
      <c r="AL97" s="191"/>
      <c r="AM97" s="69"/>
      <c r="AN97" s="189"/>
      <c r="AO97" s="189"/>
      <c r="AP97" s="189"/>
      <c r="AQ97" s="189"/>
      <c r="AR97" s="189"/>
      <c r="AS97" s="189"/>
      <c r="AT97" s="63"/>
    </row>
    <row r="98" spans="1:46" ht="5.0999999999999996" customHeight="1" thickBot="1" x14ac:dyDescent="0.25">
      <c r="A98" s="63"/>
      <c r="B98" s="183"/>
      <c r="C98" s="184"/>
      <c r="D98" s="185"/>
      <c r="E98" s="68"/>
      <c r="F98" s="83"/>
      <c r="G98" s="83"/>
      <c r="H98" s="83"/>
      <c r="I98" s="187"/>
      <c r="J98" s="187"/>
      <c r="K98" s="187"/>
      <c r="L98" s="182"/>
      <c r="M98" s="70"/>
      <c r="N98" s="187"/>
      <c r="O98" s="187"/>
      <c r="P98" s="187"/>
      <c r="Q98" s="187"/>
      <c r="R98" s="187"/>
      <c r="S98" s="189"/>
      <c r="T98" s="196"/>
      <c r="U98" s="187"/>
      <c r="V98" s="187"/>
      <c r="W98" s="187"/>
      <c r="X98" s="189"/>
      <c r="Y98" s="130"/>
      <c r="Z98" s="187"/>
      <c r="AA98" s="68"/>
      <c r="AB98" s="83"/>
      <c r="AC98" s="83"/>
      <c r="AD98" s="69"/>
      <c r="AE98" s="190"/>
      <c r="AF98" s="191"/>
      <c r="AG98" s="192"/>
      <c r="AH98" s="190"/>
      <c r="AI98" s="190"/>
      <c r="AJ98" s="191"/>
      <c r="AK98" s="191"/>
      <c r="AL98" s="191"/>
      <c r="AM98" s="69"/>
      <c r="AN98" s="189"/>
      <c r="AO98" s="189"/>
      <c r="AP98" s="189"/>
      <c r="AQ98" s="189"/>
      <c r="AR98" s="189"/>
      <c r="AS98" s="189"/>
      <c r="AT98" s="63"/>
    </row>
    <row r="99" spans="1:46" ht="9" customHeight="1" thickBot="1" x14ac:dyDescent="0.25">
      <c r="A99" s="63"/>
      <c r="B99" s="183"/>
      <c r="C99" s="184"/>
      <c r="D99" s="185"/>
      <c r="E99" s="68"/>
      <c r="F99" s="83"/>
      <c r="G99" s="83"/>
      <c r="H99" s="83"/>
      <c r="I99" s="187"/>
      <c r="J99" s="187"/>
      <c r="K99" s="187"/>
      <c r="L99" s="182"/>
      <c r="M99" s="70"/>
      <c r="N99" s="187"/>
      <c r="O99" s="187"/>
      <c r="P99" s="187"/>
      <c r="Q99" s="187"/>
      <c r="R99" s="187"/>
      <c r="S99" s="189"/>
      <c r="T99" s="196"/>
      <c r="U99" s="187"/>
      <c r="V99" s="187"/>
      <c r="W99" s="187"/>
      <c r="X99" s="189"/>
      <c r="Y99" s="130"/>
      <c r="Z99" s="187"/>
      <c r="AA99" s="68"/>
      <c r="AB99" s="83"/>
      <c r="AC99" s="83"/>
      <c r="AD99" s="69"/>
      <c r="AE99" s="190" t="s">
        <v>365</v>
      </c>
      <c r="AF99" s="191"/>
      <c r="AG99" s="192" t="s">
        <v>366</v>
      </c>
      <c r="AH99" s="190" t="s">
        <v>215</v>
      </c>
      <c r="AI99" s="190"/>
      <c r="AJ99" s="191"/>
      <c r="AK99" s="191"/>
      <c r="AL99" s="191"/>
      <c r="AM99" s="69"/>
      <c r="AN99" s="189"/>
      <c r="AO99" s="189"/>
      <c r="AP99" s="189"/>
      <c r="AQ99" s="189"/>
      <c r="AR99" s="189"/>
      <c r="AS99" s="189"/>
      <c r="AT99" s="63"/>
    </row>
    <row r="100" spans="1:46" ht="6" customHeight="1" thickBot="1" x14ac:dyDescent="0.25">
      <c r="A100" s="63"/>
      <c r="B100" s="183"/>
      <c r="C100" s="184"/>
      <c r="D100" s="185"/>
      <c r="E100" s="68"/>
      <c r="F100" s="83"/>
      <c r="G100" s="83"/>
      <c r="H100" s="83"/>
      <c r="I100" s="187"/>
      <c r="J100" s="187"/>
      <c r="K100" s="187"/>
      <c r="L100" s="182" t="s">
        <v>348</v>
      </c>
      <c r="M100" s="70"/>
      <c r="N100" s="187"/>
      <c r="O100" s="187"/>
      <c r="P100" s="187"/>
      <c r="Q100" s="187"/>
      <c r="R100" s="187"/>
      <c r="S100" s="189"/>
      <c r="T100" s="196"/>
      <c r="U100" s="187"/>
      <c r="V100" s="187"/>
      <c r="W100" s="187"/>
      <c r="X100" s="189"/>
      <c r="Y100" s="130"/>
      <c r="Z100" s="187"/>
      <c r="AA100" s="68"/>
      <c r="AB100" s="83"/>
      <c r="AC100" s="83"/>
      <c r="AD100" s="69"/>
      <c r="AE100" s="190"/>
      <c r="AF100" s="191"/>
      <c r="AG100" s="192"/>
      <c r="AH100" s="190"/>
      <c r="AI100" s="190"/>
      <c r="AJ100" s="191"/>
      <c r="AK100" s="191"/>
      <c r="AL100" s="191"/>
      <c r="AM100" s="69"/>
      <c r="AN100" s="189"/>
      <c r="AO100" s="189"/>
      <c r="AP100" s="189"/>
      <c r="AQ100" s="189"/>
      <c r="AR100" s="189"/>
      <c r="AS100" s="189"/>
      <c r="AT100" s="63"/>
    </row>
    <row r="101" spans="1:46" ht="5.0999999999999996" customHeight="1" thickBot="1" x14ac:dyDescent="0.25">
      <c r="A101" s="63"/>
      <c r="B101" s="183"/>
      <c r="C101" s="184"/>
      <c r="D101" s="185"/>
      <c r="E101" s="68"/>
      <c r="F101" s="83"/>
      <c r="G101" s="83"/>
      <c r="H101" s="83"/>
      <c r="I101" s="187"/>
      <c r="J101" s="187"/>
      <c r="K101" s="187"/>
      <c r="L101" s="182"/>
      <c r="M101" s="70"/>
      <c r="N101" s="187"/>
      <c r="O101" s="187"/>
      <c r="P101" s="187"/>
      <c r="Q101" s="187"/>
      <c r="R101" s="187"/>
      <c r="S101" s="189"/>
      <c r="T101" s="198" t="s">
        <v>367</v>
      </c>
      <c r="U101" s="187"/>
      <c r="V101" s="187"/>
      <c r="W101" s="187"/>
      <c r="X101" s="189"/>
      <c r="Y101" s="130"/>
      <c r="Z101" s="187"/>
      <c r="AA101" s="68"/>
      <c r="AB101" s="83"/>
      <c r="AC101" s="83"/>
      <c r="AD101" s="69"/>
      <c r="AE101" s="190"/>
      <c r="AF101" s="191"/>
      <c r="AG101" s="192"/>
      <c r="AH101" s="190"/>
      <c r="AI101" s="190"/>
      <c r="AJ101" s="191"/>
      <c r="AK101" s="191"/>
      <c r="AL101" s="191"/>
      <c r="AM101" s="69"/>
      <c r="AN101" s="189"/>
      <c r="AO101" s="189"/>
      <c r="AP101" s="189"/>
      <c r="AQ101" s="189"/>
      <c r="AR101" s="189"/>
      <c r="AS101" s="189"/>
      <c r="AT101" s="63"/>
    </row>
    <row r="102" spans="1:46" ht="9" customHeight="1" thickBot="1" x14ac:dyDescent="0.25">
      <c r="A102" s="63"/>
      <c r="B102" s="183"/>
      <c r="C102" s="184"/>
      <c r="D102" s="185"/>
      <c r="E102" s="68"/>
      <c r="F102" s="83"/>
      <c r="G102" s="83"/>
      <c r="H102" s="83"/>
      <c r="I102" s="187"/>
      <c r="J102" s="187"/>
      <c r="K102" s="187"/>
      <c r="L102" s="182"/>
      <c r="M102" s="70"/>
      <c r="N102" s="187"/>
      <c r="O102" s="187"/>
      <c r="P102" s="187"/>
      <c r="Q102" s="187"/>
      <c r="R102" s="187"/>
      <c r="S102" s="189"/>
      <c r="T102" s="198"/>
      <c r="U102" s="187"/>
      <c r="V102" s="187"/>
      <c r="W102" s="187"/>
      <c r="X102" s="189"/>
      <c r="Y102" s="130"/>
      <c r="Z102" s="187"/>
      <c r="AA102" s="68"/>
      <c r="AB102" s="83"/>
      <c r="AC102" s="83"/>
      <c r="AD102" s="69"/>
      <c r="AE102" s="122"/>
      <c r="AF102" s="121"/>
      <c r="AG102" s="121"/>
      <c r="AH102" s="121"/>
      <c r="AI102" s="121"/>
      <c r="AJ102" s="121"/>
      <c r="AK102" s="121"/>
      <c r="AL102" s="121"/>
      <c r="AM102" s="69"/>
      <c r="AN102" s="189"/>
      <c r="AO102" s="189"/>
      <c r="AP102" s="189"/>
      <c r="AQ102" s="189"/>
      <c r="AR102" s="189"/>
      <c r="AS102" s="189"/>
      <c r="AT102" s="63"/>
    </row>
    <row r="103" spans="1:46" ht="69.95" customHeight="1" thickBot="1" x14ac:dyDescent="0.25">
      <c r="A103" s="63"/>
      <c r="B103" s="183"/>
      <c r="C103" s="184"/>
      <c r="D103" s="185"/>
      <c r="E103" s="71"/>
      <c r="F103" s="72"/>
      <c r="G103" s="72"/>
      <c r="H103" s="72"/>
      <c r="I103" s="187"/>
      <c r="J103" s="187"/>
      <c r="K103" s="187"/>
      <c r="L103" s="74"/>
      <c r="M103" s="74"/>
      <c r="N103" s="187"/>
      <c r="O103" s="187"/>
      <c r="P103" s="187"/>
      <c r="Q103" s="187"/>
      <c r="R103" s="187"/>
      <c r="S103" s="189"/>
      <c r="T103" s="198"/>
      <c r="U103" s="187"/>
      <c r="V103" s="187"/>
      <c r="W103" s="187"/>
      <c r="X103" s="189"/>
      <c r="Y103" s="131"/>
      <c r="Z103" s="187"/>
      <c r="AA103" s="71"/>
      <c r="AB103" s="72"/>
      <c r="AC103" s="72"/>
      <c r="AD103" s="73"/>
      <c r="AE103" s="123"/>
      <c r="AF103" s="124"/>
      <c r="AG103" s="124"/>
      <c r="AH103" s="124"/>
      <c r="AI103" s="124"/>
      <c r="AJ103" s="124"/>
      <c r="AK103" s="124"/>
      <c r="AL103" s="124"/>
      <c r="AM103" s="73"/>
      <c r="AN103" s="189"/>
      <c r="AO103" s="189"/>
      <c r="AP103" s="189"/>
      <c r="AQ103" s="189"/>
      <c r="AR103" s="189"/>
      <c r="AS103" s="189"/>
      <c r="AT103" s="63"/>
    </row>
    <row r="104" spans="1:46" ht="37.5" customHeight="1" thickBot="1" x14ac:dyDescent="0.25">
      <c r="A104" s="63"/>
      <c r="B104" s="183"/>
      <c r="C104" s="184">
        <v>9</v>
      </c>
      <c r="D104" s="185"/>
      <c r="E104" s="65" t="s">
        <v>368</v>
      </c>
      <c r="F104" s="186" t="s">
        <v>369</v>
      </c>
      <c r="G104" s="186"/>
      <c r="H104" s="186"/>
      <c r="I104" s="187" t="s">
        <v>370</v>
      </c>
      <c r="J104" s="187" t="s">
        <v>371</v>
      </c>
      <c r="K104" s="187" t="s">
        <v>197</v>
      </c>
      <c r="L104" s="66" t="s">
        <v>372</v>
      </c>
      <c r="M104" s="66" t="s">
        <v>373</v>
      </c>
      <c r="N104" s="187" t="s">
        <v>374</v>
      </c>
      <c r="O104" s="187" t="s">
        <v>375</v>
      </c>
      <c r="P104" s="187" t="s">
        <v>376</v>
      </c>
      <c r="Q104" s="187" t="s">
        <v>242</v>
      </c>
      <c r="R104" s="187" t="s">
        <v>243</v>
      </c>
      <c r="S104" s="189"/>
      <c r="T104" s="182" t="s">
        <v>377</v>
      </c>
      <c r="U104" s="187" t="s">
        <v>206</v>
      </c>
      <c r="V104" s="187" t="s">
        <v>242</v>
      </c>
      <c r="W104" s="187" t="s">
        <v>243</v>
      </c>
      <c r="X104" s="189"/>
      <c r="Y104" s="129" t="s">
        <v>207</v>
      </c>
      <c r="Z104" s="187" t="s">
        <v>378</v>
      </c>
      <c r="AA104" s="194" t="s">
        <v>209</v>
      </c>
      <c r="AB104" s="194" t="s">
        <v>210</v>
      </c>
      <c r="AC104" s="195" t="s">
        <v>211</v>
      </c>
      <c r="AD104" s="195" t="s">
        <v>212</v>
      </c>
      <c r="AE104" s="125" t="s">
        <v>379</v>
      </c>
      <c r="AF104" s="120"/>
      <c r="AG104" s="126" t="s">
        <v>273</v>
      </c>
      <c r="AH104" s="190" t="s">
        <v>215</v>
      </c>
      <c r="AI104" s="190"/>
      <c r="AJ104" s="193"/>
      <c r="AK104" s="193"/>
      <c r="AL104" s="193"/>
      <c r="AM104" s="67"/>
      <c r="AN104" s="189" t="s">
        <v>380</v>
      </c>
      <c r="AO104" s="189" t="s">
        <v>215</v>
      </c>
      <c r="AP104" s="189" t="s">
        <v>217</v>
      </c>
      <c r="AQ104" s="189" t="s">
        <v>218</v>
      </c>
      <c r="AR104" s="189"/>
      <c r="AS104" s="189" t="s">
        <v>323</v>
      </c>
      <c r="AT104" s="63"/>
    </row>
    <row r="105" spans="1:46" ht="9.9499999999999993" customHeight="1" thickBot="1" x14ac:dyDescent="0.25">
      <c r="A105" s="63"/>
      <c r="B105" s="183"/>
      <c r="C105" s="184"/>
      <c r="D105" s="185"/>
      <c r="E105" s="68"/>
      <c r="F105" s="83"/>
      <c r="G105" s="83"/>
      <c r="H105" s="83"/>
      <c r="I105" s="187"/>
      <c r="J105" s="187"/>
      <c r="K105" s="187"/>
      <c r="L105" s="182" t="s">
        <v>381</v>
      </c>
      <c r="M105" s="182" t="s">
        <v>382</v>
      </c>
      <c r="N105" s="187"/>
      <c r="O105" s="187"/>
      <c r="P105" s="187"/>
      <c r="Q105" s="187"/>
      <c r="R105" s="187"/>
      <c r="S105" s="189"/>
      <c r="T105" s="182"/>
      <c r="U105" s="187"/>
      <c r="V105" s="187"/>
      <c r="W105" s="187"/>
      <c r="X105" s="189"/>
      <c r="Y105" s="130"/>
      <c r="Z105" s="187"/>
      <c r="AA105" s="194"/>
      <c r="AB105" s="194"/>
      <c r="AC105" s="195"/>
      <c r="AD105" s="195"/>
      <c r="AE105" s="190" t="s">
        <v>272</v>
      </c>
      <c r="AF105" s="191"/>
      <c r="AG105" s="192" t="s">
        <v>273</v>
      </c>
      <c r="AH105" s="190" t="s">
        <v>215</v>
      </c>
      <c r="AI105" s="190"/>
      <c r="AJ105" s="191"/>
      <c r="AK105" s="191"/>
      <c r="AL105" s="191"/>
      <c r="AM105" s="69"/>
      <c r="AN105" s="189"/>
      <c r="AO105" s="189"/>
      <c r="AP105" s="189"/>
      <c r="AQ105" s="189"/>
      <c r="AR105" s="189"/>
      <c r="AS105" s="189"/>
      <c r="AT105" s="63"/>
    </row>
    <row r="106" spans="1:46" ht="9.9499999999999993" customHeight="1" thickBot="1" x14ac:dyDescent="0.25">
      <c r="A106" s="63"/>
      <c r="B106" s="183"/>
      <c r="C106" s="184"/>
      <c r="D106" s="185"/>
      <c r="E106" s="68"/>
      <c r="F106" s="83"/>
      <c r="G106" s="83"/>
      <c r="H106" s="83"/>
      <c r="I106" s="187"/>
      <c r="J106" s="187"/>
      <c r="K106" s="187"/>
      <c r="L106" s="182"/>
      <c r="M106" s="182"/>
      <c r="N106" s="187"/>
      <c r="O106" s="187"/>
      <c r="P106" s="187"/>
      <c r="Q106" s="187"/>
      <c r="R106" s="187"/>
      <c r="S106" s="189"/>
      <c r="T106" s="196" t="s">
        <v>383</v>
      </c>
      <c r="U106" s="187"/>
      <c r="V106" s="187"/>
      <c r="W106" s="187"/>
      <c r="X106" s="189"/>
      <c r="Y106" s="130"/>
      <c r="Z106" s="187"/>
      <c r="AA106" s="194"/>
      <c r="AB106" s="194"/>
      <c r="AC106" s="195"/>
      <c r="AD106" s="195"/>
      <c r="AE106" s="190"/>
      <c r="AF106" s="191"/>
      <c r="AG106" s="192"/>
      <c r="AH106" s="190"/>
      <c r="AI106" s="190"/>
      <c r="AJ106" s="191"/>
      <c r="AK106" s="191"/>
      <c r="AL106" s="191"/>
      <c r="AM106" s="69"/>
      <c r="AN106" s="189"/>
      <c r="AO106" s="189"/>
      <c r="AP106" s="189"/>
      <c r="AQ106" s="189"/>
      <c r="AR106" s="189"/>
      <c r="AS106" s="189"/>
      <c r="AT106" s="63"/>
    </row>
    <row r="107" spans="1:46" ht="3.95" customHeight="1" thickBot="1" x14ac:dyDescent="0.25">
      <c r="A107" s="63"/>
      <c r="B107" s="183"/>
      <c r="C107" s="184"/>
      <c r="D107" s="185"/>
      <c r="E107" s="68"/>
      <c r="F107" s="83"/>
      <c r="G107" s="83"/>
      <c r="H107" s="83"/>
      <c r="I107" s="187"/>
      <c r="J107" s="187"/>
      <c r="K107" s="187"/>
      <c r="L107" s="182"/>
      <c r="M107" s="182" t="s">
        <v>384</v>
      </c>
      <c r="N107" s="187"/>
      <c r="O107" s="187"/>
      <c r="P107" s="187"/>
      <c r="Q107" s="187"/>
      <c r="R107" s="187"/>
      <c r="S107" s="189"/>
      <c r="T107" s="196"/>
      <c r="U107" s="187"/>
      <c r="V107" s="187"/>
      <c r="W107" s="187"/>
      <c r="X107" s="189"/>
      <c r="Y107" s="130"/>
      <c r="Z107" s="187"/>
      <c r="AA107" s="194"/>
      <c r="AB107" s="194"/>
      <c r="AC107" s="195"/>
      <c r="AD107" s="195"/>
      <c r="AE107" s="122"/>
      <c r="AF107" s="121"/>
      <c r="AG107" s="121"/>
      <c r="AH107" s="121"/>
      <c r="AI107" s="121"/>
      <c r="AJ107" s="121"/>
      <c r="AK107" s="121"/>
      <c r="AL107" s="121"/>
      <c r="AM107" s="69"/>
      <c r="AN107" s="189"/>
      <c r="AO107" s="189"/>
      <c r="AP107" s="189"/>
      <c r="AQ107" s="189"/>
      <c r="AR107" s="189"/>
      <c r="AS107" s="189"/>
      <c r="AT107" s="63"/>
    </row>
    <row r="108" spans="1:46" ht="6" customHeight="1" thickBot="1" x14ac:dyDescent="0.25">
      <c r="A108" s="63"/>
      <c r="B108" s="183"/>
      <c r="C108" s="184"/>
      <c r="D108" s="185"/>
      <c r="E108" s="68"/>
      <c r="F108" s="83"/>
      <c r="G108" s="83"/>
      <c r="H108" s="83"/>
      <c r="I108" s="187"/>
      <c r="J108" s="187"/>
      <c r="K108" s="187"/>
      <c r="L108" s="182"/>
      <c r="M108" s="182"/>
      <c r="N108" s="187"/>
      <c r="O108" s="187"/>
      <c r="P108" s="187"/>
      <c r="Q108" s="187"/>
      <c r="R108" s="187"/>
      <c r="S108" s="189"/>
      <c r="T108" s="196"/>
      <c r="U108" s="187"/>
      <c r="V108" s="187"/>
      <c r="W108" s="187"/>
      <c r="X108" s="189"/>
      <c r="Y108" s="130"/>
      <c r="Z108" s="187"/>
      <c r="AA108" s="68"/>
      <c r="AB108" s="83"/>
      <c r="AC108" s="83"/>
      <c r="AD108" s="69"/>
      <c r="AE108" s="122"/>
      <c r="AF108" s="121"/>
      <c r="AG108" s="121"/>
      <c r="AH108" s="121"/>
      <c r="AI108" s="121"/>
      <c r="AJ108" s="121"/>
      <c r="AK108" s="121"/>
      <c r="AL108" s="121"/>
      <c r="AM108" s="69"/>
      <c r="AN108" s="189"/>
      <c r="AO108" s="189"/>
      <c r="AP108" s="189"/>
      <c r="AQ108" s="189"/>
      <c r="AR108" s="189"/>
      <c r="AS108" s="189"/>
      <c r="AT108" s="63"/>
    </row>
    <row r="109" spans="1:46" ht="24.75" customHeight="1" thickBot="1" x14ac:dyDescent="0.25">
      <c r="A109" s="63"/>
      <c r="B109" s="183"/>
      <c r="C109" s="184"/>
      <c r="D109" s="185"/>
      <c r="E109" s="68"/>
      <c r="F109" s="83"/>
      <c r="G109" s="83"/>
      <c r="H109" s="83"/>
      <c r="I109" s="187"/>
      <c r="J109" s="187"/>
      <c r="K109" s="187"/>
      <c r="L109" s="182" t="s">
        <v>385</v>
      </c>
      <c r="M109" s="182"/>
      <c r="N109" s="187"/>
      <c r="O109" s="187"/>
      <c r="P109" s="187"/>
      <c r="Q109" s="187"/>
      <c r="R109" s="187"/>
      <c r="S109" s="189"/>
      <c r="T109" s="196"/>
      <c r="U109" s="187"/>
      <c r="V109" s="187"/>
      <c r="W109" s="187"/>
      <c r="X109" s="189"/>
      <c r="Y109" s="130"/>
      <c r="Z109" s="187"/>
      <c r="AA109" s="68"/>
      <c r="AB109" s="83"/>
      <c r="AC109" s="83"/>
      <c r="AD109" s="69"/>
      <c r="AE109" s="122"/>
      <c r="AF109" s="121"/>
      <c r="AG109" s="121"/>
      <c r="AH109" s="121"/>
      <c r="AI109" s="121"/>
      <c r="AJ109" s="121"/>
      <c r="AK109" s="121"/>
      <c r="AL109" s="121"/>
      <c r="AM109" s="69"/>
      <c r="AN109" s="189"/>
      <c r="AO109" s="189"/>
      <c r="AP109" s="189"/>
      <c r="AQ109" s="189"/>
      <c r="AR109" s="189"/>
      <c r="AS109" s="189"/>
      <c r="AT109" s="63"/>
    </row>
    <row r="110" spans="1:46" ht="9.9499999999999993" customHeight="1" thickBot="1" x14ac:dyDescent="0.25">
      <c r="A110" s="63"/>
      <c r="B110" s="183"/>
      <c r="C110" s="184"/>
      <c r="D110" s="185"/>
      <c r="E110" s="68"/>
      <c r="F110" s="83"/>
      <c r="G110" s="83"/>
      <c r="H110" s="83"/>
      <c r="I110" s="187"/>
      <c r="J110" s="187"/>
      <c r="K110" s="187"/>
      <c r="L110" s="182"/>
      <c r="M110" s="70"/>
      <c r="N110" s="187"/>
      <c r="O110" s="187"/>
      <c r="P110" s="187"/>
      <c r="Q110" s="187"/>
      <c r="R110" s="187"/>
      <c r="S110" s="189"/>
      <c r="T110" s="196"/>
      <c r="U110" s="187"/>
      <c r="V110" s="187"/>
      <c r="W110" s="187"/>
      <c r="X110" s="189"/>
      <c r="Y110" s="130"/>
      <c r="Z110" s="187"/>
      <c r="AA110" s="68"/>
      <c r="AB110" s="83"/>
      <c r="AC110" s="83"/>
      <c r="AD110" s="69"/>
      <c r="AE110" s="122"/>
      <c r="AF110" s="121"/>
      <c r="AG110" s="121"/>
      <c r="AH110" s="121"/>
      <c r="AI110" s="121"/>
      <c r="AJ110" s="121"/>
      <c r="AK110" s="121"/>
      <c r="AL110" s="121"/>
      <c r="AM110" s="69"/>
      <c r="AN110" s="189"/>
      <c r="AO110" s="189"/>
      <c r="AP110" s="189"/>
      <c r="AQ110" s="189"/>
      <c r="AR110" s="189"/>
      <c r="AS110" s="189"/>
      <c r="AT110" s="63"/>
    </row>
    <row r="111" spans="1:46" ht="17.100000000000001" customHeight="1" thickBot="1" x14ac:dyDescent="0.25">
      <c r="A111" s="63"/>
      <c r="B111" s="183"/>
      <c r="C111" s="184"/>
      <c r="D111" s="185"/>
      <c r="E111" s="68"/>
      <c r="F111" s="83"/>
      <c r="G111" s="83"/>
      <c r="H111" s="83"/>
      <c r="I111" s="187"/>
      <c r="J111" s="187"/>
      <c r="K111" s="187"/>
      <c r="L111" s="182" t="s">
        <v>259</v>
      </c>
      <c r="M111" s="70"/>
      <c r="N111" s="187"/>
      <c r="O111" s="187"/>
      <c r="P111" s="187"/>
      <c r="Q111" s="187"/>
      <c r="R111" s="187"/>
      <c r="S111" s="189"/>
      <c r="T111" s="196"/>
      <c r="U111" s="187"/>
      <c r="V111" s="187"/>
      <c r="W111" s="187"/>
      <c r="X111" s="189"/>
      <c r="Y111" s="130"/>
      <c r="Z111" s="187"/>
      <c r="AA111" s="68"/>
      <c r="AB111" s="83"/>
      <c r="AC111" s="83"/>
      <c r="AD111" s="69"/>
      <c r="AE111" s="122"/>
      <c r="AF111" s="121"/>
      <c r="AG111" s="121"/>
      <c r="AH111" s="121"/>
      <c r="AI111" s="121"/>
      <c r="AJ111" s="121"/>
      <c r="AK111" s="121"/>
      <c r="AL111" s="121"/>
      <c r="AM111" s="69"/>
      <c r="AN111" s="189"/>
      <c r="AO111" s="189"/>
      <c r="AP111" s="189"/>
      <c r="AQ111" s="189"/>
      <c r="AR111" s="189"/>
      <c r="AS111" s="189"/>
      <c r="AT111" s="63"/>
    </row>
    <row r="112" spans="1:46" ht="3" customHeight="1" thickBot="1" x14ac:dyDescent="0.25">
      <c r="A112" s="63"/>
      <c r="B112" s="183"/>
      <c r="C112" s="184"/>
      <c r="D112" s="185"/>
      <c r="E112" s="68"/>
      <c r="F112" s="83"/>
      <c r="G112" s="83"/>
      <c r="H112" s="83"/>
      <c r="I112" s="187"/>
      <c r="J112" s="187"/>
      <c r="K112" s="187"/>
      <c r="L112" s="182"/>
      <c r="M112" s="70"/>
      <c r="N112" s="187"/>
      <c r="O112" s="187"/>
      <c r="P112" s="187"/>
      <c r="Q112" s="187"/>
      <c r="R112" s="187"/>
      <c r="S112" s="189"/>
      <c r="T112" s="196" t="s">
        <v>386</v>
      </c>
      <c r="U112" s="187"/>
      <c r="V112" s="187"/>
      <c r="W112" s="187"/>
      <c r="X112" s="189"/>
      <c r="Y112" s="130"/>
      <c r="Z112" s="187"/>
      <c r="AA112" s="68"/>
      <c r="AB112" s="83"/>
      <c r="AC112" s="83"/>
      <c r="AD112" s="69"/>
      <c r="AE112" s="122"/>
      <c r="AF112" s="121"/>
      <c r="AG112" s="121"/>
      <c r="AH112" s="121"/>
      <c r="AI112" s="121"/>
      <c r="AJ112" s="121"/>
      <c r="AK112" s="121"/>
      <c r="AL112" s="121"/>
      <c r="AM112" s="69"/>
      <c r="AN112" s="189"/>
      <c r="AO112" s="189"/>
      <c r="AP112" s="189"/>
      <c r="AQ112" s="189"/>
      <c r="AR112" s="189"/>
      <c r="AS112" s="189"/>
      <c r="AT112" s="63"/>
    </row>
    <row r="113" spans="1:46" ht="20.100000000000001" customHeight="1" thickBot="1" x14ac:dyDescent="0.25">
      <c r="A113" s="63"/>
      <c r="B113" s="183"/>
      <c r="C113" s="184"/>
      <c r="D113" s="185"/>
      <c r="E113" s="68"/>
      <c r="F113" s="83"/>
      <c r="G113" s="83"/>
      <c r="H113" s="83"/>
      <c r="I113" s="187"/>
      <c r="J113" s="187"/>
      <c r="K113" s="187"/>
      <c r="L113" s="66" t="s">
        <v>387</v>
      </c>
      <c r="M113" s="70"/>
      <c r="N113" s="187"/>
      <c r="O113" s="187"/>
      <c r="P113" s="187"/>
      <c r="Q113" s="187"/>
      <c r="R113" s="187"/>
      <c r="S113" s="189"/>
      <c r="T113" s="196"/>
      <c r="U113" s="187"/>
      <c r="V113" s="187"/>
      <c r="W113" s="187"/>
      <c r="X113" s="189"/>
      <c r="Y113" s="130"/>
      <c r="Z113" s="187"/>
      <c r="AA113" s="68"/>
      <c r="AB113" s="83"/>
      <c r="AC113" s="83"/>
      <c r="AD113" s="69"/>
      <c r="AE113" s="122"/>
      <c r="AF113" s="121"/>
      <c r="AG113" s="121"/>
      <c r="AH113" s="121"/>
      <c r="AI113" s="121"/>
      <c r="AJ113" s="121"/>
      <c r="AK113" s="121"/>
      <c r="AL113" s="121"/>
      <c r="AM113" s="69"/>
      <c r="AN113" s="189"/>
      <c r="AO113" s="189"/>
      <c r="AP113" s="189"/>
      <c r="AQ113" s="189"/>
      <c r="AR113" s="189"/>
      <c r="AS113" s="189"/>
      <c r="AT113" s="63"/>
    </row>
    <row r="114" spans="1:46" ht="21" customHeight="1" thickBot="1" x14ac:dyDescent="0.25">
      <c r="A114" s="63"/>
      <c r="B114" s="183"/>
      <c r="C114" s="184"/>
      <c r="D114" s="185"/>
      <c r="E114" s="68"/>
      <c r="F114" s="83"/>
      <c r="G114" s="83"/>
      <c r="H114" s="83"/>
      <c r="I114" s="187"/>
      <c r="J114" s="187"/>
      <c r="K114" s="187"/>
      <c r="L114" s="70"/>
      <c r="M114" s="70"/>
      <c r="N114" s="187"/>
      <c r="O114" s="187"/>
      <c r="P114" s="187"/>
      <c r="Q114" s="187"/>
      <c r="R114" s="187"/>
      <c r="S114" s="189"/>
      <c r="T114" s="196"/>
      <c r="U114" s="187"/>
      <c r="V114" s="187"/>
      <c r="W114" s="187"/>
      <c r="X114" s="189"/>
      <c r="Y114" s="130"/>
      <c r="Z114" s="187"/>
      <c r="AA114" s="68"/>
      <c r="AB114" s="83"/>
      <c r="AC114" s="83"/>
      <c r="AD114" s="69"/>
      <c r="AE114" s="122"/>
      <c r="AF114" s="121"/>
      <c r="AG114" s="121"/>
      <c r="AH114" s="121"/>
      <c r="AI114" s="121"/>
      <c r="AJ114" s="121"/>
      <c r="AK114" s="121"/>
      <c r="AL114" s="121"/>
      <c r="AM114" s="69"/>
      <c r="AN114" s="189"/>
      <c r="AO114" s="189"/>
      <c r="AP114" s="189"/>
      <c r="AQ114" s="189"/>
      <c r="AR114" s="189"/>
      <c r="AS114" s="189"/>
      <c r="AT114" s="63"/>
    </row>
    <row r="115" spans="1:46" ht="44.1" customHeight="1" thickBot="1" x14ac:dyDescent="0.25">
      <c r="A115" s="63"/>
      <c r="B115" s="183"/>
      <c r="C115" s="184"/>
      <c r="D115" s="185"/>
      <c r="E115" s="68"/>
      <c r="F115" s="83"/>
      <c r="G115" s="83"/>
      <c r="H115" s="83"/>
      <c r="I115" s="187"/>
      <c r="J115" s="187"/>
      <c r="K115" s="187"/>
      <c r="L115" s="70"/>
      <c r="M115" s="70"/>
      <c r="N115" s="187"/>
      <c r="O115" s="187"/>
      <c r="P115" s="187"/>
      <c r="Q115" s="187"/>
      <c r="R115" s="187"/>
      <c r="S115" s="189"/>
      <c r="T115" s="77" t="s">
        <v>388</v>
      </c>
      <c r="U115" s="187"/>
      <c r="V115" s="187"/>
      <c r="W115" s="187"/>
      <c r="X115" s="189"/>
      <c r="Y115" s="130"/>
      <c r="Z115" s="187"/>
      <c r="AA115" s="68"/>
      <c r="AB115" s="83"/>
      <c r="AC115" s="83"/>
      <c r="AD115" s="69"/>
      <c r="AE115" s="122"/>
      <c r="AF115" s="121"/>
      <c r="AG115" s="121"/>
      <c r="AH115" s="121"/>
      <c r="AI115" s="121"/>
      <c r="AJ115" s="121"/>
      <c r="AK115" s="121"/>
      <c r="AL115" s="121"/>
      <c r="AM115" s="69"/>
      <c r="AN115" s="189"/>
      <c r="AO115" s="189"/>
      <c r="AP115" s="189"/>
      <c r="AQ115" s="189"/>
      <c r="AR115" s="189"/>
      <c r="AS115" s="189"/>
      <c r="AT115" s="63"/>
    </row>
    <row r="116" spans="1:46" ht="57" customHeight="1" thickBot="1" x14ac:dyDescent="0.25">
      <c r="A116" s="63"/>
      <c r="B116" s="183"/>
      <c r="C116" s="184"/>
      <c r="D116" s="185"/>
      <c r="E116" s="71"/>
      <c r="F116" s="72"/>
      <c r="G116" s="72"/>
      <c r="H116" s="72"/>
      <c r="I116" s="187"/>
      <c r="J116" s="187"/>
      <c r="K116" s="187"/>
      <c r="L116" s="74"/>
      <c r="M116" s="74"/>
      <c r="N116" s="187"/>
      <c r="O116" s="187"/>
      <c r="P116" s="187"/>
      <c r="Q116" s="187"/>
      <c r="R116" s="187"/>
      <c r="S116" s="189"/>
      <c r="T116" s="75" t="s">
        <v>389</v>
      </c>
      <c r="U116" s="187"/>
      <c r="V116" s="187"/>
      <c r="W116" s="187"/>
      <c r="X116" s="189"/>
      <c r="Y116" s="131"/>
      <c r="Z116" s="187"/>
      <c r="AA116" s="71"/>
      <c r="AB116" s="72"/>
      <c r="AC116" s="72"/>
      <c r="AD116" s="73"/>
      <c r="AE116" s="123"/>
      <c r="AF116" s="124"/>
      <c r="AG116" s="124"/>
      <c r="AH116" s="124"/>
      <c r="AI116" s="124"/>
      <c r="AJ116" s="124"/>
      <c r="AK116" s="124"/>
      <c r="AL116" s="124"/>
      <c r="AM116" s="73"/>
      <c r="AN116" s="189"/>
      <c r="AO116" s="189"/>
      <c r="AP116" s="189"/>
      <c r="AQ116" s="189"/>
      <c r="AR116" s="189"/>
      <c r="AS116" s="189"/>
      <c r="AT116" s="63"/>
    </row>
    <row r="117" spans="1:46" ht="31.5" customHeight="1" thickBot="1" x14ac:dyDescent="0.25">
      <c r="A117" s="63"/>
      <c r="B117" s="183"/>
      <c r="C117" s="199">
        <v>10</v>
      </c>
      <c r="D117" s="185"/>
      <c r="E117" s="65" t="s">
        <v>329</v>
      </c>
      <c r="F117" s="186" t="s">
        <v>330</v>
      </c>
      <c r="G117" s="186"/>
      <c r="H117" s="186"/>
      <c r="I117" s="187" t="s">
        <v>390</v>
      </c>
      <c r="J117" s="187" t="s">
        <v>391</v>
      </c>
      <c r="K117" s="187" t="s">
        <v>197</v>
      </c>
      <c r="L117" s="182" t="s">
        <v>392</v>
      </c>
      <c r="M117" s="66" t="s">
        <v>334</v>
      </c>
      <c r="N117" s="187" t="s">
        <v>200</v>
      </c>
      <c r="O117" s="187" t="s">
        <v>201</v>
      </c>
      <c r="P117" s="187" t="s">
        <v>202</v>
      </c>
      <c r="Q117" s="187" t="s">
        <v>242</v>
      </c>
      <c r="R117" s="187" t="s">
        <v>243</v>
      </c>
      <c r="S117" s="189"/>
      <c r="T117" s="182" t="s">
        <v>393</v>
      </c>
      <c r="U117" s="187" t="s">
        <v>206</v>
      </c>
      <c r="V117" s="187" t="s">
        <v>242</v>
      </c>
      <c r="W117" s="187" t="s">
        <v>243</v>
      </c>
      <c r="X117" s="189"/>
      <c r="Y117" s="129" t="s">
        <v>207</v>
      </c>
      <c r="Z117" s="187" t="s">
        <v>208</v>
      </c>
      <c r="AA117" s="194" t="s">
        <v>209</v>
      </c>
      <c r="AB117" s="194" t="s">
        <v>210</v>
      </c>
      <c r="AC117" s="195" t="s">
        <v>211</v>
      </c>
      <c r="AD117" s="195" t="s">
        <v>212</v>
      </c>
      <c r="AE117" s="190" t="s">
        <v>394</v>
      </c>
      <c r="AF117" s="120"/>
      <c r="AG117" s="192" t="s">
        <v>358</v>
      </c>
      <c r="AH117" s="190" t="s">
        <v>215</v>
      </c>
      <c r="AI117" s="190"/>
      <c r="AJ117" s="193"/>
      <c r="AK117" s="193"/>
      <c r="AL117" s="193"/>
      <c r="AM117" s="67"/>
      <c r="AN117" s="189" t="s">
        <v>395</v>
      </c>
      <c r="AO117" s="189" t="s">
        <v>215</v>
      </c>
      <c r="AP117" s="189" t="s">
        <v>217</v>
      </c>
      <c r="AQ117" s="189" t="s">
        <v>218</v>
      </c>
      <c r="AR117" s="189"/>
      <c r="AS117" s="189" t="s">
        <v>219</v>
      </c>
      <c r="AT117" s="63"/>
    </row>
    <row r="118" spans="1:46" ht="5.0999999999999996" customHeight="1" thickBot="1" x14ac:dyDescent="0.25">
      <c r="A118" s="63"/>
      <c r="B118" s="183"/>
      <c r="C118" s="199"/>
      <c r="D118" s="185"/>
      <c r="E118" s="68"/>
      <c r="F118" s="83"/>
      <c r="G118" s="83"/>
      <c r="H118" s="83"/>
      <c r="I118" s="187"/>
      <c r="J118" s="187"/>
      <c r="K118" s="187"/>
      <c r="L118" s="182"/>
      <c r="M118" s="182" t="s">
        <v>340</v>
      </c>
      <c r="N118" s="187"/>
      <c r="O118" s="187"/>
      <c r="P118" s="187"/>
      <c r="Q118" s="187"/>
      <c r="R118" s="187"/>
      <c r="S118" s="189"/>
      <c r="T118" s="182"/>
      <c r="U118" s="187"/>
      <c r="V118" s="187"/>
      <c r="W118" s="187"/>
      <c r="X118" s="189"/>
      <c r="Y118" s="130"/>
      <c r="Z118" s="187"/>
      <c r="AA118" s="194"/>
      <c r="AB118" s="194"/>
      <c r="AC118" s="195"/>
      <c r="AD118" s="195"/>
      <c r="AE118" s="190"/>
      <c r="AF118" s="121"/>
      <c r="AG118" s="192"/>
      <c r="AH118" s="190"/>
      <c r="AI118" s="190"/>
      <c r="AJ118" s="121"/>
      <c r="AK118" s="121"/>
      <c r="AL118" s="121"/>
      <c r="AM118" s="69"/>
      <c r="AN118" s="189"/>
      <c r="AO118" s="189"/>
      <c r="AP118" s="189"/>
      <c r="AQ118" s="189"/>
      <c r="AR118" s="189"/>
      <c r="AS118" s="189"/>
      <c r="AT118" s="63"/>
    </row>
    <row r="119" spans="1:46" ht="15" customHeight="1" thickBot="1" x14ac:dyDescent="0.25">
      <c r="A119" s="63"/>
      <c r="B119" s="183"/>
      <c r="C119" s="199"/>
      <c r="D119" s="185"/>
      <c r="E119" s="68"/>
      <c r="F119" s="83"/>
      <c r="G119" s="83"/>
      <c r="H119" s="83"/>
      <c r="I119" s="187"/>
      <c r="J119" s="187"/>
      <c r="K119" s="187"/>
      <c r="L119" s="182"/>
      <c r="M119" s="182"/>
      <c r="N119" s="187"/>
      <c r="O119" s="187"/>
      <c r="P119" s="187"/>
      <c r="Q119" s="187"/>
      <c r="R119" s="187"/>
      <c r="S119" s="189"/>
      <c r="T119" s="182"/>
      <c r="U119" s="187"/>
      <c r="V119" s="187"/>
      <c r="W119" s="187"/>
      <c r="X119" s="189"/>
      <c r="Y119" s="130"/>
      <c r="Z119" s="187"/>
      <c r="AA119" s="194"/>
      <c r="AB119" s="194"/>
      <c r="AC119" s="195"/>
      <c r="AD119" s="195"/>
      <c r="AE119" s="190" t="s">
        <v>396</v>
      </c>
      <c r="AF119" s="191"/>
      <c r="AG119" s="192" t="s">
        <v>250</v>
      </c>
      <c r="AH119" s="190" t="s">
        <v>215</v>
      </c>
      <c r="AI119" s="190"/>
      <c r="AJ119" s="191"/>
      <c r="AK119" s="191"/>
      <c r="AL119" s="191"/>
      <c r="AM119" s="69"/>
      <c r="AN119" s="189"/>
      <c r="AO119" s="189"/>
      <c r="AP119" s="189"/>
      <c r="AQ119" s="189"/>
      <c r="AR119" s="189"/>
      <c r="AS119" s="189"/>
      <c r="AT119" s="63"/>
    </row>
    <row r="120" spans="1:46" ht="3.95" customHeight="1" thickBot="1" x14ac:dyDescent="0.25">
      <c r="A120" s="63"/>
      <c r="B120" s="183"/>
      <c r="C120" s="199"/>
      <c r="D120" s="185"/>
      <c r="E120" s="68"/>
      <c r="F120" s="83"/>
      <c r="G120" s="83"/>
      <c r="H120" s="83"/>
      <c r="I120" s="187"/>
      <c r="J120" s="187"/>
      <c r="K120" s="187"/>
      <c r="L120" s="182"/>
      <c r="M120" s="182" t="s">
        <v>342</v>
      </c>
      <c r="N120" s="187"/>
      <c r="O120" s="187"/>
      <c r="P120" s="187"/>
      <c r="Q120" s="187"/>
      <c r="R120" s="187"/>
      <c r="S120" s="189"/>
      <c r="T120" s="182"/>
      <c r="U120" s="187"/>
      <c r="V120" s="187"/>
      <c r="W120" s="187"/>
      <c r="X120" s="189"/>
      <c r="Y120" s="130"/>
      <c r="Z120" s="187"/>
      <c r="AA120" s="194"/>
      <c r="AB120" s="194"/>
      <c r="AC120" s="195"/>
      <c r="AD120" s="195"/>
      <c r="AE120" s="190"/>
      <c r="AF120" s="191"/>
      <c r="AG120" s="192"/>
      <c r="AH120" s="190"/>
      <c r="AI120" s="190"/>
      <c r="AJ120" s="191"/>
      <c r="AK120" s="191"/>
      <c r="AL120" s="191"/>
      <c r="AM120" s="69"/>
      <c r="AN120" s="189"/>
      <c r="AO120" s="189"/>
      <c r="AP120" s="189"/>
      <c r="AQ120" s="189"/>
      <c r="AR120" s="189"/>
      <c r="AS120" s="189"/>
      <c r="AT120" s="63"/>
    </row>
    <row r="121" spans="1:46" ht="0.95" customHeight="1" thickBot="1" x14ac:dyDescent="0.25">
      <c r="A121" s="63"/>
      <c r="B121" s="183"/>
      <c r="C121" s="199"/>
      <c r="D121" s="185"/>
      <c r="E121" s="68"/>
      <c r="F121" s="83"/>
      <c r="G121" s="83"/>
      <c r="H121" s="83"/>
      <c r="I121" s="187"/>
      <c r="J121" s="187"/>
      <c r="K121" s="187"/>
      <c r="L121" s="182" t="s">
        <v>348</v>
      </c>
      <c r="M121" s="182"/>
      <c r="N121" s="187"/>
      <c r="O121" s="187"/>
      <c r="P121" s="187"/>
      <c r="Q121" s="187"/>
      <c r="R121" s="187"/>
      <c r="S121" s="189"/>
      <c r="T121" s="182"/>
      <c r="U121" s="187"/>
      <c r="V121" s="187"/>
      <c r="W121" s="187"/>
      <c r="X121" s="189"/>
      <c r="Y121" s="130"/>
      <c r="Z121" s="187"/>
      <c r="AA121" s="68"/>
      <c r="AB121" s="83"/>
      <c r="AC121" s="83"/>
      <c r="AD121" s="69"/>
      <c r="AE121" s="190"/>
      <c r="AF121" s="191"/>
      <c r="AG121" s="192"/>
      <c r="AH121" s="190"/>
      <c r="AI121" s="190"/>
      <c r="AJ121" s="191"/>
      <c r="AK121" s="191"/>
      <c r="AL121" s="191"/>
      <c r="AM121" s="69"/>
      <c r="AN121" s="189"/>
      <c r="AO121" s="189"/>
      <c r="AP121" s="189"/>
      <c r="AQ121" s="189"/>
      <c r="AR121" s="189"/>
      <c r="AS121" s="189"/>
      <c r="AT121" s="63"/>
    </row>
    <row r="122" spans="1:46" ht="12" customHeight="1" thickBot="1" x14ac:dyDescent="0.25">
      <c r="A122" s="63"/>
      <c r="B122" s="183"/>
      <c r="C122" s="199"/>
      <c r="D122" s="185"/>
      <c r="E122" s="68"/>
      <c r="F122" s="83"/>
      <c r="G122" s="83"/>
      <c r="H122" s="83"/>
      <c r="I122" s="187"/>
      <c r="J122" s="187"/>
      <c r="K122" s="187"/>
      <c r="L122" s="182"/>
      <c r="M122" s="182"/>
      <c r="N122" s="187"/>
      <c r="O122" s="187"/>
      <c r="P122" s="187"/>
      <c r="Q122" s="187"/>
      <c r="R122" s="187"/>
      <c r="S122" s="189"/>
      <c r="T122" s="182"/>
      <c r="U122" s="187"/>
      <c r="V122" s="187"/>
      <c r="W122" s="187"/>
      <c r="X122" s="189"/>
      <c r="Y122" s="130"/>
      <c r="Z122" s="187"/>
      <c r="AA122" s="68"/>
      <c r="AB122" s="83"/>
      <c r="AC122" s="83"/>
      <c r="AD122" s="69"/>
      <c r="AE122" s="190" t="s">
        <v>363</v>
      </c>
      <c r="AF122" s="191"/>
      <c r="AG122" s="192" t="s">
        <v>229</v>
      </c>
      <c r="AH122" s="190" t="s">
        <v>215</v>
      </c>
      <c r="AI122" s="190"/>
      <c r="AJ122" s="191"/>
      <c r="AK122" s="191"/>
      <c r="AL122" s="191"/>
      <c r="AM122" s="69"/>
      <c r="AN122" s="189"/>
      <c r="AO122" s="189"/>
      <c r="AP122" s="189"/>
      <c r="AQ122" s="189"/>
      <c r="AR122" s="189"/>
      <c r="AS122" s="189"/>
      <c r="AT122" s="63"/>
    </row>
    <row r="123" spans="1:46" ht="3" customHeight="1" thickBot="1" x14ac:dyDescent="0.25">
      <c r="A123" s="63"/>
      <c r="B123" s="183"/>
      <c r="C123" s="199"/>
      <c r="D123" s="185"/>
      <c r="E123" s="68"/>
      <c r="F123" s="83"/>
      <c r="G123" s="83"/>
      <c r="H123" s="83"/>
      <c r="I123" s="187"/>
      <c r="J123" s="187"/>
      <c r="K123" s="187"/>
      <c r="L123" s="182"/>
      <c r="M123" s="182"/>
      <c r="N123" s="187"/>
      <c r="O123" s="187"/>
      <c r="P123" s="187"/>
      <c r="Q123" s="187"/>
      <c r="R123" s="187"/>
      <c r="S123" s="189"/>
      <c r="T123" s="196" t="s">
        <v>397</v>
      </c>
      <c r="U123" s="187"/>
      <c r="V123" s="187"/>
      <c r="W123" s="187"/>
      <c r="X123" s="189"/>
      <c r="Y123" s="130"/>
      <c r="Z123" s="187"/>
      <c r="AA123" s="68"/>
      <c r="AB123" s="83"/>
      <c r="AC123" s="83"/>
      <c r="AD123" s="69"/>
      <c r="AE123" s="190"/>
      <c r="AF123" s="191"/>
      <c r="AG123" s="192"/>
      <c r="AH123" s="190"/>
      <c r="AI123" s="190"/>
      <c r="AJ123" s="191"/>
      <c r="AK123" s="191"/>
      <c r="AL123" s="191"/>
      <c r="AM123" s="69"/>
      <c r="AN123" s="189"/>
      <c r="AO123" s="189"/>
      <c r="AP123" s="189"/>
      <c r="AQ123" s="189"/>
      <c r="AR123" s="189"/>
      <c r="AS123" s="189"/>
      <c r="AT123" s="63"/>
    </row>
    <row r="124" spans="1:46" ht="3.95" customHeight="1" thickBot="1" x14ac:dyDescent="0.25">
      <c r="A124" s="63"/>
      <c r="B124" s="183"/>
      <c r="C124" s="199"/>
      <c r="D124" s="185"/>
      <c r="E124" s="68"/>
      <c r="F124" s="83"/>
      <c r="G124" s="83"/>
      <c r="H124" s="83"/>
      <c r="I124" s="187"/>
      <c r="J124" s="187"/>
      <c r="K124" s="187"/>
      <c r="L124" s="182"/>
      <c r="M124" s="70"/>
      <c r="N124" s="187"/>
      <c r="O124" s="187"/>
      <c r="P124" s="187"/>
      <c r="Q124" s="187"/>
      <c r="R124" s="187"/>
      <c r="S124" s="189"/>
      <c r="T124" s="196"/>
      <c r="U124" s="187"/>
      <c r="V124" s="187"/>
      <c r="W124" s="187"/>
      <c r="X124" s="189"/>
      <c r="Y124" s="130"/>
      <c r="Z124" s="187"/>
      <c r="AA124" s="68"/>
      <c r="AB124" s="83"/>
      <c r="AC124" s="83"/>
      <c r="AD124" s="69"/>
      <c r="AE124" s="190"/>
      <c r="AF124" s="191"/>
      <c r="AG124" s="192"/>
      <c r="AH124" s="190"/>
      <c r="AI124" s="190"/>
      <c r="AJ124" s="191"/>
      <c r="AK124" s="191"/>
      <c r="AL124" s="191"/>
      <c r="AM124" s="69"/>
      <c r="AN124" s="189"/>
      <c r="AO124" s="189"/>
      <c r="AP124" s="189"/>
      <c r="AQ124" s="189"/>
      <c r="AR124" s="189"/>
      <c r="AS124" s="189"/>
      <c r="AT124" s="63"/>
    </row>
    <row r="125" spans="1:46" ht="0.95" customHeight="1" thickBot="1" x14ac:dyDescent="0.25">
      <c r="A125" s="63"/>
      <c r="B125" s="183"/>
      <c r="C125" s="199"/>
      <c r="D125" s="185"/>
      <c r="E125" s="68"/>
      <c r="F125" s="83"/>
      <c r="G125" s="83"/>
      <c r="H125" s="83"/>
      <c r="I125" s="187"/>
      <c r="J125" s="187"/>
      <c r="K125" s="187"/>
      <c r="L125" s="70"/>
      <c r="M125" s="70"/>
      <c r="N125" s="187"/>
      <c r="O125" s="187"/>
      <c r="P125" s="187"/>
      <c r="Q125" s="187"/>
      <c r="R125" s="187"/>
      <c r="S125" s="189"/>
      <c r="T125" s="196"/>
      <c r="U125" s="187"/>
      <c r="V125" s="187"/>
      <c r="W125" s="187"/>
      <c r="X125" s="189"/>
      <c r="Y125" s="130"/>
      <c r="Z125" s="187"/>
      <c r="AA125" s="68"/>
      <c r="AB125" s="83"/>
      <c r="AC125" s="83"/>
      <c r="AD125" s="69"/>
      <c r="AE125" s="190"/>
      <c r="AF125" s="191"/>
      <c r="AG125" s="192"/>
      <c r="AH125" s="190"/>
      <c r="AI125" s="190"/>
      <c r="AJ125" s="191"/>
      <c r="AK125" s="191"/>
      <c r="AL125" s="191"/>
      <c r="AM125" s="69"/>
      <c r="AN125" s="189"/>
      <c r="AO125" s="189"/>
      <c r="AP125" s="189"/>
      <c r="AQ125" s="189"/>
      <c r="AR125" s="189"/>
      <c r="AS125" s="189"/>
      <c r="AT125" s="63"/>
    </row>
    <row r="126" spans="1:46" ht="12" customHeight="1" thickBot="1" x14ac:dyDescent="0.25">
      <c r="A126" s="63"/>
      <c r="B126" s="183"/>
      <c r="C126" s="199"/>
      <c r="D126" s="185"/>
      <c r="E126" s="68"/>
      <c r="F126" s="83"/>
      <c r="G126" s="83"/>
      <c r="H126" s="83"/>
      <c r="I126" s="187"/>
      <c r="J126" s="187"/>
      <c r="K126" s="187"/>
      <c r="L126" s="70"/>
      <c r="M126" s="70"/>
      <c r="N126" s="187"/>
      <c r="O126" s="187"/>
      <c r="P126" s="187"/>
      <c r="Q126" s="187"/>
      <c r="R126" s="187"/>
      <c r="S126" s="189"/>
      <c r="T126" s="196"/>
      <c r="U126" s="187"/>
      <c r="V126" s="187"/>
      <c r="W126" s="187"/>
      <c r="X126" s="189"/>
      <c r="Y126" s="130"/>
      <c r="Z126" s="187"/>
      <c r="AA126" s="68"/>
      <c r="AB126" s="83"/>
      <c r="AC126" s="83"/>
      <c r="AD126" s="69"/>
      <c r="AE126" s="190" t="s">
        <v>365</v>
      </c>
      <c r="AF126" s="191"/>
      <c r="AG126" s="192" t="s">
        <v>398</v>
      </c>
      <c r="AH126" s="190" t="s">
        <v>215</v>
      </c>
      <c r="AI126" s="190"/>
      <c r="AJ126" s="191"/>
      <c r="AK126" s="191"/>
      <c r="AL126" s="191"/>
      <c r="AM126" s="69"/>
      <c r="AN126" s="189"/>
      <c r="AO126" s="189"/>
      <c r="AP126" s="189"/>
      <c r="AQ126" s="189"/>
      <c r="AR126" s="189"/>
      <c r="AS126" s="189"/>
      <c r="AT126" s="63"/>
    </row>
    <row r="127" spans="1:46" ht="8.1" customHeight="1" thickBot="1" x14ac:dyDescent="0.25">
      <c r="A127" s="63"/>
      <c r="B127" s="183"/>
      <c r="C127" s="199"/>
      <c r="D127" s="185"/>
      <c r="E127" s="68"/>
      <c r="F127" s="83"/>
      <c r="G127" s="83"/>
      <c r="H127" s="83"/>
      <c r="I127" s="187"/>
      <c r="J127" s="187"/>
      <c r="K127" s="187"/>
      <c r="L127" s="70"/>
      <c r="M127" s="70"/>
      <c r="N127" s="187"/>
      <c r="O127" s="187"/>
      <c r="P127" s="187"/>
      <c r="Q127" s="187"/>
      <c r="R127" s="187"/>
      <c r="S127" s="189"/>
      <c r="T127" s="198" t="s">
        <v>399</v>
      </c>
      <c r="U127" s="187"/>
      <c r="V127" s="187"/>
      <c r="W127" s="187"/>
      <c r="X127" s="189"/>
      <c r="Y127" s="130"/>
      <c r="Z127" s="187"/>
      <c r="AA127" s="68"/>
      <c r="AB127" s="83"/>
      <c r="AC127" s="83"/>
      <c r="AD127" s="69"/>
      <c r="AE127" s="190"/>
      <c r="AF127" s="191"/>
      <c r="AG127" s="192"/>
      <c r="AH127" s="190"/>
      <c r="AI127" s="190"/>
      <c r="AJ127" s="191"/>
      <c r="AK127" s="191"/>
      <c r="AL127" s="191"/>
      <c r="AM127" s="69"/>
      <c r="AN127" s="189"/>
      <c r="AO127" s="189"/>
      <c r="AP127" s="189"/>
      <c r="AQ127" s="189"/>
      <c r="AR127" s="189"/>
      <c r="AS127" s="189"/>
      <c r="AT127" s="63"/>
    </row>
    <row r="128" spans="1:46" ht="12" customHeight="1" thickBot="1" x14ac:dyDescent="0.25">
      <c r="A128" s="63"/>
      <c r="B128" s="183"/>
      <c r="C128" s="199"/>
      <c r="D128" s="185"/>
      <c r="E128" s="71"/>
      <c r="F128" s="72"/>
      <c r="G128" s="72"/>
      <c r="H128" s="72"/>
      <c r="I128" s="187"/>
      <c r="J128" s="187"/>
      <c r="K128" s="187"/>
      <c r="L128" s="74"/>
      <c r="M128" s="74"/>
      <c r="N128" s="187"/>
      <c r="O128" s="187"/>
      <c r="P128" s="187"/>
      <c r="Q128" s="187"/>
      <c r="R128" s="187"/>
      <c r="S128" s="189"/>
      <c r="T128" s="198"/>
      <c r="U128" s="187"/>
      <c r="V128" s="187"/>
      <c r="W128" s="187"/>
      <c r="X128" s="189"/>
      <c r="Y128" s="131"/>
      <c r="Z128" s="187"/>
      <c r="AA128" s="71"/>
      <c r="AB128" s="72"/>
      <c r="AC128" s="72"/>
      <c r="AD128" s="73"/>
      <c r="AE128" s="123"/>
      <c r="AF128" s="124"/>
      <c r="AG128" s="124"/>
      <c r="AH128" s="124"/>
      <c r="AI128" s="124"/>
      <c r="AJ128" s="124"/>
      <c r="AK128" s="124"/>
      <c r="AL128" s="124"/>
      <c r="AM128" s="73"/>
      <c r="AN128" s="189"/>
      <c r="AO128" s="189"/>
      <c r="AP128" s="189"/>
      <c r="AQ128" s="189"/>
      <c r="AR128" s="189"/>
      <c r="AS128" s="189"/>
      <c r="AT128" s="63"/>
    </row>
    <row r="129" spans="1:46" ht="35.25" customHeight="1" thickBot="1" x14ac:dyDescent="0.25">
      <c r="A129" s="63"/>
      <c r="B129" s="183"/>
      <c r="C129" s="184">
        <v>11</v>
      </c>
      <c r="D129" s="185"/>
      <c r="E129" s="65" t="s">
        <v>400</v>
      </c>
      <c r="F129" s="186" t="s">
        <v>401</v>
      </c>
      <c r="G129" s="186"/>
      <c r="H129" s="186"/>
      <c r="I129" s="187" t="s">
        <v>402</v>
      </c>
      <c r="J129" s="187" t="s">
        <v>403</v>
      </c>
      <c r="K129" s="187" t="s">
        <v>197</v>
      </c>
      <c r="L129" s="66" t="s">
        <v>404</v>
      </c>
      <c r="M129" s="66" t="s">
        <v>405</v>
      </c>
      <c r="N129" s="187" t="s">
        <v>406</v>
      </c>
      <c r="O129" s="187" t="s">
        <v>407</v>
      </c>
      <c r="P129" s="187" t="s">
        <v>202</v>
      </c>
      <c r="Q129" s="187" t="s">
        <v>203</v>
      </c>
      <c r="R129" s="187" t="s">
        <v>204</v>
      </c>
      <c r="S129" s="189"/>
      <c r="T129" s="182" t="s">
        <v>408</v>
      </c>
      <c r="U129" s="187" t="s">
        <v>376</v>
      </c>
      <c r="V129" s="187" t="s">
        <v>203</v>
      </c>
      <c r="W129" s="187" t="s">
        <v>204</v>
      </c>
      <c r="X129" s="189"/>
      <c r="Y129" s="129" t="s">
        <v>207</v>
      </c>
      <c r="Z129" s="187" t="s">
        <v>409</v>
      </c>
      <c r="AA129" s="194" t="s">
        <v>209</v>
      </c>
      <c r="AB129" s="194" t="s">
        <v>210</v>
      </c>
      <c r="AC129" s="195" t="s">
        <v>211</v>
      </c>
      <c r="AD129" s="195" t="s">
        <v>212</v>
      </c>
      <c r="AE129" s="190" t="s">
        <v>410</v>
      </c>
      <c r="AF129" s="120"/>
      <c r="AG129" s="192" t="s">
        <v>411</v>
      </c>
      <c r="AH129" s="190" t="s">
        <v>215</v>
      </c>
      <c r="AI129" s="190"/>
      <c r="AJ129" s="193"/>
      <c r="AK129" s="193"/>
      <c r="AL129" s="193"/>
      <c r="AM129" s="67"/>
      <c r="AN129" s="189" t="s">
        <v>412</v>
      </c>
      <c r="AO129" s="189" t="s">
        <v>215</v>
      </c>
      <c r="AP129" s="189" t="s">
        <v>217</v>
      </c>
      <c r="AQ129" s="189" t="s">
        <v>218</v>
      </c>
      <c r="AR129" s="189"/>
      <c r="AS129" s="189" t="s">
        <v>219</v>
      </c>
      <c r="AT129" s="63"/>
    </row>
    <row r="130" spans="1:46" ht="9.9499999999999993" customHeight="1" thickBot="1" x14ac:dyDescent="0.25">
      <c r="A130" s="63"/>
      <c r="B130" s="183"/>
      <c r="C130" s="184"/>
      <c r="D130" s="185"/>
      <c r="E130" s="68"/>
      <c r="F130" s="83"/>
      <c r="G130" s="83"/>
      <c r="H130" s="83"/>
      <c r="I130" s="187"/>
      <c r="J130" s="187"/>
      <c r="K130" s="187"/>
      <c r="L130" s="70"/>
      <c r="M130" s="70"/>
      <c r="N130" s="187"/>
      <c r="O130" s="187"/>
      <c r="P130" s="187"/>
      <c r="Q130" s="187"/>
      <c r="R130" s="187"/>
      <c r="S130" s="189"/>
      <c r="T130" s="182"/>
      <c r="U130" s="187"/>
      <c r="V130" s="187"/>
      <c r="W130" s="187"/>
      <c r="X130" s="189"/>
      <c r="Y130" s="130"/>
      <c r="Z130" s="187"/>
      <c r="AA130" s="194"/>
      <c r="AB130" s="194"/>
      <c r="AC130" s="195"/>
      <c r="AD130" s="195"/>
      <c r="AE130" s="190"/>
      <c r="AF130" s="121"/>
      <c r="AG130" s="192"/>
      <c r="AH130" s="190"/>
      <c r="AI130" s="190"/>
      <c r="AJ130" s="121"/>
      <c r="AK130" s="121"/>
      <c r="AL130" s="121"/>
      <c r="AM130" s="69"/>
      <c r="AN130" s="189"/>
      <c r="AO130" s="189"/>
      <c r="AP130" s="189"/>
      <c r="AQ130" s="189"/>
      <c r="AR130" s="189"/>
      <c r="AS130" s="189"/>
      <c r="AT130" s="63"/>
    </row>
    <row r="131" spans="1:46" ht="14.1" customHeight="1" thickBot="1" x14ac:dyDescent="0.25">
      <c r="A131" s="63"/>
      <c r="B131" s="183"/>
      <c r="C131" s="184"/>
      <c r="D131" s="185"/>
      <c r="E131" s="68"/>
      <c r="F131" s="83"/>
      <c r="G131" s="83"/>
      <c r="H131" s="83"/>
      <c r="I131" s="187"/>
      <c r="J131" s="187"/>
      <c r="K131" s="187"/>
      <c r="L131" s="70"/>
      <c r="M131" s="70"/>
      <c r="N131" s="187"/>
      <c r="O131" s="187"/>
      <c r="P131" s="187"/>
      <c r="Q131" s="187"/>
      <c r="R131" s="187"/>
      <c r="S131" s="189"/>
      <c r="T131" s="182"/>
      <c r="U131" s="187"/>
      <c r="V131" s="187"/>
      <c r="W131" s="187"/>
      <c r="X131" s="189"/>
      <c r="Y131" s="130"/>
      <c r="Z131" s="187"/>
      <c r="AA131" s="194"/>
      <c r="AB131" s="194"/>
      <c r="AC131" s="195"/>
      <c r="AD131" s="195"/>
      <c r="AE131" s="190" t="s">
        <v>413</v>
      </c>
      <c r="AF131" s="191"/>
      <c r="AG131" s="192" t="s">
        <v>414</v>
      </c>
      <c r="AH131" s="190" t="s">
        <v>215</v>
      </c>
      <c r="AI131" s="190"/>
      <c r="AJ131" s="191"/>
      <c r="AK131" s="191"/>
      <c r="AL131" s="191"/>
      <c r="AM131" s="69"/>
      <c r="AN131" s="189"/>
      <c r="AO131" s="189"/>
      <c r="AP131" s="189"/>
      <c r="AQ131" s="189"/>
      <c r="AR131" s="189"/>
      <c r="AS131" s="189"/>
      <c r="AT131" s="63"/>
    </row>
    <row r="132" spans="1:46" ht="6" customHeight="1" thickBot="1" x14ac:dyDescent="0.25">
      <c r="A132" s="63"/>
      <c r="B132" s="183"/>
      <c r="C132" s="184"/>
      <c r="D132" s="185"/>
      <c r="E132" s="68"/>
      <c r="F132" s="83"/>
      <c r="G132" s="83"/>
      <c r="H132" s="83"/>
      <c r="I132" s="187"/>
      <c r="J132" s="187"/>
      <c r="K132" s="187"/>
      <c r="L132" s="70"/>
      <c r="M132" s="70"/>
      <c r="N132" s="187"/>
      <c r="O132" s="187"/>
      <c r="P132" s="187"/>
      <c r="Q132" s="187"/>
      <c r="R132" s="187"/>
      <c r="S132" s="189"/>
      <c r="T132" s="182"/>
      <c r="U132" s="187"/>
      <c r="V132" s="187"/>
      <c r="W132" s="187"/>
      <c r="X132" s="189"/>
      <c r="Y132" s="130"/>
      <c r="Z132" s="187"/>
      <c r="AA132" s="68"/>
      <c r="AB132" s="83"/>
      <c r="AC132" s="83"/>
      <c r="AD132" s="69"/>
      <c r="AE132" s="190"/>
      <c r="AF132" s="191"/>
      <c r="AG132" s="192"/>
      <c r="AH132" s="190"/>
      <c r="AI132" s="190"/>
      <c r="AJ132" s="191"/>
      <c r="AK132" s="191"/>
      <c r="AL132" s="191"/>
      <c r="AM132" s="69"/>
      <c r="AN132" s="189"/>
      <c r="AO132" s="189"/>
      <c r="AP132" s="189"/>
      <c r="AQ132" s="189"/>
      <c r="AR132" s="189"/>
      <c r="AS132" s="189"/>
      <c r="AT132" s="63"/>
    </row>
    <row r="133" spans="1:46" ht="6.95" customHeight="1" thickBot="1" x14ac:dyDescent="0.25">
      <c r="A133" s="63"/>
      <c r="B133" s="183"/>
      <c r="C133" s="184"/>
      <c r="D133" s="185"/>
      <c r="E133" s="68"/>
      <c r="F133" s="83"/>
      <c r="G133" s="83"/>
      <c r="H133" s="83"/>
      <c r="I133" s="187"/>
      <c r="J133" s="187"/>
      <c r="K133" s="187"/>
      <c r="L133" s="70"/>
      <c r="M133" s="70"/>
      <c r="N133" s="187"/>
      <c r="O133" s="187"/>
      <c r="P133" s="187"/>
      <c r="Q133" s="187"/>
      <c r="R133" s="187"/>
      <c r="S133" s="189"/>
      <c r="T133" s="182"/>
      <c r="U133" s="187"/>
      <c r="V133" s="187"/>
      <c r="W133" s="187"/>
      <c r="X133" s="189"/>
      <c r="Y133" s="130"/>
      <c r="Z133" s="187"/>
      <c r="AA133" s="68"/>
      <c r="AB133" s="83"/>
      <c r="AC133" s="83"/>
      <c r="AD133" s="69"/>
      <c r="AE133" s="190"/>
      <c r="AF133" s="121"/>
      <c r="AG133" s="192"/>
      <c r="AH133" s="190"/>
      <c r="AI133" s="190"/>
      <c r="AJ133" s="121"/>
      <c r="AK133" s="121"/>
      <c r="AL133" s="121"/>
      <c r="AM133" s="69"/>
      <c r="AN133" s="189"/>
      <c r="AO133" s="189"/>
      <c r="AP133" s="189"/>
      <c r="AQ133" s="189"/>
      <c r="AR133" s="189"/>
      <c r="AS133" s="189"/>
      <c r="AT133" s="63"/>
    </row>
    <row r="134" spans="1:46" ht="3" customHeight="1" thickBot="1" x14ac:dyDescent="0.25">
      <c r="A134" s="63"/>
      <c r="B134" s="183"/>
      <c r="C134" s="184"/>
      <c r="D134" s="185"/>
      <c r="E134" s="68"/>
      <c r="F134" s="83"/>
      <c r="G134" s="83"/>
      <c r="H134" s="83"/>
      <c r="I134" s="187"/>
      <c r="J134" s="187"/>
      <c r="K134" s="187"/>
      <c r="L134" s="70"/>
      <c r="M134" s="70"/>
      <c r="N134" s="187"/>
      <c r="O134" s="187"/>
      <c r="P134" s="187"/>
      <c r="Q134" s="187"/>
      <c r="R134" s="187"/>
      <c r="S134" s="189"/>
      <c r="T134" s="196" t="s">
        <v>415</v>
      </c>
      <c r="U134" s="187"/>
      <c r="V134" s="187"/>
      <c r="W134" s="187"/>
      <c r="X134" s="189"/>
      <c r="Y134" s="130"/>
      <c r="Z134" s="187"/>
      <c r="AA134" s="68"/>
      <c r="AB134" s="83"/>
      <c r="AC134" s="83"/>
      <c r="AD134" s="69"/>
      <c r="AE134" s="190"/>
      <c r="AF134" s="121"/>
      <c r="AG134" s="192"/>
      <c r="AH134" s="190"/>
      <c r="AI134" s="190"/>
      <c r="AJ134" s="121"/>
      <c r="AK134" s="121"/>
      <c r="AL134" s="121"/>
      <c r="AM134" s="69"/>
      <c r="AN134" s="189"/>
      <c r="AO134" s="189"/>
      <c r="AP134" s="189"/>
      <c r="AQ134" s="189"/>
      <c r="AR134" s="189"/>
      <c r="AS134" s="189"/>
      <c r="AT134" s="63"/>
    </row>
    <row r="135" spans="1:46" ht="20.100000000000001" customHeight="1" thickBot="1" x14ac:dyDescent="0.25">
      <c r="A135" s="63"/>
      <c r="B135" s="183"/>
      <c r="C135" s="184"/>
      <c r="D135" s="185"/>
      <c r="E135" s="68"/>
      <c r="F135" s="83"/>
      <c r="G135" s="83"/>
      <c r="H135" s="83"/>
      <c r="I135" s="187"/>
      <c r="J135" s="187"/>
      <c r="K135" s="187"/>
      <c r="L135" s="70"/>
      <c r="M135" s="70"/>
      <c r="N135" s="187"/>
      <c r="O135" s="187"/>
      <c r="P135" s="187"/>
      <c r="Q135" s="187"/>
      <c r="R135" s="187"/>
      <c r="S135" s="189"/>
      <c r="T135" s="196"/>
      <c r="U135" s="187"/>
      <c r="V135" s="187"/>
      <c r="W135" s="187"/>
      <c r="X135" s="189"/>
      <c r="Y135" s="130"/>
      <c r="Z135" s="187"/>
      <c r="AA135" s="68"/>
      <c r="AB135" s="83"/>
      <c r="AC135" s="83"/>
      <c r="AD135" s="69"/>
      <c r="AE135" s="125" t="s">
        <v>416</v>
      </c>
      <c r="AF135" s="128"/>
      <c r="AG135" s="126" t="s">
        <v>417</v>
      </c>
      <c r="AH135" s="190" t="s">
        <v>215</v>
      </c>
      <c r="AI135" s="190"/>
      <c r="AJ135" s="191"/>
      <c r="AK135" s="191"/>
      <c r="AL135" s="191"/>
      <c r="AM135" s="69"/>
      <c r="AN135" s="189"/>
      <c r="AO135" s="189"/>
      <c r="AP135" s="189"/>
      <c r="AQ135" s="189"/>
      <c r="AR135" s="189"/>
      <c r="AS135" s="189"/>
      <c r="AT135" s="63"/>
    </row>
    <row r="136" spans="1:46" ht="6.95" customHeight="1" thickBot="1" x14ac:dyDescent="0.25">
      <c r="A136" s="63"/>
      <c r="B136" s="183"/>
      <c r="C136" s="184"/>
      <c r="D136" s="185"/>
      <c r="E136" s="68"/>
      <c r="F136" s="83"/>
      <c r="G136" s="83"/>
      <c r="H136" s="83"/>
      <c r="I136" s="187"/>
      <c r="J136" s="187"/>
      <c r="K136" s="187"/>
      <c r="L136" s="70"/>
      <c r="M136" s="70"/>
      <c r="N136" s="187"/>
      <c r="O136" s="187"/>
      <c r="P136" s="187"/>
      <c r="Q136" s="187"/>
      <c r="R136" s="187"/>
      <c r="S136" s="189"/>
      <c r="T136" s="196"/>
      <c r="U136" s="187"/>
      <c r="V136" s="187"/>
      <c r="W136" s="187"/>
      <c r="X136" s="189"/>
      <c r="Y136" s="130"/>
      <c r="Z136" s="187"/>
      <c r="AA136" s="68"/>
      <c r="AB136" s="83"/>
      <c r="AC136" s="83"/>
      <c r="AD136" s="69"/>
      <c r="AE136" s="190" t="s">
        <v>418</v>
      </c>
      <c r="AF136" s="191"/>
      <c r="AG136" s="192" t="s">
        <v>419</v>
      </c>
      <c r="AH136" s="190" t="s">
        <v>215</v>
      </c>
      <c r="AI136" s="190"/>
      <c r="AJ136" s="191"/>
      <c r="AK136" s="191"/>
      <c r="AL136" s="191"/>
      <c r="AM136" s="69"/>
      <c r="AN136" s="189"/>
      <c r="AO136" s="189"/>
      <c r="AP136" s="189"/>
      <c r="AQ136" s="189"/>
      <c r="AR136" s="189"/>
      <c r="AS136" s="189"/>
      <c r="AT136" s="63"/>
    </row>
    <row r="137" spans="1:46" ht="12.95" customHeight="1" thickBot="1" x14ac:dyDescent="0.25">
      <c r="A137" s="63"/>
      <c r="B137" s="183"/>
      <c r="C137" s="184"/>
      <c r="D137" s="185"/>
      <c r="E137" s="68"/>
      <c r="F137" s="83"/>
      <c r="G137" s="83"/>
      <c r="H137" s="83"/>
      <c r="I137" s="187"/>
      <c r="J137" s="187"/>
      <c r="K137" s="187"/>
      <c r="L137" s="70"/>
      <c r="M137" s="70"/>
      <c r="N137" s="187"/>
      <c r="O137" s="187"/>
      <c r="P137" s="187"/>
      <c r="Q137" s="187"/>
      <c r="R137" s="187"/>
      <c r="S137" s="189"/>
      <c r="T137" s="198" t="s">
        <v>420</v>
      </c>
      <c r="U137" s="187"/>
      <c r="V137" s="187"/>
      <c r="W137" s="187"/>
      <c r="X137" s="189"/>
      <c r="Y137" s="130"/>
      <c r="Z137" s="187"/>
      <c r="AA137" s="68"/>
      <c r="AB137" s="83"/>
      <c r="AC137" s="83"/>
      <c r="AD137" s="69"/>
      <c r="AE137" s="190"/>
      <c r="AF137" s="191"/>
      <c r="AG137" s="192"/>
      <c r="AH137" s="190"/>
      <c r="AI137" s="190"/>
      <c r="AJ137" s="191"/>
      <c r="AK137" s="191"/>
      <c r="AL137" s="191"/>
      <c r="AM137" s="69"/>
      <c r="AN137" s="189"/>
      <c r="AO137" s="189"/>
      <c r="AP137" s="189"/>
      <c r="AQ137" s="189"/>
      <c r="AR137" s="189"/>
      <c r="AS137" s="189"/>
      <c r="AT137" s="63"/>
    </row>
    <row r="138" spans="1:46" ht="17.100000000000001" customHeight="1" thickBot="1" x14ac:dyDescent="0.25">
      <c r="A138" s="63"/>
      <c r="B138" s="183"/>
      <c r="C138" s="184"/>
      <c r="D138" s="185"/>
      <c r="E138" s="71"/>
      <c r="F138" s="72"/>
      <c r="G138" s="72"/>
      <c r="H138" s="72"/>
      <c r="I138" s="187"/>
      <c r="J138" s="187"/>
      <c r="K138" s="187"/>
      <c r="L138" s="74"/>
      <c r="M138" s="74"/>
      <c r="N138" s="187"/>
      <c r="O138" s="187"/>
      <c r="P138" s="187"/>
      <c r="Q138" s="187"/>
      <c r="R138" s="187"/>
      <c r="S138" s="189"/>
      <c r="T138" s="198"/>
      <c r="U138" s="187"/>
      <c r="V138" s="187"/>
      <c r="W138" s="187"/>
      <c r="X138" s="189"/>
      <c r="Y138" s="131"/>
      <c r="Z138" s="187"/>
      <c r="AA138" s="71"/>
      <c r="AB138" s="72"/>
      <c r="AC138" s="72"/>
      <c r="AD138" s="73"/>
      <c r="AE138" s="123"/>
      <c r="AF138" s="124"/>
      <c r="AG138" s="124"/>
      <c r="AH138" s="124"/>
      <c r="AI138" s="124"/>
      <c r="AJ138" s="124"/>
      <c r="AK138" s="124"/>
      <c r="AL138" s="124"/>
      <c r="AM138" s="73"/>
      <c r="AN138" s="189"/>
      <c r="AO138" s="189"/>
      <c r="AP138" s="189"/>
      <c r="AQ138" s="189"/>
      <c r="AR138" s="189"/>
      <c r="AS138" s="189"/>
      <c r="AT138" s="63"/>
    </row>
    <row r="139" spans="1:46" ht="20.100000000000001" customHeight="1" thickBot="1" x14ac:dyDescent="0.25">
      <c r="A139" s="63"/>
      <c r="B139" s="183"/>
      <c r="C139" s="184">
        <v>12</v>
      </c>
      <c r="D139" s="185"/>
      <c r="E139" s="65" t="s">
        <v>421</v>
      </c>
      <c r="F139" s="186" t="s">
        <v>422</v>
      </c>
      <c r="G139" s="186"/>
      <c r="H139" s="186"/>
      <c r="I139" s="187" t="s">
        <v>423</v>
      </c>
      <c r="J139" s="187" t="s">
        <v>424</v>
      </c>
      <c r="K139" s="187" t="s">
        <v>197</v>
      </c>
      <c r="L139" s="182" t="s">
        <v>425</v>
      </c>
      <c r="M139" s="66" t="s">
        <v>426</v>
      </c>
      <c r="N139" s="187" t="s">
        <v>200</v>
      </c>
      <c r="O139" s="187" t="s">
        <v>201</v>
      </c>
      <c r="P139" s="187" t="s">
        <v>427</v>
      </c>
      <c r="Q139" s="187" t="s">
        <v>242</v>
      </c>
      <c r="R139" s="187" t="s">
        <v>243</v>
      </c>
      <c r="S139" s="189"/>
      <c r="T139" s="182" t="s">
        <v>428</v>
      </c>
      <c r="U139" s="187" t="s">
        <v>376</v>
      </c>
      <c r="V139" s="187" t="s">
        <v>242</v>
      </c>
      <c r="W139" s="187" t="s">
        <v>243</v>
      </c>
      <c r="X139" s="189"/>
      <c r="Y139" s="129" t="s">
        <v>207</v>
      </c>
      <c r="Z139" s="187" t="s">
        <v>429</v>
      </c>
      <c r="AA139" s="194" t="s">
        <v>209</v>
      </c>
      <c r="AB139" s="194" t="s">
        <v>210</v>
      </c>
      <c r="AC139" s="195" t="s">
        <v>211</v>
      </c>
      <c r="AD139" s="195" t="s">
        <v>212</v>
      </c>
      <c r="AE139" s="125" t="s">
        <v>256</v>
      </c>
      <c r="AF139" s="120"/>
      <c r="AG139" s="126" t="s">
        <v>430</v>
      </c>
      <c r="AH139" s="190" t="s">
        <v>215</v>
      </c>
      <c r="AI139" s="190"/>
      <c r="AJ139" s="193"/>
      <c r="AK139" s="193"/>
      <c r="AL139" s="193"/>
      <c r="AM139" s="67"/>
      <c r="AN139" s="189" t="s">
        <v>431</v>
      </c>
      <c r="AO139" s="189" t="s">
        <v>215</v>
      </c>
      <c r="AP139" s="189" t="s">
        <v>217</v>
      </c>
      <c r="AQ139" s="189" t="s">
        <v>218</v>
      </c>
      <c r="AR139" s="189"/>
      <c r="AS139" s="189" t="s">
        <v>219</v>
      </c>
      <c r="AT139" s="63"/>
    </row>
    <row r="140" spans="1:46" ht="9.9499999999999993" customHeight="1" thickBot="1" x14ac:dyDescent="0.25">
      <c r="A140" s="63"/>
      <c r="B140" s="183"/>
      <c r="C140" s="184"/>
      <c r="D140" s="185"/>
      <c r="E140" s="68"/>
      <c r="F140" s="83"/>
      <c r="G140" s="83"/>
      <c r="H140" s="83"/>
      <c r="I140" s="187"/>
      <c r="J140" s="187"/>
      <c r="K140" s="187"/>
      <c r="L140" s="182"/>
      <c r="M140" s="182" t="s">
        <v>432</v>
      </c>
      <c r="N140" s="187"/>
      <c r="O140" s="187"/>
      <c r="P140" s="187"/>
      <c r="Q140" s="187"/>
      <c r="R140" s="187"/>
      <c r="S140" s="189"/>
      <c r="T140" s="182"/>
      <c r="U140" s="187"/>
      <c r="V140" s="187"/>
      <c r="W140" s="187"/>
      <c r="X140" s="189"/>
      <c r="Y140" s="130"/>
      <c r="Z140" s="187"/>
      <c r="AA140" s="194"/>
      <c r="AB140" s="194"/>
      <c r="AC140" s="195"/>
      <c r="AD140" s="195"/>
      <c r="AE140" s="122"/>
      <c r="AF140" s="121"/>
      <c r="AG140" s="121"/>
      <c r="AH140" s="121"/>
      <c r="AI140" s="121"/>
      <c r="AJ140" s="121"/>
      <c r="AK140" s="121"/>
      <c r="AL140" s="121"/>
      <c r="AM140" s="69"/>
      <c r="AN140" s="189"/>
      <c r="AO140" s="189"/>
      <c r="AP140" s="189"/>
      <c r="AQ140" s="189"/>
      <c r="AR140" s="189"/>
      <c r="AS140" s="189"/>
      <c r="AT140" s="63"/>
    </row>
    <row r="141" spans="1:46" ht="9.9499999999999993" customHeight="1" thickBot="1" x14ac:dyDescent="0.25">
      <c r="A141" s="63"/>
      <c r="B141" s="183"/>
      <c r="C141" s="184"/>
      <c r="D141" s="185"/>
      <c r="E141" s="68"/>
      <c r="F141" s="83"/>
      <c r="G141" s="83"/>
      <c r="H141" s="83"/>
      <c r="I141" s="187"/>
      <c r="J141" s="187"/>
      <c r="K141" s="187"/>
      <c r="L141" s="182" t="s">
        <v>433</v>
      </c>
      <c r="M141" s="182"/>
      <c r="N141" s="187"/>
      <c r="O141" s="187"/>
      <c r="P141" s="187"/>
      <c r="Q141" s="187"/>
      <c r="R141" s="187"/>
      <c r="S141" s="189"/>
      <c r="T141" s="182"/>
      <c r="U141" s="187"/>
      <c r="V141" s="187"/>
      <c r="W141" s="187"/>
      <c r="X141" s="189"/>
      <c r="Y141" s="130"/>
      <c r="Z141" s="187"/>
      <c r="AA141" s="194"/>
      <c r="AB141" s="194"/>
      <c r="AC141" s="195"/>
      <c r="AD141" s="195"/>
      <c r="AE141" s="122"/>
      <c r="AF141" s="121"/>
      <c r="AG141" s="121"/>
      <c r="AH141" s="121"/>
      <c r="AI141" s="121"/>
      <c r="AJ141" s="121"/>
      <c r="AK141" s="121"/>
      <c r="AL141" s="121"/>
      <c r="AM141" s="69"/>
      <c r="AN141" s="189"/>
      <c r="AO141" s="189"/>
      <c r="AP141" s="189"/>
      <c r="AQ141" s="189"/>
      <c r="AR141" s="189"/>
      <c r="AS141" s="189"/>
      <c r="AT141" s="63"/>
    </row>
    <row r="142" spans="1:46" ht="3.95" customHeight="1" thickBot="1" x14ac:dyDescent="0.25">
      <c r="A142" s="63"/>
      <c r="B142" s="183"/>
      <c r="C142" s="184"/>
      <c r="D142" s="185"/>
      <c r="E142" s="68"/>
      <c r="F142" s="83"/>
      <c r="G142" s="83"/>
      <c r="H142" s="83"/>
      <c r="I142" s="187"/>
      <c r="J142" s="187"/>
      <c r="K142" s="187"/>
      <c r="L142" s="182"/>
      <c r="M142" s="182" t="s">
        <v>434</v>
      </c>
      <c r="N142" s="187"/>
      <c r="O142" s="187"/>
      <c r="P142" s="187"/>
      <c r="Q142" s="187"/>
      <c r="R142" s="187"/>
      <c r="S142" s="189"/>
      <c r="T142" s="182"/>
      <c r="U142" s="187"/>
      <c r="V142" s="187"/>
      <c r="W142" s="187"/>
      <c r="X142" s="189"/>
      <c r="Y142" s="130"/>
      <c r="Z142" s="187"/>
      <c r="AA142" s="194"/>
      <c r="AB142" s="194"/>
      <c r="AC142" s="195"/>
      <c r="AD142" s="195"/>
      <c r="AE142" s="122"/>
      <c r="AF142" s="121"/>
      <c r="AG142" s="121"/>
      <c r="AH142" s="121"/>
      <c r="AI142" s="121"/>
      <c r="AJ142" s="121"/>
      <c r="AK142" s="121"/>
      <c r="AL142" s="121"/>
      <c r="AM142" s="69"/>
      <c r="AN142" s="189"/>
      <c r="AO142" s="189"/>
      <c r="AP142" s="189"/>
      <c r="AQ142" s="189"/>
      <c r="AR142" s="189"/>
      <c r="AS142" s="189"/>
      <c r="AT142" s="63"/>
    </row>
    <row r="143" spans="1:46" ht="6" customHeight="1" thickBot="1" x14ac:dyDescent="0.25">
      <c r="A143" s="63"/>
      <c r="B143" s="183"/>
      <c r="C143" s="184"/>
      <c r="D143" s="185"/>
      <c r="E143" s="68"/>
      <c r="F143" s="83"/>
      <c r="G143" s="83"/>
      <c r="H143" s="83"/>
      <c r="I143" s="187"/>
      <c r="J143" s="187"/>
      <c r="K143" s="187"/>
      <c r="L143" s="182"/>
      <c r="M143" s="182"/>
      <c r="N143" s="187"/>
      <c r="O143" s="187"/>
      <c r="P143" s="187"/>
      <c r="Q143" s="187"/>
      <c r="R143" s="187"/>
      <c r="S143" s="189"/>
      <c r="T143" s="196" t="s">
        <v>435</v>
      </c>
      <c r="U143" s="187"/>
      <c r="V143" s="187"/>
      <c r="W143" s="187"/>
      <c r="X143" s="189"/>
      <c r="Y143" s="130"/>
      <c r="Z143" s="187"/>
      <c r="AA143" s="68"/>
      <c r="AB143" s="83"/>
      <c r="AC143" s="83"/>
      <c r="AD143" s="69"/>
      <c r="AE143" s="122"/>
      <c r="AF143" s="121"/>
      <c r="AG143" s="121"/>
      <c r="AH143" s="121"/>
      <c r="AI143" s="121"/>
      <c r="AJ143" s="121"/>
      <c r="AK143" s="121"/>
      <c r="AL143" s="121"/>
      <c r="AM143" s="69"/>
      <c r="AN143" s="189"/>
      <c r="AO143" s="189"/>
      <c r="AP143" s="189"/>
      <c r="AQ143" s="189"/>
      <c r="AR143" s="189"/>
      <c r="AS143" s="189"/>
      <c r="AT143" s="63"/>
    </row>
    <row r="144" spans="1:46" ht="9.9499999999999993" customHeight="1" thickBot="1" x14ac:dyDescent="0.25">
      <c r="A144" s="63"/>
      <c r="B144" s="183"/>
      <c r="C144" s="184"/>
      <c r="D144" s="185"/>
      <c r="E144" s="68"/>
      <c r="F144" s="83"/>
      <c r="G144" s="83"/>
      <c r="H144" s="83"/>
      <c r="I144" s="187"/>
      <c r="J144" s="187"/>
      <c r="K144" s="187"/>
      <c r="L144" s="182" t="s">
        <v>436</v>
      </c>
      <c r="M144" s="182"/>
      <c r="N144" s="187"/>
      <c r="O144" s="187"/>
      <c r="P144" s="187"/>
      <c r="Q144" s="187"/>
      <c r="R144" s="187"/>
      <c r="S144" s="189"/>
      <c r="T144" s="196"/>
      <c r="U144" s="187"/>
      <c r="V144" s="187"/>
      <c r="W144" s="187"/>
      <c r="X144" s="189"/>
      <c r="Y144" s="130"/>
      <c r="Z144" s="187"/>
      <c r="AA144" s="68"/>
      <c r="AB144" s="83"/>
      <c r="AC144" s="83"/>
      <c r="AD144" s="69"/>
      <c r="AE144" s="122"/>
      <c r="AF144" s="121"/>
      <c r="AG144" s="121"/>
      <c r="AH144" s="121"/>
      <c r="AI144" s="121"/>
      <c r="AJ144" s="121"/>
      <c r="AK144" s="121"/>
      <c r="AL144" s="121"/>
      <c r="AM144" s="69"/>
      <c r="AN144" s="189"/>
      <c r="AO144" s="189"/>
      <c r="AP144" s="189"/>
      <c r="AQ144" s="189"/>
      <c r="AR144" s="189"/>
      <c r="AS144" s="189"/>
      <c r="AT144" s="63"/>
    </row>
    <row r="145" spans="1:46" ht="9.9499999999999993" customHeight="1" thickBot="1" x14ac:dyDescent="0.25">
      <c r="A145" s="63"/>
      <c r="B145" s="183"/>
      <c r="C145" s="184"/>
      <c r="D145" s="185"/>
      <c r="E145" s="68"/>
      <c r="F145" s="83"/>
      <c r="G145" s="83"/>
      <c r="H145" s="83"/>
      <c r="I145" s="187"/>
      <c r="J145" s="187"/>
      <c r="K145" s="187"/>
      <c r="L145" s="182"/>
      <c r="M145" s="70"/>
      <c r="N145" s="187"/>
      <c r="O145" s="187"/>
      <c r="P145" s="187"/>
      <c r="Q145" s="187"/>
      <c r="R145" s="187"/>
      <c r="S145" s="189"/>
      <c r="T145" s="196"/>
      <c r="U145" s="187"/>
      <c r="V145" s="187"/>
      <c r="W145" s="187"/>
      <c r="X145" s="189"/>
      <c r="Y145" s="130"/>
      <c r="Z145" s="187"/>
      <c r="AA145" s="68"/>
      <c r="AB145" s="83"/>
      <c r="AC145" s="83"/>
      <c r="AD145" s="69"/>
      <c r="AE145" s="122"/>
      <c r="AF145" s="121"/>
      <c r="AG145" s="121"/>
      <c r="AH145" s="121"/>
      <c r="AI145" s="121"/>
      <c r="AJ145" s="121"/>
      <c r="AK145" s="121"/>
      <c r="AL145" s="121"/>
      <c r="AM145" s="69"/>
      <c r="AN145" s="189"/>
      <c r="AO145" s="189"/>
      <c r="AP145" s="189"/>
      <c r="AQ145" s="189"/>
      <c r="AR145" s="189"/>
      <c r="AS145" s="189"/>
      <c r="AT145" s="63"/>
    </row>
    <row r="146" spans="1:46" ht="30.95" customHeight="1" thickBot="1" x14ac:dyDescent="0.25">
      <c r="A146" s="63"/>
      <c r="B146" s="183"/>
      <c r="C146" s="184"/>
      <c r="D146" s="185"/>
      <c r="E146" s="68"/>
      <c r="F146" s="83"/>
      <c r="G146" s="83"/>
      <c r="H146" s="83"/>
      <c r="I146" s="187"/>
      <c r="J146" s="187"/>
      <c r="K146" s="187"/>
      <c r="L146" s="70"/>
      <c r="M146" s="70"/>
      <c r="N146" s="187"/>
      <c r="O146" s="187"/>
      <c r="P146" s="187"/>
      <c r="Q146" s="187"/>
      <c r="R146" s="187"/>
      <c r="S146" s="189"/>
      <c r="T146" s="196"/>
      <c r="U146" s="187"/>
      <c r="V146" s="187"/>
      <c r="W146" s="187"/>
      <c r="X146" s="189"/>
      <c r="Y146" s="130"/>
      <c r="Z146" s="187"/>
      <c r="AA146" s="68"/>
      <c r="AB146" s="83"/>
      <c r="AC146" s="83"/>
      <c r="AD146" s="69"/>
      <c r="AE146" s="122"/>
      <c r="AF146" s="121"/>
      <c r="AG146" s="121"/>
      <c r="AH146" s="121"/>
      <c r="AI146" s="121"/>
      <c r="AJ146" s="121"/>
      <c r="AK146" s="121"/>
      <c r="AL146" s="121"/>
      <c r="AM146" s="69"/>
      <c r="AN146" s="189"/>
      <c r="AO146" s="189"/>
      <c r="AP146" s="189"/>
      <c r="AQ146" s="189"/>
      <c r="AR146" s="189"/>
      <c r="AS146" s="189"/>
      <c r="AT146" s="63"/>
    </row>
    <row r="147" spans="1:46" ht="44.1" customHeight="1" thickBot="1" x14ac:dyDescent="0.25">
      <c r="A147" s="63"/>
      <c r="B147" s="183"/>
      <c r="C147" s="184"/>
      <c r="D147" s="185"/>
      <c r="E147" s="71"/>
      <c r="F147" s="72"/>
      <c r="G147" s="72"/>
      <c r="H147" s="72"/>
      <c r="I147" s="187"/>
      <c r="J147" s="187"/>
      <c r="K147" s="187"/>
      <c r="L147" s="74"/>
      <c r="M147" s="74"/>
      <c r="N147" s="187"/>
      <c r="O147" s="187"/>
      <c r="P147" s="187"/>
      <c r="Q147" s="187"/>
      <c r="R147" s="187"/>
      <c r="S147" s="189"/>
      <c r="T147" s="75" t="s">
        <v>437</v>
      </c>
      <c r="U147" s="187"/>
      <c r="V147" s="187"/>
      <c r="W147" s="187"/>
      <c r="X147" s="189"/>
      <c r="Y147" s="131"/>
      <c r="Z147" s="187"/>
      <c r="AA147" s="71"/>
      <c r="AB147" s="72"/>
      <c r="AC147" s="72"/>
      <c r="AD147" s="73"/>
      <c r="AE147" s="123"/>
      <c r="AF147" s="124"/>
      <c r="AG147" s="124"/>
      <c r="AH147" s="124"/>
      <c r="AI147" s="124"/>
      <c r="AJ147" s="124"/>
      <c r="AK147" s="124"/>
      <c r="AL147" s="124"/>
      <c r="AM147" s="73"/>
      <c r="AN147" s="189"/>
      <c r="AO147" s="189"/>
      <c r="AP147" s="189"/>
      <c r="AQ147" s="189"/>
      <c r="AR147" s="189"/>
      <c r="AS147" s="189"/>
      <c r="AT147" s="63"/>
    </row>
    <row r="148" spans="1:46" ht="20.100000000000001" customHeight="1" thickBot="1" x14ac:dyDescent="0.25">
      <c r="A148" s="63"/>
      <c r="B148" s="183"/>
      <c r="C148" s="184">
        <v>13</v>
      </c>
      <c r="D148" s="185"/>
      <c r="E148" s="65" t="s">
        <v>438</v>
      </c>
      <c r="F148" s="186" t="s">
        <v>439</v>
      </c>
      <c r="G148" s="186"/>
      <c r="H148" s="186"/>
      <c r="I148" s="187" t="s">
        <v>440</v>
      </c>
      <c r="J148" s="187" t="s">
        <v>441</v>
      </c>
      <c r="K148" s="187" t="s">
        <v>197</v>
      </c>
      <c r="L148" s="182" t="s">
        <v>442</v>
      </c>
      <c r="M148" s="66" t="s">
        <v>426</v>
      </c>
      <c r="N148" s="187" t="s">
        <v>200</v>
      </c>
      <c r="O148" s="187" t="s">
        <v>201</v>
      </c>
      <c r="P148" s="187" t="s">
        <v>427</v>
      </c>
      <c r="Q148" s="187" t="s">
        <v>242</v>
      </c>
      <c r="R148" s="187" t="s">
        <v>243</v>
      </c>
      <c r="S148" s="189"/>
      <c r="T148" s="182" t="s">
        <v>443</v>
      </c>
      <c r="U148" s="187" t="s">
        <v>206</v>
      </c>
      <c r="V148" s="187" t="s">
        <v>242</v>
      </c>
      <c r="W148" s="187" t="s">
        <v>243</v>
      </c>
      <c r="X148" s="189"/>
      <c r="Y148" s="129" t="s">
        <v>207</v>
      </c>
      <c r="Z148" s="187" t="s">
        <v>208</v>
      </c>
      <c r="AA148" s="194" t="s">
        <v>209</v>
      </c>
      <c r="AB148" s="194" t="s">
        <v>210</v>
      </c>
      <c r="AC148" s="195" t="s">
        <v>211</v>
      </c>
      <c r="AD148" s="195" t="s">
        <v>212</v>
      </c>
      <c r="AE148" s="125" t="s">
        <v>444</v>
      </c>
      <c r="AF148" s="120"/>
      <c r="AG148" s="126" t="s">
        <v>229</v>
      </c>
      <c r="AH148" s="190" t="s">
        <v>215</v>
      </c>
      <c r="AI148" s="190"/>
      <c r="AJ148" s="193"/>
      <c r="AK148" s="193"/>
      <c r="AL148" s="193"/>
      <c r="AM148" s="67"/>
      <c r="AN148" s="189" t="s">
        <v>445</v>
      </c>
      <c r="AO148" s="189" t="s">
        <v>215</v>
      </c>
      <c r="AP148" s="189" t="s">
        <v>217</v>
      </c>
      <c r="AQ148" s="189" t="s">
        <v>218</v>
      </c>
      <c r="AR148" s="189"/>
      <c r="AS148" s="189" t="s">
        <v>323</v>
      </c>
      <c r="AT148" s="63"/>
    </row>
    <row r="149" spans="1:46" ht="9.9499999999999993" customHeight="1" thickBot="1" x14ac:dyDescent="0.25">
      <c r="A149" s="63"/>
      <c r="B149" s="183"/>
      <c r="C149" s="184"/>
      <c r="D149" s="185"/>
      <c r="E149" s="68"/>
      <c r="F149" s="83"/>
      <c r="G149" s="83"/>
      <c r="H149" s="83"/>
      <c r="I149" s="187"/>
      <c r="J149" s="187"/>
      <c r="K149" s="187"/>
      <c r="L149" s="182"/>
      <c r="M149" s="182" t="s">
        <v>446</v>
      </c>
      <c r="N149" s="187"/>
      <c r="O149" s="187"/>
      <c r="P149" s="187"/>
      <c r="Q149" s="187"/>
      <c r="R149" s="187"/>
      <c r="S149" s="189"/>
      <c r="T149" s="182"/>
      <c r="U149" s="187"/>
      <c r="V149" s="187"/>
      <c r="W149" s="187"/>
      <c r="X149" s="189"/>
      <c r="Y149" s="130"/>
      <c r="Z149" s="187"/>
      <c r="AA149" s="194"/>
      <c r="AB149" s="194"/>
      <c r="AC149" s="195"/>
      <c r="AD149" s="195"/>
      <c r="AE149" s="122"/>
      <c r="AF149" s="121"/>
      <c r="AG149" s="121"/>
      <c r="AH149" s="121"/>
      <c r="AI149" s="121"/>
      <c r="AJ149" s="121"/>
      <c r="AK149" s="121"/>
      <c r="AL149" s="121"/>
      <c r="AM149" s="69"/>
      <c r="AN149" s="189"/>
      <c r="AO149" s="189"/>
      <c r="AP149" s="189"/>
      <c r="AQ149" s="189"/>
      <c r="AR149" s="189"/>
      <c r="AS149" s="189"/>
      <c r="AT149" s="63"/>
    </row>
    <row r="150" spans="1:46" ht="9.9499999999999993" customHeight="1" thickBot="1" x14ac:dyDescent="0.25">
      <c r="A150" s="63"/>
      <c r="B150" s="183"/>
      <c r="C150" s="184"/>
      <c r="D150" s="185"/>
      <c r="E150" s="68"/>
      <c r="F150" s="83"/>
      <c r="G150" s="83"/>
      <c r="H150" s="83"/>
      <c r="I150" s="187"/>
      <c r="J150" s="187"/>
      <c r="K150" s="187"/>
      <c r="L150" s="182" t="s">
        <v>447</v>
      </c>
      <c r="M150" s="182"/>
      <c r="N150" s="187"/>
      <c r="O150" s="187"/>
      <c r="P150" s="187"/>
      <c r="Q150" s="187"/>
      <c r="R150" s="187"/>
      <c r="S150" s="189"/>
      <c r="T150" s="196" t="s">
        <v>448</v>
      </c>
      <c r="U150" s="187"/>
      <c r="V150" s="187"/>
      <c r="W150" s="187"/>
      <c r="X150" s="189"/>
      <c r="Y150" s="130"/>
      <c r="Z150" s="187"/>
      <c r="AA150" s="194"/>
      <c r="AB150" s="194"/>
      <c r="AC150" s="195"/>
      <c r="AD150" s="195"/>
      <c r="AE150" s="122"/>
      <c r="AF150" s="121"/>
      <c r="AG150" s="121"/>
      <c r="AH150" s="121"/>
      <c r="AI150" s="121"/>
      <c r="AJ150" s="121"/>
      <c r="AK150" s="121"/>
      <c r="AL150" s="121"/>
      <c r="AM150" s="69"/>
      <c r="AN150" s="189"/>
      <c r="AO150" s="189"/>
      <c r="AP150" s="189"/>
      <c r="AQ150" s="189"/>
      <c r="AR150" s="189"/>
      <c r="AS150" s="189"/>
      <c r="AT150" s="63"/>
    </row>
    <row r="151" spans="1:46" ht="3.95" customHeight="1" thickBot="1" x14ac:dyDescent="0.25">
      <c r="A151" s="63"/>
      <c r="B151" s="183"/>
      <c r="C151" s="184"/>
      <c r="D151" s="185"/>
      <c r="E151" s="68"/>
      <c r="F151" s="83"/>
      <c r="G151" s="83"/>
      <c r="H151" s="83"/>
      <c r="I151" s="187"/>
      <c r="J151" s="187"/>
      <c r="K151" s="187"/>
      <c r="L151" s="182"/>
      <c r="M151" s="182" t="s">
        <v>449</v>
      </c>
      <c r="N151" s="187"/>
      <c r="O151" s="187"/>
      <c r="P151" s="187"/>
      <c r="Q151" s="187"/>
      <c r="R151" s="187"/>
      <c r="S151" s="189"/>
      <c r="T151" s="196"/>
      <c r="U151" s="187"/>
      <c r="V151" s="187"/>
      <c r="W151" s="187"/>
      <c r="X151" s="189"/>
      <c r="Y151" s="130"/>
      <c r="Z151" s="187"/>
      <c r="AA151" s="194"/>
      <c r="AB151" s="194"/>
      <c r="AC151" s="195"/>
      <c r="AD151" s="195"/>
      <c r="AE151" s="122"/>
      <c r="AF151" s="121"/>
      <c r="AG151" s="121"/>
      <c r="AH151" s="121"/>
      <c r="AI151" s="121"/>
      <c r="AJ151" s="121"/>
      <c r="AK151" s="121"/>
      <c r="AL151" s="121"/>
      <c r="AM151" s="69"/>
      <c r="AN151" s="189"/>
      <c r="AO151" s="189"/>
      <c r="AP151" s="189"/>
      <c r="AQ151" s="189"/>
      <c r="AR151" s="189"/>
      <c r="AS151" s="189"/>
      <c r="AT151" s="63"/>
    </row>
    <row r="152" spans="1:46" ht="6" customHeight="1" thickBot="1" x14ac:dyDescent="0.25">
      <c r="A152" s="63"/>
      <c r="B152" s="183"/>
      <c r="C152" s="184"/>
      <c r="D152" s="185"/>
      <c r="E152" s="68"/>
      <c r="F152" s="83"/>
      <c r="G152" s="83"/>
      <c r="H152" s="83"/>
      <c r="I152" s="187"/>
      <c r="J152" s="187"/>
      <c r="K152" s="187"/>
      <c r="L152" s="182"/>
      <c r="M152" s="182"/>
      <c r="N152" s="187"/>
      <c r="O152" s="187"/>
      <c r="P152" s="187"/>
      <c r="Q152" s="187"/>
      <c r="R152" s="187"/>
      <c r="S152" s="189"/>
      <c r="T152" s="196"/>
      <c r="U152" s="187"/>
      <c r="V152" s="187"/>
      <c r="W152" s="187"/>
      <c r="X152" s="189"/>
      <c r="Y152" s="130"/>
      <c r="Z152" s="187"/>
      <c r="AA152" s="68"/>
      <c r="AB152" s="83"/>
      <c r="AC152" s="83"/>
      <c r="AD152" s="69"/>
      <c r="AE152" s="122"/>
      <c r="AF152" s="121"/>
      <c r="AG152" s="121"/>
      <c r="AH152" s="121"/>
      <c r="AI152" s="121"/>
      <c r="AJ152" s="121"/>
      <c r="AK152" s="121"/>
      <c r="AL152" s="121"/>
      <c r="AM152" s="69"/>
      <c r="AN152" s="189"/>
      <c r="AO152" s="189"/>
      <c r="AP152" s="189"/>
      <c r="AQ152" s="189"/>
      <c r="AR152" s="189"/>
      <c r="AS152" s="189"/>
      <c r="AT152" s="63"/>
    </row>
    <row r="153" spans="1:46" ht="9.9499999999999993" customHeight="1" thickBot="1" x14ac:dyDescent="0.25">
      <c r="A153" s="63"/>
      <c r="B153" s="183"/>
      <c r="C153" s="184"/>
      <c r="D153" s="185"/>
      <c r="E153" s="68"/>
      <c r="F153" s="83"/>
      <c r="G153" s="83"/>
      <c r="H153" s="83"/>
      <c r="I153" s="187"/>
      <c r="J153" s="187"/>
      <c r="K153" s="187"/>
      <c r="L153" s="182" t="s">
        <v>450</v>
      </c>
      <c r="M153" s="182"/>
      <c r="N153" s="187"/>
      <c r="O153" s="187"/>
      <c r="P153" s="187"/>
      <c r="Q153" s="187"/>
      <c r="R153" s="187"/>
      <c r="S153" s="189"/>
      <c r="T153" s="196"/>
      <c r="U153" s="187"/>
      <c r="V153" s="187"/>
      <c r="W153" s="187"/>
      <c r="X153" s="189"/>
      <c r="Y153" s="130"/>
      <c r="Z153" s="187"/>
      <c r="AA153" s="68"/>
      <c r="AB153" s="83"/>
      <c r="AC153" s="83"/>
      <c r="AD153" s="69"/>
      <c r="AE153" s="122"/>
      <c r="AF153" s="121"/>
      <c r="AG153" s="121"/>
      <c r="AH153" s="121"/>
      <c r="AI153" s="121"/>
      <c r="AJ153" s="121"/>
      <c r="AK153" s="121"/>
      <c r="AL153" s="121"/>
      <c r="AM153" s="69"/>
      <c r="AN153" s="189"/>
      <c r="AO153" s="189"/>
      <c r="AP153" s="189"/>
      <c r="AQ153" s="189"/>
      <c r="AR153" s="189"/>
      <c r="AS153" s="189"/>
      <c r="AT153" s="63"/>
    </row>
    <row r="154" spans="1:46" ht="9.9499999999999993" customHeight="1" thickBot="1" x14ac:dyDescent="0.25">
      <c r="A154" s="63"/>
      <c r="B154" s="183"/>
      <c r="C154" s="184"/>
      <c r="D154" s="185"/>
      <c r="E154" s="68"/>
      <c r="F154" s="83"/>
      <c r="G154" s="83"/>
      <c r="H154" s="83"/>
      <c r="I154" s="187"/>
      <c r="J154" s="187"/>
      <c r="K154" s="187"/>
      <c r="L154" s="182"/>
      <c r="M154" s="70"/>
      <c r="N154" s="187"/>
      <c r="O154" s="187"/>
      <c r="P154" s="187"/>
      <c r="Q154" s="187"/>
      <c r="R154" s="187"/>
      <c r="S154" s="189"/>
      <c r="T154" s="196" t="s">
        <v>451</v>
      </c>
      <c r="U154" s="187"/>
      <c r="V154" s="187"/>
      <c r="W154" s="187"/>
      <c r="X154" s="189"/>
      <c r="Y154" s="130"/>
      <c r="Z154" s="187"/>
      <c r="AA154" s="68"/>
      <c r="AB154" s="83"/>
      <c r="AC154" s="83"/>
      <c r="AD154" s="69"/>
      <c r="AE154" s="122"/>
      <c r="AF154" s="121"/>
      <c r="AG154" s="121"/>
      <c r="AH154" s="121"/>
      <c r="AI154" s="121"/>
      <c r="AJ154" s="121"/>
      <c r="AK154" s="121"/>
      <c r="AL154" s="121"/>
      <c r="AM154" s="69"/>
      <c r="AN154" s="189"/>
      <c r="AO154" s="189"/>
      <c r="AP154" s="189"/>
      <c r="AQ154" s="189"/>
      <c r="AR154" s="189"/>
      <c r="AS154" s="189"/>
      <c r="AT154" s="63"/>
    </row>
    <row r="155" spans="1:46" ht="20.100000000000001" customHeight="1" thickBot="1" x14ac:dyDescent="0.25">
      <c r="A155" s="63"/>
      <c r="B155" s="183"/>
      <c r="C155" s="184"/>
      <c r="D155" s="185"/>
      <c r="E155" s="68"/>
      <c r="F155" s="83"/>
      <c r="G155" s="83"/>
      <c r="H155" s="83"/>
      <c r="I155" s="187"/>
      <c r="J155" s="187"/>
      <c r="K155" s="187"/>
      <c r="L155" s="70"/>
      <c r="M155" s="70"/>
      <c r="N155" s="187"/>
      <c r="O155" s="187"/>
      <c r="P155" s="187"/>
      <c r="Q155" s="187"/>
      <c r="R155" s="187"/>
      <c r="S155" s="189"/>
      <c r="T155" s="196"/>
      <c r="U155" s="187"/>
      <c r="V155" s="187"/>
      <c r="W155" s="187"/>
      <c r="X155" s="189"/>
      <c r="Y155" s="130"/>
      <c r="Z155" s="187"/>
      <c r="AA155" s="68"/>
      <c r="AB155" s="83"/>
      <c r="AC155" s="83"/>
      <c r="AD155" s="69"/>
      <c r="AE155" s="122"/>
      <c r="AF155" s="121"/>
      <c r="AG155" s="121"/>
      <c r="AH155" s="121"/>
      <c r="AI155" s="121"/>
      <c r="AJ155" s="121"/>
      <c r="AK155" s="121"/>
      <c r="AL155" s="121"/>
      <c r="AM155" s="69"/>
      <c r="AN155" s="189"/>
      <c r="AO155" s="189"/>
      <c r="AP155" s="189"/>
      <c r="AQ155" s="189"/>
      <c r="AR155" s="189"/>
      <c r="AS155" s="189"/>
      <c r="AT155" s="63"/>
    </row>
    <row r="156" spans="1:46" ht="30" customHeight="1" thickBot="1" x14ac:dyDescent="0.25">
      <c r="A156" s="63"/>
      <c r="B156" s="183"/>
      <c r="C156" s="184"/>
      <c r="D156" s="185"/>
      <c r="E156" s="68"/>
      <c r="F156" s="83"/>
      <c r="G156" s="83"/>
      <c r="H156" s="83"/>
      <c r="I156" s="187"/>
      <c r="J156" s="187"/>
      <c r="K156" s="187"/>
      <c r="L156" s="70"/>
      <c r="M156" s="70"/>
      <c r="N156" s="187"/>
      <c r="O156" s="187"/>
      <c r="P156" s="187"/>
      <c r="Q156" s="187"/>
      <c r="R156" s="187"/>
      <c r="S156" s="189"/>
      <c r="T156" s="77" t="s">
        <v>452</v>
      </c>
      <c r="U156" s="187"/>
      <c r="V156" s="187"/>
      <c r="W156" s="187"/>
      <c r="X156" s="189"/>
      <c r="Y156" s="130"/>
      <c r="Z156" s="187"/>
      <c r="AA156" s="68"/>
      <c r="AB156" s="83"/>
      <c r="AC156" s="83"/>
      <c r="AD156" s="69"/>
      <c r="AE156" s="122"/>
      <c r="AF156" s="121"/>
      <c r="AG156" s="121"/>
      <c r="AH156" s="121"/>
      <c r="AI156" s="121"/>
      <c r="AJ156" s="121"/>
      <c r="AK156" s="121"/>
      <c r="AL156" s="121"/>
      <c r="AM156" s="69"/>
      <c r="AN156" s="189"/>
      <c r="AO156" s="189"/>
      <c r="AP156" s="189"/>
      <c r="AQ156" s="189"/>
      <c r="AR156" s="189"/>
      <c r="AS156" s="189"/>
      <c r="AT156" s="63"/>
    </row>
    <row r="157" spans="1:46" ht="30" customHeight="1" thickBot="1" x14ac:dyDescent="0.25">
      <c r="A157" s="63"/>
      <c r="B157" s="183"/>
      <c r="C157" s="184"/>
      <c r="D157" s="185"/>
      <c r="E157" s="68"/>
      <c r="F157" s="83"/>
      <c r="G157" s="83"/>
      <c r="H157" s="83"/>
      <c r="I157" s="187"/>
      <c r="J157" s="187"/>
      <c r="K157" s="187"/>
      <c r="L157" s="70"/>
      <c r="M157" s="70"/>
      <c r="N157" s="187"/>
      <c r="O157" s="187"/>
      <c r="P157" s="187"/>
      <c r="Q157" s="187"/>
      <c r="R157" s="187"/>
      <c r="S157" s="189"/>
      <c r="T157" s="77" t="s">
        <v>453</v>
      </c>
      <c r="U157" s="187"/>
      <c r="V157" s="187"/>
      <c r="W157" s="187"/>
      <c r="X157" s="189"/>
      <c r="Y157" s="130"/>
      <c r="Z157" s="187"/>
      <c r="AA157" s="68"/>
      <c r="AB157" s="83"/>
      <c r="AC157" s="83"/>
      <c r="AD157" s="69"/>
      <c r="AE157" s="122"/>
      <c r="AF157" s="121"/>
      <c r="AG157" s="121"/>
      <c r="AH157" s="121"/>
      <c r="AI157" s="121"/>
      <c r="AJ157" s="121"/>
      <c r="AK157" s="121"/>
      <c r="AL157" s="121"/>
      <c r="AM157" s="69"/>
      <c r="AN157" s="189"/>
      <c r="AO157" s="189"/>
      <c r="AP157" s="189"/>
      <c r="AQ157" s="189"/>
      <c r="AR157" s="189"/>
      <c r="AS157" s="189"/>
      <c r="AT157" s="63"/>
    </row>
    <row r="158" spans="1:46" ht="30" customHeight="1" thickBot="1" x14ac:dyDescent="0.25">
      <c r="A158" s="63"/>
      <c r="B158" s="183"/>
      <c r="C158" s="184"/>
      <c r="D158" s="185"/>
      <c r="E158" s="71"/>
      <c r="F158" s="72"/>
      <c r="G158" s="72"/>
      <c r="H158" s="72"/>
      <c r="I158" s="187"/>
      <c r="J158" s="187"/>
      <c r="K158" s="187"/>
      <c r="L158" s="74"/>
      <c r="M158" s="74"/>
      <c r="N158" s="187"/>
      <c r="O158" s="187"/>
      <c r="P158" s="187"/>
      <c r="Q158" s="187"/>
      <c r="R158" s="187"/>
      <c r="S158" s="189"/>
      <c r="T158" s="75" t="s">
        <v>454</v>
      </c>
      <c r="U158" s="187"/>
      <c r="V158" s="187"/>
      <c r="W158" s="187"/>
      <c r="X158" s="189"/>
      <c r="Y158" s="131"/>
      <c r="Z158" s="187"/>
      <c r="AA158" s="71"/>
      <c r="AB158" s="72"/>
      <c r="AC158" s="72"/>
      <c r="AD158" s="73"/>
      <c r="AE158" s="123"/>
      <c r="AF158" s="124"/>
      <c r="AG158" s="124"/>
      <c r="AH158" s="124"/>
      <c r="AI158" s="124"/>
      <c r="AJ158" s="124"/>
      <c r="AK158" s="124"/>
      <c r="AL158" s="124"/>
      <c r="AM158" s="73"/>
      <c r="AN158" s="189"/>
      <c r="AO158" s="189"/>
      <c r="AP158" s="189"/>
      <c r="AQ158" s="189"/>
      <c r="AR158" s="189"/>
      <c r="AS158" s="189"/>
      <c r="AT158" s="63"/>
    </row>
    <row r="159" spans="1:46" ht="20.100000000000001" customHeight="1" thickBot="1" x14ac:dyDescent="0.25">
      <c r="A159" s="63"/>
      <c r="B159" s="183"/>
      <c r="C159" s="184">
        <v>14</v>
      </c>
      <c r="D159" s="185"/>
      <c r="E159" s="65" t="s">
        <v>455</v>
      </c>
      <c r="F159" s="186" t="s">
        <v>456</v>
      </c>
      <c r="G159" s="186"/>
      <c r="H159" s="186"/>
      <c r="I159" s="187" t="s">
        <v>457</v>
      </c>
      <c r="J159" s="187" t="s">
        <v>458</v>
      </c>
      <c r="K159" s="187" t="s">
        <v>197</v>
      </c>
      <c r="L159" s="66" t="s">
        <v>459</v>
      </c>
      <c r="M159" s="66" t="s">
        <v>460</v>
      </c>
      <c r="N159" s="187" t="s">
        <v>200</v>
      </c>
      <c r="O159" s="187" t="s">
        <v>201</v>
      </c>
      <c r="P159" s="187" t="s">
        <v>202</v>
      </c>
      <c r="Q159" s="187" t="s">
        <v>242</v>
      </c>
      <c r="R159" s="187" t="s">
        <v>243</v>
      </c>
      <c r="S159" s="189"/>
      <c r="T159" s="182" t="s">
        <v>461</v>
      </c>
      <c r="U159" s="187" t="s">
        <v>206</v>
      </c>
      <c r="V159" s="187" t="s">
        <v>242</v>
      </c>
      <c r="W159" s="187" t="s">
        <v>243</v>
      </c>
      <c r="X159" s="189"/>
      <c r="Y159" s="129" t="s">
        <v>207</v>
      </c>
      <c r="Z159" s="187" t="s">
        <v>378</v>
      </c>
      <c r="AA159" s="194" t="s">
        <v>209</v>
      </c>
      <c r="AB159" s="194" t="s">
        <v>210</v>
      </c>
      <c r="AC159" s="195" t="s">
        <v>211</v>
      </c>
      <c r="AD159" s="195" t="s">
        <v>212</v>
      </c>
      <c r="AE159" s="125" t="s">
        <v>462</v>
      </c>
      <c r="AF159" s="120"/>
      <c r="AG159" s="126" t="s">
        <v>347</v>
      </c>
      <c r="AH159" s="190" t="s">
        <v>215</v>
      </c>
      <c r="AI159" s="190"/>
      <c r="AJ159" s="193"/>
      <c r="AK159" s="193"/>
      <c r="AL159" s="193"/>
      <c r="AM159" s="67"/>
      <c r="AN159" s="189" t="s">
        <v>463</v>
      </c>
      <c r="AO159" s="189" t="s">
        <v>215</v>
      </c>
      <c r="AP159" s="189" t="s">
        <v>217</v>
      </c>
      <c r="AQ159" s="189" t="s">
        <v>218</v>
      </c>
      <c r="AR159" s="189"/>
      <c r="AS159" s="189" t="s">
        <v>219</v>
      </c>
      <c r="AT159" s="63"/>
    </row>
    <row r="160" spans="1:46" ht="9.9499999999999993" customHeight="1" thickBot="1" x14ac:dyDescent="0.25">
      <c r="A160" s="63"/>
      <c r="B160" s="183"/>
      <c r="C160" s="184"/>
      <c r="D160" s="185"/>
      <c r="E160" s="68"/>
      <c r="F160" s="83"/>
      <c r="G160" s="83"/>
      <c r="H160" s="83"/>
      <c r="I160" s="187"/>
      <c r="J160" s="187"/>
      <c r="K160" s="187"/>
      <c r="L160" s="182" t="s">
        <v>259</v>
      </c>
      <c r="M160" s="182" t="s">
        <v>464</v>
      </c>
      <c r="N160" s="187"/>
      <c r="O160" s="187"/>
      <c r="P160" s="187"/>
      <c r="Q160" s="187"/>
      <c r="R160" s="187"/>
      <c r="S160" s="189"/>
      <c r="T160" s="182"/>
      <c r="U160" s="187"/>
      <c r="V160" s="187"/>
      <c r="W160" s="187"/>
      <c r="X160" s="189"/>
      <c r="Y160" s="130"/>
      <c r="Z160" s="187"/>
      <c r="AA160" s="194"/>
      <c r="AB160" s="194"/>
      <c r="AC160" s="195"/>
      <c r="AD160" s="195"/>
      <c r="AE160" s="190" t="s">
        <v>444</v>
      </c>
      <c r="AF160" s="191"/>
      <c r="AG160" s="192" t="s">
        <v>229</v>
      </c>
      <c r="AH160" s="190" t="s">
        <v>215</v>
      </c>
      <c r="AI160" s="190"/>
      <c r="AJ160" s="191"/>
      <c r="AK160" s="191"/>
      <c r="AL160" s="191"/>
      <c r="AM160" s="69"/>
      <c r="AN160" s="189"/>
      <c r="AO160" s="189"/>
      <c r="AP160" s="189"/>
      <c r="AQ160" s="189"/>
      <c r="AR160" s="189"/>
      <c r="AS160" s="189"/>
      <c r="AT160" s="63"/>
    </row>
    <row r="161" spans="1:46" ht="9.9499999999999993" customHeight="1" thickBot="1" x14ac:dyDescent="0.25">
      <c r="A161" s="63"/>
      <c r="B161" s="183"/>
      <c r="C161" s="184"/>
      <c r="D161" s="185"/>
      <c r="E161" s="68"/>
      <c r="F161" s="83"/>
      <c r="G161" s="83"/>
      <c r="H161" s="83"/>
      <c r="I161" s="187"/>
      <c r="J161" s="187"/>
      <c r="K161" s="187"/>
      <c r="L161" s="182"/>
      <c r="M161" s="182"/>
      <c r="N161" s="187"/>
      <c r="O161" s="187"/>
      <c r="P161" s="187"/>
      <c r="Q161" s="187"/>
      <c r="R161" s="187"/>
      <c r="S161" s="189"/>
      <c r="T161" s="196" t="s">
        <v>465</v>
      </c>
      <c r="U161" s="187"/>
      <c r="V161" s="187"/>
      <c r="W161" s="187"/>
      <c r="X161" s="189"/>
      <c r="Y161" s="130"/>
      <c r="Z161" s="187"/>
      <c r="AA161" s="194"/>
      <c r="AB161" s="194"/>
      <c r="AC161" s="195"/>
      <c r="AD161" s="195"/>
      <c r="AE161" s="190"/>
      <c r="AF161" s="191"/>
      <c r="AG161" s="192"/>
      <c r="AH161" s="190"/>
      <c r="AI161" s="190"/>
      <c r="AJ161" s="191"/>
      <c r="AK161" s="191"/>
      <c r="AL161" s="191"/>
      <c r="AM161" s="69"/>
      <c r="AN161" s="189"/>
      <c r="AO161" s="189"/>
      <c r="AP161" s="189"/>
      <c r="AQ161" s="189"/>
      <c r="AR161" s="189"/>
      <c r="AS161" s="189"/>
      <c r="AT161" s="63"/>
    </row>
    <row r="162" spans="1:46" ht="3.95" customHeight="1" thickBot="1" x14ac:dyDescent="0.25">
      <c r="A162" s="63"/>
      <c r="B162" s="183"/>
      <c r="C162" s="184"/>
      <c r="D162" s="185"/>
      <c r="E162" s="68"/>
      <c r="F162" s="83"/>
      <c r="G162" s="83"/>
      <c r="H162" s="83"/>
      <c r="I162" s="187"/>
      <c r="J162" s="187"/>
      <c r="K162" s="187"/>
      <c r="L162" s="182" t="s">
        <v>466</v>
      </c>
      <c r="M162" s="182" t="s">
        <v>467</v>
      </c>
      <c r="N162" s="187"/>
      <c r="O162" s="187"/>
      <c r="P162" s="187"/>
      <c r="Q162" s="187"/>
      <c r="R162" s="187"/>
      <c r="S162" s="189"/>
      <c r="T162" s="196"/>
      <c r="U162" s="187"/>
      <c r="V162" s="187"/>
      <c r="W162" s="187"/>
      <c r="X162" s="189"/>
      <c r="Y162" s="130"/>
      <c r="Z162" s="187"/>
      <c r="AA162" s="194"/>
      <c r="AB162" s="194"/>
      <c r="AC162" s="195"/>
      <c r="AD162" s="195"/>
      <c r="AE162" s="190" t="s">
        <v>256</v>
      </c>
      <c r="AF162" s="191"/>
      <c r="AG162" s="192" t="s">
        <v>398</v>
      </c>
      <c r="AH162" s="190" t="s">
        <v>215</v>
      </c>
      <c r="AI162" s="190"/>
      <c r="AJ162" s="191"/>
      <c r="AK162" s="191"/>
      <c r="AL162" s="191"/>
      <c r="AM162" s="69"/>
      <c r="AN162" s="189"/>
      <c r="AO162" s="189"/>
      <c r="AP162" s="189"/>
      <c r="AQ162" s="189"/>
      <c r="AR162" s="189"/>
      <c r="AS162" s="189"/>
      <c r="AT162" s="63"/>
    </row>
    <row r="163" spans="1:46" ht="6" customHeight="1" thickBot="1" x14ac:dyDescent="0.25">
      <c r="A163" s="63"/>
      <c r="B163" s="183"/>
      <c r="C163" s="184"/>
      <c r="D163" s="185"/>
      <c r="E163" s="68"/>
      <c r="F163" s="83"/>
      <c r="G163" s="83"/>
      <c r="H163" s="83"/>
      <c r="I163" s="187"/>
      <c r="J163" s="187"/>
      <c r="K163" s="187"/>
      <c r="L163" s="182"/>
      <c r="M163" s="182"/>
      <c r="N163" s="187"/>
      <c r="O163" s="187"/>
      <c r="P163" s="187"/>
      <c r="Q163" s="187"/>
      <c r="R163" s="187"/>
      <c r="S163" s="189"/>
      <c r="T163" s="196"/>
      <c r="U163" s="187"/>
      <c r="V163" s="187"/>
      <c r="W163" s="187"/>
      <c r="X163" s="189"/>
      <c r="Y163" s="130"/>
      <c r="Z163" s="187"/>
      <c r="AA163" s="68"/>
      <c r="AB163" s="83"/>
      <c r="AC163" s="83"/>
      <c r="AD163" s="69"/>
      <c r="AE163" s="190"/>
      <c r="AF163" s="191"/>
      <c r="AG163" s="192"/>
      <c r="AH163" s="190"/>
      <c r="AI163" s="190"/>
      <c r="AJ163" s="191"/>
      <c r="AK163" s="191"/>
      <c r="AL163" s="191"/>
      <c r="AM163" s="69"/>
      <c r="AN163" s="189"/>
      <c r="AO163" s="189"/>
      <c r="AP163" s="189"/>
      <c r="AQ163" s="189"/>
      <c r="AR163" s="189"/>
      <c r="AS163" s="189"/>
      <c r="AT163" s="63"/>
    </row>
    <row r="164" spans="1:46" ht="9.9499999999999993" customHeight="1" thickBot="1" x14ac:dyDescent="0.25">
      <c r="A164" s="63"/>
      <c r="B164" s="183"/>
      <c r="C164" s="184"/>
      <c r="D164" s="185"/>
      <c r="E164" s="68"/>
      <c r="F164" s="83"/>
      <c r="G164" s="83"/>
      <c r="H164" s="83"/>
      <c r="I164" s="187"/>
      <c r="J164" s="187"/>
      <c r="K164" s="187"/>
      <c r="L164" s="182"/>
      <c r="M164" s="182"/>
      <c r="N164" s="187"/>
      <c r="O164" s="187"/>
      <c r="P164" s="187"/>
      <c r="Q164" s="187"/>
      <c r="R164" s="187"/>
      <c r="S164" s="189"/>
      <c r="T164" s="196" t="s">
        <v>468</v>
      </c>
      <c r="U164" s="187"/>
      <c r="V164" s="187"/>
      <c r="W164" s="187"/>
      <c r="X164" s="189"/>
      <c r="Y164" s="130"/>
      <c r="Z164" s="187"/>
      <c r="AA164" s="68"/>
      <c r="AB164" s="83"/>
      <c r="AC164" s="83"/>
      <c r="AD164" s="69"/>
      <c r="AE164" s="190"/>
      <c r="AF164" s="191"/>
      <c r="AG164" s="192"/>
      <c r="AH164" s="190"/>
      <c r="AI164" s="190"/>
      <c r="AJ164" s="191"/>
      <c r="AK164" s="191"/>
      <c r="AL164" s="191"/>
      <c r="AM164" s="69"/>
      <c r="AN164" s="189"/>
      <c r="AO164" s="189"/>
      <c r="AP164" s="189"/>
      <c r="AQ164" s="189"/>
      <c r="AR164" s="189"/>
      <c r="AS164" s="189"/>
      <c r="AT164" s="63"/>
    </row>
    <row r="165" spans="1:46" ht="9.9499999999999993" customHeight="1" thickBot="1" x14ac:dyDescent="0.25">
      <c r="A165" s="63"/>
      <c r="B165" s="183"/>
      <c r="C165" s="184"/>
      <c r="D165" s="185"/>
      <c r="E165" s="68"/>
      <c r="F165" s="83"/>
      <c r="G165" s="83"/>
      <c r="H165" s="83"/>
      <c r="I165" s="187"/>
      <c r="J165" s="187"/>
      <c r="K165" s="187"/>
      <c r="L165" s="70"/>
      <c r="M165" s="70"/>
      <c r="N165" s="187"/>
      <c r="O165" s="187"/>
      <c r="P165" s="187"/>
      <c r="Q165" s="187"/>
      <c r="R165" s="187"/>
      <c r="S165" s="189"/>
      <c r="T165" s="196"/>
      <c r="U165" s="187"/>
      <c r="V165" s="187"/>
      <c r="W165" s="187"/>
      <c r="X165" s="189"/>
      <c r="Y165" s="130"/>
      <c r="Z165" s="187"/>
      <c r="AA165" s="68"/>
      <c r="AB165" s="83"/>
      <c r="AC165" s="83"/>
      <c r="AD165" s="69"/>
      <c r="AE165" s="122"/>
      <c r="AF165" s="121"/>
      <c r="AG165" s="121"/>
      <c r="AH165" s="121"/>
      <c r="AI165" s="121"/>
      <c r="AJ165" s="121"/>
      <c r="AK165" s="121"/>
      <c r="AL165" s="121"/>
      <c r="AM165" s="69"/>
      <c r="AN165" s="189"/>
      <c r="AO165" s="189"/>
      <c r="AP165" s="189"/>
      <c r="AQ165" s="189"/>
      <c r="AR165" s="189"/>
      <c r="AS165" s="189"/>
      <c r="AT165" s="63"/>
    </row>
    <row r="166" spans="1:46" ht="30" customHeight="1" thickBot="1" x14ac:dyDescent="0.25">
      <c r="A166" s="63"/>
      <c r="B166" s="183"/>
      <c r="C166" s="184"/>
      <c r="D166" s="185"/>
      <c r="E166" s="68"/>
      <c r="F166" s="83"/>
      <c r="G166" s="83"/>
      <c r="H166" s="83"/>
      <c r="I166" s="187"/>
      <c r="J166" s="187"/>
      <c r="K166" s="187"/>
      <c r="L166" s="70"/>
      <c r="M166" s="70"/>
      <c r="N166" s="187"/>
      <c r="O166" s="187"/>
      <c r="P166" s="187"/>
      <c r="Q166" s="187"/>
      <c r="R166" s="187"/>
      <c r="S166" s="189"/>
      <c r="T166" s="77" t="s">
        <v>469</v>
      </c>
      <c r="U166" s="187"/>
      <c r="V166" s="187"/>
      <c r="W166" s="187"/>
      <c r="X166" s="189"/>
      <c r="Y166" s="130"/>
      <c r="Z166" s="187"/>
      <c r="AA166" s="68"/>
      <c r="AB166" s="83"/>
      <c r="AC166" s="83"/>
      <c r="AD166" s="69"/>
      <c r="AE166" s="122"/>
      <c r="AF166" s="121"/>
      <c r="AG166" s="121"/>
      <c r="AH166" s="121"/>
      <c r="AI166" s="121"/>
      <c r="AJ166" s="121"/>
      <c r="AK166" s="121"/>
      <c r="AL166" s="121"/>
      <c r="AM166" s="69"/>
      <c r="AN166" s="189"/>
      <c r="AO166" s="189"/>
      <c r="AP166" s="189"/>
      <c r="AQ166" s="189"/>
      <c r="AR166" s="189"/>
      <c r="AS166" s="189"/>
      <c r="AT166" s="63"/>
    </row>
    <row r="167" spans="1:46" ht="30" customHeight="1" thickBot="1" x14ac:dyDescent="0.25">
      <c r="A167" s="63"/>
      <c r="B167" s="183"/>
      <c r="C167" s="184"/>
      <c r="D167" s="185"/>
      <c r="E167" s="68"/>
      <c r="F167" s="83"/>
      <c r="G167" s="83"/>
      <c r="H167" s="83"/>
      <c r="I167" s="187"/>
      <c r="J167" s="187"/>
      <c r="K167" s="187"/>
      <c r="L167" s="70"/>
      <c r="M167" s="70"/>
      <c r="N167" s="187"/>
      <c r="O167" s="187"/>
      <c r="P167" s="187"/>
      <c r="Q167" s="187"/>
      <c r="R167" s="187"/>
      <c r="S167" s="189"/>
      <c r="T167" s="77" t="s">
        <v>470</v>
      </c>
      <c r="U167" s="187"/>
      <c r="V167" s="187"/>
      <c r="W167" s="187"/>
      <c r="X167" s="189"/>
      <c r="Y167" s="130"/>
      <c r="Z167" s="187"/>
      <c r="AA167" s="68"/>
      <c r="AB167" s="83"/>
      <c r="AC167" s="83"/>
      <c r="AD167" s="69"/>
      <c r="AE167" s="122"/>
      <c r="AF167" s="121"/>
      <c r="AG167" s="121"/>
      <c r="AH167" s="121"/>
      <c r="AI167" s="121"/>
      <c r="AJ167" s="121"/>
      <c r="AK167" s="121"/>
      <c r="AL167" s="121"/>
      <c r="AM167" s="69"/>
      <c r="AN167" s="189"/>
      <c r="AO167" s="189"/>
      <c r="AP167" s="189"/>
      <c r="AQ167" s="189"/>
      <c r="AR167" s="189"/>
      <c r="AS167" s="189"/>
      <c r="AT167" s="63"/>
    </row>
    <row r="168" spans="1:46" ht="30" customHeight="1" thickBot="1" x14ac:dyDescent="0.25">
      <c r="A168" s="63"/>
      <c r="B168" s="183"/>
      <c r="C168" s="184"/>
      <c r="D168" s="185"/>
      <c r="E168" s="71"/>
      <c r="F168" s="72"/>
      <c r="G168" s="72"/>
      <c r="H168" s="72"/>
      <c r="I168" s="187"/>
      <c r="J168" s="187"/>
      <c r="K168" s="187"/>
      <c r="L168" s="74"/>
      <c r="M168" s="74"/>
      <c r="N168" s="187"/>
      <c r="O168" s="187"/>
      <c r="P168" s="187"/>
      <c r="Q168" s="187"/>
      <c r="R168" s="187"/>
      <c r="S168" s="189"/>
      <c r="T168" s="75" t="s">
        <v>470</v>
      </c>
      <c r="U168" s="187"/>
      <c r="V168" s="187"/>
      <c r="W168" s="187"/>
      <c r="X168" s="189"/>
      <c r="Y168" s="131"/>
      <c r="Z168" s="187"/>
      <c r="AA168" s="71"/>
      <c r="AB168" s="72"/>
      <c r="AC168" s="72"/>
      <c r="AD168" s="73"/>
      <c r="AE168" s="123"/>
      <c r="AF168" s="124"/>
      <c r="AG168" s="124"/>
      <c r="AH168" s="124"/>
      <c r="AI168" s="124"/>
      <c r="AJ168" s="124"/>
      <c r="AK168" s="124"/>
      <c r="AL168" s="124"/>
      <c r="AM168" s="73"/>
      <c r="AN168" s="189"/>
      <c r="AO168" s="189"/>
      <c r="AP168" s="189"/>
      <c r="AQ168" s="189"/>
      <c r="AR168" s="189"/>
      <c r="AS168" s="189"/>
      <c r="AT168" s="63"/>
    </row>
    <row r="169" spans="1:46" ht="20.100000000000001" customHeight="1" thickBot="1" x14ac:dyDescent="0.25">
      <c r="A169" s="63"/>
      <c r="B169" s="183"/>
      <c r="C169" s="200">
        <v>15</v>
      </c>
      <c r="D169" s="185"/>
      <c r="E169" s="65" t="s">
        <v>455</v>
      </c>
      <c r="F169" s="186" t="s">
        <v>456</v>
      </c>
      <c r="G169" s="186"/>
      <c r="H169" s="186"/>
      <c r="I169" s="187" t="s">
        <v>471</v>
      </c>
      <c r="J169" s="187" t="s">
        <v>472</v>
      </c>
      <c r="K169" s="187" t="s">
        <v>197</v>
      </c>
      <c r="L169" s="182" t="s">
        <v>473</v>
      </c>
      <c r="M169" s="66" t="s">
        <v>460</v>
      </c>
      <c r="N169" s="187" t="s">
        <v>200</v>
      </c>
      <c r="O169" s="187" t="s">
        <v>201</v>
      </c>
      <c r="P169" s="187" t="s">
        <v>202</v>
      </c>
      <c r="Q169" s="187" t="s">
        <v>242</v>
      </c>
      <c r="R169" s="187" t="s">
        <v>243</v>
      </c>
      <c r="S169" s="189"/>
      <c r="T169" s="66" t="s">
        <v>468</v>
      </c>
      <c r="U169" s="187" t="s">
        <v>206</v>
      </c>
      <c r="V169" s="187" t="s">
        <v>242</v>
      </c>
      <c r="W169" s="187" t="s">
        <v>243</v>
      </c>
      <c r="X169" s="189"/>
      <c r="Y169" s="129" t="s">
        <v>207</v>
      </c>
      <c r="Z169" s="187" t="s">
        <v>378</v>
      </c>
      <c r="AA169" s="194" t="s">
        <v>209</v>
      </c>
      <c r="AB169" s="194" t="s">
        <v>210</v>
      </c>
      <c r="AC169" s="195" t="s">
        <v>211</v>
      </c>
      <c r="AD169" s="195" t="s">
        <v>212</v>
      </c>
      <c r="AE169" s="125" t="s">
        <v>462</v>
      </c>
      <c r="AF169" s="120"/>
      <c r="AG169" s="126" t="s">
        <v>347</v>
      </c>
      <c r="AH169" s="190" t="s">
        <v>215</v>
      </c>
      <c r="AI169" s="190"/>
      <c r="AJ169" s="193"/>
      <c r="AK169" s="193"/>
      <c r="AL169" s="193"/>
      <c r="AM169" s="67"/>
      <c r="AN169" s="189" t="s">
        <v>474</v>
      </c>
      <c r="AO169" s="189" t="s">
        <v>215</v>
      </c>
      <c r="AP169" s="189" t="s">
        <v>217</v>
      </c>
      <c r="AQ169" s="189" t="s">
        <v>218</v>
      </c>
      <c r="AR169" s="189"/>
      <c r="AS169" s="189" t="s">
        <v>219</v>
      </c>
      <c r="AT169" s="63"/>
    </row>
    <row r="170" spans="1:46" ht="9.9499999999999993" customHeight="1" thickBot="1" x14ac:dyDescent="0.25">
      <c r="A170" s="63"/>
      <c r="B170" s="183"/>
      <c r="C170" s="200"/>
      <c r="D170" s="185"/>
      <c r="E170" s="68"/>
      <c r="F170" s="83"/>
      <c r="G170" s="83"/>
      <c r="H170" s="83"/>
      <c r="I170" s="187"/>
      <c r="J170" s="187"/>
      <c r="K170" s="187"/>
      <c r="L170" s="182"/>
      <c r="M170" s="182" t="s">
        <v>254</v>
      </c>
      <c r="N170" s="187"/>
      <c r="O170" s="187"/>
      <c r="P170" s="187"/>
      <c r="Q170" s="187"/>
      <c r="R170" s="187"/>
      <c r="S170" s="189"/>
      <c r="T170" s="196" t="s">
        <v>465</v>
      </c>
      <c r="U170" s="187"/>
      <c r="V170" s="187"/>
      <c r="W170" s="187"/>
      <c r="X170" s="189"/>
      <c r="Y170" s="130"/>
      <c r="Z170" s="187"/>
      <c r="AA170" s="194"/>
      <c r="AB170" s="194"/>
      <c r="AC170" s="195"/>
      <c r="AD170" s="195"/>
      <c r="AE170" s="190" t="s">
        <v>475</v>
      </c>
      <c r="AF170" s="191"/>
      <c r="AG170" s="192" t="s">
        <v>229</v>
      </c>
      <c r="AH170" s="190" t="s">
        <v>215</v>
      </c>
      <c r="AI170" s="190"/>
      <c r="AJ170" s="191"/>
      <c r="AK170" s="191"/>
      <c r="AL170" s="191"/>
      <c r="AM170" s="69"/>
      <c r="AN170" s="189"/>
      <c r="AO170" s="189"/>
      <c r="AP170" s="189"/>
      <c r="AQ170" s="189"/>
      <c r="AR170" s="189"/>
      <c r="AS170" s="189"/>
      <c r="AT170" s="63"/>
    </row>
    <row r="171" spans="1:46" ht="9.9499999999999993" customHeight="1" thickBot="1" x14ac:dyDescent="0.25">
      <c r="A171" s="63"/>
      <c r="B171" s="183"/>
      <c r="C171" s="200"/>
      <c r="D171" s="185"/>
      <c r="E171" s="68"/>
      <c r="F171" s="83"/>
      <c r="G171" s="83"/>
      <c r="H171" s="83"/>
      <c r="I171" s="187"/>
      <c r="J171" s="187"/>
      <c r="K171" s="187"/>
      <c r="L171" s="182" t="s">
        <v>259</v>
      </c>
      <c r="M171" s="182"/>
      <c r="N171" s="187"/>
      <c r="O171" s="187"/>
      <c r="P171" s="187"/>
      <c r="Q171" s="187"/>
      <c r="R171" s="187"/>
      <c r="S171" s="189"/>
      <c r="T171" s="196"/>
      <c r="U171" s="187"/>
      <c r="V171" s="187"/>
      <c r="W171" s="187"/>
      <c r="X171" s="189"/>
      <c r="Y171" s="130"/>
      <c r="Z171" s="187"/>
      <c r="AA171" s="194"/>
      <c r="AB171" s="194"/>
      <c r="AC171" s="195"/>
      <c r="AD171" s="195"/>
      <c r="AE171" s="190"/>
      <c r="AF171" s="191"/>
      <c r="AG171" s="192"/>
      <c r="AH171" s="190"/>
      <c r="AI171" s="190"/>
      <c r="AJ171" s="191"/>
      <c r="AK171" s="191"/>
      <c r="AL171" s="191"/>
      <c r="AM171" s="69"/>
      <c r="AN171" s="189"/>
      <c r="AO171" s="189"/>
      <c r="AP171" s="189"/>
      <c r="AQ171" s="189"/>
      <c r="AR171" s="189"/>
      <c r="AS171" s="189"/>
      <c r="AT171" s="63"/>
    </row>
    <row r="172" spans="1:46" ht="3.95" customHeight="1" thickBot="1" x14ac:dyDescent="0.25">
      <c r="A172" s="63"/>
      <c r="B172" s="183"/>
      <c r="C172" s="200"/>
      <c r="D172" s="185"/>
      <c r="E172" s="68"/>
      <c r="F172" s="83"/>
      <c r="G172" s="83"/>
      <c r="H172" s="83"/>
      <c r="I172" s="187"/>
      <c r="J172" s="187"/>
      <c r="K172" s="187"/>
      <c r="L172" s="182"/>
      <c r="M172" s="182" t="s">
        <v>467</v>
      </c>
      <c r="N172" s="187"/>
      <c r="O172" s="187"/>
      <c r="P172" s="187"/>
      <c r="Q172" s="187"/>
      <c r="R172" s="187"/>
      <c r="S172" s="189"/>
      <c r="T172" s="196" t="s">
        <v>461</v>
      </c>
      <c r="U172" s="187"/>
      <c r="V172" s="187"/>
      <c r="W172" s="187"/>
      <c r="X172" s="189"/>
      <c r="Y172" s="130"/>
      <c r="Z172" s="187"/>
      <c r="AA172" s="194"/>
      <c r="AB172" s="194"/>
      <c r="AC172" s="195"/>
      <c r="AD172" s="195"/>
      <c r="AE172" s="190" t="s">
        <v>351</v>
      </c>
      <c r="AF172" s="191"/>
      <c r="AG172" s="192" t="s">
        <v>476</v>
      </c>
      <c r="AH172" s="190" t="s">
        <v>215</v>
      </c>
      <c r="AI172" s="190"/>
      <c r="AJ172" s="191"/>
      <c r="AK172" s="191"/>
      <c r="AL172" s="191"/>
      <c r="AM172" s="69"/>
      <c r="AN172" s="189"/>
      <c r="AO172" s="189"/>
      <c r="AP172" s="189"/>
      <c r="AQ172" s="189"/>
      <c r="AR172" s="189"/>
      <c r="AS172" s="189"/>
      <c r="AT172" s="63"/>
    </row>
    <row r="173" spans="1:46" ht="6" customHeight="1" thickBot="1" x14ac:dyDescent="0.25">
      <c r="A173" s="63"/>
      <c r="B173" s="183"/>
      <c r="C173" s="200"/>
      <c r="D173" s="185"/>
      <c r="E173" s="68"/>
      <c r="F173" s="83"/>
      <c r="G173" s="83"/>
      <c r="H173" s="83"/>
      <c r="I173" s="187"/>
      <c r="J173" s="187"/>
      <c r="K173" s="187"/>
      <c r="L173" s="182"/>
      <c r="M173" s="182"/>
      <c r="N173" s="187"/>
      <c r="O173" s="187"/>
      <c r="P173" s="187"/>
      <c r="Q173" s="187"/>
      <c r="R173" s="187"/>
      <c r="S173" s="189"/>
      <c r="T173" s="196"/>
      <c r="U173" s="187"/>
      <c r="V173" s="187"/>
      <c r="W173" s="187"/>
      <c r="X173" s="189"/>
      <c r="Y173" s="130"/>
      <c r="Z173" s="187"/>
      <c r="AA173" s="68"/>
      <c r="AB173" s="83"/>
      <c r="AC173" s="83"/>
      <c r="AD173" s="69"/>
      <c r="AE173" s="190"/>
      <c r="AF173" s="191"/>
      <c r="AG173" s="192"/>
      <c r="AH173" s="190"/>
      <c r="AI173" s="190"/>
      <c r="AJ173" s="191"/>
      <c r="AK173" s="191"/>
      <c r="AL173" s="191"/>
      <c r="AM173" s="69"/>
      <c r="AN173" s="189"/>
      <c r="AO173" s="189"/>
      <c r="AP173" s="189"/>
      <c r="AQ173" s="189"/>
      <c r="AR173" s="189"/>
      <c r="AS173" s="189"/>
      <c r="AT173" s="63"/>
    </row>
    <row r="174" spans="1:46" ht="9.9499999999999993" customHeight="1" thickBot="1" x14ac:dyDescent="0.25">
      <c r="A174" s="63"/>
      <c r="B174" s="183"/>
      <c r="C174" s="200"/>
      <c r="D174" s="185"/>
      <c r="E174" s="68"/>
      <c r="F174" s="83"/>
      <c r="G174" s="83"/>
      <c r="H174" s="83"/>
      <c r="I174" s="187"/>
      <c r="J174" s="187"/>
      <c r="K174" s="187"/>
      <c r="L174" s="182" t="s">
        <v>466</v>
      </c>
      <c r="M174" s="182"/>
      <c r="N174" s="187"/>
      <c r="O174" s="187"/>
      <c r="P174" s="187"/>
      <c r="Q174" s="187"/>
      <c r="R174" s="187"/>
      <c r="S174" s="189"/>
      <c r="T174" s="196"/>
      <c r="U174" s="187"/>
      <c r="V174" s="187"/>
      <c r="W174" s="187"/>
      <c r="X174" s="189"/>
      <c r="Y174" s="130"/>
      <c r="Z174" s="187"/>
      <c r="AA174" s="68"/>
      <c r="AB174" s="83"/>
      <c r="AC174" s="83"/>
      <c r="AD174" s="69"/>
      <c r="AE174" s="190"/>
      <c r="AF174" s="191"/>
      <c r="AG174" s="192"/>
      <c r="AH174" s="190"/>
      <c r="AI174" s="190"/>
      <c r="AJ174" s="191"/>
      <c r="AK174" s="191"/>
      <c r="AL174" s="191"/>
      <c r="AM174" s="69"/>
      <c r="AN174" s="189"/>
      <c r="AO174" s="189"/>
      <c r="AP174" s="189"/>
      <c r="AQ174" s="189"/>
      <c r="AR174" s="189"/>
      <c r="AS174" s="189"/>
      <c r="AT174" s="63"/>
    </row>
    <row r="175" spans="1:46" ht="9.9499999999999993" customHeight="1" thickBot="1" x14ac:dyDescent="0.25">
      <c r="A175" s="63"/>
      <c r="B175" s="183"/>
      <c r="C175" s="200"/>
      <c r="D175" s="185"/>
      <c r="E175" s="68"/>
      <c r="F175" s="83"/>
      <c r="G175" s="83"/>
      <c r="H175" s="83"/>
      <c r="I175" s="187"/>
      <c r="J175" s="187"/>
      <c r="K175" s="187"/>
      <c r="L175" s="182"/>
      <c r="M175" s="70"/>
      <c r="N175" s="187"/>
      <c r="O175" s="187"/>
      <c r="P175" s="187"/>
      <c r="Q175" s="187"/>
      <c r="R175" s="187"/>
      <c r="S175" s="189"/>
      <c r="T175" s="196"/>
      <c r="U175" s="187"/>
      <c r="V175" s="187"/>
      <c r="W175" s="187"/>
      <c r="X175" s="189"/>
      <c r="Y175" s="130"/>
      <c r="Z175" s="187"/>
      <c r="AA175" s="68"/>
      <c r="AB175" s="83"/>
      <c r="AC175" s="83"/>
      <c r="AD175" s="69"/>
      <c r="AE175" s="122"/>
      <c r="AF175" s="121"/>
      <c r="AG175" s="121"/>
      <c r="AH175" s="121"/>
      <c r="AI175" s="121"/>
      <c r="AJ175" s="121"/>
      <c r="AK175" s="121"/>
      <c r="AL175" s="121"/>
      <c r="AM175" s="69"/>
      <c r="AN175" s="189"/>
      <c r="AO175" s="189"/>
      <c r="AP175" s="189"/>
      <c r="AQ175" s="189"/>
      <c r="AR175" s="189"/>
      <c r="AS175" s="189"/>
      <c r="AT175" s="63"/>
    </row>
    <row r="176" spans="1:46" ht="30" customHeight="1" thickBot="1" x14ac:dyDescent="0.25">
      <c r="A176" s="63"/>
      <c r="B176" s="183"/>
      <c r="C176" s="200"/>
      <c r="D176" s="185"/>
      <c r="E176" s="68"/>
      <c r="F176" s="83"/>
      <c r="G176" s="83"/>
      <c r="H176" s="83"/>
      <c r="I176" s="187"/>
      <c r="J176" s="187"/>
      <c r="K176" s="187"/>
      <c r="L176" s="66" t="s">
        <v>477</v>
      </c>
      <c r="M176" s="70"/>
      <c r="N176" s="187"/>
      <c r="O176" s="187"/>
      <c r="P176" s="187"/>
      <c r="Q176" s="187"/>
      <c r="R176" s="187"/>
      <c r="S176" s="189"/>
      <c r="T176" s="77" t="s">
        <v>478</v>
      </c>
      <c r="U176" s="187"/>
      <c r="V176" s="187"/>
      <c r="W176" s="187"/>
      <c r="X176" s="189"/>
      <c r="Y176" s="130"/>
      <c r="Z176" s="187"/>
      <c r="AA176" s="68"/>
      <c r="AB176" s="83"/>
      <c r="AC176" s="83"/>
      <c r="AD176" s="69"/>
      <c r="AE176" s="122"/>
      <c r="AF176" s="121"/>
      <c r="AG176" s="121"/>
      <c r="AH176" s="121"/>
      <c r="AI176" s="121"/>
      <c r="AJ176" s="121"/>
      <c r="AK176" s="121"/>
      <c r="AL176" s="121"/>
      <c r="AM176" s="69"/>
      <c r="AN176" s="189"/>
      <c r="AO176" s="189"/>
      <c r="AP176" s="189"/>
      <c r="AQ176" s="189"/>
      <c r="AR176" s="189"/>
      <c r="AS176" s="189"/>
      <c r="AT176" s="63"/>
    </row>
    <row r="177" spans="1:46" ht="20.100000000000001" customHeight="1" thickBot="1" x14ac:dyDescent="0.25">
      <c r="A177" s="63"/>
      <c r="B177" s="183"/>
      <c r="C177" s="200"/>
      <c r="D177" s="185"/>
      <c r="E177" s="68"/>
      <c r="F177" s="83"/>
      <c r="G177" s="83"/>
      <c r="H177" s="83"/>
      <c r="I177" s="187"/>
      <c r="J177" s="187"/>
      <c r="K177" s="187"/>
      <c r="L177" s="66" t="s">
        <v>479</v>
      </c>
      <c r="M177" s="70"/>
      <c r="N177" s="187"/>
      <c r="O177" s="187"/>
      <c r="P177" s="187"/>
      <c r="Q177" s="187"/>
      <c r="R177" s="187"/>
      <c r="S177" s="189"/>
      <c r="T177" s="196" t="s">
        <v>480</v>
      </c>
      <c r="U177" s="187"/>
      <c r="V177" s="187"/>
      <c r="W177" s="187"/>
      <c r="X177" s="189"/>
      <c r="Y177" s="130"/>
      <c r="Z177" s="187"/>
      <c r="AA177" s="68"/>
      <c r="AB177" s="83"/>
      <c r="AC177" s="83"/>
      <c r="AD177" s="69"/>
      <c r="AE177" s="122"/>
      <c r="AF177" s="121"/>
      <c r="AG177" s="121"/>
      <c r="AH177" s="121"/>
      <c r="AI177" s="121"/>
      <c r="AJ177" s="121"/>
      <c r="AK177" s="121"/>
      <c r="AL177" s="121"/>
      <c r="AM177" s="69"/>
      <c r="AN177" s="189"/>
      <c r="AO177" s="189"/>
      <c r="AP177" s="189"/>
      <c r="AQ177" s="189"/>
      <c r="AR177" s="189"/>
      <c r="AS177" s="189"/>
      <c r="AT177" s="63"/>
    </row>
    <row r="178" spans="1:46" ht="9.9499999999999993" customHeight="1" thickBot="1" x14ac:dyDescent="0.25">
      <c r="A178" s="63"/>
      <c r="B178" s="183"/>
      <c r="C178" s="200"/>
      <c r="D178" s="185"/>
      <c r="E178" s="68"/>
      <c r="F178" s="83"/>
      <c r="G178" s="83"/>
      <c r="H178" s="83"/>
      <c r="I178" s="187"/>
      <c r="J178" s="187"/>
      <c r="K178" s="187"/>
      <c r="L178" s="70"/>
      <c r="M178" s="70"/>
      <c r="N178" s="187"/>
      <c r="O178" s="187"/>
      <c r="P178" s="187"/>
      <c r="Q178" s="187"/>
      <c r="R178" s="187"/>
      <c r="S178" s="189"/>
      <c r="T178" s="196"/>
      <c r="U178" s="187"/>
      <c r="V178" s="187"/>
      <c r="W178" s="187"/>
      <c r="X178" s="189"/>
      <c r="Y178" s="130"/>
      <c r="Z178" s="187"/>
      <c r="AA178" s="68"/>
      <c r="AB178" s="83"/>
      <c r="AC178" s="83"/>
      <c r="AD178" s="69"/>
      <c r="AE178" s="122"/>
      <c r="AF178" s="121"/>
      <c r="AG178" s="121"/>
      <c r="AH178" s="121"/>
      <c r="AI178" s="121"/>
      <c r="AJ178" s="121"/>
      <c r="AK178" s="121"/>
      <c r="AL178" s="121"/>
      <c r="AM178" s="69"/>
      <c r="AN178" s="189"/>
      <c r="AO178" s="189"/>
      <c r="AP178" s="189"/>
      <c r="AQ178" s="189"/>
      <c r="AR178" s="189"/>
      <c r="AS178" s="189"/>
      <c r="AT178" s="63"/>
    </row>
    <row r="179" spans="1:46" ht="30" customHeight="1" thickBot="1" x14ac:dyDescent="0.25">
      <c r="A179" s="63"/>
      <c r="B179" s="183"/>
      <c r="C179" s="200"/>
      <c r="D179" s="185"/>
      <c r="E179" s="68"/>
      <c r="F179" s="83"/>
      <c r="G179" s="83"/>
      <c r="H179" s="83"/>
      <c r="I179" s="187"/>
      <c r="J179" s="187"/>
      <c r="K179" s="187"/>
      <c r="L179" s="70"/>
      <c r="M179" s="70"/>
      <c r="N179" s="187"/>
      <c r="O179" s="187"/>
      <c r="P179" s="187"/>
      <c r="Q179" s="187"/>
      <c r="R179" s="187"/>
      <c r="S179" s="189"/>
      <c r="T179" s="77" t="s">
        <v>481</v>
      </c>
      <c r="U179" s="187"/>
      <c r="V179" s="187"/>
      <c r="W179" s="187"/>
      <c r="X179" s="189"/>
      <c r="Y179" s="130"/>
      <c r="Z179" s="187"/>
      <c r="AA179" s="68"/>
      <c r="AB179" s="83"/>
      <c r="AC179" s="83"/>
      <c r="AD179" s="69"/>
      <c r="AE179" s="122"/>
      <c r="AF179" s="121"/>
      <c r="AG179" s="121"/>
      <c r="AH179" s="121"/>
      <c r="AI179" s="121"/>
      <c r="AJ179" s="121"/>
      <c r="AK179" s="121"/>
      <c r="AL179" s="121"/>
      <c r="AM179" s="69"/>
      <c r="AN179" s="189"/>
      <c r="AO179" s="189"/>
      <c r="AP179" s="189"/>
      <c r="AQ179" s="189"/>
      <c r="AR179" s="189"/>
      <c r="AS179" s="189"/>
      <c r="AT179" s="63"/>
    </row>
    <row r="180" spans="1:46" ht="30" customHeight="1" thickBot="1" x14ac:dyDescent="0.25">
      <c r="A180" s="63"/>
      <c r="B180" s="183"/>
      <c r="C180" s="200"/>
      <c r="D180" s="185"/>
      <c r="E180" s="71"/>
      <c r="F180" s="72"/>
      <c r="G180" s="72"/>
      <c r="H180" s="72"/>
      <c r="I180" s="187"/>
      <c r="J180" s="187"/>
      <c r="K180" s="187"/>
      <c r="L180" s="74"/>
      <c r="M180" s="74"/>
      <c r="N180" s="187"/>
      <c r="O180" s="187"/>
      <c r="P180" s="187"/>
      <c r="Q180" s="187"/>
      <c r="R180" s="187"/>
      <c r="S180" s="189"/>
      <c r="T180" s="75" t="s">
        <v>482</v>
      </c>
      <c r="U180" s="187"/>
      <c r="V180" s="187"/>
      <c r="W180" s="187"/>
      <c r="X180" s="189"/>
      <c r="Y180" s="131"/>
      <c r="Z180" s="187"/>
      <c r="AA180" s="71"/>
      <c r="AB180" s="72"/>
      <c r="AC180" s="72"/>
      <c r="AD180" s="73"/>
      <c r="AE180" s="123"/>
      <c r="AF180" s="124"/>
      <c r="AG180" s="124"/>
      <c r="AH180" s="124"/>
      <c r="AI180" s="124"/>
      <c r="AJ180" s="124"/>
      <c r="AK180" s="124"/>
      <c r="AL180" s="124"/>
      <c r="AM180" s="73"/>
      <c r="AN180" s="189"/>
      <c r="AO180" s="189"/>
      <c r="AP180" s="189"/>
      <c r="AQ180" s="189"/>
      <c r="AR180" s="189"/>
      <c r="AS180" s="189"/>
      <c r="AT180" s="63"/>
    </row>
    <row r="181" spans="1:46" ht="20.100000000000001" customHeight="1" thickBot="1" x14ac:dyDescent="0.25">
      <c r="A181" s="63"/>
      <c r="B181" s="183"/>
      <c r="C181" s="184">
        <v>16</v>
      </c>
      <c r="D181" s="185"/>
      <c r="E181" s="65" t="s">
        <v>400</v>
      </c>
      <c r="F181" s="186" t="s">
        <v>401</v>
      </c>
      <c r="G181" s="186"/>
      <c r="H181" s="186"/>
      <c r="I181" s="187" t="s">
        <v>483</v>
      </c>
      <c r="J181" s="187" t="s">
        <v>484</v>
      </c>
      <c r="K181" s="187" t="s">
        <v>197</v>
      </c>
      <c r="L181" s="66" t="s">
        <v>485</v>
      </c>
      <c r="M181" s="66" t="s">
        <v>486</v>
      </c>
      <c r="N181" s="187" t="s">
        <v>406</v>
      </c>
      <c r="O181" s="187" t="s">
        <v>407</v>
      </c>
      <c r="P181" s="187" t="s">
        <v>241</v>
      </c>
      <c r="Q181" s="187" t="s">
        <v>203</v>
      </c>
      <c r="R181" s="187" t="s">
        <v>243</v>
      </c>
      <c r="S181" s="189"/>
      <c r="T181" s="182" t="s">
        <v>487</v>
      </c>
      <c r="U181" s="187" t="s">
        <v>206</v>
      </c>
      <c r="V181" s="187" t="s">
        <v>203</v>
      </c>
      <c r="W181" s="187" t="s">
        <v>204</v>
      </c>
      <c r="X181" s="189"/>
      <c r="Y181" s="129" t="s">
        <v>207</v>
      </c>
      <c r="Z181" s="187" t="s">
        <v>488</v>
      </c>
      <c r="AA181" s="194" t="s">
        <v>209</v>
      </c>
      <c r="AB181" s="194" t="s">
        <v>210</v>
      </c>
      <c r="AC181" s="195" t="s">
        <v>211</v>
      </c>
      <c r="AD181" s="195" t="s">
        <v>212</v>
      </c>
      <c r="AE181" s="190" t="s">
        <v>410</v>
      </c>
      <c r="AF181" s="120"/>
      <c r="AG181" s="192" t="s">
        <v>489</v>
      </c>
      <c r="AH181" s="190" t="s">
        <v>215</v>
      </c>
      <c r="AI181" s="190"/>
      <c r="AJ181" s="193"/>
      <c r="AK181" s="193"/>
      <c r="AL181" s="193"/>
      <c r="AM181" s="67"/>
      <c r="AN181" s="189" t="s">
        <v>490</v>
      </c>
      <c r="AO181" s="189" t="s">
        <v>215</v>
      </c>
      <c r="AP181" s="189" t="s">
        <v>217</v>
      </c>
      <c r="AQ181" s="189" t="s">
        <v>218</v>
      </c>
      <c r="AR181" s="189"/>
      <c r="AS181" s="189" t="s">
        <v>219</v>
      </c>
      <c r="AT181" s="63"/>
    </row>
    <row r="182" spans="1:46" ht="9.9499999999999993" customHeight="1" thickBot="1" x14ac:dyDescent="0.25">
      <c r="A182" s="63"/>
      <c r="B182" s="183"/>
      <c r="C182" s="184"/>
      <c r="D182" s="185"/>
      <c r="E182" s="68"/>
      <c r="F182" s="83"/>
      <c r="G182" s="83"/>
      <c r="H182" s="83"/>
      <c r="I182" s="187"/>
      <c r="J182" s="187"/>
      <c r="K182" s="187"/>
      <c r="L182" s="182" t="s">
        <v>485</v>
      </c>
      <c r="M182" s="182" t="s">
        <v>491</v>
      </c>
      <c r="N182" s="187"/>
      <c r="O182" s="187"/>
      <c r="P182" s="187"/>
      <c r="Q182" s="187"/>
      <c r="R182" s="187"/>
      <c r="S182" s="189"/>
      <c r="T182" s="182"/>
      <c r="U182" s="187"/>
      <c r="V182" s="187"/>
      <c r="W182" s="187"/>
      <c r="X182" s="189"/>
      <c r="Y182" s="130"/>
      <c r="Z182" s="187"/>
      <c r="AA182" s="194"/>
      <c r="AB182" s="194"/>
      <c r="AC182" s="195"/>
      <c r="AD182" s="195"/>
      <c r="AE182" s="190"/>
      <c r="AF182" s="121"/>
      <c r="AG182" s="192"/>
      <c r="AH182" s="190"/>
      <c r="AI182" s="190"/>
      <c r="AJ182" s="121"/>
      <c r="AK182" s="121"/>
      <c r="AL182" s="121"/>
      <c r="AM182" s="69"/>
      <c r="AN182" s="189"/>
      <c r="AO182" s="189"/>
      <c r="AP182" s="189"/>
      <c r="AQ182" s="189"/>
      <c r="AR182" s="189"/>
      <c r="AS182" s="189"/>
      <c r="AT182" s="63"/>
    </row>
    <row r="183" spans="1:46" ht="9.9499999999999993" customHeight="1" thickBot="1" x14ac:dyDescent="0.25">
      <c r="A183" s="63"/>
      <c r="B183" s="183"/>
      <c r="C183" s="184"/>
      <c r="D183" s="185"/>
      <c r="E183" s="68"/>
      <c r="F183" s="83"/>
      <c r="G183" s="83"/>
      <c r="H183" s="83"/>
      <c r="I183" s="187"/>
      <c r="J183" s="187"/>
      <c r="K183" s="187"/>
      <c r="L183" s="182"/>
      <c r="M183" s="182"/>
      <c r="N183" s="187"/>
      <c r="O183" s="187"/>
      <c r="P183" s="187"/>
      <c r="Q183" s="187"/>
      <c r="R183" s="187"/>
      <c r="S183" s="189"/>
      <c r="T183" s="182"/>
      <c r="U183" s="187"/>
      <c r="V183" s="187"/>
      <c r="W183" s="187"/>
      <c r="X183" s="189"/>
      <c r="Y183" s="130"/>
      <c r="Z183" s="187"/>
      <c r="AA183" s="194"/>
      <c r="AB183" s="194"/>
      <c r="AC183" s="195"/>
      <c r="AD183" s="195"/>
      <c r="AE183" s="190" t="s">
        <v>492</v>
      </c>
      <c r="AF183" s="191"/>
      <c r="AG183" s="192" t="s">
        <v>493</v>
      </c>
      <c r="AH183" s="190" t="s">
        <v>215</v>
      </c>
      <c r="AI183" s="190"/>
      <c r="AJ183" s="191"/>
      <c r="AK183" s="191"/>
      <c r="AL183" s="191"/>
      <c r="AM183" s="69"/>
      <c r="AN183" s="189"/>
      <c r="AO183" s="189"/>
      <c r="AP183" s="189"/>
      <c r="AQ183" s="189"/>
      <c r="AR183" s="189"/>
      <c r="AS183" s="189"/>
      <c r="AT183" s="63"/>
    </row>
    <row r="184" spans="1:46" ht="3.95" customHeight="1" thickBot="1" x14ac:dyDescent="0.25">
      <c r="A184" s="63"/>
      <c r="B184" s="183"/>
      <c r="C184" s="184"/>
      <c r="D184" s="185"/>
      <c r="E184" s="68"/>
      <c r="F184" s="83"/>
      <c r="G184" s="83"/>
      <c r="H184" s="83"/>
      <c r="I184" s="187"/>
      <c r="J184" s="187"/>
      <c r="K184" s="187"/>
      <c r="L184" s="182" t="s">
        <v>494</v>
      </c>
      <c r="M184" s="182"/>
      <c r="N184" s="187"/>
      <c r="O184" s="187"/>
      <c r="P184" s="187"/>
      <c r="Q184" s="187"/>
      <c r="R184" s="187"/>
      <c r="S184" s="189"/>
      <c r="T184" s="182"/>
      <c r="U184" s="187"/>
      <c r="V184" s="187"/>
      <c r="W184" s="187"/>
      <c r="X184" s="189"/>
      <c r="Y184" s="130"/>
      <c r="Z184" s="187"/>
      <c r="AA184" s="194"/>
      <c r="AB184" s="194"/>
      <c r="AC184" s="195"/>
      <c r="AD184" s="195"/>
      <c r="AE184" s="190"/>
      <c r="AF184" s="191"/>
      <c r="AG184" s="192"/>
      <c r="AH184" s="190"/>
      <c r="AI184" s="190"/>
      <c r="AJ184" s="191"/>
      <c r="AK184" s="191"/>
      <c r="AL184" s="191"/>
      <c r="AM184" s="69"/>
      <c r="AN184" s="189"/>
      <c r="AO184" s="189"/>
      <c r="AP184" s="189"/>
      <c r="AQ184" s="189"/>
      <c r="AR184" s="189"/>
      <c r="AS184" s="189"/>
      <c r="AT184" s="63"/>
    </row>
    <row r="185" spans="1:46" ht="6" customHeight="1" thickBot="1" x14ac:dyDescent="0.25">
      <c r="A185" s="63"/>
      <c r="B185" s="183"/>
      <c r="C185" s="184"/>
      <c r="D185" s="185"/>
      <c r="E185" s="68"/>
      <c r="F185" s="83"/>
      <c r="G185" s="83"/>
      <c r="H185" s="83"/>
      <c r="I185" s="187"/>
      <c r="J185" s="187"/>
      <c r="K185" s="187"/>
      <c r="L185" s="182"/>
      <c r="M185" s="182"/>
      <c r="N185" s="187"/>
      <c r="O185" s="187"/>
      <c r="P185" s="187"/>
      <c r="Q185" s="187"/>
      <c r="R185" s="187"/>
      <c r="S185" s="189"/>
      <c r="T185" s="182"/>
      <c r="U185" s="187"/>
      <c r="V185" s="187"/>
      <c r="W185" s="187"/>
      <c r="X185" s="189"/>
      <c r="Y185" s="130"/>
      <c r="Z185" s="187"/>
      <c r="AA185" s="68"/>
      <c r="AB185" s="83"/>
      <c r="AC185" s="83"/>
      <c r="AD185" s="69"/>
      <c r="AE185" s="190"/>
      <c r="AF185" s="191"/>
      <c r="AG185" s="192"/>
      <c r="AH185" s="190"/>
      <c r="AI185" s="190"/>
      <c r="AJ185" s="191"/>
      <c r="AK185" s="191"/>
      <c r="AL185" s="191"/>
      <c r="AM185" s="69"/>
      <c r="AN185" s="189"/>
      <c r="AO185" s="189"/>
      <c r="AP185" s="189"/>
      <c r="AQ185" s="189"/>
      <c r="AR185" s="189"/>
      <c r="AS185" s="189"/>
      <c r="AT185" s="63"/>
    </row>
    <row r="186" spans="1:46" ht="6.95" customHeight="1" thickBot="1" x14ac:dyDescent="0.25">
      <c r="A186" s="63"/>
      <c r="B186" s="183"/>
      <c r="C186" s="184"/>
      <c r="D186" s="185"/>
      <c r="E186" s="68"/>
      <c r="F186" s="83"/>
      <c r="G186" s="83"/>
      <c r="H186" s="83"/>
      <c r="I186" s="187"/>
      <c r="J186" s="187"/>
      <c r="K186" s="187"/>
      <c r="L186" s="182"/>
      <c r="M186" s="182" t="s">
        <v>495</v>
      </c>
      <c r="N186" s="187"/>
      <c r="O186" s="187"/>
      <c r="P186" s="187"/>
      <c r="Q186" s="187"/>
      <c r="R186" s="187"/>
      <c r="S186" s="189"/>
      <c r="T186" s="182"/>
      <c r="U186" s="187"/>
      <c r="V186" s="187"/>
      <c r="W186" s="187"/>
      <c r="X186" s="189"/>
      <c r="Y186" s="130"/>
      <c r="Z186" s="187"/>
      <c r="AA186" s="68"/>
      <c r="AB186" s="83"/>
      <c r="AC186" s="83"/>
      <c r="AD186" s="69"/>
      <c r="AE186" s="190"/>
      <c r="AF186" s="121"/>
      <c r="AG186" s="192"/>
      <c r="AH186" s="190"/>
      <c r="AI186" s="190"/>
      <c r="AJ186" s="121"/>
      <c r="AK186" s="121"/>
      <c r="AL186" s="121"/>
      <c r="AM186" s="69"/>
      <c r="AN186" s="189"/>
      <c r="AO186" s="189"/>
      <c r="AP186" s="189"/>
      <c r="AQ186" s="189"/>
      <c r="AR186" s="189"/>
      <c r="AS186" s="189"/>
      <c r="AT186" s="63"/>
    </row>
    <row r="187" spans="1:46" ht="3" customHeight="1" thickBot="1" x14ac:dyDescent="0.25">
      <c r="A187" s="63"/>
      <c r="B187" s="183"/>
      <c r="C187" s="184"/>
      <c r="D187" s="185"/>
      <c r="E187" s="68"/>
      <c r="F187" s="83"/>
      <c r="G187" s="83"/>
      <c r="H187" s="83"/>
      <c r="I187" s="187"/>
      <c r="J187" s="187"/>
      <c r="K187" s="187"/>
      <c r="L187" s="182"/>
      <c r="M187" s="182"/>
      <c r="N187" s="187"/>
      <c r="O187" s="187"/>
      <c r="P187" s="187"/>
      <c r="Q187" s="187"/>
      <c r="R187" s="187"/>
      <c r="S187" s="189"/>
      <c r="T187" s="196" t="s">
        <v>496</v>
      </c>
      <c r="U187" s="187"/>
      <c r="V187" s="187"/>
      <c r="W187" s="187"/>
      <c r="X187" s="189"/>
      <c r="Y187" s="130"/>
      <c r="Z187" s="187"/>
      <c r="AA187" s="68"/>
      <c r="AB187" s="83"/>
      <c r="AC187" s="83"/>
      <c r="AD187" s="69"/>
      <c r="AE187" s="190"/>
      <c r="AF187" s="121"/>
      <c r="AG187" s="192"/>
      <c r="AH187" s="190"/>
      <c r="AI187" s="190"/>
      <c r="AJ187" s="121"/>
      <c r="AK187" s="121"/>
      <c r="AL187" s="121"/>
      <c r="AM187" s="69"/>
      <c r="AN187" s="189"/>
      <c r="AO187" s="189"/>
      <c r="AP187" s="189"/>
      <c r="AQ187" s="189"/>
      <c r="AR187" s="189"/>
      <c r="AS187" s="189"/>
      <c r="AT187" s="63"/>
    </row>
    <row r="188" spans="1:46" ht="9.9499999999999993" customHeight="1" thickBot="1" x14ac:dyDescent="0.25">
      <c r="A188" s="63"/>
      <c r="B188" s="183"/>
      <c r="C188" s="184"/>
      <c r="D188" s="185"/>
      <c r="E188" s="68"/>
      <c r="F188" s="83"/>
      <c r="G188" s="83"/>
      <c r="H188" s="83"/>
      <c r="I188" s="187"/>
      <c r="J188" s="187"/>
      <c r="K188" s="187"/>
      <c r="L188" s="70"/>
      <c r="M188" s="182"/>
      <c r="N188" s="187"/>
      <c r="O188" s="187"/>
      <c r="P188" s="187"/>
      <c r="Q188" s="187"/>
      <c r="R188" s="187"/>
      <c r="S188" s="189"/>
      <c r="T188" s="196"/>
      <c r="U188" s="187"/>
      <c r="V188" s="187"/>
      <c r="W188" s="187"/>
      <c r="X188" s="189"/>
      <c r="Y188" s="130"/>
      <c r="Z188" s="187"/>
      <c r="AA188" s="68"/>
      <c r="AB188" s="83"/>
      <c r="AC188" s="83"/>
      <c r="AD188" s="69"/>
      <c r="AE188" s="190" t="s">
        <v>497</v>
      </c>
      <c r="AF188" s="191"/>
      <c r="AG188" s="192" t="s">
        <v>417</v>
      </c>
      <c r="AH188" s="190" t="s">
        <v>215</v>
      </c>
      <c r="AI188" s="190"/>
      <c r="AJ188" s="191"/>
      <c r="AK188" s="191"/>
      <c r="AL188" s="191"/>
      <c r="AM188" s="69"/>
      <c r="AN188" s="189"/>
      <c r="AO188" s="189"/>
      <c r="AP188" s="189"/>
      <c r="AQ188" s="189"/>
      <c r="AR188" s="189"/>
      <c r="AS188" s="189"/>
      <c r="AT188" s="63"/>
    </row>
    <row r="189" spans="1:46" ht="9.9499999999999993" customHeight="1" thickBot="1" x14ac:dyDescent="0.25">
      <c r="A189" s="63"/>
      <c r="B189" s="183"/>
      <c r="C189" s="184"/>
      <c r="D189" s="185"/>
      <c r="E189" s="68"/>
      <c r="F189" s="83"/>
      <c r="G189" s="83"/>
      <c r="H189" s="83"/>
      <c r="I189" s="187"/>
      <c r="J189" s="187"/>
      <c r="K189" s="187"/>
      <c r="L189" s="70"/>
      <c r="M189" s="182" t="s">
        <v>498</v>
      </c>
      <c r="N189" s="187"/>
      <c r="O189" s="187"/>
      <c r="P189" s="187"/>
      <c r="Q189" s="187"/>
      <c r="R189" s="187"/>
      <c r="S189" s="189"/>
      <c r="T189" s="196"/>
      <c r="U189" s="187"/>
      <c r="V189" s="187"/>
      <c r="W189" s="187"/>
      <c r="X189" s="189"/>
      <c r="Y189" s="130"/>
      <c r="Z189" s="187"/>
      <c r="AA189" s="68"/>
      <c r="AB189" s="83"/>
      <c r="AC189" s="83"/>
      <c r="AD189" s="69"/>
      <c r="AE189" s="190"/>
      <c r="AF189" s="191"/>
      <c r="AG189" s="192"/>
      <c r="AH189" s="190"/>
      <c r="AI189" s="190"/>
      <c r="AJ189" s="191"/>
      <c r="AK189" s="191"/>
      <c r="AL189" s="191"/>
      <c r="AM189" s="69"/>
      <c r="AN189" s="189"/>
      <c r="AO189" s="189"/>
      <c r="AP189" s="189"/>
      <c r="AQ189" s="189"/>
      <c r="AR189" s="189"/>
      <c r="AS189" s="189"/>
      <c r="AT189" s="63"/>
    </row>
    <row r="190" spans="1:46" ht="9.9499999999999993" customHeight="1" thickBot="1" x14ac:dyDescent="0.25">
      <c r="A190" s="63"/>
      <c r="B190" s="183"/>
      <c r="C190" s="184"/>
      <c r="D190" s="185"/>
      <c r="E190" s="68"/>
      <c r="F190" s="83"/>
      <c r="G190" s="83"/>
      <c r="H190" s="83"/>
      <c r="I190" s="187"/>
      <c r="J190" s="187"/>
      <c r="K190" s="187"/>
      <c r="L190" s="70"/>
      <c r="M190" s="182"/>
      <c r="N190" s="187"/>
      <c r="O190" s="187"/>
      <c r="P190" s="187"/>
      <c r="Q190" s="187"/>
      <c r="R190" s="187"/>
      <c r="S190" s="189"/>
      <c r="T190" s="196"/>
      <c r="U190" s="187"/>
      <c r="V190" s="187"/>
      <c r="W190" s="187"/>
      <c r="X190" s="189"/>
      <c r="Y190" s="130"/>
      <c r="Z190" s="187"/>
      <c r="AA190" s="68"/>
      <c r="AB190" s="83"/>
      <c r="AC190" s="83"/>
      <c r="AD190" s="69"/>
      <c r="AE190" s="190" t="s">
        <v>499</v>
      </c>
      <c r="AF190" s="191"/>
      <c r="AG190" s="192" t="s">
        <v>419</v>
      </c>
      <c r="AH190" s="190" t="s">
        <v>215</v>
      </c>
      <c r="AI190" s="190"/>
      <c r="AJ190" s="191"/>
      <c r="AK190" s="191"/>
      <c r="AL190" s="191"/>
      <c r="AM190" s="69"/>
      <c r="AN190" s="189"/>
      <c r="AO190" s="189"/>
      <c r="AP190" s="189"/>
      <c r="AQ190" s="189"/>
      <c r="AR190" s="189"/>
      <c r="AS190" s="189"/>
      <c r="AT190" s="63"/>
    </row>
    <row r="191" spans="1:46" ht="9.9499999999999993" customHeight="1" thickBot="1" x14ac:dyDescent="0.25">
      <c r="A191" s="63"/>
      <c r="B191" s="183"/>
      <c r="C191" s="184"/>
      <c r="D191" s="185"/>
      <c r="E191" s="68"/>
      <c r="F191" s="83"/>
      <c r="G191" s="83"/>
      <c r="H191" s="83"/>
      <c r="I191" s="187"/>
      <c r="J191" s="187"/>
      <c r="K191" s="187"/>
      <c r="L191" s="70"/>
      <c r="M191" s="70"/>
      <c r="N191" s="187"/>
      <c r="O191" s="187"/>
      <c r="P191" s="187"/>
      <c r="Q191" s="187"/>
      <c r="R191" s="187"/>
      <c r="S191" s="189"/>
      <c r="T191" s="196"/>
      <c r="U191" s="187"/>
      <c r="V191" s="187"/>
      <c r="W191" s="187"/>
      <c r="X191" s="189"/>
      <c r="Y191" s="130"/>
      <c r="Z191" s="187"/>
      <c r="AA191" s="68"/>
      <c r="AB191" s="83"/>
      <c r="AC191" s="83"/>
      <c r="AD191" s="69"/>
      <c r="AE191" s="190"/>
      <c r="AF191" s="191"/>
      <c r="AG191" s="192"/>
      <c r="AH191" s="190"/>
      <c r="AI191" s="190"/>
      <c r="AJ191" s="191"/>
      <c r="AK191" s="191"/>
      <c r="AL191" s="191"/>
      <c r="AM191" s="69"/>
      <c r="AN191" s="189"/>
      <c r="AO191" s="189"/>
      <c r="AP191" s="189"/>
      <c r="AQ191" s="189"/>
      <c r="AR191" s="189"/>
      <c r="AS191" s="189"/>
      <c r="AT191" s="63"/>
    </row>
    <row r="192" spans="1:46" ht="0.95" customHeight="1" thickBot="1" x14ac:dyDescent="0.25">
      <c r="A192" s="63"/>
      <c r="B192" s="183"/>
      <c r="C192" s="184"/>
      <c r="D192" s="185"/>
      <c r="E192" s="68"/>
      <c r="F192" s="83"/>
      <c r="G192" s="83"/>
      <c r="H192" s="83"/>
      <c r="I192" s="187"/>
      <c r="J192" s="187"/>
      <c r="K192" s="187"/>
      <c r="L192" s="70"/>
      <c r="M192" s="70"/>
      <c r="N192" s="187"/>
      <c r="O192" s="187"/>
      <c r="P192" s="187"/>
      <c r="Q192" s="187"/>
      <c r="R192" s="187"/>
      <c r="S192" s="189"/>
      <c r="T192" s="196"/>
      <c r="U192" s="187"/>
      <c r="V192" s="187"/>
      <c r="W192" s="187"/>
      <c r="X192" s="189"/>
      <c r="Y192" s="130"/>
      <c r="Z192" s="187"/>
      <c r="AA192" s="68"/>
      <c r="AB192" s="83"/>
      <c r="AC192" s="83"/>
      <c r="AD192" s="69"/>
      <c r="AE192" s="122"/>
      <c r="AF192" s="121"/>
      <c r="AG192" s="121"/>
      <c r="AH192" s="121"/>
      <c r="AI192" s="121"/>
      <c r="AJ192" s="121"/>
      <c r="AK192" s="121"/>
      <c r="AL192" s="121"/>
      <c r="AM192" s="69"/>
      <c r="AN192" s="189"/>
      <c r="AO192" s="189"/>
      <c r="AP192" s="189"/>
      <c r="AQ192" s="189"/>
      <c r="AR192" s="189"/>
      <c r="AS192" s="189"/>
      <c r="AT192" s="63"/>
    </row>
    <row r="193" spans="1:46" ht="57" customHeight="1" thickBot="1" x14ac:dyDescent="0.25">
      <c r="A193" s="63"/>
      <c r="B193" s="183"/>
      <c r="C193" s="184"/>
      <c r="D193" s="185"/>
      <c r="E193" s="68"/>
      <c r="F193" s="83"/>
      <c r="G193" s="83"/>
      <c r="H193" s="83"/>
      <c r="I193" s="187"/>
      <c r="J193" s="187"/>
      <c r="K193" s="187"/>
      <c r="L193" s="70"/>
      <c r="M193" s="70"/>
      <c r="N193" s="187"/>
      <c r="O193" s="187"/>
      <c r="P193" s="187"/>
      <c r="Q193" s="187"/>
      <c r="R193" s="187"/>
      <c r="S193" s="189"/>
      <c r="T193" s="77" t="s">
        <v>500</v>
      </c>
      <c r="U193" s="187"/>
      <c r="V193" s="187"/>
      <c r="W193" s="187"/>
      <c r="X193" s="189"/>
      <c r="Y193" s="130"/>
      <c r="Z193" s="187"/>
      <c r="AA193" s="68"/>
      <c r="AB193" s="83"/>
      <c r="AC193" s="83"/>
      <c r="AD193" s="69"/>
      <c r="AE193" s="122"/>
      <c r="AF193" s="121"/>
      <c r="AG193" s="121"/>
      <c r="AH193" s="121"/>
      <c r="AI193" s="121"/>
      <c r="AJ193" s="121"/>
      <c r="AK193" s="121"/>
      <c r="AL193" s="121"/>
      <c r="AM193" s="69"/>
      <c r="AN193" s="189"/>
      <c r="AO193" s="189"/>
      <c r="AP193" s="189"/>
      <c r="AQ193" s="189"/>
      <c r="AR193" s="189"/>
      <c r="AS193" s="189"/>
      <c r="AT193" s="63"/>
    </row>
    <row r="194" spans="1:46" ht="69.95" customHeight="1" thickBot="1" x14ac:dyDescent="0.25">
      <c r="A194" s="63"/>
      <c r="B194" s="183"/>
      <c r="C194" s="184"/>
      <c r="D194" s="185"/>
      <c r="E194" s="71"/>
      <c r="F194" s="72"/>
      <c r="G194" s="72"/>
      <c r="H194" s="72"/>
      <c r="I194" s="187"/>
      <c r="J194" s="187"/>
      <c r="K194" s="187"/>
      <c r="L194" s="74"/>
      <c r="M194" s="74"/>
      <c r="N194" s="187"/>
      <c r="O194" s="187"/>
      <c r="P194" s="187"/>
      <c r="Q194" s="187"/>
      <c r="R194" s="187"/>
      <c r="S194" s="189"/>
      <c r="T194" s="75" t="s">
        <v>501</v>
      </c>
      <c r="U194" s="187"/>
      <c r="V194" s="187"/>
      <c r="W194" s="187"/>
      <c r="X194" s="189"/>
      <c r="Y194" s="131"/>
      <c r="Z194" s="187"/>
      <c r="AA194" s="71"/>
      <c r="AB194" s="72"/>
      <c r="AC194" s="72"/>
      <c r="AD194" s="73"/>
      <c r="AE194" s="123"/>
      <c r="AF194" s="124"/>
      <c r="AG194" s="124"/>
      <c r="AH194" s="124"/>
      <c r="AI194" s="124"/>
      <c r="AJ194" s="124"/>
      <c r="AK194" s="124"/>
      <c r="AL194" s="124"/>
      <c r="AM194" s="73"/>
      <c r="AN194" s="189"/>
      <c r="AO194" s="189"/>
      <c r="AP194" s="189"/>
      <c r="AQ194" s="189"/>
      <c r="AR194" s="189"/>
      <c r="AS194" s="189"/>
      <c r="AT194" s="63"/>
    </row>
    <row r="195" spans="1:46" ht="35.25" customHeight="1" thickBot="1" x14ac:dyDescent="0.25">
      <c r="A195" s="63"/>
      <c r="B195" s="183"/>
      <c r="C195" s="184">
        <v>17</v>
      </c>
      <c r="D195" s="185"/>
      <c r="E195" s="65" t="s">
        <v>502</v>
      </c>
      <c r="F195" s="186" t="s">
        <v>503</v>
      </c>
      <c r="G195" s="186"/>
      <c r="H195" s="186"/>
      <c r="I195" s="187" t="s">
        <v>504</v>
      </c>
      <c r="J195" s="187" t="s">
        <v>505</v>
      </c>
      <c r="K195" s="187" t="s">
        <v>197</v>
      </c>
      <c r="L195" s="182" t="s">
        <v>506</v>
      </c>
      <c r="M195" s="66" t="s">
        <v>507</v>
      </c>
      <c r="N195" s="187" t="s">
        <v>508</v>
      </c>
      <c r="O195" s="187" t="s">
        <v>508</v>
      </c>
      <c r="P195" s="187" t="s">
        <v>202</v>
      </c>
      <c r="Q195" s="187" t="s">
        <v>242</v>
      </c>
      <c r="R195" s="187" t="s">
        <v>243</v>
      </c>
      <c r="S195" s="189"/>
      <c r="T195" s="182" t="s">
        <v>509</v>
      </c>
      <c r="U195" s="187" t="s">
        <v>206</v>
      </c>
      <c r="V195" s="187" t="s">
        <v>242</v>
      </c>
      <c r="W195" s="187" t="s">
        <v>243</v>
      </c>
      <c r="X195" s="189"/>
      <c r="Y195" s="129" t="s">
        <v>207</v>
      </c>
      <c r="Z195" s="187" t="s">
        <v>208</v>
      </c>
      <c r="AA195" s="194" t="s">
        <v>209</v>
      </c>
      <c r="AB195" s="194" t="s">
        <v>210</v>
      </c>
      <c r="AC195" s="195" t="s">
        <v>211</v>
      </c>
      <c r="AD195" s="195" t="s">
        <v>212</v>
      </c>
      <c r="AE195" s="190" t="s">
        <v>510</v>
      </c>
      <c r="AF195" s="120"/>
      <c r="AG195" s="192" t="s">
        <v>511</v>
      </c>
      <c r="AH195" s="190" t="s">
        <v>215</v>
      </c>
      <c r="AI195" s="190"/>
      <c r="AJ195" s="193"/>
      <c r="AK195" s="193"/>
      <c r="AL195" s="193"/>
      <c r="AM195" s="67"/>
      <c r="AN195" s="189" t="s">
        <v>512</v>
      </c>
      <c r="AO195" s="189" t="s">
        <v>215</v>
      </c>
      <c r="AP195" s="189" t="s">
        <v>217</v>
      </c>
      <c r="AQ195" s="189" t="s">
        <v>218</v>
      </c>
      <c r="AR195" s="189"/>
      <c r="AS195" s="189" t="s">
        <v>323</v>
      </c>
      <c r="AT195" s="63"/>
    </row>
    <row r="196" spans="1:46" ht="9.9499999999999993" customHeight="1" thickBot="1" x14ac:dyDescent="0.25">
      <c r="A196" s="63"/>
      <c r="B196" s="183"/>
      <c r="C196" s="184"/>
      <c r="D196" s="185"/>
      <c r="E196" s="68"/>
      <c r="F196" s="83"/>
      <c r="G196" s="83"/>
      <c r="H196" s="83"/>
      <c r="I196" s="187"/>
      <c r="J196" s="187"/>
      <c r="K196" s="187"/>
      <c r="L196" s="182"/>
      <c r="M196" s="182" t="s">
        <v>513</v>
      </c>
      <c r="N196" s="187"/>
      <c r="O196" s="187"/>
      <c r="P196" s="187"/>
      <c r="Q196" s="187"/>
      <c r="R196" s="187"/>
      <c r="S196" s="189"/>
      <c r="T196" s="182"/>
      <c r="U196" s="187"/>
      <c r="V196" s="187"/>
      <c r="W196" s="187"/>
      <c r="X196" s="189"/>
      <c r="Y196" s="130"/>
      <c r="Z196" s="187"/>
      <c r="AA196" s="194"/>
      <c r="AB196" s="194"/>
      <c r="AC196" s="195"/>
      <c r="AD196" s="195"/>
      <c r="AE196" s="190"/>
      <c r="AF196" s="121"/>
      <c r="AG196" s="192"/>
      <c r="AH196" s="190"/>
      <c r="AI196" s="190"/>
      <c r="AJ196" s="121"/>
      <c r="AK196" s="121"/>
      <c r="AL196" s="121"/>
      <c r="AM196" s="69"/>
      <c r="AN196" s="189"/>
      <c r="AO196" s="189"/>
      <c r="AP196" s="189"/>
      <c r="AQ196" s="189"/>
      <c r="AR196" s="189"/>
      <c r="AS196" s="189"/>
      <c r="AT196" s="63"/>
    </row>
    <row r="197" spans="1:46" ht="14.1" customHeight="1" thickBot="1" x14ac:dyDescent="0.25">
      <c r="A197" s="63"/>
      <c r="B197" s="183"/>
      <c r="C197" s="184"/>
      <c r="D197" s="185"/>
      <c r="E197" s="68"/>
      <c r="F197" s="83"/>
      <c r="G197" s="83"/>
      <c r="H197" s="83"/>
      <c r="I197" s="187"/>
      <c r="J197" s="187"/>
      <c r="K197" s="187"/>
      <c r="L197" s="182"/>
      <c r="M197" s="182"/>
      <c r="N197" s="187"/>
      <c r="O197" s="187"/>
      <c r="P197" s="187"/>
      <c r="Q197" s="187"/>
      <c r="R197" s="187"/>
      <c r="S197" s="189"/>
      <c r="T197" s="182"/>
      <c r="U197" s="187"/>
      <c r="V197" s="187"/>
      <c r="W197" s="187"/>
      <c r="X197" s="189"/>
      <c r="Y197" s="130"/>
      <c r="Z197" s="187"/>
      <c r="AA197" s="194"/>
      <c r="AB197" s="194"/>
      <c r="AC197" s="195"/>
      <c r="AD197" s="195"/>
      <c r="AE197" s="122"/>
      <c r="AF197" s="121"/>
      <c r="AG197" s="121"/>
      <c r="AH197" s="121"/>
      <c r="AI197" s="121"/>
      <c r="AJ197" s="121"/>
      <c r="AK197" s="121"/>
      <c r="AL197" s="121"/>
      <c r="AM197" s="69"/>
      <c r="AN197" s="189"/>
      <c r="AO197" s="189"/>
      <c r="AP197" s="189"/>
      <c r="AQ197" s="189"/>
      <c r="AR197" s="189"/>
      <c r="AS197" s="189"/>
      <c r="AT197" s="63"/>
    </row>
    <row r="198" spans="1:46" ht="6" customHeight="1" thickBot="1" x14ac:dyDescent="0.25">
      <c r="A198" s="63"/>
      <c r="B198" s="183"/>
      <c r="C198" s="184"/>
      <c r="D198" s="185"/>
      <c r="E198" s="68"/>
      <c r="F198" s="83"/>
      <c r="G198" s="83"/>
      <c r="H198" s="83"/>
      <c r="I198" s="187"/>
      <c r="J198" s="187"/>
      <c r="K198" s="187"/>
      <c r="L198" s="182" t="s">
        <v>514</v>
      </c>
      <c r="M198" s="182"/>
      <c r="N198" s="187"/>
      <c r="O198" s="187"/>
      <c r="P198" s="187"/>
      <c r="Q198" s="187"/>
      <c r="R198" s="187"/>
      <c r="S198" s="189"/>
      <c r="T198" s="196" t="s">
        <v>515</v>
      </c>
      <c r="U198" s="187"/>
      <c r="V198" s="187"/>
      <c r="W198" s="187"/>
      <c r="X198" s="189"/>
      <c r="Y198" s="130"/>
      <c r="Z198" s="187"/>
      <c r="AA198" s="68"/>
      <c r="AB198" s="83"/>
      <c r="AC198" s="83"/>
      <c r="AD198" s="69"/>
      <c r="AE198" s="122"/>
      <c r="AF198" s="121"/>
      <c r="AG198" s="121"/>
      <c r="AH198" s="121"/>
      <c r="AI198" s="121"/>
      <c r="AJ198" s="121"/>
      <c r="AK198" s="121"/>
      <c r="AL198" s="121"/>
      <c r="AM198" s="69"/>
      <c r="AN198" s="189"/>
      <c r="AO198" s="189"/>
      <c r="AP198" s="189"/>
      <c r="AQ198" s="189"/>
      <c r="AR198" s="189"/>
      <c r="AS198" s="189"/>
      <c r="AT198" s="63"/>
    </row>
    <row r="199" spans="1:46" ht="24" customHeight="1" thickBot="1" x14ac:dyDescent="0.25">
      <c r="A199" s="63"/>
      <c r="B199" s="183"/>
      <c r="C199" s="184"/>
      <c r="D199" s="185"/>
      <c r="E199" s="68"/>
      <c r="F199" s="83"/>
      <c r="G199" s="83"/>
      <c r="H199" s="83"/>
      <c r="I199" s="187"/>
      <c r="J199" s="187"/>
      <c r="K199" s="187"/>
      <c r="L199" s="182"/>
      <c r="M199" s="70"/>
      <c r="N199" s="187"/>
      <c r="O199" s="187"/>
      <c r="P199" s="187"/>
      <c r="Q199" s="187"/>
      <c r="R199" s="187"/>
      <c r="S199" s="189"/>
      <c r="T199" s="196"/>
      <c r="U199" s="187"/>
      <c r="V199" s="187"/>
      <c r="W199" s="187"/>
      <c r="X199" s="189"/>
      <c r="Y199" s="130"/>
      <c r="Z199" s="187"/>
      <c r="AA199" s="68"/>
      <c r="AB199" s="83"/>
      <c r="AC199" s="83"/>
      <c r="AD199" s="69"/>
      <c r="AE199" s="122"/>
      <c r="AF199" s="121"/>
      <c r="AG199" s="121"/>
      <c r="AH199" s="121"/>
      <c r="AI199" s="121"/>
      <c r="AJ199" s="121"/>
      <c r="AK199" s="121"/>
      <c r="AL199" s="121"/>
      <c r="AM199" s="69"/>
      <c r="AN199" s="189"/>
      <c r="AO199" s="189"/>
      <c r="AP199" s="189"/>
      <c r="AQ199" s="189"/>
      <c r="AR199" s="189"/>
      <c r="AS199" s="189"/>
      <c r="AT199" s="63"/>
    </row>
    <row r="200" spans="1:46" ht="27" customHeight="1" thickBot="1" x14ac:dyDescent="0.25">
      <c r="A200" s="63"/>
      <c r="B200" s="183"/>
      <c r="C200" s="184"/>
      <c r="D200" s="185"/>
      <c r="E200" s="68"/>
      <c r="F200" s="83"/>
      <c r="G200" s="83"/>
      <c r="H200" s="83"/>
      <c r="I200" s="187"/>
      <c r="J200" s="187"/>
      <c r="K200" s="187"/>
      <c r="L200" s="182" t="s">
        <v>516</v>
      </c>
      <c r="M200" s="70"/>
      <c r="N200" s="187"/>
      <c r="O200" s="187"/>
      <c r="P200" s="187"/>
      <c r="Q200" s="187"/>
      <c r="R200" s="187"/>
      <c r="S200" s="189"/>
      <c r="T200" s="196"/>
      <c r="U200" s="187"/>
      <c r="V200" s="187"/>
      <c r="W200" s="187"/>
      <c r="X200" s="189"/>
      <c r="Y200" s="130"/>
      <c r="Z200" s="187"/>
      <c r="AA200" s="68"/>
      <c r="AB200" s="83"/>
      <c r="AC200" s="83"/>
      <c r="AD200" s="69"/>
      <c r="AE200" s="122"/>
      <c r="AF200" s="121"/>
      <c r="AG200" s="121"/>
      <c r="AH200" s="121"/>
      <c r="AI200" s="121"/>
      <c r="AJ200" s="121"/>
      <c r="AK200" s="121"/>
      <c r="AL200" s="121"/>
      <c r="AM200" s="69"/>
      <c r="AN200" s="189"/>
      <c r="AO200" s="189"/>
      <c r="AP200" s="189"/>
      <c r="AQ200" s="189"/>
      <c r="AR200" s="189"/>
      <c r="AS200" s="189"/>
      <c r="AT200" s="63"/>
    </row>
    <row r="201" spans="1:46" ht="3" customHeight="1" thickBot="1" x14ac:dyDescent="0.25">
      <c r="A201" s="63"/>
      <c r="B201" s="183"/>
      <c r="C201" s="184"/>
      <c r="D201" s="185"/>
      <c r="E201" s="68"/>
      <c r="F201" s="83"/>
      <c r="G201" s="83"/>
      <c r="H201" s="83"/>
      <c r="I201" s="187"/>
      <c r="J201" s="187"/>
      <c r="K201" s="187"/>
      <c r="L201" s="182"/>
      <c r="M201" s="70"/>
      <c r="N201" s="187"/>
      <c r="O201" s="187"/>
      <c r="P201" s="187"/>
      <c r="Q201" s="187"/>
      <c r="R201" s="187"/>
      <c r="S201" s="189"/>
      <c r="T201" s="196" t="s">
        <v>517</v>
      </c>
      <c r="U201" s="187"/>
      <c r="V201" s="187"/>
      <c r="W201" s="187"/>
      <c r="X201" s="189"/>
      <c r="Y201" s="130"/>
      <c r="Z201" s="187"/>
      <c r="AA201" s="68"/>
      <c r="AB201" s="83"/>
      <c r="AC201" s="83"/>
      <c r="AD201" s="69"/>
      <c r="AE201" s="122"/>
      <c r="AF201" s="121"/>
      <c r="AG201" s="121"/>
      <c r="AH201" s="121"/>
      <c r="AI201" s="121"/>
      <c r="AJ201" s="121"/>
      <c r="AK201" s="121"/>
      <c r="AL201" s="121"/>
      <c r="AM201" s="69"/>
      <c r="AN201" s="189"/>
      <c r="AO201" s="189"/>
      <c r="AP201" s="189"/>
      <c r="AQ201" s="189"/>
      <c r="AR201" s="189"/>
      <c r="AS201" s="189"/>
      <c r="AT201" s="63"/>
    </row>
    <row r="202" spans="1:46" ht="41.1" customHeight="1" thickBot="1" x14ac:dyDescent="0.25">
      <c r="A202" s="63"/>
      <c r="B202" s="183"/>
      <c r="C202" s="184"/>
      <c r="D202" s="185"/>
      <c r="E202" s="68"/>
      <c r="F202" s="83"/>
      <c r="G202" s="83"/>
      <c r="H202" s="83"/>
      <c r="I202" s="187"/>
      <c r="J202" s="187"/>
      <c r="K202" s="187"/>
      <c r="L202" s="182" t="s">
        <v>518</v>
      </c>
      <c r="M202" s="70"/>
      <c r="N202" s="187"/>
      <c r="O202" s="187"/>
      <c r="P202" s="187"/>
      <c r="Q202" s="187"/>
      <c r="R202" s="187"/>
      <c r="S202" s="189"/>
      <c r="T202" s="196"/>
      <c r="U202" s="187"/>
      <c r="V202" s="187"/>
      <c r="W202" s="187"/>
      <c r="X202" s="189"/>
      <c r="Y202" s="130"/>
      <c r="Z202" s="187"/>
      <c r="AA202" s="68"/>
      <c r="AB202" s="83"/>
      <c r="AC202" s="83"/>
      <c r="AD202" s="69"/>
      <c r="AE202" s="122"/>
      <c r="AF202" s="121"/>
      <c r="AG202" s="121"/>
      <c r="AH202" s="121"/>
      <c r="AI202" s="121"/>
      <c r="AJ202" s="121"/>
      <c r="AK202" s="121"/>
      <c r="AL202" s="121"/>
      <c r="AM202" s="69"/>
      <c r="AN202" s="189"/>
      <c r="AO202" s="189"/>
      <c r="AP202" s="189"/>
      <c r="AQ202" s="189"/>
      <c r="AR202" s="189"/>
      <c r="AS202" s="189"/>
      <c r="AT202" s="63"/>
    </row>
    <row r="203" spans="1:46" ht="3" customHeight="1" thickBot="1" x14ac:dyDescent="0.25">
      <c r="A203" s="63"/>
      <c r="B203" s="183"/>
      <c r="C203" s="184"/>
      <c r="D203" s="185"/>
      <c r="E203" s="68"/>
      <c r="F203" s="83"/>
      <c r="G203" s="83"/>
      <c r="H203" s="83"/>
      <c r="I203" s="187"/>
      <c r="J203" s="187"/>
      <c r="K203" s="187"/>
      <c r="L203" s="182"/>
      <c r="M203" s="70"/>
      <c r="N203" s="187"/>
      <c r="O203" s="187"/>
      <c r="P203" s="187"/>
      <c r="Q203" s="187"/>
      <c r="R203" s="187"/>
      <c r="S203" s="189"/>
      <c r="T203" s="196" t="s">
        <v>519</v>
      </c>
      <c r="U203" s="187"/>
      <c r="V203" s="187"/>
      <c r="W203" s="187"/>
      <c r="X203" s="189"/>
      <c r="Y203" s="130"/>
      <c r="Z203" s="187"/>
      <c r="AA203" s="68"/>
      <c r="AB203" s="83"/>
      <c r="AC203" s="83"/>
      <c r="AD203" s="69"/>
      <c r="AE203" s="122"/>
      <c r="AF203" s="121"/>
      <c r="AG203" s="121"/>
      <c r="AH203" s="121"/>
      <c r="AI203" s="121"/>
      <c r="AJ203" s="121"/>
      <c r="AK203" s="121"/>
      <c r="AL203" s="121"/>
      <c r="AM203" s="69"/>
      <c r="AN203" s="189"/>
      <c r="AO203" s="189"/>
      <c r="AP203" s="189"/>
      <c r="AQ203" s="189"/>
      <c r="AR203" s="189"/>
      <c r="AS203" s="189"/>
      <c r="AT203" s="63"/>
    </row>
    <row r="204" spans="1:46" ht="30" customHeight="1" thickBot="1" x14ac:dyDescent="0.25">
      <c r="A204" s="63"/>
      <c r="B204" s="183"/>
      <c r="C204" s="184"/>
      <c r="D204" s="185"/>
      <c r="E204" s="68"/>
      <c r="F204" s="83"/>
      <c r="G204" s="83"/>
      <c r="H204" s="83"/>
      <c r="I204" s="187"/>
      <c r="J204" s="187"/>
      <c r="K204" s="187"/>
      <c r="L204" s="66" t="s">
        <v>520</v>
      </c>
      <c r="M204" s="70"/>
      <c r="N204" s="187"/>
      <c r="O204" s="187"/>
      <c r="P204" s="187"/>
      <c r="Q204" s="187"/>
      <c r="R204" s="187"/>
      <c r="S204" s="189"/>
      <c r="T204" s="196"/>
      <c r="U204" s="187"/>
      <c r="V204" s="187"/>
      <c r="W204" s="187"/>
      <c r="X204" s="189"/>
      <c r="Y204" s="130"/>
      <c r="Z204" s="187"/>
      <c r="AA204" s="68"/>
      <c r="AB204" s="83"/>
      <c r="AC204" s="83"/>
      <c r="AD204" s="69"/>
      <c r="AE204" s="122"/>
      <c r="AF204" s="121"/>
      <c r="AG204" s="121"/>
      <c r="AH204" s="121"/>
      <c r="AI204" s="121"/>
      <c r="AJ204" s="121"/>
      <c r="AK204" s="121"/>
      <c r="AL204" s="121"/>
      <c r="AM204" s="69"/>
      <c r="AN204" s="189"/>
      <c r="AO204" s="189"/>
      <c r="AP204" s="189"/>
      <c r="AQ204" s="189"/>
      <c r="AR204" s="189"/>
      <c r="AS204" s="189"/>
      <c r="AT204" s="63"/>
    </row>
    <row r="205" spans="1:46" ht="11.1" customHeight="1" thickBot="1" x14ac:dyDescent="0.25">
      <c r="A205" s="63"/>
      <c r="B205" s="183"/>
      <c r="C205" s="184"/>
      <c r="D205" s="185"/>
      <c r="E205" s="68"/>
      <c r="F205" s="83"/>
      <c r="G205" s="83"/>
      <c r="H205" s="83"/>
      <c r="I205" s="187"/>
      <c r="J205" s="187"/>
      <c r="K205" s="187"/>
      <c r="L205" s="194" t="s">
        <v>521</v>
      </c>
      <c r="M205" s="70"/>
      <c r="N205" s="187"/>
      <c r="O205" s="187"/>
      <c r="P205" s="187"/>
      <c r="Q205" s="187"/>
      <c r="R205" s="187"/>
      <c r="S205" s="189"/>
      <c r="T205" s="196"/>
      <c r="U205" s="187"/>
      <c r="V205" s="187"/>
      <c r="W205" s="187"/>
      <c r="X205" s="189"/>
      <c r="Y205" s="130"/>
      <c r="Z205" s="187"/>
      <c r="AA205" s="68"/>
      <c r="AB205" s="83"/>
      <c r="AC205" s="83"/>
      <c r="AD205" s="69"/>
      <c r="AE205" s="122"/>
      <c r="AF205" s="121"/>
      <c r="AG205" s="121"/>
      <c r="AH205" s="121"/>
      <c r="AI205" s="121"/>
      <c r="AJ205" s="121"/>
      <c r="AK205" s="121"/>
      <c r="AL205" s="121"/>
      <c r="AM205" s="69"/>
      <c r="AN205" s="189"/>
      <c r="AO205" s="189"/>
      <c r="AP205" s="189"/>
      <c r="AQ205" s="189"/>
      <c r="AR205" s="189"/>
      <c r="AS205" s="189"/>
      <c r="AT205" s="63"/>
    </row>
    <row r="206" spans="1:46" ht="18.95" customHeight="1" thickBot="1" x14ac:dyDescent="0.25">
      <c r="A206" s="63"/>
      <c r="B206" s="183"/>
      <c r="C206" s="184"/>
      <c r="D206" s="185"/>
      <c r="E206" s="71"/>
      <c r="F206" s="72"/>
      <c r="G206" s="72"/>
      <c r="H206" s="72"/>
      <c r="I206" s="187"/>
      <c r="J206" s="187"/>
      <c r="K206" s="187"/>
      <c r="L206" s="194"/>
      <c r="M206" s="74"/>
      <c r="N206" s="187"/>
      <c r="O206" s="187"/>
      <c r="P206" s="187"/>
      <c r="Q206" s="187"/>
      <c r="R206" s="187"/>
      <c r="S206" s="189"/>
      <c r="T206" s="74"/>
      <c r="U206" s="187"/>
      <c r="V206" s="187"/>
      <c r="W206" s="187"/>
      <c r="X206" s="189"/>
      <c r="Y206" s="131"/>
      <c r="Z206" s="187"/>
      <c r="AA206" s="71"/>
      <c r="AB206" s="72"/>
      <c r="AC206" s="72"/>
      <c r="AD206" s="73"/>
      <c r="AE206" s="123"/>
      <c r="AF206" s="124"/>
      <c r="AG206" s="124"/>
      <c r="AH206" s="124"/>
      <c r="AI206" s="124"/>
      <c r="AJ206" s="124"/>
      <c r="AK206" s="124"/>
      <c r="AL206" s="124"/>
      <c r="AM206" s="73"/>
      <c r="AN206" s="189"/>
      <c r="AO206" s="189"/>
      <c r="AP206" s="189"/>
      <c r="AQ206" s="189"/>
      <c r="AR206" s="189"/>
      <c r="AS206" s="189"/>
      <c r="AT206" s="63"/>
    </row>
    <row r="207" spans="1:46" ht="20.100000000000001" customHeight="1" thickBot="1" x14ac:dyDescent="0.25">
      <c r="A207" s="63"/>
      <c r="B207" s="183"/>
      <c r="C207" s="184">
        <v>18</v>
      </c>
      <c r="D207" s="185"/>
      <c r="E207" s="65" t="s">
        <v>522</v>
      </c>
      <c r="F207" s="186" t="s">
        <v>523</v>
      </c>
      <c r="G207" s="186"/>
      <c r="H207" s="186"/>
      <c r="I207" s="187" t="s">
        <v>524</v>
      </c>
      <c r="J207" s="187" t="s">
        <v>525</v>
      </c>
      <c r="K207" s="187" t="s">
        <v>197</v>
      </c>
      <c r="L207" s="66" t="s">
        <v>526</v>
      </c>
      <c r="M207" s="182" t="s">
        <v>527</v>
      </c>
      <c r="N207" s="187" t="s">
        <v>528</v>
      </c>
      <c r="O207" s="187" t="s">
        <v>529</v>
      </c>
      <c r="P207" s="187" t="s">
        <v>202</v>
      </c>
      <c r="Q207" s="187" t="s">
        <v>242</v>
      </c>
      <c r="R207" s="187" t="s">
        <v>243</v>
      </c>
      <c r="S207" s="189"/>
      <c r="T207" s="182" t="s">
        <v>530</v>
      </c>
      <c r="U207" s="187" t="s">
        <v>206</v>
      </c>
      <c r="V207" s="187" t="s">
        <v>242</v>
      </c>
      <c r="W207" s="187" t="s">
        <v>243</v>
      </c>
      <c r="X207" s="189"/>
      <c r="Y207" s="129" t="s">
        <v>207</v>
      </c>
      <c r="Z207" s="187" t="s">
        <v>208</v>
      </c>
      <c r="AA207" s="194" t="s">
        <v>209</v>
      </c>
      <c r="AB207" s="194" t="s">
        <v>210</v>
      </c>
      <c r="AC207" s="195" t="s">
        <v>211</v>
      </c>
      <c r="AD207" s="195" t="s">
        <v>212</v>
      </c>
      <c r="AE207" s="190" t="s">
        <v>531</v>
      </c>
      <c r="AF207" s="120"/>
      <c r="AG207" s="192" t="s">
        <v>532</v>
      </c>
      <c r="AH207" s="190" t="s">
        <v>215</v>
      </c>
      <c r="AI207" s="190"/>
      <c r="AJ207" s="193"/>
      <c r="AK207" s="193"/>
      <c r="AL207" s="193"/>
      <c r="AM207" s="67"/>
      <c r="AN207" s="189" t="s">
        <v>533</v>
      </c>
      <c r="AO207" s="189" t="s">
        <v>215</v>
      </c>
      <c r="AP207" s="189" t="s">
        <v>217</v>
      </c>
      <c r="AQ207" s="189" t="s">
        <v>218</v>
      </c>
      <c r="AR207" s="189"/>
      <c r="AS207" s="189" t="s">
        <v>219</v>
      </c>
      <c r="AT207" s="63"/>
    </row>
    <row r="208" spans="1:46" ht="9.9499999999999993" customHeight="1" thickBot="1" x14ac:dyDescent="0.25">
      <c r="A208" s="63"/>
      <c r="B208" s="183"/>
      <c r="C208" s="184"/>
      <c r="D208" s="185"/>
      <c r="E208" s="68"/>
      <c r="F208" s="83"/>
      <c r="G208" s="83"/>
      <c r="H208" s="83"/>
      <c r="I208" s="187"/>
      <c r="J208" s="187"/>
      <c r="K208" s="187"/>
      <c r="L208" s="182" t="s">
        <v>534</v>
      </c>
      <c r="M208" s="182"/>
      <c r="N208" s="187"/>
      <c r="O208" s="187"/>
      <c r="P208" s="187"/>
      <c r="Q208" s="187"/>
      <c r="R208" s="187"/>
      <c r="S208" s="189"/>
      <c r="T208" s="182"/>
      <c r="U208" s="187"/>
      <c r="V208" s="187"/>
      <c r="W208" s="187"/>
      <c r="X208" s="189"/>
      <c r="Y208" s="130"/>
      <c r="Z208" s="187"/>
      <c r="AA208" s="194"/>
      <c r="AB208" s="194"/>
      <c r="AC208" s="195"/>
      <c r="AD208" s="195"/>
      <c r="AE208" s="190"/>
      <c r="AF208" s="121"/>
      <c r="AG208" s="192"/>
      <c r="AH208" s="190"/>
      <c r="AI208" s="190"/>
      <c r="AJ208" s="121"/>
      <c r="AK208" s="121"/>
      <c r="AL208" s="121"/>
      <c r="AM208" s="69"/>
      <c r="AN208" s="189"/>
      <c r="AO208" s="189"/>
      <c r="AP208" s="189"/>
      <c r="AQ208" s="189"/>
      <c r="AR208" s="189"/>
      <c r="AS208" s="189"/>
      <c r="AT208" s="63"/>
    </row>
    <row r="209" spans="1:46" ht="9.9499999999999993" customHeight="1" thickBot="1" x14ac:dyDescent="0.25">
      <c r="A209" s="63"/>
      <c r="B209" s="183"/>
      <c r="C209" s="184"/>
      <c r="D209" s="185"/>
      <c r="E209" s="68"/>
      <c r="F209" s="83"/>
      <c r="G209" s="83"/>
      <c r="H209" s="83"/>
      <c r="I209" s="187"/>
      <c r="J209" s="187"/>
      <c r="K209" s="187"/>
      <c r="L209" s="182"/>
      <c r="M209" s="182" t="s">
        <v>535</v>
      </c>
      <c r="N209" s="187"/>
      <c r="O209" s="187"/>
      <c r="P209" s="187"/>
      <c r="Q209" s="187"/>
      <c r="R209" s="187"/>
      <c r="S209" s="189"/>
      <c r="T209" s="196" t="s">
        <v>536</v>
      </c>
      <c r="U209" s="187"/>
      <c r="V209" s="187"/>
      <c r="W209" s="187"/>
      <c r="X209" s="189"/>
      <c r="Y209" s="130"/>
      <c r="Z209" s="187"/>
      <c r="AA209" s="194"/>
      <c r="AB209" s="194"/>
      <c r="AC209" s="195"/>
      <c r="AD209" s="195"/>
      <c r="AE209" s="122"/>
      <c r="AF209" s="121"/>
      <c r="AG209" s="121"/>
      <c r="AH209" s="121"/>
      <c r="AI209" s="121"/>
      <c r="AJ209" s="121"/>
      <c r="AK209" s="121"/>
      <c r="AL209" s="121"/>
      <c r="AM209" s="69"/>
      <c r="AN209" s="189"/>
      <c r="AO209" s="189"/>
      <c r="AP209" s="189"/>
      <c r="AQ209" s="189"/>
      <c r="AR209" s="189"/>
      <c r="AS209" s="189"/>
      <c r="AT209" s="63"/>
    </row>
    <row r="210" spans="1:46" ht="3.95" customHeight="1" thickBot="1" x14ac:dyDescent="0.25">
      <c r="A210" s="63"/>
      <c r="B210" s="183"/>
      <c r="C210" s="184"/>
      <c r="D210" s="185"/>
      <c r="E210" s="68"/>
      <c r="F210" s="83"/>
      <c r="G210" s="83"/>
      <c r="H210" s="83"/>
      <c r="I210" s="187"/>
      <c r="J210" s="187"/>
      <c r="K210" s="187"/>
      <c r="L210" s="182" t="s">
        <v>537</v>
      </c>
      <c r="M210" s="182"/>
      <c r="N210" s="187"/>
      <c r="O210" s="187"/>
      <c r="P210" s="187"/>
      <c r="Q210" s="187"/>
      <c r="R210" s="187"/>
      <c r="S210" s="189"/>
      <c r="T210" s="196"/>
      <c r="U210" s="187"/>
      <c r="V210" s="187"/>
      <c r="W210" s="187"/>
      <c r="X210" s="189"/>
      <c r="Y210" s="130"/>
      <c r="Z210" s="187"/>
      <c r="AA210" s="194"/>
      <c r="AB210" s="194"/>
      <c r="AC210" s="195"/>
      <c r="AD210" s="195"/>
      <c r="AE210" s="122"/>
      <c r="AF210" s="121"/>
      <c r="AG210" s="121"/>
      <c r="AH210" s="121"/>
      <c r="AI210" s="121"/>
      <c r="AJ210" s="121"/>
      <c r="AK210" s="121"/>
      <c r="AL210" s="121"/>
      <c r="AM210" s="69"/>
      <c r="AN210" s="189"/>
      <c r="AO210" s="189"/>
      <c r="AP210" s="189"/>
      <c r="AQ210" s="189"/>
      <c r="AR210" s="189"/>
      <c r="AS210" s="189"/>
      <c r="AT210" s="63"/>
    </row>
    <row r="211" spans="1:46" ht="6" customHeight="1" thickBot="1" x14ac:dyDescent="0.25">
      <c r="A211" s="63"/>
      <c r="B211" s="183"/>
      <c r="C211" s="184"/>
      <c r="D211" s="185"/>
      <c r="E211" s="68"/>
      <c r="F211" s="83"/>
      <c r="G211" s="83"/>
      <c r="H211" s="83"/>
      <c r="I211" s="187"/>
      <c r="J211" s="187"/>
      <c r="K211" s="187"/>
      <c r="L211" s="182"/>
      <c r="M211" s="182"/>
      <c r="N211" s="187"/>
      <c r="O211" s="187"/>
      <c r="P211" s="187"/>
      <c r="Q211" s="187"/>
      <c r="R211" s="187"/>
      <c r="S211" s="189"/>
      <c r="T211" s="196"/>
      <c r="U211" s="187"/>
      <c r="V211" s="187"/>
      <c r="W211" s="187"/>
      <c r="X211" s="189"/>
      <c r="Y211" s="130"/>
      <c r="Z211" s="187"/>
      <c r="AA211" s="68"/>
      <c r="AB211" s="83"/>
      <c r="AC211" s="83"/>
      <c r="AD211" s="69"/>
      <c r="AE211" s="122"/>
      <c r="AF211" s="121"/>
      <c r="AG211" s="121"/>
      <c r="AH211" s="121"/>
      <c r="AI211" s="121"/>
      <c r="AJ211" s="121"/>
      <c r="AK211" s="121"/>
      <c r="AL211" s="121"/>
      <c r="AM211" s="69"/>
      <c r="AN211" s="189"/>
      <c r="AO211" s="189"/>
      <c r="AP211" s="189"/>
      <c r="AQ211" s="189"/>
      <c r="AR211" s="189"/>
      <c r="AS211" s="189"/>
      <c r="AT211" s="63"/>
    </row>
    <row r="212" spans="1:46" ht="9.9499999999999993" customHeight="1" thickBot="1" x14ac:dyDescent="0.25">
      <c r="A212" s="63"/>
      <c r="B212" s="183"/>
      <c r="C212" s="184"/>
      <c r="D212" s="185"/>
      <c r="E212" s="68"/>
      <c r="F212" s="83"/>
      <c r="G212" s="83"/>
      <c r="H212" s="83"/>
      <c r="I212" s="187"/>
      <c r="J212" s="187"/>
      <c r="K212" s="187"/>
      <c r="L212" s="182"/>
      <c r="M212" s="182" t="s">
        <v>538</v>
      </c>
      <c r="N212" s="187"/>
      <c r="O212" s="187"/>
      <c r="P212" s="187"/>
      <c r="Q212" s="187"/>
      <c r="R212" s="187"/>
      <c r="S212" s="189"/>
      <c r="T212" s="196"/>
      <c r="U212" s="187"/>
      <c r="V212" s="187"/>
      <c r="W212" s="187"/>
      <c r="X212" s="189"/>
      <c r="Y212" s="130"/>
      <c r="Z212" s="187"/>
      <c r="AA212" s="68"/>
      <c r="AB212" s="83"/>
      <c r="AC212" s="83"/>
      <c r="AD212" s="69"/>
      <c r="AE212" s="122"/>
      <c r="AF212" s="121"/>
      <c r="AG212" s="121"/>
      <c r="AH212" s="121"/>
      <c r="AI212" s="121"/>
      <c r="AJ212" s="121"/>
      <c r="AK212" s="121"/>
      <c r="AL212" s="121"/>
      <c r="AM212" s="69"/>
      <c r="AN212" s="189"/>
      <c r="AO212" s="189"/>
      <c r="AP212" s="189"/>
      <c r="AQ212" s="189"/>
      <c r="AR212" s="189"/>
      <c r="AS212" s="189"/>
      <c r="AT212" s="63"/>
    </row>
    <row r="213" spans="1:46" ht="9.9499999999999993" customHeight="1" thickBot="1" x14ac:dyDescent="0.25">
      <c r="A213" s="63"/>
      <c r="B213" s="183"/>
      <c r="C213" s="184"/>
      <c r="D213" s="185"/>
      <c r="E213" s="68"/>
      <c r="F213" s="83"/>
      <c r="G213" s="83"/>
      <c r="H213" s="83"/>
      <c r="I213" s="187"/>
      <c r="J213" s="187"/>
      <c r="K213" s="187"/>
      <c r="L213" s="182" t="s">
        <v>539</v>
      </c>
      <c r="M213" s="182"/>
      <c r="N213" s="187"/>
      <c r="O213" s="187"/>
      <c r="P213" s="187"/>
      <c r="Q213" s="187"/>
      <c r="R213" s="187"/>
      <c r="S213" s="189"/>
      <c r="T213" s="198" t="s">
        <v>540</v>
      </c>
      <c r="U213" s="187"/>
      <c r="V213" s="187"/>
      <c r="W213" s="187"/>
      <c r="X213" s="189"/>
      <c r="Y213" s="130"/>
      <c r="Z213" s="187"/>
      <c r="AA213" s="68"/>
      <c r="AB213" s="83"/>
      <c r="AC213" s="83"/>
      <c r="AD213" s="69"/>
      <c r="AE213" s="122"/>
      <c r="AF213" s="121"/>
      <c r="AG213" s="121"/>
      <c r="AH213" s="121"/>
      <c r="AI213" s="121"/>
      <c r="AJ213" s="121"/>
      <c r="AK213" s="121"/>
      <c r="AL213" s="121"/>
      <c r="AM213" s="69"/>
      <c r="AN213" s="189"/>
      <c r="AO213" s="189"/>
      <c r="AP213" s="189"/>
      <c r="AQ213" s="189"/>
      <c r="AR213" s="189"/>
      <c r="AS213" s="189"/>
      <c r="AT213" s="63"/>
    </row>
    <row r="214" spans="1:46" ht="24" customHeight="1" thickBot="1" x14ac:dyDescent="0.25">
      <c r="A214" s="63"/>
      <c r="B214" s="183"/>
      <c r="C214" s="184"/>
      <c r="D214" s="185"/>
      <c r="E214" s="68"/>
      <c r="F214" s="83"/>
      <c r="G214" s="83"/>
      <c r="H214" s="83"/>
      <c r="I214" s="187"/>
      <c r="J214" s="187"/>
      <c r="K214" s="187"/>
      <c r="L214" s="182"/>
      <c r="M214" s="70"/>
      <c r="N214" s="187"/>
      <c r="O214" s="187"/>
      <c r="P214" s="187"/>
      <c r="Q214" s="187"/>
      <c r="R214" s="187"/>
      <c r="S214" s="189"/>
      <c r="T214" s="198"/>
      <c r="U214" s="187"/>
      <c r="V214" s="187"/>
      <c r="W214" s="187"/>
      <c r="X214" s="189"/>
      <c r="Y214" s="130"/>
      <c r="Z214" s="187"/>
      <c r="AA214" s="68"/>
      <c r="AB214" s="83"/>
      <c r="AC214" s="83"/>
      <c r="AD214" s="69"/>
      <c r="AE214" s="122"/>
      <c r="AF214" s="121"/>
      <c r="AG214" s="121"/>
      <c r="AH214" s="121"/>
      <c r="AI214" s="121"/>
      <c r="AJ214" s="121"/>
      <c r="AK214" s="121"/>
      <c r="AL214" s="121"/>
      <c r="AM214" s="69"/>
      <c r="AN214" s="189"/>
      <c r="AO214" s="189"/>
      <c r="AP214" s="189"/>
      <c r="AQ214" s="189"/>
      <c r="AR214" s="189"/>
      <c r="AS214" s="189"/>
      <c r="AT214" s="63"/>
    </row>
    <row r="215" spans="1:46" ht="24.75" customHeight="1" thickBot="1" x14ac:dyDescent="0.25">
      <c r="A215" s="63"/>
      <c r="B215" s="183"/>
      <c r="C215" s="184"/>
      <c r="D215" s="185"/>
      <c r="E215" s="71"/>
      <c r="F215" s="72"/>
      <c r="G215" s="72"/>
      <c r="H215" s="72"/>
      <c r="I215" s="187"/>
      <c r="J215" s="187"/>
      <c r="K215" s="187"/>
      <c r="L215" s="74"/>
      <c r="M215" s="74"/>
      <c r="N215" s="187"/>
      <c r="O215" s="187"/>
      <c r="P215" s="187"/>
      <c r="Q215" s="187"/>
      <c r="R215" s="187"/>
      <c r="S215" s="189"/>
      <c r="T215" s="198"/>
      <c r="U215" s="187"/>
      <c r="V215" s="187"/>
      <c r="W215" s="187"/>
      <c r="X215" s="189"/>
      <c r="Y215" s="131"/>
      <c r="Z215" s="187"/>
      <c r="AA215" s="71"/>
      <c r="AB215" s="72"/>
      <c r="AC215" s="72"/>
      <c r="AD215" s="73"/>
      <c r="AE215" s="123"/>
      <c r="AF215" s="124"/>
      <c r="AG215" s="124"/>
      <c r="AH215" s="124"/>
      <c r="AI215" s="124"/>
      <c r="AJ215" s="124"/>
      <c r="AK215" s="124"/>
      <c r="AL215" s="124"/>
      <c r="AM215" s="73"/>
      <c r="AN215" s="189"/>
      <c r="AO215" s="189"/>
      <c r="AP215" s="189"/>
      <c r="AQ215" s="189"/>
      <c r="AR215" s="189"/>
      <c r="AS215" s="189"/>
      <c r="AT215" s="63"/>
    </row>
    <row r="216" spans="1:46" ht="44.25" customHeight="1" thickBot="1" x14ac:dyDescent="0.25">
      <c r="A216" s="63"/>
      <c r="B216" s="183"/>
      <c r="C216" s="184">
        <v>19</v>
      </c>
      <c r="D216" s="185"/>
      <c r="E216" s="65" t="s">
        <v>541</v>
      </c>
      <c r="F216" s="186" t="s">
        <v>210</v>
      </c>
      <c r="G216" s="186"/>
      <c r="H216" s="186"/>
      <c r="I216" s="187" t="s">
        <v>542</v>
      </c>
      <c r="J216" s="187" t="s">
        <v>543</v>
      </c>
      <c r="K216" s="187" t="s">
        <v>197</v>
      </c>
      <c r="L216" s="66" t="s">
        <v>544</v>
      </c>
      <c r="M216" s="66" t="s">
        <v>545</v>
      </c>
      <c r="N216" s="187" t="s">
        <v>546</v>
      </c>
      <c r="O216" s="187" t="s">
        <v>546</v>
      </c>
      <c r="P216" s="187" t="s">
        <v>376</v>
      </c>
      <c r="Q216" s="187" t="s">
        <v>203</v>
      </c>
      <c r="R216" s="187" t="s">
        <v>204</v>
      </c>
      <c r="S216" s="189"/>
      <c r="T216" s="182" t="s">
        <v>547</v>
      </c>
      <c r="U216" s="187" t="s">
        <v>206</v>
      </c>
      <c r="V216" s="187" t="s">
        <v>203</v>
      </c>
      <c r="W216" s="187" t="s">
        <v>204</v>
      </c>
      <c r="X216" s="189"/>
      <c r="Y216" s="129" t="s">
        <v>207</v>
      </c>
      <c r="Z216" s="187" t="s">
        <v>548</v>
      </c>
      <c r="AA216" s="194" t="s">
        <v>209</v>
      </c>
      <c r="AB216" s="194" t="s">
        <v>210</v>
      </c>
      <c r="AC216" s="195" t="s">
        <v>211</v>
      </c>
      <c r="AD216" s="195" t="s">
        <v>212</v>
      </c>
      <c r="AE216" s="125" t="s">
        <v>410</v>
      </c>
      <c r="AF216" s="120"/>
      <c r="AG216" s="126" t="s">
        <v>549</v>
      </c>
      <c r="AH216" s="190" t="s">
        <v>215</v>
      </c>
      <c r="AI216" s="190"/>
      <c r="AJ216" s="193"/>
      <c r="AK216" s="193"/>
      <c r="AL216" s="193"/>
      <c r="AM216" s="67"/>
      <c r="AN216" s="189" t="s">
        <v>274</v>
      </c>
      <c r="AO216" s="189" t="s">
        <v>215</v>
      </c>
      <c r="AP216" s="189" t="s">
        <v>217</v>
      </c>
      <c r="AQ216" s="189" t="s">
        <v>218</v>
      </c>
      <c r="AR216" s="189"/>
      <c r="AS216" s="189" t="s">
        <v>219</v>
      </c>
      <c r="AT216" s="63"/>
    </row>
    <row r="217" spans="1:46" ht="28.5" customHeight="1" thickBot="1" x14ac:dyDescent="0.25">
      <c r="A217" s="63"/>
      <c r="B217" s="183"/>
      <c r="C217" s="184"/>
      <c r="D217" s="185"/>
      <c r="E217" s="68"/>
      <c r="F217" s="83"/>
      <c r="G217" s="83"/>
      <c r="H217" s="83"/>
      <c r="I217" s="187"/>
      <c r="J217" s="187"/>
      <c r="K217" s="187"/>
      <c r="L217" s="182" t="s">
        <v>550</v>
      </c>
      <c r="M217" s="182" t="s">
        <v>538</v>
      </c>
      <c r="N217" s="187"/>
      <c r="O217" s="187"/>
      <c r="P217" s="187"/>
      <c r="Q217" s="187"/>
      <c r="R217" s="187"/>
      <c r="S217" s="189"/>
      <c r="T217" s="182"/>
      <c r="U217" s="187"/>
      <c r="V217" s="187"/>
      <c r="W217" s="187"/>
      <c r="X217" s="189"/>
      <c r="Y217" s="130"/>
      <c r="Z217" s="187"/>
      <c r="AA217" s="194"/>
      <c r="AB217" s="194"/>
      <c r="AC217" s="195"/>
      <c r="AD217" s="195"/>
      <c r="AE217" s="190" t="s">
        <v>551</v>
      </c>
      <c r="AF217" s="191"/>
      <c r="AG217" s="192" t="s">
        <v>552</v>
      </c>
      <c r="AH217" s="190" t="s">
        <v>215</v>
      </c>
      <c r="AI217" s="190"/>
      <c r="AJ217" s="191"/>
      <c r="AK217" s="191"/>
      <c r="AL217" s="191"/>
      <c r="AM217" s="69"/>
      <c r="AN217" s="189"/>
      <c r="AO217" s="189"/>
      <c r="AP217" s="189"/>
      <c r="AQ217" s="189"/>
      <c r="AR217" s="189"/>
      <c r="AS217" s="189"/>
      <c r="AT217" s="63"/>
    </row>
    <row r="218" spans="1:46" ht="9.9499999999999993" customHeight="1" thickBot="1" x14ac:dyDescent="0.25">
      <c r="A218" s="63"/>
      <c r="B218" s="183"/>
      <c r="C218" s="184"/>
      <c r="D218" s="185"/>
      <c r="E218" s="68"/>
      <c r="F218" s="83"/>
      <c r="G218" s="83"/>
      <c r="H218" s="83"/>
      <c r="I218" s="187"/>
      <c r="J218" s="187"/>
      <c r="K218" s="187"/>
      <c r="L218" s="182"/>
      <c r="M218" s="182"/>
      <c r="N218" s="187"/>
      <c r="O218" s="187"/>
      <c r="P218" s="187"/>
      <c r="Q218" s="187"/>
      <c r="R218" s="187"/>
      <c r="S218" s="189"/>
      <c r="T218" s="196" t="s">
        <v>553</v>
      </c>
      <c r="U218" s="187"/>
      <c r="V218" s="187"/>
      <c r="W218" s="187"/>
      <c r="X218" s="189"/>
      <c r="Y218" s="130"/>
      <c r="Z218" s="187"/>
      <c r="AA218" s="194"/>
      <c r="AB218" s="194"/>
      <c r="AC218" s="195"/>
      <c r="AD218" s="195"/>
      <c r="AE218" s="190"/>
      <c r="AF218" s="191"/>
      <c r="AG218" s="192"/>
      <c r="AH218" s="190"/>
      <c r="AI218" s="190"/>
      <c r="AJ218" s="191"/>
      <c r="AK218" s="191"/>
      <c r="AL218" s="191"/>
      <c r="AM218" s="69"/>
      <c r="AN218" s="189"/>
      <c r="AO218" s="189"/>
      <c r="AP218" s="189"/>
      <c r="AQ218" s="189"/>
      <c r="AR218" s="189"/>
      <c r="AS218" s="189"/>
      <c r="AT218" s="63"/>
    </row>
    <row r="219" spans="1:46" ht="3.95" customHeight="1" thickBot="1" x14ac:dyDescent="0.25">
      <c r="A219" s="63"/>
      <c r="B219" s="183"/>
      <c r="C219" s="184"/>
      <c r="D219" s="185"/>
      <c r="E219" s="68"/>
      <c r="F219" s="83"/>
      <c r="G219" s="83"/>
      <c r="H219" s="83"/>
      <c r="I219" s="187"/>
      <c r="J219" s="187"/>
      <c r="K219" s="187"/>
      <c r="L219" s="182" t="s">
        <v>554</v>
      </c>
      <c r="M219" s="182" t="s">
        <v>555</v>
      </c>
      <c r="N219" s="187"/>
      <c r="O219" s="187"/>
      <c r="P219" s="187"/>
      <c r="Q219" s="187"/>
      <c r="R219" s="187"/>
      <c r="S219" s="189"/>
      <c r="T219" s="196"/>
      <c r="U219" s="187"/>
      <c r="V219" s="187"/>
      <c r="W219" s="187"/>
      <c r="X219" s="189"/>
      <c r="Y219" s="130"/>
      <c r="Z219" s="187"/>
      <c r="AA219" s="194"/>
      <c r="AB219" s="194"/>
      <c r="AC219" s="195"/>
      <c r="AD219" s="195"/>
      <c r="AE219" s="190" t="s">
        <v>272</v>
      </c>
      <c r="AF219" s="191"/>
      <c r="AG219" s="192" t="s">
        <v>273</v>
      </c>
      <c r="AH219" s="190" t="s">
        <v>215</v>
      </c>
      <c r="AI219" s="190"/>
      <c r="AJ219" s="191"/>
      <c r="AK219" s="191"/>
      <c r="AL219" s="191"/>
      <c r="AM219" s="69"/>
      <c r="AN219" s="189"/>
      <c r="AO219" s="189"/>
      <c r="AP219" s="189"/>
      <c r="AQ219" s="189"/>
      <c r="AR219" s="189"/>
      <c r="AS219" s="189"/>
      <c r="AT219" s="63"/>
    </row>
    <row r="220" spans="1:46" ht="36.75" customHeight="1" thickBot="1" x14ac:dyDescent="0.25">
      <c r="A220" s="63"/>
      <c r="B220" s="183"/>
      <c r="C220" s="184"/>
      <c r="D220" s="185"/>
      <c r="E220" s="68"/>
      <c r="F220" s="83"/>
      <c r="G220" s="83"/>
      <c r="H220" s="83"/>
      <c r="I220" s="187"/>
      <c r="J220" s="187"/>
      <c r="K220" s="187"/>
      <c r="L220" s="182"/>
      <c r="M220" s="182"/>
      <c r="N220" s="187"/>
      <c r="O220" s="187"/>
      <c r="P220" s="187"/>
      <c r="Q220" s="187"/>
      <c r="R220" s="187"/>
      <c r="S220" s="189"/>
      <c r="T220" s="196"/>
      <c r="U220" s="187"/>
      <c r="V220" s="187"/>
      <c r="W220" s="187"/>
      <c r="X220" s="189"/>
      <c r="Y220" s="130"/>
      <c r="Z220" s="187"/>
      <c r="AA220" s="68"/>
      <c r="AB220" s="83"/>
      <c r="AC220" s="83"/>
      <c r="AD220" s="69"/>
      <c r="AE220" s="190"/>
      <c r="AF220" s="191"/>
      <c r="AG220" s="192"/>
      <c r="AH220" s="190"/>
      <c r="AI220" s="190"/>
      <c r="AJ220" s="191"/>
      <c r="AK220" s="191"/>
      <c r="AL220" s="191"/>
      <c r="AM220" s="69"/>
      <c r="AN220" s="189"/>
      <c r="AO220" s="189"/>
      <c r="AP220" s="189"/>
      <c r="AQ220" s="189"/>
      <c r="AR220" s="189"/>
      <c r="AS220" s="189"/>
      <c r="AT220" s="63"/>
    </row>
    <row r="221" spans="1:46" ht="9.9499999999999993" customHeight="1" thickBot="1" x14ac:dyDescent="0.25">
      <c r="A221" s="63"/>
      <c r="B221" s="183"/>
      <c r="C221" s="184"/>
      <c r="D221" s="185"/>
      <c r="E221" s="68"/>
      <c r="F221" s="83"/>
      <c r="G221" s="83"/>
      <c r="H221" s="83"/>
      <c r="I221" s="187"/>
      <c r="J221" s="187"/>
      <c r="K221" s="187"/>
      <c r="L221" s="182"/>
      <c r="M221" s="70"/>
      <c r="N221" s="187"/>
      <c r="O221" s="187"/>
      <c r="P221" s="187"/>
      <c r="Q221" s="187"/>
      <c r="R221" s="187"/>
      <c r="S221" s="189"/>
      <c r="T221" s="196" t="s">
        <v>556</v>
      </c>
      <c r="U221" s="187"/>
      <c r="V221" s="187"/>
      <c r="W221" s="187"/>
      <c r="X221" s="189"/>
      <c r="Y221" s="130"/>
      <c r="Z221" s="187"/>
      <c r="AA221" s="68"/>
      <c r="AB221" s="83"/>
      <c r="AC221" s="83"/>
      <c r="AD221" s="69"/>
      <c r="AE221" s="190" t="s">
        <v>272</v>
      </c>
      <c r="AF221" s="191"/>
      <c r="AG221" s="192" t="s">
        <v>273</v>
      </c>
      <c r="AH221" s="190" t="s">
        <v>215</v>
      </c>
      <c r="AI221" s="190"/>
      <c r="AJ221" s="191"/>
      <c r="AK221" s="191"/>
      <c r="AL221" s="191"/>
      <c r="AM221" s="69"/>
      <c r="AN221" s="189"/>
      <c r="AO221" s="189"/>
      <c r="AP221" s="189"/>
      <c r="AQ221" s="189"/>
      <c r="AR221" s="189"/>
      <c r="AS221" s="189"/>
      <c r="AT221" s="63"/>
    </row>
    <row r="222" spans="1:46" ht="9.9499999999999993" customHeight="1" thickBot="1" x14ac:dyDescent="0.25">
      <c r="A222" s="63"/>
      <c r="B222" s="183"/>
      <c r="C222" s="184"/>
      <c r="D222" s="185"/>
      <c r="E222" s="68"/>
      <c r="F222" s="83"/>
      <c r="G222" s="83"/>
      <c r="H222" s="83"/>
      <c r="I222" s="187"/>
      <c r="J222" s="187"/>
      <c r="K222" s="187"/>
      <c r="L222" s="182" t="s">
        <v>557</v>
      </c>
      <c r="M222" s="70"/>
      <c r="N222" s="187"/>
      <c r="O222" s="187"/>
      <c r="P222" s="187"/>
      <c r="Q222" s="187"/>
      <c r="R222" s="187"/>
      <c r="S222" s="189"/>
      <c r="T222" s="196"/>
      <c r="U222" s="187"/>
      <c r="V222" s="187"/>
      <c r="W222" s="187"/>
      <c r="X222" s="189"/>
      <c r="Y222" s="130"/>
      <c r="Z222" s="187"/>
      <c r="AA222" s="68"/>
      <c r="AB222" s="83"/>
      <c r="AC222" s="83"/>
      <c r="AD222" s="69"/>
      <c r="AE222" s="190"/>
      <c r="AF222" s="191"/>
      <c r="AG222" s="192"/>
      <c r="AH222" s="190"/>
      <c r="AI222" s="190"/>
      <c r="AJ222" s="191"/>
      <c r="AK222" s="191"/>
      <c r="AL222" s="191"/>
      <c r="AM222" s="69"/>
      <c r="AN222" s="189"/>
      <c r="AO222" s="189"/>
      <c r="AP222" s="189"/>
      <c r="AQ222" s="189"/>
      <c r="AR222" s="189"/>
      <c r="AS222" s="189"/>
      <c r="AT222" s="63"/>
    </row>
    <row r="223" spans="1:46" ht="23.25" customHeight="1" thickBot="1" x14ac:dyDescent="0.25">
      <c r="A223" s="63"/>
      <c r="B223" s="183"/>
      <c r="C223" s="184"/>
      <c r="D223" s="185"/>
      <c r="E223" s="68"/>
      <c r="F223" s="83"/>
      <c r="G223" s="83"/>
      <c r="H223" s="83"/>
      <c r="I223" s="187"/>
      <c r="J223" s="187"/>
      <c r="K223" s="187"/>
      <c r="L223" s="182"/>
      <c r="M223" s="70"/>
      <c r="N223" s="187"/>
      <c r="O223" s="187"/>
      <c r="P223" s="187"/>
      <c r="Q223" s="187"/>
      <c r="R223" s="187"/>
      <c r="S223" s="189"/>
      <c r="T223" s="196"/>
      <c r="U223" s="187"/>
      <c r="V223" s="187"/>
      <c r="W223" s="187"/>
      <c r="X223" s="189"/>
      <c r="Y223" s="130"/>
      <c r="Z223" s="187"/>
      <c r="AA223" s="68"/>
      <c r="AB223" s="83"/>
      <c r="AC223" s="83"/>
      <c r="AD223" s="69"/>
      <c r="AE223" s="190" t="s">
        <v>558</v>
      </c>
      <c r="AF223" s="191"/>
      <c r="AG223" s="192" t="s">
        <v>273</v>
      </c>
      <c r="AH223" s="190" t="s">
        <v>215</v>
      </c>
      <c r="AI223" s="190"/>
      <c r="AJ223" s="191"/>
      <c r="AK223" s="191"/>
      <c r="AL223" s="191"/>
      <c r="AM223" s="69"/>
      <c r="AN223" s="189"/>
      <c r="AO223" s="189"/>
      <c r="AP223" s="189"/>
      <c r="AQ223" s="189"/>
      <c r="AR223" s="189"/>
      <c r="AS223" s="189"/>
      <c r="AT223" s="63"/>
    </row>
    <row r="224" spans="1:46" ht="24" customHeight="1" thickBot="1" x14ac:dyDescent="0.25">
      <c r="A224" s="63"/>
      <c r="B224" s="183"/>
      <c r="C224" s="184"/>
      <c r="D224" s="185"/>
      <c r="E224" s="68"/>
      <c r="F224" s="83"/>
      <c r="G224" s="83"/>
      <c r="H224" s="83"/>
      <c r="I224" s="187"/>
      <c r="J224" s="187"/>
      <c r="K224" s="187"/>
      <c r="L224" s="182" t="s">
        <v>559</v>
      </c>
      <c r="M224" s="70"/>
      <c r="N224" s="187"/>
      <c r="O224" s="187"/>
      <c r="P224" s="187"/>
      <c r="Q224" s="187"/>
      <c r="R224" s="187"/>
      <c r="S224" s="189"/>
      <c r="T224" s="196" t="s">
        <v>560</v>
      </c>
      <c r="U224" s="187"/>
      <c r="V224" s="187"/>
      <c r="W224" s="187"/>
      <c r="X224" s="189"/>
      <c r="Y224" s="130"/>
      <c r="Z224" s="187"/>
      <c r="AA224" s="68"/>
      <c r="AB224" s="83"/>
      <c r="AC224" s="83"/>
      <c r="AD224" s="69"/>
      <c r="AE224" s="190"/>
      <c r="AF224" s="191"/>
      <c r="AG224" s="192"/>
      <c r="AH224" s="190"/>
      <c r="AI224" s="190"/>
      <c r="AJ224" s="191"/>
      <c r="AK224" s="191"/>
      <c r="AL224" s="191"/>
      <c r="AM224" s="69"/>
      <c r="AN224" s="189"/>
      <c r="AO224" s="189"/>
      <c r="AP224" s="189"/>
      <c r="AQ224" s="189"/>
      <c r="AR224" s="189"/>
      <c r="AS224" s="189"/>
      <c r="AT224" s="63"/>
    </row>
    <row r="225" spans="1:46" ht="9.9499999999999993" customHeight="1" thickBot="1" x14ac:dyDescent="0.25">
      <c r="A225" s="63"/>
      <c r="B225" s="183"/>
      <c r="C225" s="184"/>
      <c r="D225" s="185"/>
      <c r="E225" s="68"/>
      <c r="F225" s="83"/>
      <c r="G225" s="83"/>
      <c r="H225" s="83"/>
      <c r="I225" s="187"/>
      <c r="J225" s="187"/>
      <c r="K225" s="187"/>
      <c r="L225" s="182"/>
      <c r="M225" s="70"/>
      <c r="N225" s="187"/>
      <c r="O225" s="187"/>
      <c r="P225" s="187"/>
      <c r="Q225" s="187"/>
      <c r="R225" s="187"/>
      <c r="S225" s="189"/>
      <c r="T225" s="196"/>
      <c r="U225" s="187"/>
      <c r="V225" s="187"/>
      <c r="W225" s="187"/>
      <c r="X225" s="189"/>
      <c r="Y225" s="130"/>
      <c r="Z225" s="187"/>
      <c r="AA225" s="68"/>
      <c r="AB225" s="83"/>
      <c r="AC225" s="83"/>
      <c r="AD225" s="69"/>
      <c r="AE225" s="122"/>
      <c r="AF225" s="121"/>
      <c r="AG225" s="121"/>
      <c r="AH225" s="121"/>
      <c r="AI225" s="121"/>
      <c r="AJ225" s="121"/>
      <c r="AK225" s="121"/>
      <c r="AL225" s="121"/>
      <c r="AM225" s="69"/>
      <c r="AN225" s="189"/>
      <c r="AO225" s="189"/>
      <c r="AP225" s="189"/>
      <c r="AQ225" s="189"/>
      <c r="AR225" s="189"/>
      <c r="AS225" s="189"/>
      <c r="AT225" s="63"/>
    </row>
    <row r="226" spans="1:46" ht="9.9499999999999993" customHeight="1" thickBot="1" x14ac:dyDescent="0.25">
      <c r="A226" s="63"/>
      <c r="B226" s="183"/>
      <c r="C226" s="184"/>
      <c r="D226" s="185"/>
      <c r="E226" s="68"/>
      <c r="F226" s="83"/>
      <c r="G226" s="83"/>
      <c r="H226" s="83"/>
      <c r="I226" s="187"/>
      <c r="J226" s="187"/>
      <c r="K226" s="187"/>
      <c r="L226" s="194" t="s">
        <v>561</v>
      </c>
      <c r="M226" s="70"/>
      <c r="N226" s="187"/>
      <c r="O226" s="187"/>
      <c r="P226" s="187"/>
      <c r="Q226" s="187"/>
      <c r="R226" s="187"/>
      <c r="S226" s="189"/>
      <c r="T226" s="196"/>
      <c r="U226" s="187"/>
      <c r="V226" s="187"/>
      <c r="W226" s="187"/>
      <c r="X226" s="189"/>
      <c r="Y226" s="130"/>
      <c r="Z226" s="187"/>
      <c r="AA226" s="68"/>
      <c r="AB226" s="83"/>
      <c r="AC226" s="83"/>
      <c r="AD226" s="69"/>
      <c r="AE226" s="122"/>
      <c r="AF226" s="121"/>
      <c r="AG226" s="121"/>
      <c r="AH226" s="121"/>
      <c r="AI226" s="121"/>
      <c r="AJ226" s="121"/>
      <c r="AK226" s="121"/>
      <c r="AL226" s="121"/>
      <c r="AM226" s="69"/>
      <c r="AN226" s="189"/>
      <c r="AO226" s="189"/>
      <c r="AP226" s="189"/>
      <c r="AQ226" s="189"/>
      <c r="AR226" s="189"/>
      <c r="AS226" s="189"/>
      <c r="AT226" s="63"/>
    </row>
    <row r="227" spans="1:46" ht="24" customHeight="1" thickBot="1" x14ac:dyDescent="0.25">
      <c r="A227" s="63"/>
      <c r="B227" s="183"/>
      <c r="C227" s="184"/>
      <c r="D227" s="185"/>
      <c r="E227" s="71"/>
      <c r="F227" s="72"/>
      <c r="G227" s="72"/>
      <c r="H227" s="72"/>
      <c r="I227" s="187"/>
      <c r="J227" s="187"/>
      <c r="K227" s="187"/>
      <c r="L227" s="194"/>
      <c r="M227" s="74"/>
      <c r="N227" s="187"/>
      <c r="O227" s="187"/>
      <c r="P227" s="187"/>
      <c r="Q227" s="187"/>
      <c r="R227" s="187"/>
      <c r="S227" s="189"/>
      <c r="T227" s="74"/>
      <c r="U227" s="187"/>
      <c r="V227" s="187"/>
      <c r="W227" s="187"/>
      <c r="X227" s="189"/>
      <c r="Y227" s="131"/>
      <c r="Z227" s="187"/>
      <c r="AA227" s="71"/>
      <c r="AB227" s="72"/>
      <c r="AC227" s="72"/>
      <c r="AD227" s="73"/>
      <c r="AE227" s="123"/>
      <c r="AF227" s="124"/>
      <c r="AG227" s="124"/>
      <c r="AH227" s="124"/>
      <c r="AI227" s="124"/>
      <c r="AJ227" s="124"/>
      <c r="AK227" s="124"/>
      <c r="AL227" s="124"/>
      <c r="AM227" s="73"/>
      <c r="AN227" s="189"/>
      <c r="AO227" s="189"/>
      <c r="AP227" s="189"/>
      <c r="AQ227" s="189"/>
      <c r="AR227" s="189"/>
      <c r="AS227" s="189"/>
      <c r="AT227" s="63"/>
    </row>
    <row r="228" spans="1:46" ht="20.100000000000001" customHeight="1" thickBot="1" x14ac:dyDescent="0.25">
      <c r="A228" s="63"/>
      <c r="B228" s="183"/>
      <c r="C228" s="200">
        <v>20</v>
      </c>
      <c r="D228" s="185"/>
      <c r="E228" s="65" t="s">
        <v>522</v>
      </c>
      <c r="F228" s="186" t="s">
        <v>523</v>
      </c>
      <c r="G228" s="186"/>
      <c r="H228" s="186"/>
      <c r="I228" s="187" t="s">
        <v>562</v>
      </c>
      <c r="J228" s="187" t="s">
        <v>563</v>
      </c>
      <c r="K228" s="187" t="s">
        <v>197</v>
      </c>
      <c r="L228" s="182" t="s">
        <v>564</v>
      </c>
      <c r="M228" s="182" t="s">
        <v>527</v>
      </c>
      <c r="N228" s="187" t="s">
        <v>528</v>
      </c>
      <c r="O228" s="187" t="s">
        <v>529</v>
      </c>
      <c r="P228" s="187" t="s">
        <v>202</v>
      </c>
      <c r="Q228" s="187" t="s">
        <v>242</v>
      </c>
      <c r="R228" s="187" t="s">
        <v>243</v>
      </c>
      <c r="S228" s="189"/>
      <c r="T228" s="182" t="s">
        <v>536</v>
      </c>
      <c r="U228" s="187" t="s">
        <v>206</v>
      </c>
      <c r="V228" s="187" t="s">
        <v>242</v>
      </c>
      <c r="W228" s="187" t="s">
        <v>243</v>
      </c>
      <c r="X228" s="189"/>
      <c r="Y228" s="129" t="s">
        <v>207</v>
      </c>
      <c r="Z228" s="187" t="s">
        <v>208</v>
      </c>
      <c r="AA228" s="194" t="s">
        <v>209</v>
      </c>
      <c r="AB228" s="194" t="s">
        <v>210</v>
      </c>
      <c r="AC228" s="195" t="s">
        <v>211</v>
      </c>
      <c r="AD228" s="195" t="s">
        <v>212</v>
      </c>
      <c r="AE228" s="190" t="s">
        <v>565</v>
      </c>
      <c r="AF228" s="120"/>
      <c r="AG228" s="192" t="s">
        <v>566</v>
      </c>
      <c r="AH228" s="190" t="s">
        <v>215</v>
      </c>
      <c r="AI228" s="190"/>
      <c r="AJ228" s="193"/>
      <c r="AK228" s="193"/>
      <c r="AL228" s="193"/>
      <c r="AM228" s="67"/>
      <c r="AN228" s="189" t="s">
        <v>567</v>
      </c>
      <c r="AO228" s="189" t="s">
        <v>215</v>
      </c>
      <c r="AP228" s="189" t="s">
        <v>217</v>
      </c>
      <c r="AQ228" s="189" t="s">
        <v>218</v>
      </c>
      <c r="AR228" s="189"/>
      <c r="AS228" s="189" t="s">
        <v>219</v>
      </c>
      <c r="AT228" s="63"/>
    </row>
    <row r="229" spans="1:46" ht="9.9499999999999993" customHeight="1" thickBot="1" x14ac:dyDescent="0.25">
      <c r="A229" s="63"/>
      <c r="B229" s="183"/>
      <c r="C229" s="200"/>
      <c r="D229" s="185"/>
      <c r="E229" s="68"/>
      <c r="F229" s="83"/>
      <c r="G229" s="83"/>
      <c r="H229" s="83"/>
      <c r="I229" s="187"/>
      <c r="J229" s="187"/>
      <c r="K229" s="187"/>
      <c r="L229" s="182"/>
      <c r="M229" s="182"/>
      <c r="N229" s="187"/>
      <c r="O229" s="187"/>
      <c r="P229" s="187"/>
      <c r="Q229" s="187"/>
      <c r="R229" s="187"/>
      <c r="S229" s="189"/>
      <c r="T229" s="182"/>
      <c r="U229" s="187"/>
      <c r="V229" s="187"/>
      <c r="W229" s="187"/>
      <c r="X229" s="189"/>
      <c r="Y229" s="130"/>
      <c r="Z229" s="187"/>
      <c r="AA229" s="194"/>
      <c r="AB229" s="194"/>
      <c r="AC229" s="195"/>
      <c r="AD229" s="195"/>
      <c r="AE229" s="190"/>
      <c r="AF229" s="121"/>
      <c r="AG229" s="192"/>
      <c r="AH229" s="190"/>
      <c r="AI229" s="190"/>
      <c r="AJ229" s="121"/>
      <c r="AK229" s="121"/>
      <c r="AL229" s="121"/>
      <c r="AM229" s="69"/>
      <c r="AN229" s="189"/>
      <c r="AO229" s="189"/>
      <c r="AP229" s="189"/>
      <c r="AQ229" s="189"/>
      <c r="AR229" s="189"/>
      <c r="AS229" s="189"/>
      <c r="AT229" s="63"/>
    </row>
    <row r="230" spans="1:46" ht="14.1" customHeight="1" thickBot="1" x14ac:dyDescent="0.25">
      <c r="A230" s="63"/>
      <c r="B230" s="183"/>
      <c r="C230" s="200"/>
      <c r="D230" s="185"/>
      <c r="E230" s="68"/>
      <c r="F230" s="83"/>
      <c r="G230" s="83"/>
      <c r="H230" s="83"/>
      <c r="I230" s="187"/>
      <c r="J230" s="187"/>
      <c r="K230" s="187"/>
      <c r="L230" s="182"/>
      <c r="M230" s="182" t="s">
        <v>535</v>
      </c>
      <c r="N230" s="187"/>
      <c r="O230" s="187"/>
      <c r="P230" s="187"/>
      <c r="Q230" s="187"/>
      <c r="R230" s="187"/>
      <c r="S230" s="189"/>
      <c r="T230" s="196" t="s">
        <v>568</v>
      </c>
      <c r="U230" s="187"/>
      <c r="V230" s="187"/>
      <c r="W230" s="187"/>
      <c r="X230" s="189"/>
      <c r="Y230" s="130"/>
      <c r="Z230" s="187"/>
      <c r="AA230" s="194"/>
      <c r="AB230" s="194"/>
      <c r="AC230" s="195"/>
      <c r="AD230" s="195"/>
      <c r="AE230" s="122"/>
      <c r="AF230" s="121"/>
      <c r="AG230" s="121"/>
      <c r="AH230" s="121"/>
      <c r="AI230" s="121"/>
      <c r="AJ230" s="121"/>
      <c r="AK230" s="121"/>
      <c r="AL230" s="121"/>
      <c r="AM230" s="69"/>
      <c r="AN230" s="189"/>
      <c r="AO230" s="189"/>
      <c r="AP230" s="189"/>
      <c r="AQ230" s="189"/>
      <c r="AR230" s="189"/>
      <c r="AS230" s="189"/>
      <c r="AT230" s="63"/>
    </row>
    <row r="231" spans="1:46" ht="6" customHeight="1" thickBot="1" x14ac:dyDescent="0.25">
      <c r="A231" s="63"/>
      <c r="B231" s="183"/>
      <c r="C231" s="200"/>
      <c r="D231" s="185"/>
      <c r="E231" s="68"/>
      <c r="F231" s="83"/>
      <c r="G231" s="83"/>
      <c r="H231" s="83"/>
      <c r="I231" s="187"/>
      <c r="J231" s="187"/>
      <c r="K231" s="187"/>
      <c r="L231" s="182"/>
      <c r="M231" s="182"/>
      <c r="N231" s="187"/>
      <c r="O231" s="187"/>
      <c r="P231" s="187"/>
      <c r="Q231" s="187"/>
      <c r="R231" s="187"/>
      <c r="S231" s="189"/>
      <c r="T231" s="196"/>
      <c r="U231" s="187"/>
      <c r="V231" s="187"/>
      <c r="W231" s="187"/>
      <c r="X231" s="189"/>
      <c r="Y231" s="130"/>
      <c r="Z231" s="187"/>
      <c r="AA231" s="68"/>
      <c r="AB231" s="83"/>
      <c r="AC231" s="83"/>
      <c r="AD231" s="69"/>
      <c r="AE231" s="122"/>
      <c r="AF231" s="121"/>
      <c r="AG231" s="121"/>
      <c r="AH231" s="121"/>
      <c r="AI231" s="121"/>
      <c r="AJ231" s="121"/>
      <c r="AK231" s="121"/>
      <c r="AL231" s="121"/>
      <c r="AM231" s="69"/>
      <c r="AN231" s="189"/>
      <c r="AO231" s="189"/>
      <c r="AP231" s="189"/>
      <c r="AQ231" s="189"/>
      <c r="AR231" s="189"/>
      <c r="AS231" s="189"/>
      <c r="AT231" s="63"/>
    </row>
    <row r="232" spans="1:46" ht="6.95" customHeight="1" thickBot="1" x14ac:dyDescent="0.25">
      <c r="A232" s="63"/>
      <c r="B232" s="183"/>
      <c r="C232" s="200"/>
      <c r="D232" s="185"/>
      <c r="E232" s="68"/>
      <c r="F232" s="83"/>
      <c r="G232" s="83"/>
      <c r="H232" s="83"/>
      <c r="I232" s="187"/>
      <c r="J232" s="187"/>
      <c r="K232" s="187"/>
      <c r="L232" s="182"/>
      <c r="M232" s="182" t="s">
        <v>538</v>
      </c>
      <c r="N232" s="187"/>
      <c r="O232" s="187"/>
      <c r="P232" s="187"/>
      <c r="Q232" s="187"/>
      <c r="R232" s="187"/>
      <c r="S232" s="189"/>
      <c r="T232" s="196"/>
      <c r="U232" s="187"/>
      <c r="V232" s="187"/>
      <c r="W232" s="187"/>
      <c r="X232" s="189"/>
      <c r="Y232" s="130"/>
      <c r="Z232" s="187"/>
      <c r="AA232" s="68"/>
      <c r="AB232" s="83"/>
      <c r="AC232" s="83"/>
      <c r="AD232" s="69"/>
      <c r="AE232" s="122"/>
      <c r="AF232" s="121"/>
      <c r="AG232" s="121"/>
      <c r="AH232" s="121"/>
      <c r="AI232" s="121"/>
      <c r="AJ232" s="121"/>
      <c r="AK232" s="121"/>
      <c r="AL232" s="121"/>
      <c r="AM232" s="69"/>
      <c r="AN232" s="189"/>
      <c r="AO232" s="189"/>
      <c r="AP232" s="189"/>
      <c r="AQ232" s="189"/>
      <c r="AR232" s="189"/>
      <c r="AS232" s="189"/>
      <c r="AT232" s="63"/>
    </row>
    <row r="233" spans="1:46" ht="3" customHeight="1" thickBot="1" x14ac:dyDescent="0.25">
      <c r="A233" s="63"/>
      <c r="B233" s="183"/>
      <c r="C233" s="200"/>
      <c r="D233" s="185"/>
      <c r="E233" s="68"/>
      <c r="F233" s="83"/>
      <c r="G233" s="83"/>
      <c r="H233" s="83"/>
      <c r="I233" s="187"/>
      <c r="J233" s="187"/>
      <c r="K233" s="187"/>
      <c r="L233" s="182" t="s">
        <v>569</v>
      </c>
      <c r="M233" s="182"/>
      <c r="N233" s="187"/>
      <c r="O233" s="187"/>
      <c r="P233" s="187"/>
      <c r="Q233" s="187"/>
      <c r="R233" s="187"/>
      <c r="S233" s="189"/>
      <c r="T233" s="196"/>
      <c r="U233" s="187"/>
      <c r="V233" s="187"/>
      <c r="W233" s="187"/>
      <c r="X233" s="189"/>
      <c r="Y233" s="130"/>
      <c r="Z233" s="187"/>
      <c r="AA233" s="68"/>
      <c r="AB233" s="83"/>
      <c r="AC233" s="83"/>
      <c r="AD233" s="69"/>
      <c r="AE233" s="122"/>
      <c r="AF233" s="121"/>
      <c r="AG233" s="121"/>
      <c r="AH233" s="121"/>
      <c r="AI233" s="121"/>
      <c r="AJ233" s="121"/>
      <c r="AK233" s="121"/>
      <c r="AL233" s="121"/>
      <c r="AM233" s="69"/>
      <c r="AN233" s="189"/>
      <c r="AO233" s="189"/>
      <c r="AP233" s="189"/>
      <c r="AQ233" s="189"/>
      <c r="AR233" s="189"/>
      <c r="AS233" s="189"/>
      <c r="AT233" s="63"/>
    </row>
    <row r="234" spans="1:46" ht="9.9499999999999993" customHeight="1" thickBot="1" x14ac:dyDescent="0.25">
      <c r="A234" s="63"/>
      <c r="B234" s="183"/>
      <c r="C234" s="200"/>
      <c r="D234" s="185"/>
      <c r="E234" s="68"/>
      <c r="F234" s="83"/>
      <c r="G234" s="83"/>
      <c r="H234" s="83"/>
      <c r="I234" s="187"/>
      <c r="J234" s="187"/>
      <c r="K234" s="187"/>
      <c r="L234" s="182"/>
      <c r="M234" s="182"/>
      <c r="N234" s="187"/>
      <c r="O234" s="187"/>
      <c r="P234" s="187"/>
      <c r="Q234" s="187"/>
      <c r="R234" s="187"/>
      <c r="S234" s="189"/>
      <c r="T234" s="196" t="s">
        <v>570</v>
      </c>
      <c r="U234" s="187"/>
      <c r="V234" s="187"/>
      <c r="W234" s="187"/>
      <c r="X234" s="189"/>
      <c r="Y234" s="130"/>
      <c r="Z234" s="187"/>
      <c r="AA234" s="68"/>
      <c r="AB234" s="83"/>
      <c r="AC234" s="83"/>
      <c r="AD234" s="69"/>
      <c r="AE234" s="122"/>
      <c r="AF234" s="121"/>
      <c r="AG234" s="121"/>
      <c r="AH234" s="121"/>
      <c r="AI234" s="121"/>
      <c r="AJ234" s="121"/>
      <c r="AK234" s="121"/>
      <c r="AL234" s="121"/>
      <c r="AM234" s="69"/>
      <c r="AN234" s="189"/>
      <c r="AO234" s="189"/>
      <c r="AP234" s="189"/>
      <c r="AQ234" s="189"/>
      <c r="AR234" s="189"/>
      <c r="AS234" s="189"/>
      <c r="AT234" s="63"/>
    </row>
    <row r="235" spans="1:46" ht="17.100000000000001" customHeight="1" thickBot="1" x14ac:dyDescent="0.25">
      <c r="A235" s="63"/>
      <c r="B235" s="183"/>
      <c r="C235" s="200"/>
      <c r="D235" s="185"/>
      <c r="E235" s="68"/>
      <c r="F235" s="83"/>
      <c r="G235" s="83"/>
      <c r="H235" s="83"/>
      <c r="I235" s="187"/>
      <c r="J235" s="187"/>
      <c r="K235" s="187"/>
      <c r="L235" s="182"/>
      <c r="M235" s="70"/>
      <c r="N235" s="187"/>
      <c r="O235" s="187"/>
      <c r="P235" s="187"/>
      <c r="Q235" s="187"/>
      <c r="R235" s="187"/>
      <c r="S235" s="189"/>
      <c r="T235" s="196"/>
      <c r="U235" s="187"/>
      <c r="V235" s="187"/>
      <c r="W235" s="187"/>
      <c r="X235" s="189"/>
      <c r="Y235" s="130"/>
      <c r="Z235" s="187"/>
      <c r="AA235" s="68"/>
      <c r="AB235" s="83"/>
      <c r="AC235" s="83"/>
      <c r="AD235" s="69"/>
      <c r="AE235" s="122"/>
      <c r="AF235" s="121"/>
      <c r="AG235" s="121"/>
      <c r="AH235" s="121"/>
      <c r="AI235" s="121"/>
      <c r="AJ235" s="121"/>
      <c r="AK235" s="121"/>
      <c r="AL235" s="121"/>
      <c r="AM235" s="69"/>
      <c r="AN235" s="189"/>
      <c r="AO235" s="189"/>
      <c r="AP235" s="189"/>
      <c r="AQ235" s="189"/>
      <c r="AR235" s="189"/>
      <c r="AS235" s="189"/>
      <c r="AT235" s="63"/>
    </row>
    <row r="236" spans="1:46" ht="3" customHeight="1" thickBot="1" x14ac:dyDescent="0.25">
      <c r="A236" s="63"/>
      <c r="B236" s="183"/>
      <c r="C236" s="200"/>
      <c r="D236" s="185"/>
      <c r="E236" s="68"/>
      <c r="F236" s="83"/>
      <c r="G236" s="83"/>
      <c r="H236" s="83"/>
      <c r="I236" s="187"/>
      <c r="J236" s="187"/>
      <c r="K236" s="187"/>
      <c r="L236" s="182" t="s">
        <v>526</v>
      </c>
      <c r="M236" s="70"/>
      <c r="N236" s="187"/>
      <c r="O236" s="187"/>
      <c r="P236" s="187"/>
      <c r="Q236" s="187"/>
      <c r="R236" s="187"/>
      <c r="S236" s="189"/>
      <c r="T236" s="196"/>
      <c r="U236" s="187"/>
      <c r="V236" s="187"/>
      <c r="W236" s="187"/>
      <c r="X236" s="189"/>
      <c r="Y236" s="130"/>
      <c r="Z236" s="187"/>
      <c r="AA236" s="68"/>
      <c r="AB236" s="83"/>
      <c r="AC236" s="83"/>
      <c r="AD236" s="69"/>
      <c r="AE236" s="122"/>
      <c r="AF236" s="121"/>
      <c r="AG236" s="121"/>
      <c r="AH236" s="121"/>
      <c r="AI236" s="121"/>
      <c r="AJ236" s="121"/>
      <c r="AK236" s="121"/>
      <c r="AL236" s="121"/>
      <c r="AM236" s="69"/>
      <c r="AN236" s="189"/>
      <c r="AO236" s="189"/>
      <c r="AP236" s="189"/>
      <c r="AQ236" s="189"/>
      <c r="AR236" s="189"/>
      <c r="AS236" s="189"/>
      <c r="AT236" s="63"/>
    </row>
    <row r="237" spans="1:46" ht="17.100000000000001" customHeight="1" thickBot="1" x14ac:dyDescent="0.25">
      <c r="A237" s="63"/>
      <c r="B237" s="183"/>
      <c r="C237" s="200"/>
      <c r="D237" s="185"/>
      <c r="E237" s="68"/>
      <c r="F237" s="83"/>
      <c r="G237" s="83"/>
      <c r="H237" s="83"/>
      <c r="I237" s="187"/>
      <c r="J237" s="187"/>
      <c r="K237" s="187"/>
      <c r="L237" s="182"/>
      <c r="M237" s="70"/>
      <c r="N237" s="187"/>
      <c r="O237" s="187"/>
      <c r="P237" s="187"/>
      <c r="Q237" s="187"/>
      <c r="R237" s="187"/>
      <c r="S237" s="189"/>
      <c r="T237" s="70"/>
      <c r="U237" s="187"/>
      <c r="V237" s="187"/>
      <c r="W237" s="187"/>
      <c r="X237" s="189"/>
      <c r="Y237" s="130"/>
      <c r="Z237" s="187"/>
      <c r="AA237" s="68"/>
      <c r="AB237" s="83"/>
      <c r="AC237" s="83"/>
      <c r="AD237" s="69"/>
      <c r="AE237" s="122"/>
      <c r="AF237" s="121"/>
      <c r="AG237" s="121"/>
      <c r="AH237" s="121"/>
      <c r="AI237" s="121"/>
      <c r="AJ237" s="121"/>
      <c r="AK237" s="121"/>
      <c r="AL237" s="121"/>
      <c r="AM237" s="69"/>
      <c r="AN237" s="189"/>
      <c r="AO237" s="189"/>
      <c r="AP237" s="189"/>
      <c r="AQ237" s="189"/>
      <c r="AR237" s="189"/>
      <c r="AS237" s="189"/>
      <c r="AT237" s="63"/>
    </row>
    <row r="238" spans="1:46" ht="20.100000000000001" customHeight="1" thickBot="1" x14ac:dyDescent="0.25">
      <c r="A238" s="63"/>
      <c r="B238" s="183"/>
      <c r="C238" s="200"/>
      <c r="D238" s="185"/>
      <c r="E238" s="68"/>
      <c r="F238" s="83"/>
      <c r="G238" s="83"/>
      <c r="H238" s="83"/>
      <c r="I238" s="187"/>
      <c r="J238" s="187"/>
      <c r="K238" s="187"/>
      <c r="L238" s="66" t="s">
        <v>571</v>
      </c>
      <c r="M238" s="70"/>
      <c r="N238" s="187"/>
      <c r="O238" s="187"/>
      <c r="P238" s="187"/>
      <c r="Q238" s="187"/>
      <c r="R238" s="187"/>
      <c r="S238" s="189"/>
      <c r="T238" s="70"/>
      <c r="U238" s="187"/>
      <c r="V238" s="187"/>
      <c r="W238" s="187"/>
      <c r="X238" s="189"/>
      <c r="Y238" s="130"/>
      <c r="Z238" s="187"/>
      <c r="AA238" s="68"/>
      <c r="AB238" s="83"/>
      <c r="AC238" s="83"/>
      <c r="AD238" s="69"/>
      <c r="AE238" s="122"/>
      <c r="AF238" s="121"/>
      <c r="AG238" s="121"/>
      <c r="AH238" s="121"/>
      <c r="AI238" s="121"/>
      <c r="AJ238" s="121"/>
      <c r="AK238" s="121"/>
      <c r="AL238" s="121"/>
      <c r="AM238" s="69"/>
      <c r="AN238" s="189"/>
      <c r="AO238" s="189"/>
      <c r="AP238" s="189"/>
      <c r="AQ238" s="189"/>
      <c r="AR238" s="189"/>
      <c r="AS238" s="189"/>
      <c r="AT238" s="63"/>
    </row>
    <row r="239" spans="1:46" ht="20.100000000000001" customHeight="1" thickBot="1" x14ac:dyDescent="0.25">
      <c r="A239" s="63"/>
      <c r="B239" s="183"/>
      <c r="C239" s="200"/>
      <c r="D239" s="185"/>
      <c r="E239" s="71"/>
      <c r="F239" s="72"/>
      <c r="G239" s="72"/>
      <c r="H239" s="72"/>
      <c r="I239" s="187"/>
      <c r="J239" s="187"/>
      <c r="K239" s="187"/>
      <c r="L239" s="76" t="s">
        <v>537</v>
      </c>
      <c r="M239" s="74"/>
      <c r="N239" s="187"/>
      <c r="O239" s="187"/>
      <c r="P239" s="187"/>
      <c r="Q239" s="187"/>
      <c r="R239" s="187"/>
      <c r="S239" s="189"/>
      <c r="T239" s="74"/>
      <c r="U239" s="187"/>
      <c r="V239" s="187"/>
      <c r="W239" s="187"/>
      <c r="X239" s="189"/>
      <c r="Y239" s="131"/>
      <c r="Z239" s="187"/>
      <c r="AA239" s="71"/>
      <c r="AB239" s="72"/>
      <c r="AC239" s="72"/>
      <c r="AD239" s="73"/>
      <c r="AE239" s="123"/>
      <c r="AF239" s="124"/>
      <c r="AG239" s="124"/>
      <c r="AH239" s="124"/>
      <c r="AI239" s="124"/>
      <c r="AJ239" s="124"/>
      <c r="AK239" s="124"/>
      <c r="AL239" s="124"/>
      <c r="AM239" s="73"/>
      <c r="AN239" s="189"/>
      <c r="AO239" s="189"/>
      <c r="AP239" s="189"/>
      <c r="AQ239" s="189"/>
      <c r="AR239" s="189"/>
      <c r="AS239" s="189"/>
      <c r="AT239" s="63"/>
    </row>
    <row r="240" spans="1:46" ht="18"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201">
        <v>6</v>
      </c>
      <c r="AS240" s="201"/>
      <c r="AT240" s="63"/>
    </row>
  </sheetData>
  <mergeCells count="971">
    <mergeCell ref="U228:U239"/>
    <mergeCell ref="V228:V239"/>
    <mergeCell ref="W228:W239"/>
    <mergeCell ref="X228:X239"/>
    <mergeCell ref="Z228:Z239"/>
    <mergeCell ref="N228:N239"/>
    <mergeCell ref="O228:O239"/>
    <mergeCell ref="P228:P239"/>
    <mergeCell ref="Q228:Q239"/>
    <mergeCell ref="R228:R239"/>
    <mergeCell ref="S228:S239"/>
    <mergeCell ref="AR240:AS240"/>
    <mergeCell ref="AS228:AS239"/>
    <mergeCell ref="T230:T233"/>
    <mergeCell ref="T234:T236"/>
    <mergeCell ref="AH228:AI229"/>
    <mergeCell ref="AJ228:AL228"/>
    <mergeCell ref="AN228:AN239"/>
    <mergeCell ref="AO228:AO239"/>
    <mergeCell ref="AP228:AP239"/>
    <mergeCell ref="AQ228:AR239"/>
    <mergeCell ref="AA228:AA230"/>
    <mergeCell ref="AB228:AB230"/>
    <mergeCell ref="AC228:AC230"/>
    <mergeCell ref="AD228:AD230"/>
    <mergeCell ref="AE228:AE229"/>
    <mergeCell ref="AG228:AG229"/>
    <mergeCell ref="S216:S227"/>
    <mergeCell ref="T216:T217"/>
    <mergeCell ref="B228:B239"/>
    <mergeCell ref="C228:C239"/>
    <mergeCell ref="D228:D239"/>
    <mergeCell ref="F228:H228"/>
    <mergeCell ref="I228:I239"/>
    <mergeCell ref="J228:J239"/>
    <mergeCell ref="K228:K239"/>
    <mergeCell ref="L228:L232"/>
    <mergeCell ref="M228:M229"/>
    <mergeCell ref="M230:M231"/>
    <mergeCell ref="M232:M234"/>
    <mergeCell ref="L233:L235"/>
    <mergeCell ref="L236:L237"/>
    <mergeCell ref="T228:T229"/>
    <mergeCell ref="T221:T223"/>
    <mergeCell ref="AE221:AE222"/>
    <mergeCell ref="AF221:AF222"/>
    <mergeCell ref="AG221:AG222"/>
    <mergeCell ref="AH221:AI222"/>
    <mergeCell ref="U216:U227"/>
    <mergeCell ref="V216:V227"/>
    <mergeCell ref="W216:W227"/>
    <mergeCell ref="X216:X227"/>
    <mergeCell ref="T218:T220"/>
    <mergeCell ref="AE223:AE224"/>
    <mergeCell ref="AF223:AF224"/>
    <mergeCell ref="AG223:AG224"/>
    <mergeCell ref="AH223:AI224"/>
    <mergeCell ref="T224:T226"/>
    <mergeCell ref="AJ216:AL216"/>
    <mergeCell ref="AN216:AN227"/>
    <mergeCell ref="AO216:AO227"/>
    <mergeCell ref="AP216:AP227"/>
    <mergeCell ref="AQ216:AR227"/>
    <mergeCell ref="AS216:AS227"/>
    <mergeCell ref="AJ217:AL218"/>
    <mergeCell ref="AJ221:AL222"/>
    <mergeCell ref="Z216:Z227"/>
    <mergeCell ref="AA216:AA219"/>
    <mergeCell ref="AB216:AB219"/>
    <mergeCell ref="AC216:AC219"/>
    <mergeCell ref="AD216:AD219"/>
    <mergeCell ref="AH216:AI216"/>
    <mergeCell ref="AE217:AE218"/>
    <mergeCell ref="AF217:AF218"/>
    <mergeCell ref="AG217:AG218"/>
    <mergeCell ref="AH217:AI218"/>
    <mergeCell ref="AE219:AE220"/>
    <mergeCell ref="AF219:AF220"/>
    <mergeCell ref="AG219:AG220"/>
    <mergeCell ref="AH219:AI220"/>
    <mergeCell ref="AJ219:AL220"/>
    <mergeCell ref="AJ223:AL224"/>
    <mergeCell ref="K216:K227"/>
    <mergeCell ref="N216:N227"/>
    <mergeCell ref="O216:O227"/>
    <mergeCell ref="P216:P227"/>
    <mergeCell ref="Q216:Q227"/>
    <mergeCell ref="R216:R227"/>
    <mergeCell ref="L217:L218"/>
    <mergeCell ref="M217:M218"/>
    <mergeCell ref="L219:L221"/>
    <mergeCell ref="M219:M220"/>
    <mergeCell ref="L222:L223"/>
    <mergeCell ref="L224:L225"/>
    <mergeCell ref="L226:L227"/>
    <mergeCell ref="B216:B227"/>
    <mergeCell ref="C216:C227"/>
    <mergeCell ref="D216:D227"/>
    <mergeCell ref="F216:H216"/>
    <mergeCell ref="I216:I227"/>
    <mergeCell ref="J216:J227"/>
    <mergeCell ref="AP207:AP215"/>
    <mergeCell ref="AQ207:AR215"/>
    <mergeCell ref="AS207:AS215"/>
    <mergeCell ref="L208:L209"/>
    <mergeCell ref="M209:M211"/>
    <mergeCell ref="T209:T212"/>
    <mergeCell ref="L210:L212"/>
    <mergeCell ref="M212:M213"/>
    <mergeCell ref="L213:L214"/>
    <mergeCell ref="T213:T215"/>
    <mergeCell ref="AE207:AE208"/>
    <mergeCell ref="AG207:AG208"/>
    <mergeCell ref="AH207:AI208"/>
    <mergeCell ref="AJ207:AL207"/>
    <mergeCell ref="AN207:AN215"/>
    <mergeCell ref="AO207:AO215"/>
    <mergeCell ref="X207:X215"/>
    <mergeCell ref="Z207:Z215"/>
    <mergeCell ref="AA207:AA210"/>
    <mergeCell ref="AB207:AB210"/>
    <mergeCell ref="AC207:AC210"/>
    <mergeCell ref="AD207:AD210"/>
    <mergeCell ref="R207:R215"/>
    <mergeCell ref="S207:S215"/>
    <mergeCell ref="T207:T208"/>
    <mergeCell ref="U207:U215"/>
    <mergeCell ref="V207:V215"/>
    <mergeCell ref="W207:W215"/>
    <mergeCell ref="S195:S206"/>
    <mergeCell ref="K207:K215"/>
    <mergeCell ref="M207:M208"/>
    <mergeCell ref="N207:N215"/>
    <mergeCell ref="O207:O215"/>
    <mergeCell ref="P207:P215"/>
    <mergeCell ref="Q207:Q215"/>
    <mergeCell ref="B207:B215"/>
    <mergeCell ref="C207:C215"/>
    <mergeCell ref="D207:D215"/>
    <mergeCell ref="F207:H207"/>
    <mergeCell ref="I207:I215"/>
    <mergeCell ref="J207:J215"/>
    <mergeCell ref="L205:L206"/>
    <mergeCell ref="AP195:AP206"/>
    <mergeCell ref="AQ195:AR206"/>
    <mergeCell ref="AS195:AS206"/>
    <mergeCell ref="M196:M198"/>
    <mergeCell ref="L198:L199"/>
    <mergeCell ref="T198:T200"/>
    <mergeCell ref="L200:L201"/>
    <mergeCell ref="T201:T202"/>
    <mergeCell ref="L202:L203"/>
    <mergeCell ref="T203:T205"/>
    <mergeCell ref="AE195:AE196"/>
    <mergeCell ref="AG195:AG196"/>
    <mergeCell ref="AH195:AI196"/>
    <mergeCell ref="AJ195:AL195"/>
    <mergeCell ref="AN195:AN206"/>
    <mergeCell ref="AO195:AO206"/>
    <mergeCell ref="X195:X206"/>
    <mergeCell ref="Z195:Z206"/>
    <mergeCell ref="AA195:AA197"/>
    <mergeCell ref="AB195:AB197"/>
    <mergeCell ref="AC195:AC197"/>
    <mergeCell ref="AD195:AD197"/>
    <mergeCell ref="R195:R206"/>
    <mergeCell ref="B195:B206"/>
    <mergeCell ref="C195:C206"/>
    <mergeCell ref="D195:D206"/>
    <mergeCell ref="F195:H195"/>
    <mergeCell ref="I195:I206"/>
    <mergeCell ref="J195:J206"/>
    <mergeCell ref="AH188:AI189"/>
    <mergeCell ref="AJ188:AL189"/>
    <mergeCell ref="M189:M190"/>
    <mergeCell ref="AE190:AE191"/>
    <mergeCell ref="AF190:AF191"/>
    <mergeCell ref="AG190:AG191"/>
    <mergeCell ref="AH190:AI191"/>
    <mergeCell ref="AJ190:AL191"/>
    <mergeCell ref="T195:T197"/>
    <mergeCell ref="U195:U206"/>
    <mergeCell ref="V195:V206"/>
    <mergeCell ref="W195:W206"/>
    <mergeCell ref="K195:K206"/>
    <mergeCell ref="L195:L197"/>
    <mergeCell ref="N195:N206"/>
    <mergeCell ref="O195:O206"/>
    <mergeCell ref="P195:P206"/>
    <mergeCell ref="Q195:Q206"/>
    <mergeCell ref="T187:T192"/>
    <mergeCell ref="AE188:AE189"/>
    <mergeCell ref="AF188:AF189"/>
    <mergeCell ref="AG188:AG189"/>
    <mergeCell ref="AN181:AN194"/>
    <mergeCell ref="AO181:AO194"/>
    <mergeCell ref="AP181:AP194"/>
    <mergeCell ref="S181:S194"/>
    <mergeCell ref="T181:T186"/>
    <mergeCell ref="U181:U194"/>
    <mergeCell ref="AQ181:AR194"/>
    <mergeCell ref="AS181:AS194"/>
    <mergeCell ref="L182:L183"/>
    <mergeCell ref="M182:M185"/>
    <mergeCell ref="AE183:AE187"/>
    <mergeCell ref="AF183:AF185"/>
    <mergeCell ref="AG183:AG187"/>
    <mergeCell ref="AC181:AC184"/>
    <mergeCell ref="AD181:AD184"/>
    <mergeCell ref="AE181:AE182"/>
    <mergeCell ref="AG181:AG182"/>
    <mergeCell ref="AH181:AI182"/>
    <mergeCell ref="AJ181:AL181"/>
    <mergeCell ref="AH183:AI187"/>
    <mergeCell ref="AJ183:AL185"/>
    <mergeCell ref="V181:V194"/>
    <mergeCell ref="W181:W194"/>
    <mergeCell ref="X181:X194"/>
    <mergeCell ref="Z181:Z194"/>
    <mergeCell ref="AA181:AA184"/>
    <mergeCell ref="AB181:AB184"/>
    <mergeCell ref="P181:P194"/>
    <mergeCell ref="Q181:Q194"/>
    <mergeCell ref="R181:R194"/>
    <mergeCell ref="B181:B194"/>
    <mergeCell ref="C181:C194"/>
    <mergeCell ref="D181:D194"/>
    <mergeCell ref="F181:H181"/>
    <mergeCell ref="I181:I194"/>
    <mergeCell ref="J181:J194"/>
    <mergeCell ref="K181:K194"/>
    <mergeCell ref="N181:N194"/>
    <mergeCell ref="O181:O194"/>
    <mergeCell ref="L184:L187"/>
    <mergeCell ref="M186:M188"/>
    <mergeCell ref="R169:R180"/>
    <mergeCell ref="S169:S180"/>
    <mergeCell ref="U169:U180"/>
    <mergeCell ref="V169:V180"/>
    <mergeCell ref="W169:W180"/>
    <mergeCell ref="X169:X180"/>
    <mergeCell ref="T170:T171"/>
    <mergeCell ref="T172:T175"/>
    <mergeCell ref="T177:T178"/>
    <mergeCell ref="AP169:AP180"/>
    <mergeCell ref="AQ169:AR180"/>
    <mergeCell ref="AS169:AS180"/>
    <mergeCell ref="AJ170:AL171"/>
    <mergeCell ref="Z169:Z180"/>
    <mergeCell ref="AA169:AA172"/>
    <mergeCell ref="AB169:AB172"/>
    <mergeCell ref="AC169:AC172"/>
    <mergeCell ref="AD169:AD172"/>
    <mergeCell ref="AH169:AI169"/>
    <mergeCell ref="AE170:AE171"/>
    <mergeCell ref="AF170:AF171"/>
    <mergeCell ref="AG170:AG171"/>
    <mergeCell ref="AH170:AI171"/>
    <mergeCell ref="AE172:AE174"/>
    <mergeCell ref="AF172:AF174"/>
    <mergeCell ref="AG172:AG174"/>
    <mergeCell ref="AH172:AI174"/>
    <mergeCell ref="AJ172:AL174"/>
    <mergeCell ref="AJ169:AL169"/>
    <mergeCell ref="AN169:AN180"/>
    <mergeCell ref="AO169:AO180"/>
    <mergeCell ref="K169:K180"/>
    <mergeCell ref="L169:L170"/>
    <mergeCell ref="N169:N180"/>
    <mergeCell ref="O169:O180"/>
    <mergeCell ref="P169:P180"/>
    <mergeCell ref="Q169:Q180"/>
    <mergeCell ref="M170:M171"/>
    <mergeCell ref="L171:L173"/>
    <mergeCell ref="M172:M174"/>
    <mergeCell ref="L174:L175"/>
    <mergeCell ref="B169:B180"/>
    <mergeCell ref="C169:C180"/>
    <mergeCell ref="D169:D180"/>
    <mergeCell ref="F169:H169"/>
    <mergeCell ref="I169:I180"/>
    <mergeCell ref="J169:J180"/>
    <mergeCell ref="AE162:AE164"/>
    <mergeCell ref="AF162:AF164"/>
    <mergeCell ref="AG162:AG164"/>
    <mergeCell ref="S159:S168"/>
    <mergeCell ref="X159:X168"/>
    <mergeCell ref="T161:T163"/>
    <mergeCell ref="K159:K168"/>
    <mergeCell ref="N159:N168"/>
    <mergeCell ref="O159:O168"/>
    <mergeCell ref="P159:P168"/>
    <mergeCell ref="Q159:Q168"/>
    <mergeCell ref="R159:R168"/>
    <mergeCell ref="L160:L161"/>
    <mergeCell ref="M160:M161"/>
    <mergeCell ref="L162:L164"/>
    <mergeCell ref="M162:M164"/>
    <mergeCell ref="B159:B168"/>
    <mergeCell ref="C159:C168"/>
    <mergeCell ref="AH162:AI164"/>
    <mergeCell ref="AJ162:AL164"/>
    <mergeCell ref="T164:T165"/>
    <mergeCell ref="AJ159:AL159"/>
    <mergeCell ref="AN159:AN168"/>
    <mergeCell ref="AO159:AO168"/>
    <mergeCell ref="AP159:AP168"/>
    <mergeCell ref="AQ159:AR168"/>
    <mergeCell ref="AS159:AS168"/>
    <mergeCell ref="AJ160:AL161"/>
    <mergeCell ref="Z159:Z168"/>
    <mergeCell ref="AA159:AA162"/>
    <mergeCell ref="AB159:AB162"/>
    <mergeCell ref="AC159:AC162"/>
    <mergeCell ref="AD159:AD162"/>
    <mergeCell ref="AH159:AI159"/>
    <mergeCell ref="AE160:AE161"/>
    <mergeCell ref="AF160:AF161"/>
    <mergeCell ref="AG160:AG161"/>
    <mergeCell ref="AH160:AI161"/>
    <mergeCell ref="T159:T160"/>
    <mergeCell ref="U159:U168"/>
    <mergeCell ref="V159:V168"/>
    <mergeCell ref="W159:W168"/>
    <mergeCell ref="D159:D168"/>
    <mergeCell ref="F159:H159"/>
    <mergeCell ref="I159:I168"/>
    <mergeCell ref="J159:J168"/>
    <mergeCell ref="AS148:AS158"/>
    <mergeCell ref="M149:M150"/>
    <mergeCell ref="L150:L152"/>
    <mergeCell ref="T150:T153"/>
    <mergeCell ref="M151:M153"/>
    <mergeCell ref="L153:L154"/>
    <mergeCell ref="T154:T155"/>
    <mergeCell ref="AH148:AI148"/>
    <mergeCell ref="AJ148:AL148"/>
    <mergeCell ref="AN148:AN158"/>
    <mergeCell ref="AO148:AO158"/>
    <mergeCell ref="AP148:AP158"/>
    <mergeCell ref="AQ148:AR158"/>
    <mergeCell ref="X148:X158"/>
    <mergeCell ref="Z148:Z158"/>
    <mergeCell ref="AA148:AA151"/>
    <mergeCell ref="AB148:AB151"/>
    <mergeCell ref="AC148:AC151"/>
    <mergeCell ref="AD148:AD151"/>
    <mergeCell ref="R148:R158"/>
    <mergeCell ref="S148:S158"/>
    <mergeCell ref="T148:T149"/>
    <mergeCell ref="U148:U158"/>
    <mergeCell ref="V148:V158"/>
    <mergeCell ref="W148:W158"/>
    <mergeCell ref="K148:K158"/>
    <mergeCell ref="L148:L149"/>
    <mergeCell ref="N148:N158"/>
    <mergeCell ref="O148:O158"/>
    <mergeCell ref="P148:P158"/>
    <mergeCell ref="Q148:Q158"/>
    <mergeCell ref="AS139:AS147"/>
    <mergeCell ref="M140:M141"/>
    <mergeCell ref="L141:L143"/>
    <mergeCell ref="M142:M144"/>
    <mergeCell ref="T143:T146"/>
    <mergeCell ref="L144:L145"/>
    <mergeCell ref="AH139:AI139"/>
    <mergeCell ref="AJ139:AL139"/>
    <mergeCell ref="AN139:AN147"/>
    <mergeCell ref="AO139:AO147"/>
    <mergeCell ref="AP139:AP147"/>
    <mergeCell ref="AQ139:AR147"/>
    <mergeCell ref="X139:X147"/>
    <mergeCell ref="Z139:Z147"/>
    <mergeCell ref="AA139:AA142"/>
    <mergeCell ref="AB139:AB142"/>
    <mergeCell ref="AC139:AC142"/>
    <mergeCell ref="AD139:AD142"/>
    <mergeCell ref="O139:O147"/>
    <mergeCell ref="P139:P147"/>
    <mergeCell ref="Q139:Q147"/>
    <mergeCell ref="B148:B158"/>
    <mergeCell ref="C148:C158"/>
    <mergeCell ref="D148:D158"/>
    <mergeCell ref="F148:H148"/>
    <mergeCell ref="I148:I158"/>
    <mergeCell ref="J148:J158"/>
    <mergeCell ref="B139:B147"/>
    <mergeCell ref="C139:C147"/>
    <mergeCell ref="D139:D147"/>
    <mergeCell ref="F139:H139"/>
    <mergeCell ref="I139:I147"/>
    <mergeCell ref="J139:J147"/>
    <mergeCell ref="AF136:AF137"/>
    <mergeCell ref="AG136:AG137"/>
    <mergeCell ref="AH136:AI137"/>
    <mergeCell ref="B129:B138"/>
    <mergeCell ref="C129:C138"/>
    <mergeCell ref="D129:D138"/>
    <mergeCell ref="F129:H129"/>
    <mergeCell ref="I129:I138"/>
    <mergeCell ref="J129:J138"/>
    <mergeCell ref="R139:R147"/>
    <mergeCell ref="S139:S147"/>
    <mergeCell ref="T139:T142"/>
    <mergeCell ref="U139:U147"/>
    <mergeCell ref="V139:V147"/>
    <mergeCell ref="W139:W147"/>
    <mergeCell ref="K139:K147"/>
    <mergeCell ref="L139:L140"/>
    <mergeCell ref="N139:N147"/>
    <mergeCell ref="AJ136:AL137"/>
    <mergeCell ref="T137:T138"/>
    <mergeCell ref="AQ129:AR138"/>
    <mergeCell ref="AS129:AS138"/>
    <mergeCell ref="AE131:AE134"/>
    <mergeCell ref="AF131:AF132"/>
    <mergeCell ref="AG131:AG134"/>
    <mergeCell ref="AH131:AI134"/>
    <mergeCell ref="AJ131:AL132"/>
    <mergeCell ref="AH135:AI135"/>
    <mergeCell ref="AJ135:AL135"/>
    <mergeCell ref="AE136:AE137"/>
    <mergeCell ref="AG129:AG130"/>
    <mergeCell ref="AH129:AI130"/>
    <mergeCell ref="AJ129:AL129"/>
    <mergeCell ref="AN129:AN138"/>
    <mergeCell ref="AO129:AO138"/>
    <mergeCell ref="AP129:AP138"/>
    <mergeCell ref="Z129:Z138"/>
    <mergeCell ref="AA129:AA131"/>
    <mergeCell ref="AB129:AB131"/>
    <mergeCell ref="AC129:AC131"/>
    <mergeCell ref="AD129:AD131"/>
    <mergeCell ref="AE129:AE130"/>
    <mergeCell ref="S129:S138"/>
    <mergeCell ref="T129:T133"/>
    <mergeCell ref="U129:U138"/>
    <mergeCell ref="V129:V138"/>
    <mergeCell ref="W129:W138"/>
    <mergeCell ref="X129:X138"/>
    <mergeCell ref="T134:T136"/>
    <mergeCell ref="K129:K138"/>
    <mergeCell ref="N129:N138"/>
    <mergeCell ref="O129:O138"/>
    <mergeCell ref="P129:P138"/>
    <mergeCell ref="Q129:Q138"/>
    <mergeCell ref="R129:R138"/>
    <mergeCell ref="AE122:AE125"/>
    <mergeCell ref="AF122:AF125"/>
    <mergeCell ref="AG122:AG125"/>
    <mergeCell ref="AH122:AI125"/>
    <mergeCell ref="AJ122:AL125"/>
    <mergeCell ref="T123:T126"/>
    <mergeCell ref="AE126:AE127"/>
    <mergeCell ref="AF126:AF127"/>
    <mergeCell ref="AG126:AG127"/>
    <mergeCell ref="V117:V128"/>
    <mergeCell ref="W117:W128"/>
    <mergeCell ref="X117:X128"/>
    <mergeCell ref="Z117:Z128"/>
    <mergeCell ref="T127:T128"/>
    <mergeCell ref="AS117:AS128"/>
    <mergeCell ref="M118:M119"/>
    <mergeCell ref="AE119:AE121"/>
    <mergeCell ref="AF119:AF121"/>
    <mergeCell ref="AG119:AG121"/>
    <mergeCell ref="AH119:AI121"/>
    <mergeCell ref="AJ119:AL121"/>
    <mergeCell ref="M120:M123"/>
    <mergeCell ref="AH126:AI127"/>
    <mergeCell ref="AJ126:AL127"/>
    <mergeCell ref="AH117:AI118"/>
    <mergeCell ref="AJ117:AL117"/>
    <mergeCell ref="AN117:AN128"/>
    <mergeCell ref="AO117:AO128"/>
    <mergeCell ref="AP117:AP128"/>
    <mergeCell ref="AQ117:AR128"/>
    <mergeCell ref="AA117:AA120"/>
    <mergeCell ref="AB117:AB120"/>
    <mergeCell ref="AC117:AC120"/>
    <mergeCell ref="AD117:AD120"/>
    <mergeCell ref="AE117:AE118"/>
    <mergeCell ref="AG117:AG118"/>
    <mergeCell ref="T117:T122"/>
    <mergeCell ref="U117:U128"/>
    <mergeCell ref="B117:B128"/>
    <mergeCell ref="C117:C128"/>
    <mergeCell ref="D117:D128"/>
    <mergeCell ref="F117:H117"/>
    <mergeCell ref="I117:I128"/>
    <mergeCell ref="J117:J128"/>
    <mergeCell ref="K117:K128"/>
    <mergeCell ref="L117:L120"/>
    <mergeCell ref="S104:S116"/>
    <mergeCell ref="B104:B116"/>
    <mergeCell ref="C104:C116"/>
    <mergeCell ref="D104:D116"/>
    <mergeCell ref="F104:H104"/>
    <mergeCell ref="I104:I116"/>
    <mergeCell ref="J104:J116"/>
    <mergeCell ref="L121:L124"/>
    <mergeCell ref="N117:N128"/>
    <mergeCell ref="O117:O128"/>
    <mergeCell ref="P117:P128"/>
    <mergeCell ref="Q117:Q128"/>
    <mergeCell ref="R117:R128"/>
    <mergeCell ref="S117:S128"/>
    <mergeCell ref="AJ104:AL104"/>
    <mergeCell ref="AN104:AN116"/>
    <mergeCell ref="AO104:AO116"/>
    <mergeCell ref="AP104:AP116"/>
    <mergeCell ref="AQ104:AR116"/>
    <mergeCell ref="AS104:AS116"/>
    <mergeCell ref="AJ105:AL106"/>
    <mergeCell ref="Z104:Z116"/>
    <mergeCell ref="AA104:AA107"/>
    <mergeCell ref="AB104:AB107"/>
    <mergeCell ref="AC104:AC107"/>
    <mergeCell ref="AD104:AD107"/>
    <mergeCell ref="AH104:AI104"/>
    <mergeCell ref="AE105:AE106"/>
    <mergeCell ref="AF105:AF106"/>
    <mergeCell ref="AG105:AG106"/>
    <mergeCell ref="AH105:AI106"/>
    <mergeCell ref="U104:U116"/>
    <mergeCell ref="V104:V116"/>
    <mergeCell ref="W104:W116"/>
    <mergeCell ref="X104:X116"/>
    <mergeCell ref="T106:T111"/>
    <mergeCell ref="K104:K116"/>
    <mergeCell ref="N104:N116"/>
    <mergeCell ref="O104:O116"/>
    <mergeCell ref="P104:P116"/>
    <mergeCell ref="Q104:Q116"/>
    <mergeCell ref="R104:R116"/>
    <mergeCell ref="L105:L108"/>
    <mergeCell ref="M105:M106"/>
    <mergeCell ref="M107:M109"/>
    <mergeCell ref="L109:L110"/>
    <mergeCell ref="L111:L112"/>
    <mergeCell ref="T112:T114"/>
    <mergeCell ref="T104:T105"/>
    <mergeCell ref="AG96:AG98"/>
    <mergeCell ref="AH96:AI98"/>
    <mergeCell ref="AJ96:AL98"/>
    <mergeCell ref="T97:T100"/>
    <mergeCell ref="AE99:AE101"/>
    <mergeCell ref="AF99:AF101"/>
    <mergeCell ref="AG99:AG101"/>
    <mergeCell ref="AH99:AI101"/>
    <mergeCell ref="AJ99:AL101"/>
    <mergeCell ref="AQ90:AR103"/>
    <mergeCell ref="AS90:AS103"/>
    <mergeCell ref="M91:M93"/>
    <mergeCell ref="AE92:AE95"/>
    <mergeCell ref="AF92:AF95"/>
    <mergeCell ref="AG92:AG95"/>
    <mergeCell ref="AH92:AI95"/>
    <mergeCell ref="AJ92:AL95"/>
    <mergeCell ref="T93:T96"/>
    <mergeCell ref="M94:M97"/>
    <mergeCell ref="AG90:AG91"/>
    <mergeCell ref="AH90:AI91"/>
    <mergeCell ref="AJ90:AL90"/>
    <mergeCell ref="AN90:AN103"/>
    <mergeCell ref="AO90:AO103"/>
    <mergeCell ref="AP90:AP103"/>
    <mergeCell ref="Z90:Z103"/>
    <mergeCell ref="AA90:AA94"/>
    <mergeCell ref="AB90:AB94"/>
    <mergeCell ref="AC90:AC94"/>
    <mergeCell ref="AD90:AD94"/>
    <mergeCell ref="AE90:AE91"/>
    <mergeCell ref="AE96:AE98"/>
    <mergeCell ref="S90:S103"/>
    <mergeCell ref="AQ78:AR89"/>
    <mergeCell ref="AS78:AS89"/>
    <mergeCell ref="M79:M80"/>
    <mergeCell ref="AE79:AE80"/>
    <mergeCell ref="AF79:AF80"/>
    <mergeCell ref="AG79:AG80"/>
    <mergeCell ref="AH79:AI80"/>
    <mergeCell ref="AJ79:AL80"/>
    <mergeCell ref="AN78:AN89"/>
    <mergeCell ref="AO78:AO89"/>
    <mergeCell ref="AP78:AP89"/>
    <mergeCell ref="AC78:AC81"/>
    <mergeCell ref="Q78:Q89"/>
    <mergeCell ref="R78:R89"/>
    <mergeCell ref="AH89:AI89"/>
    <mergeCell ref="AJ89:AL89"/>
    <mergeCell ref="B90:B103"/>
    <mergeCell ref="C90:C103"/>
    <mergeCell ref="D90:D103"/>
    <mergeCell ref="F90:H90"/>
    <mergeCell ref="I90:I103"/>
    <mergeCell ref="J90:J103"/>
    <mergeCell ref="K90:K103"/>
    <mergeCell ref="T90:T92"/>
    <mergeCell ref="U90:U103"/>
    <mergeCell ref="V90:V103"/>
    <mergeCell ref="W90:W103"/>
    <mergeCell ref="X90:X103"/>
    <mergeCell ref="T101:T103"/>
    <mergeCell ref="L90:L94"/>
    <mergeCell ref="N90:N103"/>
    <mergeCell ref="O90:O103"/>
    <mergeCell ref="P90:P103"/>
    <mergeCell ref="Q90:Q103"/>
    <mergeCell ref="R90:R103"/>
    <mergeCell ref="L95:L99"/>
    <mergeCell ref="L100:L102"/>
    <mergeCell ref="AF96:AF98"/>
    <mergeCell ref="AF85:AF86"/>
    <mergeCell ref="AG85:AG86"/>
    <mergeCell ref="AH85:AI86"/>
    <mergeCell ref="AJ85:AL86"/>
    <mergeCell ref="AE87:AE88"/>
    <mergeCell ref="AF87:AF88"/>
    <mergeCell ref="AG87:AG88"/>
    <mergeCell ref="AH87:AI88"/>
    <mergeCell ref="AJ87:AL88"/>
    <mergeCell ref="AJ81:AL82"/>
    <mergeCell ref="L82:L83"/>
    <mergeCell ref="T83:T87"/>
    <mergeCell ref="AE83:AE84"/>
    <mergeCell ref="AF83:AF84"/>
    <mergeCell ref="AG83:AG84"/>
    <mergeCell ref="AH83:AI84"/>
    <mergeCell ref="AJ83:AL84"/>
    <mergeCell ref="L84:L85"/>
    <mergeCell ref="AE85:AE86"/>
    <mergeCell ref="T80:T82"/>
    <mergeCell ref="M81:M82"/>
    <mergeCell ref="AD78:AD81"/>
    <mergeCell ref="AH78:AI78"/>
    <mergeCell ref="AJ78:AL78"/>
    <mergeCell ref="AE81:AE82"/>
    <mergeCell ref="AF81:AF82"/>
    <mergeCell ref="AG81:AG82"/>
    <mergeCell ref="AH81:AI82"/>
    <mergeCell ref="W78:W89"/>
    <mergeCell ref="X78:X89"/>
    <mergeCell ref="Z78:Z89"/>
    <mergeCell ref="AA78:AA81"/>
    <mergeCell ref="AB78:AB81"/>
    <mergeCell ref="Q69:Q77"/>
    <mergeCell ref="R69:R77"/>
    <mergeCell ref="S78:S89"/>
    <mergeCell ref="T78:T79"/>
    <mergeCell ref="U78:U89"/>
    <mergeCell ref="V78:V89"/>
    <mergeCell ref="J78:J89"/>
    <mergeCell ref="K78:K89"/>
    <mergeCell ref="L78:L81"/>
    <mergeCell ref="N78:N89"/>
    <mergeCell ref="O78:O89"/>
    <mergeCell ref="P78:P89"/>
    <mergeCell ref="O69:O77"/>
    <mergeCell ref="P69:P77"/>
    <mergeCell ref="AS69:AS77"/>
    <mergeCell ref="T71:T72"/>
    <mergeCell ref="L72:L74"/>
    <mergeCell ref="T73:T75"/>
    <mergeCell ref="L75:L77"/>
    <mergeCell ref="B78:B89"/>
    <mergeCell ref="C78:C89"/>
    <mergeCell ref="D78:D89"/>
    <mergeCell ref="F78:H78"/>
    <mergeCell ref="I78:I89"/>
    <mergeCell ref="AD69:AD71"/>
    <mergeCell ref="AE69:AL69"/>
    <mergeCell ref="AN69:AN77"/>
    <mergeCell ref="AO69:AO77"/>
    <mergeCell ref="AP69:AP77"/>
    <mergeCell ref="AQ69:AR77"/>
    <mergeCell ref="W69:W77"/>
    <mergeCell ref="X69:X77"/>
    <mergeCell ref="Z69:Z77"/>
    <mergeCell ref="AA69:AA71"/>
    <mergeCell ref="AB69:AB71"/>
    <mergeCell ref="AC69:AC71"/>
    <mergeCell ref="B69:B77"/>
    <mergeCell ref="C69:C77"/>
    <mergeCell ref="D69:D77"/>
    <mergeCell ref="F69:H69"/>
    <mergeCell ref="I69:I77"/>
    <mergeCell ref="J69:J77"/>
    <mergeCell ref="AE63:AE66"/>
    <mergeCell ref="AF63:AF66"/>
    <mergeCell ref="AG63:AG66"/>
    <mergeCell ref="K56:K68"/>
    <mergeCell ref="B56:B68"/>
    <mergeCell ref="C56:C68"/>
    <mergeCell ref="D56:D68"/>
    <mergeCell ref="F56:H56"/>
    <mergeCell ref="I56:I68"/>
    <mergeCell ref="J56:J68"/>
    <mergeCell ref="S69:S77"/>
    <mergeCell ref="T69:T70"/>
    <mergeCell ref="U69:U77"/>
    <mergeCell ref="V69:V77"/>
    <mergeCell ref="K69:K77"/>
    <mergeCell ref="L69:L71"/>
    <mergeCell ref="M69:M73"/>
    <mergeCell ref="N69:N77"/>
    <mergeCell ref="AH63:AI66"/>
    <mergeCell ref="AJ63:AL66"/>
    <mergeCell ref="L64:L67"/>
    <mergeCell ref="AF59:AF60"/>
    <mergeCell ref="AG59:AG60"/>
    <mergeCell ref="AH59:AI60"/>
    <mergeCell ref="AJ59:AL60"/>
    <mergeCell ref="M60:M61"/>
    <mergeCell ref="T61:T64"/>
    <mergeCell ref="AE61:AE62"/>
    <mergeCell ref="AF61:AF62"/>
    <mergeCell ref="AG61:AG62"/>
    <mergeCell ref="AH61:AI62"/>
    <mergeCell ref="S56:S68"/>
    <mergeCell ref="T56:T57"/>
    <mergeCell ref="U56:U68"/>
    <mergeCell ref="V56:V68"/>
    <mergeCell ref="W56:W68"/>
    <mergeCell ref="M56:M59"/>
    <mergeCell ref="N56:N68"/>
    <mergeCell ref="O56:O68"/>
    <mergeCell ref="P56:P68"/>
    <mergeCell ref="Q56:Q68"/>
    <mergeCell ref="M62:M65"/>
    <mergeCell ref="AS56:AS68"/>
    <mergeCell ref="L57:L58"/>
    <mergeCell ref="AE57:AE58"/>
    <mergeCell ref="AF57:AF58"/>
    <mergeCell ref="AG57:AG58"/>
    <mergeCell ref="AH57:AI58"/>
    <mergeCell ref="AJ57:AL58"/>
    <mergeCell ref="T58:T60"/>
    <mergeCell ref="L59:L63"/>
    <mergeCell ref="AE59:AE60"/>
    <mergeCell ref="AH56:AI56"/>
    <mergeCell ref="AJ56:AL56"/>
    <mergeCell ref="AN56:AN68"/>
    <mergeCell ref="AO56:AO68"/>
    <mergeCell ref="AP56:AP68"/>
    <mergeCell ref="AQ56:AR68"/>
    <mergeCell ref="AJ61:AL62"/>
    <mergeCell ref="X56:X68"/>
    <mergeCell ref="Z56:Z68"/>
    <mergeCell ref="AA56:AA59"/>
    <mergeCell ref="AB56:AB59"/>
    <mergeCell ref="AC56:AC59"/>
    <mergeCell ref="AD56:AD59"/>
    <mergeCell ref="R56:R68"/>
    <mergeCell ref="AN48:AN55"/>
    <mergeCell ref="AO48:AO55"/>
    <mergeCell ref="AP48:AP55"/>
    <mergeCell ref="AQ48:AR55"/>
    <mergeCell ref="AS48:AS55"/>
    <mergeCell ref="AE49:AE50"/>
    <mergeCell ref="AF49:AF50"/>
    <mergeCell ref="AG49:AG50"/>
    <mergeCell ref="AH49:AI50"/>
    <mergeCell ref="AJ49:AL50"/>
    <mergeCell ref="AA48:AA51"/>
    <mergeCell ref="AB48:AB51"/>
    <mergeCell ref="AC48:AC51"/>
    <mergeCell ref="AD48:AD51"/>
    <mergeCell ref="AH48:AI48"/>
    <mergeCell ref="AJ48:AL48"/>
    <mergeCell ref="T48:T52"/>
    <mergeCell ref="U48:U55"/>
    <mergeCell ref="V48:V55"/>
    <mergeCell ref="W48:W55"/>
    <mergeCell ref="X48:X55"/>
    <mergeCell ref="Z48:Z55"/>
    <mergeCell ref="N48:N55"/>
    <mergeCell ref="O48:O55"/>
    <mergeCell ref="P48:P55"/>
    <mergeCell ref="Q48:Q55"/>
    <mergeCell ref="R48:R55"/>
    <mergeCell ref="S48:S55"/>
    <mergeCell ref="B48:B55"/>
    <mergeCell ref="C48:C55"/>
    <mergeCell ref="D48:D55"/>
    <mergeCell ref="F48:H48"/>
    <mergeCell ref="I48:I55"/>
    <mergeCell ref="J48:J55"/>
    <mergeCell ref="K48:K55"/>
    <mergeCell ref="L48:L51"/>
    <mergeCell ref="M48:M49"/>
    <mergeCell ref="AQ41:AR47"/>
    <mergeCell ref="AS41:AS47"/>
    <mergeCell ref="AE42:AE43"/>
    <mergeCell ref="AF42:AF43"/>
    <mergeCell ref="AG42:AG43"/>
    <mergeCell ref="AH42:AI43"/>
    <mergeCell ref="AJ42:AL43"/>
    <mergeCell ref="AD41:AD44"/>
    <mergeCell ref="AH41:AI41"/>
    <mergeCell ref="AJ41:AL41"/>
    <mergeCell ref="AN41:AN47"/>
    <mergeCell ref="AO41:AO47"/>
    <mergeCell ref="AP41:AP47"/>
    <mergeCell ref="W41:W47"/>
    <mergeCell ref="X41:X47"/>
    <mergeCell ref="Z41:Z47"/>
    <mergeCell ref="AA41:AA44"/>
    <mergeCell ref="AB41:AB44"/>
    <mergeCell ref="AC41:AC44"/>
    <mergeCell ref="Q41:Q47"/>
    <mergeCell ref="R41:R47"/>
    <mergeCell ref="S41:S47"/>
    <mergeCell ref="T41:T42"/>
    <mergeCell ref="U41:U47"/>
    <mergeCell ref="V41:V47"/>
    <mergeCell ref="T43:T45"/>
    <mergeCell ref="K41:K47"/>
    <mergeCell ref="L41:L46"/>
    <mergeCell ref="M41:M44"/>
    <mergeCell ref="N41:N47"/>
    <mergeCell ref="O41:O47"/>
    <mergeCell ref="P41:P47"/>
    <mergeCell ref="B41:B47"/>
    <mergeCell ref="C41:C47"/>
    <mergeCell ref="D41:D47"/>
    <mergeCell ref="F41:H41"/>
    <mergeCell ref="I41:I47"/>
    <mergeCell ref="J41:J47"/>
    <mergeCell ref="AS27:AS40"/>
    <mergeCell ref="M28:M31"/>
    <mergeCell ref="AE28:AE29"/>
    <mergeCell ref="AF28:AF29"/>
    <mergeCell ref="AG28:AG29"/>
    <mergeCell ref="AH28:AI29"/>
    <mergeCell ref="AJ28:AL29"/>
    <mergeCell ref="AE30:AE32"/>
    <mergeCell ref="AF30:AF32"/>
    <mergeCell ref="AG30:AG32"/>
    <mergeCell ref="AH27:AI27"/>
    <mergeCell ref="AJ27:AL27"/>
    <mergeCell ref="AN27:AN40"/>
    <mergeCell ref="AO27:AO40"/>
    <mergeCell ref="AP27:AP40"/>
    <mergeCell ref="AQ27:AR40"/>
    <mergeCell ref="AH30:AI32"/>
    <mergeCell ref="AJ30:AL32"/>
    <mergeCell ref="X27:X40"/>
    <mergeCell ref="Z27:Z40"/>
    <mergeCell ref="AA27:AA30"/>
    <mergeCell ref="AB27:AB30"/>
    <mergeCell ref="AC27:AC30"/>
    <mergeCell ref="AD27:AD30"/>
    <mergeCell ref="R27:R40"/>
    <mergeCell ref="S27:S40"/>
    <mergeCell ref="T27:T30"/>
    <mergeCell ref="U27:U40"/>
    <mergeCell ref="V27:V40"/>
    <mergeCell ref="W27:W40"/>
    <mergeCell ref="T31:T35"/>
    <mergeCell ref="AE33:AE34"/>
    <mergeCell ref="AF33:AF34"/>
    <mergeCell ref="AG33:AG34"/>
    <mergeCell ref="AH33:AI34"/>
    <mergeCell ref="AJ33:AL34"/>
    <mergeCell ref="T36:T38"/>
    <mergeCell ref="V13:V26"/>
    <mergeCell ref="W13:W26"/>
    <mergeCell ref="X13:X26"/>
    <mergeCell ref="T17:T21"/>
    <mergeCell ref="T22:T25"/>
    <mergeCell ref="K13:K26"/>
    <mergeCell ref="N13:N26"/>
    <mergeCell ref="O13:O26"/>
    <mergeCell ref="P13:P26"/>
    <mergeCell ref="Q13:Q26"/>
    <mergeCell ref="R13:R26"/>
    <mergeCell ref="B27:B40"/>
    <mergeCell ref="C27:C40"/>
    <mergeCell ref="D27:D40"/>
    <mergeCell ref="F27:H27"/>
    <mergeCell ref="I27:I40"/>
    <mergeCell ref="J27:J40"/>
    <mergeCell ref="S13:S26"/>
    <mergeCell ref="T13:T16"/>
    <mergeCell ref="U13:U26"/>
    <mergeCell ref="K27:K40"/>
    <mergeCell ref="L27:L28"/>
    <mergeCell ref="N27:N40"/>
    <mergeCell ref="O27:O40"/>
    <mergeCell ref="P27:P40"/>
    <mergeCell ref="Q27:Q40"/>
    <mergeCell ref="L29:L32"/>
    <mergeCell ref="M32:M33"/>
    <mergeCell ref="L33:L34"/>
    <mergeCell ref="L35:L37"/>
    <mergeCell ref="M34:M36"/>
    <mergeCell ref="AD13:AD16"/>
    <mergeCell ref="AE13:AE14"/>
    <mergeCell ref="AE18:AE19"/>
    <mergeCell ref="AE23:AE24"/>
    <mergeCell ref="AF18:AF19"/>
    <mergeCell ref="AG18:AG19"/>
    <mergeCell ref="AH18:AI19"/>
    <mergeCell ref="AJ18:AL19"/>
    <mergeCell ref="AE20:AE22"/>
    <mergeCell ref="AF20:AF22"/>
    <mergeCell ref="AG20:AG22"/>
    <mergeCell ref="AH20:AI22"/>
    <mergeCell ref="AJ20:AL22"/>
    <mergeCell ref="AF23:AF24"/>
    <mergeCell ref="AG23:AG24"/>
    <mergeCell ref="AH23:AI24"/>
    <mergeCell ref="AJ23:AL24"/>
    <mergeCell ref="L21:L23"/>
    <mergeCell ref="B13:B26"/>
    <mergeCell ref="C13:C26"/>
    <mergeCell ref="D13:D26"/>
    <mergeCell ref="F13:H13"/>
    <mergeCell ref="I13:I26"/>
    <mergeCell ref="J13:J26"/>
    <mergeCell ref="AE10:AS10"/>
    <mergeCell ref="F11:H11"/>
    <mergeCell ref="AG11:AH11"/>
    <mergeCell ref="AI11:AJ11"/>
    <mergeCell ref="AL11:AM11"/>
    <mergeCell ref="AQ11:AR12"/>
    <mergeCell ref="N10:N11"/>
    <mergeCell ref="O10:O11"/>
    <mergeCell ref="P10:S10"/>
    <mergeCell ref="T10:T11"/>
    <mergeCell ref="U10:X10"/>
    <mergeCell ref="Y10:AD10"/>
    <mergeCell ref="AQ13:AR26"/>
    <mergeCell ref="AS13:AS26"/>
    <mergeCell ref="L14:L15"/>
    <mergeCell ref="M14:M15"/>
    <mergeCell ref="AE15:AE17"/>
    <mergeCell ref="B9:AS9"/>
    <mergeCell ref="B10:D11"/>
    <mergeCell ref="E10:H10"/>
    <mergeCell ref="I10:I11"/>
    <mergeCell ref="J10:J11"/>
    <mergeCell ref="K10:K11"/>
    <mergeCell ref="L10:L11"/>
    <mergeCell ref="M10:M11"/>
    <mergeCell ref="M16:M18"/>
    <mergeCell ref="AF15:AF17"/>
    <mergeCell ref="AG15:AG17"/>
    <mergeCell ref="AH15:AI17"/>
    <mergeCell ref="AJ15:AL17"/>
    <mergeCell ref="L16:L20"/>
    <mergeCell ref="AG13:AG14"/>
    <mergeCell ref="AH13:AI14"/>
    <mergeCell ref="AJ13:AL13"/>
    <mergeCell ref="AN13:AN26"/>
    <mergeCell ref="AO13:AO26"/>
    <mergeCell ref="AP13:AP26"/>
    <mergeCell ref="Z13:Z26"/>
    <mergeCell ref="AA13:AA16"/>
    <mergeCell ref="AB13:AB16"/>
    <mergeCell ref="AC13:AC16"/>
    <mergeCell ref="B5:G5"/>
    <mergeCell ref="B6:G6"/>
    <mergeCell ref="B7:G7"/>
    <mergeCell ref="B1:F3"/>
    <mergeCell ref="G1:K1"/>
    <mergeCell ref="G2:K2"/>
    <mergeCell ref="G3:K3"/>
    <mergeCell ref="B4:G4"/>
    <mergeCell ref="B8:G8"/>
  </mergeCells>
  <pageMargins left="0" right="0" top="0" bottom="0" header="0.5" footer="0.5"/>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3Q</vt:lpstr>
      <vt:lpstr>Riesgos de 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Judith Esperanza Gómez Zambrano</cp:lastModifiedBy>
  <dcterms:created xsi:type="dcterms:W3CDTF">2022-01-14T19:22:02Z</dcterms:created>
  <dcterms:modified xsi:type="dcterms:W3CDTF">2022-01-17T16:49:07Z</dcterms:modified>
</cp:coreProperties>
</file>