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lega\Downloads\"/>
    </mc:Choice>
  </mc:AlternateContent>
  <xr:revisionPtr revIDLastSave="0" documentId="13_ncr:1_{A10D3AAD-900F-4E47-AC4D-198EB0DD7C9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sultados" sheetId="1" r:id="rId1"/>
    <sheet name="Grafic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C23" i="2"/>
  <c r="C21" i="2"/>
  <c r="C71" i="2"/>
  <c r="C33" i="2"/>
  <c r="C129" i="2"/>
  <c r="C128" i="2"/>
  <c r="C115" i="2"/>
  <c r="C114" i="2"/>
  <c r="C101" i="2"/>
  <c r="C100" i="2"/>
  <c r="C87" i="2"/>
  <c r="C86" i="2"/>
  <c r="C79" i="2"/>
  <c r="C80" i="2"/>
  <c r="C78" i="2"/>
  <c r="C68" i="2"/>
  <c r="C69" i="2"/>
  <c r="C70" i="2"/>
  <c r="C72" i="2"/>
  <c r="C73" i="2"/>
  <c r="C67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45" i="2"/>
  <c r="C40" i="2"/>
  <c r="C39" i="2"/>
  <c r="C34" i="2"/>
  <c r="C28" i="2"/>
  <c r="C27" i="2"/>
  <c r="C15" i="2"/>
  <c r="C16" i="2"/>
  <c r="C14" i="2"/>
  <c r="C7" i="2"/>
  <c r="C8" i="2"/>
  <c r="C9" i="2"/>
  <c r="C6" i="2"/>
</calcChain>
</file>

<file path=xl/sharedStrings.xml><?xml version="1.0" encoding="utf-8"?>
<sst xmlns="http://schemas.openxmlformats.org/spreadsheetml/2006/main" count="1398" uniqueCount="403">
  <si>
    <t>ID</t>
  </si>
  <si>
    <t>Hora de inicio</t>
  </si>
  <si>
    <t>Hora de finalización</t>
  </si>
  <si>
    <t>Correo electrónico</t>
  </si>
  <si>
    <t>Nombre</t>
  </si>
  <si>
    <t xml:space="preserve">
Autorizo y acepto que con el registro y envío de mi información personal por medio del presente formulario la Agencia Nacional de Contratación Pública-Colombia Compra eficiente ANCP-CCE, como res...</t>
  </si>
  <si>
    <t>¿Cuáles son tus nombres  y apellidos completos?</t>
  </si>
  <si>
    <t>¿Qué Tipo de Documento tienes?</t>
  </si>
  <si>
    <t>¿Cuál es tu Número de Identidad?</t>
  </si>
  <si>
    <t>¿Cuál es tu Número de Documento? </t>
  </si>
  <si>
    <t>¿Cuál es tu Número de Documento? 2</t>
  </si>
  <si>
    <t>¿En qué rango de edad te encuentras?</t>
  </si>
  <si>
    <t>¿Cuál es tu Correo Electrónico?</t>
  </si>
  <si>
    <t>¿Cuál es tu número de Teléfono?</t>
  </si>
  <si>
    <t>¿A qué sexo perteneces?</t>
  </si>
  <si>
    <t>¿Perteneces a la Comunidad LGBTIQ+?</t>
  </si>
  <si>
    <t>¿te encuentras registrado como Víctima del Conflicto Armado en el RUV?</t>
  </si>
  <si>
    <t>¿En qué zona vives?</t>
  </si>
  <si>
    <t>¿En que departamento resides?</t>
  </si>
  <si>
    <t>¿Desde que municipio de Amazonas participa?</t>
  </si>
  <si>
    <t>¿Desde que municipio de Antioquia participa?</t>
  </si>
  <si>
    <t>¿Desde que municipio de Arauca participa?</t>
  </si>
  <si>
    <t>¿Desde que municipio de Atlántico participa?</t>
  </si>
  <si>
    <t>¿Desde que municipio de Bolívar participa?</t>
  </si>
  <si>
    <t>¿Desde que municipio de Boyacá participa?</t>
  </si>
  <si>
    <t>¿Desde que municipio de Caldas participa?</t>
  </si>
  <si>
    <t>¿Desde que municipio de Caquetá participa?</t>
  </si>
  <si>
    <t>¿Desde que municipio de Casanare participa?</t>
  </si>
  <si>
    <t>¿Desde que municipio de Cauca participa?</t>
  </si>
  <si>
    <t>¿Desde que municipio de Cesar participa?</t>
  </si>
  <si>
    <t>¿Desde que municipio de Chocó participa?</t>
  </si>
  <si>
    <t>¿Desde que municipio de Córdoba participa?</t>
  </si>
  <si>
    <t>¿Desde que municipio de Cundinamarca participa?</t>
  </si>
  <si>
    <t>¿Desde que municipio de Guainía participa?</t>
  </si>
  <si>
    <t>¿Desde que municipio de Guaviare participa?</t>
  </si>
  <si>
    <t>¿Desde que municipio de Huila participa?</t>
  </si>
  <si>
    <t>¿Desde que municipio de La Guajira participa?</t>
  </si>
  <si>
    <t>¿Desde que municipio de Magdalena participa?</t>
  </si>
  <si>
    <t>¿Desde que municipio de Meta participa?</t>
  </si>
  <si>
    <t>¿Desde que municipio de Norte de Santander participa?</t>
  </si>
  <si>
    <t>¿Desde que municipio de Nariño participa?</t>
  </si>
  <si>
    <t>¿Desde que municipio de Putumayo participa?</t>
  </si>
  <si>
    <t>¿Desde que municipio de Quindío participa?</t>
  </si>
  <si>
    <t>¿Desde que municipio de Risaralda participa?</t>
  </si>
  <si>
    <t>¿Desde que municipio de San Andrés participa?</t>
  </si>
  <si>
    <t>¿Desde que municipio de Santander participa?</t>
  </si>
  <si>
    <t>¿Desde que municipio de Sucre participa?</t>
  </si>
  <si>
    <t>¿Desde que municipio de Tolima participa?</t>
  </si>
  <si>
    <t>¿Desde que municipio de Valle del Cauca participa?</t>
  </si>
  <si>
    <t>¿Desde que municipio de Vaupés participa?</t>
  </si>
  <si>
    <t>¿Desde que municipio de Vichada participa?</t>
  </si>
  <si>
    <t>¿A qué grupo de valor perteneces?</t>
  </si>
  <si>
    <t>¿A qué Régimen de Contratación perteneces?</t>
  </si>
  <si>
    <t>¿En qué Entidad trabajas?</t>
  </si>
  <si>
    <t>¿Tienes alguna discapacidad? </t>
  </si>
  <si>
    <t>¿Perteneces a alguno de los siguientes pueblos étnicos?</t>
  </si>
  <si>
    <t>¿Perteneces a alguna de las siguientes asociaciones o sector solidario?</t>
  </si>
  <si>
    <t>¿A cuál de  las siguientes categorías empresariales haces parte?</t>
  </si>
  <si>
    <t>¿Cuál es el NIT de su empresa? (Sin dígito de verificación)</t>
  </si>
  <si>
    <t>¿Has participado en algún proceso de Contratación y Compra Pública del país?</t>
  </si>
  <si>
    <t>¿ Conoces el Acuerdo Marco de Precios para la adquisición de panela?</t>
  </si>
  <si>
    <t>¿Qué tan satisfecho te sientes frente a la implementación del Acuerdo Marco de Precios  para la adquisición de panela?</t>
  </si>
  <si>
    <t>¿ Conoces el Acuerdo Marco de Precios del servicio integral de aseo y cafetería?</t>
  </si>
  <si>
    <t>¿Qué tan satisfecho te sientes frente a la implementación del Acuerdo Marco de Precios del servicio integral de aseo y cafetería?</t>
  </si>
  <si>
    <t>¿ Conoces el Instrumento de Agregación de Demanda  para el Suministro de alimentos para la operación del Programa de Alimentación Escolar – PAE por parte de la Secretaria de Educación del Distrito...</t>
  </si>
  <si>
    <t>¿Qué tan satisfecho te sientes frente al Instrumento de Agregación de Demanda para el Suministro de alimentos para la operación del Programa de Alimentación Escolar – PAE por parte de la Secretari...</t>
  </si>
  <si>
    <t>¿ Conoces la Ley 2046 de 2020 ?</t>
  </si>
  <si>
    <t>anonymous</t>
  </si>
  <si>
    <t>Acepto</t>
  </si>
  <si>
    <t>cvcvc</t>
  </si>
  <si>
    <t>Cédula de Ciudadanía</t>
  </si>
  <si>
    <t>242</t>
  </si>
  <si>
    <t xml:space="preserve"> 18 - 28 años (Juventud)</t>
  </si>
  <si>
    <t>cxzc</t>
  </si>
  <si>
    <t>2424</t>
  </si>
  <si>
    <t>Intersexual</t>
  </si>
  <si>
    <t>No</t>
  </si>
  <si>
    <t>Zona Urbana</t>
  </si>
  <si>
    <t>Bolívar</t>
  </si>
  <si>
    <t>Arroyo Hondo</t>
  </si>
  <si>
    <t>Órgano de Control</t>
  </si>
  <si>
    <t>vcv</t>
  </si>
  <si>
    <t>Visual</t>
  </si>
  <si>
    <t xml:space="preserve"> Afrocolombianos/Negros</t>
  </si>
  <si>
    <t>Ninguna</t>
  </si>
  <si>
    <t>LOT ISAAAC TIPIANI LOPERA</t>
  </si>
  <si>
    <t>1128415280</t>
  </si>
  <si>
    <t>29- 59 años (Adultez)</t>
  </si>
  <si>
    <t>LOTISAAC.TIPIANILOPERA@GMAIL.COM</t>
  </si>
  <si>
    <t>3113182298</t>
  </si>
  <si>
    <t>Hombre</t>
  </si>
  <si>
    <t>Antioquia</t>
  </si>
  <si>
    <t>Medellín</t>
  </si>
  <si>
    <t>Ciudadanía</t>
  </si>
  <si>
    <t>SI</t>
  </si>
  <si>
    <t>Si</t>
  </si>
  <si>
    <t>Esperanza del Carmen Barreto Ramos</t>
  </si>
  <si>
    <t>41725400</t>
  </si>
  <si>
    <t>60 años o más (Persona Mayor)</t>
  </si>
  <si>
    <t>ecbarreto@clubmilitar.gov.co</t>
  </si>
  <si>
    <t>3153458975</t>
  </si>
  <si>
    <t>Mujer</t>
  </si>
  <si>
    <t>Bogotá D.C</t>
  </si>
  <si>
    <t>No Acepto</t>
  </si>
  <si>
    <t>Ricardo Perdomo Mosquera</t>
  </si>
  <si>
    <t>16724633</t>
  </si>
  <si>
    <t>almacen@intenalco.edu.co</t>
  </si>
  <si>
    <t>655333</t>
  </si>
  <si>
    <t>Valle del Cauca</t>
  </si>
  <si>
    <t>Cali</t>
  </si>
  <si>
    <t>Entidad de Orden Nacional </t>
  </si>
  <si>
    <t>Ley 80 de 1993</t>
  </si>
  <si>
    <t>intenalco</t>
  </si>
  <si>
    <t>Cooperativas</t>
  </si>
  <si>
    <t>Greidy Didier Ortiz Varela</t>
  </si>
  <si>
    <t>1014247045</t>
  </si>
  <si>
    <t>didier.ortiz.v@hotmail.com</t>
  </si>
  <si>
    <t>3213608658</t>
  </si>
  <si>
    <t>Zona Rural</t>
  </si>
  <si>
    <t>CLAUDIA SOFIA BLANQUICETT CANO</t>
  </si>
  <si>
    <t>49717025</t>
  </si>
  <si>
    <t>jands1112@hotmail.com</t>
  </si>
  <si>
    <t>3163499136</t>
  </si>
  <si>
    <t>Cesar</t>
  </si>
  <si>
    <t>Valledupar</t>
  </si>
  <si>
    <t>JUAN RICARDO LUNA TORO</t>
  </si>
  <si>
    <t>94424966</t>
  </si>
  <si>
    <t>jrluna@sena.edu.co</t>
  </si>
  <si>
    <t>3016307027</t>
  </si>
  <si>
    <t>SENA - REGIONAL VALLE</t>
  </si>
  <si>
    <t>nastacia espinosa</t>
  </si>
  <si>
    <t>10407996</t>
  </si>
  <si>
    <t>orusnech@gmail.com</t>
  </si>
  <si>
    <t>3006806154</t>
  </si>
  <si>
    <t xml:space="preserve">edilfonso orozco barros </t>
  </si>
  <si>
    <t>85163629</t>
  </si>
  <si>
    <t xml:space="preserve">edilfonsoorozco5@gmail.com </t>
  </si>
  <si>
    <t>3173400735</t>
  </si>
  <si>
    <t>Magdalena</t>
  </si>
  <si>
    <t>Santa Marta</t>
  </si>
  <si>
    <t>Veeduría</t>
  </si>
  <si>
    <t xml:space="preserve">Juntas de Acción Comunal </t>
  </si>
  <si>
    <t xml:space="preserve">Natalia Vanessa Cruz De Paula </t>
  </si>
  <si>
    <t>1019145185</t>
  </si>
  <si>
    <t>natalia.cruz@mininterior.gov.co</t>
  </si>
  <si>
    <t>3166181954</t>
  </si>
  <si>
    <t>Régimen Especial</t>
  </si>
  <si>
    <t xml:space="preserve">Ministerio del Interior </t>
  </si>
  <si>
    <t>Camilo Caceres Guaidia</t>
  </si>
  <si>
    <t>1013652944</t>
  </si>
  <si>
    <t>ccaceresg22@gmail.com</t>
  </si>
  <si>
    <t>3057842436</t>
  </si>
  <si>
    <t xml:space="preserve">Jimmy Jeovany polindara Velasco </t>
  </si>
  <si>
    <t>76427577</t>
  </si>
  <si>
    <t>jimmy.polindara@esap.edu.co</t>
  </si>
  <si>
    <t>3103031454</t>
  </si>
  <si>
    <t>Cauca</t>
  </si>
  <si>
    <t>Popayán</t>
  </si>
  <si>
    <t>Estudiantes - Academia</t>
  </si>
  <si>
    <t xml:space="preserve"> Indígenas</t>
  </si>
  <si>
    <t xml:space="preserve">Cabildos </t>
  </si>
  <si>
    <t>Micro Negocios (Unidad económica con máximo 9 personas ocupadas)</t>
  </si>
  <si>
    <t>763275776</t>
  </si>
  <si>
    <t xml:space="preserve">Laura Sofía Caita Giraldo </t>
  </si>
  <si>
    <t>1019138613</t>
  </si>
  <si>
    <t>lcaita1@gmail.com</t>
  </si>
  <si>
    <t>3195033837</t>
  </si>
  <si>
    <t>Entidad Territorial </t>
  </si>
  <si>
    <t xml:space="preserve">Secretaria de educación </t>
  </si>
  <si>
    <t xml:space="preserve">José camelo barrera </t>
  </si>
  <si>
    <t>1032501225</t>
  </si>
  <si>
    <t>jose.camelo@habitatbogota.gov.co</t>
  </si>
  <si>
    <t>3177393165</t>
  </si>
  <si>
    <t xml:space="preserve">Secretaría distrital de hábitat </t>
  </si>
  <si>
    <t xml:space="preserve">Ginna Lorena parada Silva </t>
  </si>
  <si>
    <t>1019133682</t>
  </si>
  <si>
    <t>lorenasilvaparada@gmail.com</t>
  </si>
  <si>
    <t>3128056871</t>
  </si>
  <si>
    <t xml:space="preserve">Brian julian García ruiz </t>
  </si>
  <si>
    <t>1030682020</t>
  </si>
  <si>
    <t xml:space="preserve">Mayuru28@ghotmail.com </t>
  </si>
  <si>
    <t>3213289311</t>
  </si>
  <si>
    <t>Cognitiva</t>
  </si>
  <si>
    <t>Sergio David Alvarez Rodriguez</t>
  </si>
  <si>
    <t>1026297550</t>
  </si>
  <si>
    <t>zergioalvarez@gmail.com</t>
  </si>
  <si>
    <t>3057198926</t>
  </si>
  <si>
    <t>Prosperidad Social</t>
  </si>
  <si>
    <t xml:space="preserve">María Fernanda Urrego Velásquez </t>
  </si>
  <si>
    <t>1014288531</t>
  </si>
  <si>
    <t xml:space="preserve">mafeurrego42@gmail.com </t>
  </si>
  <si>
    <t>3192695972</t>
  </si>
  <si>
    <t>JESUS MARIA CHAUX HERNANDEZ</t>
  </si>
  <si>
    <t>79386605</t>
  </si>
  <si>
    <t>jesus.chaux@fiscalia.gov.co</t>
  </si>
  <si>
    <t>3178686466</t>
  </si>
  <si>
    <t>Risaralda</t>
  </si>
  <si>
    <t>Pereira</t>
  </si>
  <si>
    <t>FISCALIA GENERAL DE LA NACION</t>
  </si>
  <si>
    <t>Deisy Hernández Sotto</t>
  </si>
  <si>
    <t>51961851</t>
  </si>
  <si>
    <t>dhernandez@contaduria.gov.co</t>
  </si>
  <si>
    <t>3134699297</t>
  </si>
  <si>
    <t>UAE Contaduría General de la Nación</t>
  </si>
  <si>
    <t>Asociaciones Fondos de Empleados</t>
  </si>
  <si>
    <t>Denny Mayerli Espitia Santander</t>
  </si>
  <si>
    <t>37723185</t>
  </si>
  <si>
    <t>ai.dennymayerli.espitiasantander@santander.edu.co</t>
  </si>
  <si>
    <t>3203842658</t>
  </si>
  <si>
    <t>Santander</t>
  </si>
  <si>
    <t>Giron</t>
  </si>
  <si>
    <t>Secretaría de Educación Municipal de Girón - Santander</t>
  </si>
  <si>
    <t>MARIA CAMILA ROJAS MARTINEZ</t>
  </si>
  <si>
    <t>1020475198</t>
  </si>
  <si>
    <t>maria.rojas@bello.gov.co</t>
  </si>
  <si>
    <t>5504873</t>
  </si>
  <si>
    <t>Bello</t>
  </si>
  <si>
    <t>ALCALDIA MUNICIPIO DE BELLO</t>
  </si>
  <si>
    <t>edilfonsoorozco5@gmail.com</t>
  </si>
  <si>
    <t>Ximena Alexandra Aldana Caviedes</t>
  </si>
  <si>
    <t>52847788</t>
  </si>
  <si>
    <t>ximena.aldana@personeriachia.gov.co</t>
  </si>
  <si>
    <t>3105802517</t>
  </si>
  <si>
    <t>Personería Municipal de Chía</t>
  </si>
  <si>
    <t xml:space="preserve">Sindy Tatiana Balanta Orejuela </t>
  </si>
  <si>
    <t>1062287287</t>
  </si>
  <si>
    <t>tatibalanta@gmail.com</t>
  </si>
  <si>
    <t>3174838595</t>
  </si>
  <si>
    <t>Santander de Quilichao </t>
  </si>
  <si>
    <t xml:space="preserve">Consejos comunitarios </t>
  </si>
  <si>
    <t>MARIA JULIETA MANNIOS PADILLA</t>
  </si>
  <si>
    <t>52146714</t>
  </si>
  <si>
    <t>mmannios@ugpp.gov.co</t>
  </si>
  <si>
    <t>3155968135</t>
  </si>
  <si>
    <t>UGPP</t>
  </si>
  <si>
    <t>VICTOR MANUEL BUITRAGO VEGA</t>
  </si>
  <si>
    <t>19254812</t>
  </si>
  <si>
    <t>VICTOR.BUITRAGO@MINHACIENDA.GOV.CO</t>
  </si>
  <si>
    <t>3124964466</t>
  </si>
  <si>
    <t>MINISTERIO DE HACIENDA Y CRÉDITO PÚBLICO</t>
  </si>
  <si>
    <t>Gran Empresa (Planta de personal entre 201 en adelante)</t>
  </si>
  <si>
    <t>899999090</t>
  </si>
  <si>
    <t>Elvia Carvallido</t>
  </si>
  <si>
    <t>37579927</t>
  </si>
  <si>
    <t>elvidani18@gmail.com</t>
  </si>
  <si>
    <t>3024135071</t>
  </si>
  <si>
    <t>EDINSON FERNANDO ARBOLEDA MUÑOZ</t>
  </si>
  <si>
    <t>6343828</t>
  </si>
  <si>
    <t>mipglacumbre@gmail.com</t>
  </si>
  <si>
    <t>3117269949</t>
  </si>
  <si>
    <t>La Cumbre</t>
  </si>
  <si>
    <t>ALCALDIA MUNICIPAL DE LA CUMBRE</t>
  </si>
  <si>
    <t>Medianas Empresas (Planta de personal entre 51 y 200 trabajadores)</t>
  </si>
  <si>
    <t>8001005217</t>
  </si>
  <si>
    <t>SANDRA VIVIANA GONZALEZ LOZADA</t>
  </si>
  <si>
    <t>29121204</t>
  </si>
  <si>
    <t>sandris36@hotmail.com</t>
  </si>
  <si>
    <t>3102404482</t>
  </si>
  <si>
    <t>Pequeñas Empresas (Planta de personal entre 11 y 50 trabajadores)</t>
  </si>
  <si>
    <t>8050284732</t>
  </si>
  <si>
    <t>JHON NELSON IBAÑEZ ANDRADE</t>
  </si>
  <si>
    <t>78023678</t>
  </si>
  <si>
    <t>notificaciones_judiciales@contraloriasucre.gov.co</t>
  </si>
  <si>
    <t>3008379694</t>
  </si>
  <si>
    <t>Córdoba</t>
  </si>
  <si>
    <t>Sahagun</t>
  </si>
  <si>
    <t>Contraloria General del Departamento de Sucre</t>
  </si>
  <si>
    <t>WANDA DELGADO RODRIGUEZ</t>
  </si>
  <si>
    <t>1022335054</t>
  </si>
  <si>
    <t>wdelgado@sgc.gov.co</t>
  </si>
  <si>
    <t>3153246216</t>
  </si>
  <si>
    <t>entidad publica</t>
  </si>
  <si>
    <t>899999294</t>
  </si>
  <si>
    <t>Ignacio Fidel Hernández Polo</t>
  </si>
  <si>
    <t>7591532</t>
  </si>
  <si>
    <t>splaneacion@corpomojana.gov.co</t>
  </si>
  <si>
    <t>3136655750</t>
  </si>
  <si>
    <t>Sucre</t>
  </si>
  <si>
    <t>San Marcos</t>
  </si>
  <si>
    <t>Corporación para el Desarrollo Sostenible de la Mojana y el San Jorge - CORPOMOJANA.</t>
  </si>
  <si>
    <t>Orlando Antonio Medina Muñoz</t>
  </si>
  <si>
    <t>10481967</t>
  </si>
  <si>
    <t>purisoya@yahoo.es</t>
  </si>
  <si>
    <t>3142037275</t>
  </si>
  <si>
    <t>Huila</t>
  </si>
  <si>
    <t>La Plata</t>
  </si>
  <si>
    <t>Proveedor / Contratista</t>
  </si>
  <si>
    <t>Micro Empresas (Planta de personal no superior a los 10 trabajadores)</t>
  </si>
  <si>
    <t>LEONARDO TUNJANO HERNANDEZ</t>
  </si>
  <si>
    <t>79527108</t>
  </si>
  <si>
    <t>ltunjano@educacionbogota.edu.co</t>
  </si>
  <si>
    <t>3059149227</t>
  </si>
  <si>
    <t xml:space="preserve">SECRETARIA DE EDUCACIÓN DISTRITAL </t>
  </si>
  <si>
    <t xml:space="preserve">SECTOR PÚBLICO </t>
  </si>
  <si>
    <t>9999900619</t>
  </si>
  <si>
    <t>Ximena</t>
  </si>
  <si>
    <t>17657996</t>
  </si>
  <si>
    <t>0 - 17 años (Infancia - Adolescencia)</t>
  </si>
  <si>
    <t>Junto@yahoo.com</t>
  </si>
  <si>
    <t>35167654</t>
  </si>
  <si>
    <t>Amalfi</t>
  </si>
  <si>
    <t>SONIA JHOANA MUÑOZ RAMIREZ</t>
  </si>
  <si>
    <t>60341692</t>
  </si>
  <si>
    <t>sjmunoz@gmail.com</t>
  </si>
  <si>
    <t>3007905340</t>
  </si>
  <si>
    <t>Norte de Santander</t>
  </si>
  <si>
    <t>Cúcuta </t>
  </si>
  <si>
    <t>JESSICA VIVIANA GARCIA RODRIGUEZ</t>
  </si>
  <si>
    <t>1075668394</t>
  </si>
  <si>
    <t>JESSICAVIVIANAGARCIA@HOTMAIL.COM</t>
  </si>
  <si>
    <t>3172439006</t>
  </si>
  <si>
    <t>Cundinamarca</t>
  </si>
  <si>
    <t>Zipaquirá</t>
  </si>
  <si>
    <t xml:space="preserve">Deisy Zamira Chaparro Montaña </t>
  </si>
  <si>
    <t>1052378725</t>
  </si>
  <si>
    <t xml:space="preserve">jacomunalsan@gmail.com </t>
  </si>
  <si>
    <t>3143878572</t>
  </si>
  <si>
    <t>Boyacá</t>
  </si>
  <si>
    <t>Duitama</t>
  </si>
  <si>
    <t>SANDRA PIEDAD RIAÑO BUSTAMANTE</t>
  </si>
  <si>
    <t>65700895</t>
  </si>
  <si>
    <t>sriano@itfip.edu.co</t>
  </si>
  <si>
    <t>3163579768</t>
  </si>
  <si>
    <t>Tolima </t>
  </si>
  <si>
    <t>Espinal</t>
  </si>
  <si>
    <t>INSTITUTO TOLIMENSE DE FORMACIÓN TÉCNICA PROFESIONAL-ITFIP</t>
  </si>
  <si>
    <t>ALVARO SOTELO SOTELO</t>
  </si>
  <si>
    <t>3228340</t>
  </si>
  <si>
    <t>ciarquinltda@gmail.com</t>
  </si>
  <si>
    <t>3134549482</t>
  </si>
  <si>
    <t>830142248</t>
  </si>
  <si>
    <t>SAMIR DE JESUS DIAZ BARROZO</t>
  </si>
  <si>
    <t>13724523</t>
  </si>
  <si>
    <t>GEST</t>
  </si>
  <si>
    <t>ALCALDIA DE SAN MARCOS SUCRE</t>
  </si>
  <si>
    <t>GILBERTO JESÚS CALAO GONZÁLEZ</t>
  </si>
  <si>
    <t>19459152</t>
  </si>
  <si>
    <t>gcalaog@dian.gov.co</t>
  </si>
  <si>
    <t>3153572572</t>
  </si>
  <si>
    <t>Tulua</t>
  </si>
  <si>
    <t>amanda nauzan</t>
  </si>
  <si>
    <t>52011049</t>
  </si>
  <si>
    <t>anauzan@sgc.gov.co</t>
  </si>
  <si>
    <t>3108546424</t>
  </si>
  <si>
    <t xml:space="preserve">Nelly Rojas Cardenas </t>
  </si>
  <si>
    <t>63344795</t>
  </si>
  <si>
    <t>Juntacomunabarrionuevedemarzo@gmail.com</t>
  </si>
  <si>
    <t>3113673362</t>
  </si>
  <si>
    <t>bayron duarte duarte</t>
  </si>
  <si>
    <t>80832538</t>
  </si>
  <si>
    <t>byrond21@hotmail.com</t>
  </si>
  <si>
    <t>3157428776</t>
  </si>
  <si>
    <t>Vaupés</t>
  </si>
  <si>
    <t>Mitú</t>
  </si>
  <si>
    <t>INSTITUTO DEPARTAMENTAL DE DEPORTES CULTURA Y RECREACION DEL VAUPES - IDDERVAUPES</t>
  </si>
  <si>
    <t xml:space="preserve">SARA  C CAHUANA </t>
  </si>
  <si>
    <t>32669382</t>
  </si>
  <si>
    <t>sacabo38@hotmail.com</t>
  </si>
  <si>
    <t>3244491568</t>
  </si>
  <si>
    <t>Atlántico</t>
  </si>
  <si>
    <t>Barranquilla</t>
  </si>
  <si>
    <t>Hernan Eugenio Cardona Garcia</t>
  </si>
  <si>
    <t>71576661</t>
  </si>
  <si>
    <t>eugeniocardona@misena.edu.co</t>
  </si>
  <si>
    <t>3003043989</t>
  </si>
  <si>
    <t>900547885</t>
  </si>
  <si>
    <t>Secundino Mariño Blanco</t>
  </si>
  <si>
    <t>4134195</t>
  </si>
  <si>
    <t>asocomunalguican@gmail.com</t>
  </si>
  <si>
    <t>3132711294</t>
  </si>
  <si>
    <t>Guican</t>
  </si>
  <si>
    <t xml:space="preserve">YULIETH CAROLINA PACHECO BERONA </t>
  </si>
  <si>
    <t>1003450597</t>
  </si>
  <si>
    <t>juliethberona@hotmail.com</t>
  </si>
  <si>
    <t>3148193029</t>
  </si>
  <si>
    <t>Montería</t>
  </si>
  <si>
    <t xml:space="preserve">Dina mayerli Vergara coba </t>
  </si>
  <si>
    <t>1094163606</t>
  </si>
  <si>
    <t>asojuntasjaclaplaya@gmail.com</t>
  </si>
  <si>
    <t>3143754545</t>
  </si>
  <si>
    <t>La Playa</t>
  </si>
  <si>
    <t>Mario Fernando Varon Parra</t>
  </si>
  <si>
    <t>1110521292</t>
  </si>
  <si>
    <t>mariovaron5308@gmail.com</t>
  </si>
  <si>
    <t>3008109302</t>
  </si>
  <si>
    <t>Ibague</t>
  </si>
  <si>
    <t>Principales resultados encuesta satifacción ciudadana acciones ANCP-CCE paz 2018-2022</t>
  </si>
  <si>
    <t xml:space="preserve">Caracterización ciudadanos que diligenciaron la encuesta </t>
  </si>
  <si>
    <t>Edad</t>
  </si>
  <si>
    <t>Número</t>
  </si>
  <si>
    <t xml:space="preserve"> Porcentaje</t>
  </si>
  <si>
    <t>Total general</t>
  </si>
  <si>
    <t>Sexo</t>
  </si>
  <si>
    <t>¿ Tienes alguna discapacidad?</t>
  </si>
  <si>
    <t>visual</t>
  </si>
  <si>
    <t>¿Te encuentras registrado como victima del conflicto armado en el RUV?</t>
  </si>
  <si>
    <t>si</t>
  </si>
  <si>
    <t xml:space="preserve"> ¿En que departamento resides?</t>
  </si>
  <si>
    <t xml:space="preserve"> Resultados preguntas de satisfaación acciones de paz ANCP-CCE</t>
  </si>
  <si>
    <t>Número de personas por nivel de calificación</t>
  </si>
  <si>
    <t>Promedio de la calificación</t>
  </si>
  <si>
    <t>¿ Conoces el Instrumento de Agregación de Demanda  para el Suministro de alimentos para la operación del Programa de Alimentación Escolar – PAE por parte de la Secretaria de Educación del Distrito-SED?</t>
  </si>
  <si>
    <t>¿Qué tan satisfecho te sientes frente al Instrumento de Agregación de Demanda para el Suministro de alimentos para la operación del Programa de Alimentación Escolar – PAE por parte de la Secretaria de Educación del Distrito-SED?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</si>
</sst>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\ h:mm:ss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0" fillId="0" borderId="0" xfId="0" quotePrefix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165" fontId="0" fillId="0" borderId="2" xfId="0" applyNumberFormat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 wrapText="1"/>
    </xf>
    <xf numFmtId="2" fontId="0" fillId="0" borderId="2" xfId="0" applyNumberFormat="1" applyBorder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0" fillId="4" borderId="0" xfId="0" applyFill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O56" totalsRowShown="0" headerRowDxfId="67">
  <autoFilter ref="A1:BO56" xr:uid="{00000000-0009-0000-0100-000001000000}"/>
  <tableColumns count="67">
    <tableColumn id="1" xr3:uid="{00000000-0010-0000-0000-000001000000}" name="ID" dataDxfId="66"/>
    <tableColumn id="2" xr3:uid="{00000000-0010-0000-0000-000002000000}" name="Hora de inicio" dataDxfId="65"/>
    <tableColumn id="3" xr3:uid="{00000000-0010-0000-0000-000003000000}" name="Hora de finalización" dataDxfId="64"/>
    <tableColumn id="4" xr3:uid="{00000000-0010-0000-0000-000004000000}" name="Correo electrónico" dataDxfId="63"/>
    <tableColumn id="5" xr3:uid="{00000000-0010-0000-0000-000005000000}" name="Nombre" dataDxfId="62"/>
    <tableColumn id="6" xr3:uid="{00000000-0010-0000-0000-000006000000}" name="_x000a_Autorizo y acepto que con el registro y envío de mi información personal por medio del presente formulario la Agencia Nacional de Contratación Pública-Colombia Compra eficiente ANCP-CCE, como res..." dataDxfId="61"/>
    <tableColumn id="7" xr3:uid="{00000000-0010-0000-0000-000007000000}" name="¿Cuáles son tus nombres  y apellidos completos?" dataDxfId="60"/>
    <tableColumn id="8" xr3:uid="{00000000-0010-0000-0000-000008000000}" name="¿Qué Tipo de Documento tienes?" dataDxfId="59"/>
    <tableColumn id="9" xr3:uid="{00000000-0010-0000-0000-000009000000}" name="¿Cuál es tu Número de Identidad?" dataDxfId="58"/>
    <tableColumn id="10" xr3:uid="{00000000-0010-0000-0000-00000A000000}" name="¿Cuál es tu Número de Documento? " dataDxfId="57"/>
    <tableColumn id="11" xr3:uid="{00000000-0010-0000-0000-00000B000000}" name="¿Cuál es tu Número de Documento? 2" dataDxfId="56"/>
    <tableColumn id="12" xr3:uid="{00000000-0010-0000-0000-00000C000000}" name="¿En qué rango de edad te encuentras?" dataDxfId="55"/>
    <tableColumn id="13" xr3:uid="{00000000-0010-0000-0000-00000D000000}" name="¿Cuál es tu Correo Electrónico?" dataDxfId="54"/>
    <tableColumn id="14" xr3:uid="{00000000-0010-0000-0000-00000E000000}" name="¿Cuál es tu número de Teléfono?" dataDxfId="53"/>
    <tableColumn id="15" xr3:uid="{00000000-0010-0000-0000-00000F000000}" name="¿A qué sexo perteneces?" dataDxfId="52"/>
    <tableColumn id="16" xr3:uid="{00000000-0010-0000-0000-000010000000}" name="¿Perteneces a la Comunidad LGBTIQ+?" dataDxfId="51"/>
    <tableColumn id="17" xr3:uid="{00000000-0010-0000-0000-000011000000}" name="¿te encuentras registrado como Víctima del Conflicto Armado en el RUV?" dataDxfId="50"/>
    <tableColumn id="18" xr3:uid="{00000000-0010-0000-0000-000012000000}" name="¿En qué zona vives?" dataDxfId="49"/>
    <tableColumn id="19" xr3:uid="{00000000-0010-0000-0000-000013000000}" name="¿En que departamento resides?" dataDxfId="48"/>
    <tableColumn id="20" xr3:uid="{00000000-0010-0000-0000-000014000000}" name="¿Desde que municipio de Amazonas participa?" dataDxfId="47"/>
    <tableColumn id="21" xr3:uid="{00000000-0010-0000-0000-000015000000}" name="¿Desde que municipio de Antioquia participa?" dataDxfId="46"/>
    <tableColumn id="22" xr3:uid="{00000000-0010-0000-0000-000016000000}" name="¿Desde que municipio de Arauca participa?" dataDxfId="45"/>
    <tableColumn id="23" xr3:uid="{00000000-0010-0000-0000-000017000000}" name="¿Desde que municipio de Atlántico participa?" dataDxfId="44"/>
    <tableColumn id="24" xr3:uid="{00000000-0010-0000-0000-000018000000}" name="¿Desde que municipio de Bolívar participa?" dataDxfId="43"/>
    <tableColumn id="25" xr3:uid="{00000000-0010-0000-0000-000019000000}" name="¿Desde que municipio de Boyacá participa?" dataDxfId="42"/>
    <tableColumn id="26" xr3:uid="{00000000-0010-0000-0000-00001A000000}" name="¿Desde que municipio de Caldas participa?" dataDxfId="41"/>
    <tableColumn id="27" xr3:uid="{00000000-0010-0000-0000-00001B000000}" name="¿Desde que municipio de Caquetá participa?" dataDxfId="40"/>
    <tableColumn id="28" xr3:uid="{00000000-0010-0000-0000-00001C000000}" name="¿Desde que municipio de Casanare participa?" dataDxfId="39"/>
    <tableColumn id="29" xr3:uid="{00000000-0010-0000-0000-00001D000000}" name="¿Desde que municipio de Cauca participa?" dataDxfId="38"/>
    <tableColumn id="30" xr3:uid="{00000000-0010-0000-0000-00001E000000}" name="¿Desde que municipio de Cesar participa?" dataDxfId="37"/>
    <tableColumn id="31" xr3:uid="{00000000-0010-0000-0000-00001F000000}" name="¿Desde que municipio de Chocó participa?" dataDxfId="36"/>
    <tableColumn id="32" xr3:uid="{00000000-0010-0000-0000-000020000000}" name="¿Desde que municipio de Córdoba participa?" dataDxfId="35"/>
    <tableColumn id="33" xr3:uid="{00000000-0010-0000-0000-000021000000}" name="¿Desde que municipio de Cundinamarca participa?" dataDxfId="34"/>
    <tableColumn id="34" xr3:uid="{00000000-0010-0000-0000-000022000000}" name="¿Desde que municipio de Guainía participa?" dataDxfId="33"/>
    <tableColumn id="35" xr3:uid="{00000000-0010-0000-0000-000023000000}" name="¿Desde que municipio de Guaviare participa?" dataDxfId="32"/>
    <tableColumn id="36" xr3:uid="{00000000-0010-0000-0000-000024000000}" name="¿Desde que municipio de Huila participa?" dataDxfId="31"/>
    <tableColumn id="37" xr3:uid="{00000000-0010-0000-0000-000025000000}" name="¿Desde que municipio de La Guajira participa?" dataDxfId="30"/>
    <tableColumn id="38" xr3:uid="{00000000-0010-0000-0000-000026000000}" name="¿Desde que municipio de Magdalena participa?" dataDxfId="29"/>
    <tableColumn id="39" xr3:uid="{00000000-0010-0000-0000-000027000000}" name="¿Desde que municipio de Meta participa?" dataDxfId="28"/>
    <tableColumn id="40" xr3:uid="{00000000-0010-0000-0000-000028000000}" name="¿Desde que municipio de Norte de Santander participa?" dataDxfId="27"/>
    <tableColumn id="41" xr3:uid="{00000000-0010-0000-0000-000029000000}" name="¿Desde que municipio de Nariño participa?" dataDxfId="26"/>
    <tableColumn id="42" xr3:uid="{00000000-0010-0000-0000-00002A000000}" name="¿Desde que municipio de Putumayo participa?" dataDxfId="25"/>
    <tableColumn id="43" xr3:uid="{00000000-0010-0000-0000-00002B000000}" name="¿Desde que municipio de Quindío participa?" dataDxfId="24"/>
    <tableColumn id="44" xr3:uid="{00000000-0010-0000-0000-00002C000000}" name="¿Desde que municipio de Risaralda participa?" dataDxfId="23"/>
    <tableColumn id="45" xr3:uid="{00000000-0010-0000-0000-00002D000000}" name="¿Desde que municipio de San Andrés participa?" dataDxfId="22"/>
    <tableColumn id="46" xr3:uid="{00000000-0010-0000-0000-00002E000000}" name="¿Desde que municipio de Santander participa?" dataDxfId="21"/>
    <tableColumn id="47" xr3:uid="{00000000-0010-0000-0000-00002F000000}" name="¿Desde que municipio de Sucre participa?" dataDxfId="20"/>
    <tableColumn id="48" xr3:uid="{00000000-0010-0000-0000-000030000000}" name="¿Desde que municipio de Tolima participa?" dataDxfId="19"/>
    <tableColumn id="49" xr3:uid="{00000000-0010-0000-0000-000031000000}" name="¿Desde que municipio de Valle del Cauca participa?" dataDxfId="18"/>
    <tableColumn id="50" xr3:uid="{00000000-0010-0000-0000-000032000000}" name="¿Desde que municipio de Vaupés participa?" dataDxfId="17"/>
    <tableColumn id="51" xr3:uid="{00000000-0010-0000-0000-000033000000}" name="¿Desde que municipio de Vichada participa?" dataDxfId="16"/>
    <tableColumn id="52" xr3:uid="{00000000-0010-0000-0000-000034000000}" name="¿A qué grupo de valor perteneces?" dataDxfId="15"/>
    <tableColumn id="53" xr3:uid="{00000000-0010-0000-0000-000035000000}" name="¿A qué Régimen de Contratación perteneces?" dataDxfId="14"/>
    <tableColumn id="54" xr3:uid="{00000000-0010-0000-0000-000036000000}" name="¿En qué Entidad trabajas?" dataDxfId="13"/>
    <tableColumn id="55" xr3:uid="{00000000-0010-0000-0000-000037000000}" name="¿Tienes alguna discapacidad? " dataDxfId="12"/>
    <tableColumn id="56" xr3:uid="{00000000-0010-0000-0000-000038000000}" name="¿Perteneces a alguno de los siguientes pueblos étnicos?" dataDxfId="11"/>
    <tableColumn id="57" xr3:uid="{00000000-0010-0000-0000-000039000000}" name="¿Perteneces a alguna de las siguientes asociaciones o sector solidario?" dataDxfId="10"/>
    <tableColumn id="58" xr3:uid="{00000000-0010-0000-0000-00003A000000}" name="¿A cuál de  las siguientes categorías empresariales haces parte?" dataDxfId="9"/>
    <tableColumn id="59" xr3:uid="{00000000-0010-0000-0000-00003B000000}" name="¿Cuál es el NIT de su empresa? (Sin dígito de verificación)" dataDxfId="8"/>
    <tableColumn id="60" xr3:uid="{00000000-0010-0000-0000-00003C000000}" name="¿Has participado en algún proceso de Contratación y Compra Pública del país?" dataDxfId="7"/>
    <tableColumn id="61" xr3:uid="{00000000-0010-0000-0000-00003D000000}" name="¿ Conoces el Acuerdo Marco de Precios para la adquisición de panela?" dataDxfId="6"/>
    <tableColumn id="62" xr3:uid="{00000000-0010-0000-0000-00003E000000}" name="¿Qué tan satisfecho te sientes frente a la implementación del Acuerdo Marco de Precios  para la adquisición de panela?" dataDxfId="5"/>
    <tableColumn id="63" xr3:uid="{00000000-0010-0000-0000-00003F000000}" name="¿ Conoces el Acuerdo Marco de Precios del servicio integral de aseo y cafetería?" dataDxfId="4"/>
    <tableColumn id="64" xr3:uid="{00000000-0010-0000-0000-000040000000}" name="¿Qué tan satisfecho te sientes frente a la implementación del Acuerdo Marco de Precios del servicio integral de aseo y cafetería?" dataDxfId="3"/>
    <tableColumn id="65" xr3:uid="{00000000-0010-0000-0000-000041000000}" name="¿ Conoces el Instrumento de Agregación de Demanda  para el Suministro de alimentos para la operación del Programa de Alimentación Escolar – PAE por parte de la Secretaria de Educación del Distrito..." dataDxfId="2"/>
    <tableColumn id="66" xr3:uid="{00000000-0010-0000-0000-000042000000}" name="¿Qué tan satisfecho te sientes frente al Instrumento de Agregación de Demanda para el Suministro de alimentos para la operación del Programa de Alimentación Escolar – PAE por parte de la Secretari..." dataDxfId="1"/>
    <tableColumn id="67" xr3:uid="{00000000-0010-0000-0000-000043000000}" name="¿ Conoces la Ley 2046 de 2020 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6"/>
  <sheetViews>
    <sheetView workbookViewId="0">
      <selection activeCell="B18" sqref="B18"/>
    </sheetView>
  </sheetViews>
  <sheetFormatPr baseColWidth="10" defaultColWidth="9.140625" defaultRowHeight="15" x14ac:dyDescent="0.25"/>
  <cols>
    <col min="1" max="4" width="20" bestFit="1" customWidth="1"/>
    <col min="5" max="5" width="11.28515625" customWidth="1"/>
    <col min="6" max="6" width="34.5703125" customWidth="1"/>
    <col min="7" max="7" width="27.140625" hidden="1" customWidth="1"/>
    <col min="8" max="11" width="20" hidden="1" customWidth="1"/>
    <col min="12" max="12" width="20" bestFit="1" customWidth="1"/>
    <col min="13" max="14" width="20" hidden="1" customWidth="1"/>
    <col min="15" max="59" width="20" bestFit="1" customWidth="1"/>
    <col min="60" max="60" width="32.140625" customWidth="1"/>
    <col min="61" max="61" width="29.5703125" customWidth="1"/>
    <col min="62" max="62" width="33" customWidth="1"/>
    <col min="63" max="63" width="33.5703125" customWidth="1"/>
    <col min="64" max="64" width="42" customWidth="1"/>
    <col min="65" max="65" width="38.28515625" customWidth="1"/>
    <col min="66" max="66" width="41.140625" customWidth="1"/>
    <col min="67" max="67" width="26.140625" customWidth="1"/>
  </cols>
  <sheetData>
    <row r="1" spans="1:67" s="17" customFormat="1" ht="60.75" customHeight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8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7" t="s">
        <v>29</v>
      </c>
      <c r="AE1" s="17" t="s">
        <v>30</v>
      </c>
      <c r="AF1" s="17" t="s">
        <v>31</v>
      </c>
      <c r="AG1" s="17" t="s">
        <v>32</v>
      </c>
      <c r="AH1" s="17" t="s">
        <v>33</v>
      </c>
      <c r="AI1" s="17" t="s">
        <v>34</v>
      </c>
      <c r="AJ1" s="17" t="s">
        <v>35</v>
      </c>
      <c r="AK1" s="17" t="s">
        <v>36</v>
      </c>
      <c r="AL1" s="17" t="s">
        <v>37</v>
      </c>
      <c r="AM1" s="17" t="s">
        <v>38</v>
      </c>
      <c r="AN1" s="17" t="s">
        <v>39</v>
      </c>
      <c r="AO1" s="17" t="s">
        <v>40</v>
      </c>
      <c r="AP1" s="17" t="s">
        <v>41</v>
      </c>
      <c r="AQ1" s="17" t="s">
        <v>42</v>
      </c>
      <c r="AR1" s="17" t="s">
        <v>43</v>
      </c>
      <c r="AS1" s="17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17" t="s">
        <v>49</v>
      </c>
      <c r="AY1" s="17" t="s">
        <v>50</v>
      </c>
      <c r="AZ1" s="17" t="s">
        <v>51</v>
      </c>
      <c r="BA1" s="17" t="s">
        <v>52</v>
      </c>
      <c r="BB1" s="17" t="s">
        <v>53</v>
      </c>
      <c r="BC1" s="17" t="s">
        <v>54</v>
      </c>
      <c r="BD1" s="17" t="s">
        <v>55</v>
      </c>
      <c r="BE1" s="17" t="s">
        <v>56</v>
      </c>
      <c r="BF1" s="17" t="s">
        <v>57</v>
      </c>
      <c r="BG1" s="17" t="s">
        <v>58</v>
      </c>
      <c r="BH1" s="17" t="s">
        <v>59</v>
      </c>
      <c r="BI1" s="17" t="s">
        <v>60</v>
      </c>
      <c r="BJ1" s="17" t="s">
        <v>61</v>
      </c>
      <c r="BK1" s="17" t="s">
        <v>62</v>
      </c>
      <c r="BL1" s="17" t="s">
        <v>63</v>
      </c>
      <c r="BM1" s="17" t="s">
        <v>64</v>
      </c>
      <c r="BN1" s="17" t="s">
        <v>65</v>
      </c>
      <c r="BO1" s="17" t="s">
        <v>66</v>
      </c>
    </row>
    <row r="2" spans="1:67" x14ac:dyDescent="0.25">
      <c r="A2">
        <v>1</v>
      </c>
      <c r="B2" s="1">
        <v>45099.8049537037</v>
      </c>
      <c r="C2" s="1">
        <v>45099.806041666699</v>
      </c>
      <c r="D2" t="s">
        <v>67</v>
      </c>
      <c r="F2" t="s">
        <v>68</v>
      </c>
      <c r="G2" t="s">
        <v>69</v>
      </c>
      <c r="H2" t="s">
        <v>70</v>
      </c>
      <c r="J2" s="2" t="s">
        <v>71</v>
      </c>
      <c r="L2" t="s">
        <v>72</v>
      </c>
      <c r="M2" t="s">
        <v>73</v>
      </c>
      <c r="N2" s="2" t="s">
        <v>74</v>
      </c>
      <c r="O2" t="s">
        <v>75</v>
      </c>
      <c r="P2" t="s">
        <v>76</v>
      </c>
      <c r="Q2" t="s">
        <v>76</v>
      </c>
      <c r="R2" t="s">
        <v>77</v>
      </c>
      <c r="S2" t="s">
        <v>78</v>
      </c>
      <c r="X2" t="s">
        <v>79</v>
      </c>
      <c r="AZ2" t="s">
        <v>80</v>
      </c>
      <c r="BB2" t="s">
        <v>81</v>
      </c>
      <c r="BC2" t="s">
        <v>82</v>
      </c>
      <c r="BD2" t="s">
        <v>83</v>
      </c>
      <c r="BE2" t="s">
        <v>84</v>
      </c>
      <c r="BF2" t="s">
        <v>84</v>
      </c>
    </row>
    <row r="3" spans="1:67" x14ac:dyDescent="0.25">
      <c r="A3">
        <v>2</v>
      </c>
      <c r="B3" s="1">
        <v>45108.739814814799</v>
      </c>
      <c r="C3" s="1">
        <v>45108.744004629603</v>
      </c>
      <c r="D3" t="s">
        <v>67</v>
      </c>
      <c r="F3" t="s">
        <v>68</v>
      </c>
      <c r="G3" t="s">
        <v>85</v>
      </c>
      <c r="H3" t="s">
        <v>70</v>
      </c>
      <c r="J3" s="2" t="s">
        <v>86</v>
      </c>
      <c r="L3" t="s">
        <v>87</v>
      </c>
      <c r="M3" t="s">
        <v>88</v>
      </c>
      <c r="N3" s="2" t="s">
        <v>89</v>
      </c>
      <c r="O3" t="s">
        <v>90</v>
      </c>
      <c r="P3" t="s">
        <v>76</v>
      </c>
      <c r="Q3" t="s">
        <v>76</v>
      </c>
      <c r="R3" t="s">
        <v>77</v>
      </c>
      <c r="S3" t="s">
        <v>91</v>
      </c>
      <c r="U3" t="s">
        <v>92</v>
      </c>
      <c r="AZ3" t="s">
        <v>93</v>
      </c>
      <c r="BC3" t="s">
        <v>84</v>
      </c>
      <c r="BD3" t="s">
        <v>84</v>
      </c>
      <c r="BE3" t="s">
        <v>84</v>
      </c>
      <c r="BF3" t="s">
        <v>84</v>
      </c>
      <c r="BI3" t="s">
        <v>94</v>
      </c>
      <c r="BJ3">
        <v>3</v>
      </c>
      <c r="BK3" t="s">
        <v>94</v>
      </c>
      <c r="BL3">
        <v>3</v>
      </c>
      <c r="BM3" t="s">
        <v>94</v>
      </c>
      <c r="BN3">
        <v>2</v>
      </c>
      <c r="BO3" t="s">
        <v>95</v>
      </c>
    </row>
    <row r="4" spans="1:67" x14ac:dyDescent="0.25">
      <c r="A4">
        <v>3</v>
      </c>
      <c r="B4" s="1">
        <v>45112.465115740699</v>
      </c>
      <c r="C4" s="1">
        <v>45112.468275462998</v>
      </c>
      <c r="D4" t="s">
        <v>67</v>
      </c>
      <c r="F4" t="s">
        <v>68</v>
      </c>
      <c r="G4" t="s">
        <v>96</v>
      </c>
      <c r="H4" t="s">
        <v>70</v>
      </c>
      <c r="J4" s="2" t="s">
        <v>97</v>
      </c>
      <c r="L4" t="s">
        <v>98</v>
      </c>
      <c r="M4" t="s">
        <v>99</v>
      </c>
      <c r="N4" s="2" t="s">
        <v>100</v>
      </c>
      <c r="O4" t="s">
        <v>101</v>
      </c>
      <c r="P4" t="s">
        <v>76</v>
      </c>
      <c r="Q4" t="s">
        <v>76</v>
      </c>
      <c r="R4" t="s">
        <v>77</v>
      </c>
      <c r="S4" t="s">
        <v>102</v>
      </c>
      <c r="AZ4" t="s">
        <v>93</v>
      </c>
      <c r="BC4" t="s">
        <v>84</v>
      </c>
      <c r="BD4" t="s">
        <v>84</v>
      </c>
      <c r="BE4" t="s">
        <v>84</v>
      </c>
      <c r="BF4" t="s">
        <v>84</v>
      </c>
      <c r="BI4" t="s">
        <v>76</v>
      </c>
      <c r="BK4" t="s">
        <v>76</v>
      </c>
      <c r="BM4" t="s">
        <v>76</v>
      </c>
      <c r="BO4" t="s">
        <v>76</v>
      </c>
    </row>
    <row r="5" spans="1:67" x14ac:dyDescent="0.25">
      <c r="A5">
        <v>4</v>
      </c>
      <c r="B5" s="1">
        <v>45114.874525462998</v>
      </c>
      <c r="C5" s="1">
        <v>45114.874918981499</v>
      </c>
      <c r="D5" t="s">
        <v>67</v>
      </c>
      <c r="F5" s="21" t="s">
        <v>103</v>
      </c>
    </row>
    <row r="6" spans="1:67" x14ac:dyDescent="0.25">
      <c r="A6">
        <v>5</v>
      </c>
      <c r="B6" s="1">
        <v>45117.372326388897</v>
      </c>
      <c r="C6" s="1">
        <v>45117.376099537003</v>
      </c>
      <c r="D6" t="s">
        <v>67</v>
      </c>
      <c r="F6" t="s">
        <v>68</v>
      </c>
      <c r="G6" t="s">
        <v>104</v>
      </c>
      <c r="H6" t="s">
        <v>70</v>
      </c>
      <c r="J6" s="2" t="s">
        <v>105</v>
      </c>
      <c r="L6" t="s">
        <v>87</v>
      </c>
      <c r="M6" t="s">
        <v>106</v>
      </c>
      <c r="N6" s="2" t="s">
        <v>107</v>
      </c>
      <c r="O6" t="s">
        <v>90</v>
      </c>
      <c r="P6" t="s">
        <v>76</v>
      </c>
      <c r="Q6" t="s">
        <v>76</v>
      </c>
      <c r="R6" t="s">
        <v>77</v>
      </c>
      <c r="S6" t="s">
        <v>108</v>
      </c>
      <c r="AW6" t="s">
        <v>109</v>
      </c>
      <c r="AZ6" t="s">
        <v>110</v>
      </c>
      <c r="BA6" t="s">
        <v>111</v>
      </c>
      <c r="BB6" t="s">
        <v>112</v>
      </c>
      <c r="BC6" t="s">
        <v>84</v>
      </c>
      <c r="BD6" t="s">
        <v>84</v>
      </c>
      <c r="BE6" t="s">
        <v>113</v>
      </c>
      <c r="BF6" t="s">
        <v>84</v>
      </c>
      <c r="BI6" t="s">
        <v>76</v>
      </c>
      <c r="BK6" t="s">
        <v>94</v>
      </c>
      <c r="BL6">
        <v>2</v>
      </c>
      <c r="BM6" t="s">
        <v>76</v>
      </c>
      <c r="BO6" t="s">
        <v>95</v>
      </c>
    </row>
    <row r="7" spans="1:67" x14ac:dyDescent="0.25">
      <c r="A7">
        <v>6</v>
      </c>
      <c r="B7" s="1">
        <v>45117.546944444402</v>
      </c>
      <c r="C7" s="1">
        <v>45117.548715277801</v>
      </c>
      <c r="D7" t="s">
        <v>67</v>
      </c>
      <c r="F7" t="s">
        <v>68</v>
      </c>
      <c r="G7" t="s">
        <v>114</v>
      </c>
      <c r="H7" t="s">
        <v>70</v>
      </c>
      <c r="J7" s="2" t="s">
        <v>115</v>
      </c>
      <c r="L7" t="s">
        <v>87</v>
      </c>
      <c r="M7" t="s">
        <v>116</v>
      </c>
      <c r="N7" s="2" t="s">
        <v>117</v>
      </c>
      <c r="O7" t="s">
        <v>90</v>
      </c>
      <c r="P7" t="s">
        <v>76</v>
      </c>
      <c r="Q7" t="s">
        <v>76</v>
      </c>
      <c r="R7" t="s">
        <v>118</v>
      </c>
      <c r="S7" t="s">
        <v>102</v>
      </c>
      <c r="AZ7" t="s">
        <v>93</v>
      </c>
      <c r="BC7" t="s">
        <v>84</v>
      </c>
      <c r="BD7" t="s">
        <v>84</v>
      </c>
      <c r="BE7" t="s">
        <v>84</v>
      </c>
      <c r="BF7" t="s">
        <v>84</v>
      </c>
      <c r="BI7" t="s">
        <v>76</v>
      </c>
      <c r="BK7" t="s">
        <v>94</v>
      </c>
      <c r="BL7">
        <v>1</v>
      </c>
      <c r="BM7" t="s">
        <v>94</v>
      </c>
      <c r="BN7">
        <v>1</v>
      </c>
      <c r="BO7" t="s">
        <v>95</v>
      </c>
    </row>
    <row r="8" spans="1:67" x14ac:dyDescent="0.25">
      <c r="A8">
        <v>7</v>
      </c>
      <c r="B8" s="1">
        <v>45117.557488425897</v>
      </c>
      <c r="C8" s="1">
        <v>45117.560578703698</v>
      </c>
      <c r="D8" t="s">
        <v>67</v>
      </c>
      <c r="F8" t="s">
        <v>68</v>
      </c>
      <c r="G8" t="s">
        <v>119</v>
      </c>
      <c r="H8" t="s">
        <v>70</v>
      </c>
      <c r="J8" s="2" t="s">
        <v>120</v>
      </c>
      <c r="L8" t="s">
        <v>87</v>
      </c>
      <c r="M8" t="s">
        <v>121</v>
      </c>
      <c r="N8" s="2" t="s">
        <v>122</v>
      </c>
      <c r="O8" t="s">
        <v>101</v>
      </c>
      <c r="P8" t="s">
        <v>76</v>
      </c>
      <c r="Q8" t="s">
        <v>95</v>
      </c>
      <c r="R8" t="s">
        <v>118</v>
      </c>
      <c r="S8" t="s">
        <v>123</v>
      </c>
      <c r="AD8" t="s">
        <v>124</v>
      </c>
      <c r="AZ8" t="s">
        <v>93</v>
      </c>
      <c r="BC8" t="s">
        <v>82</v>
      </c>
      <c r="BD8" t="s">
        <v>84</v>
      </c>
      <c r="BE8" t="s">
        <v>84</v>
      </c>
      <c r="BF8" t="s">
        <v>84</v>
      </c>
      <c r="BI8" t="s">
        <v>94</v>
      </c>
      <c r="BK8" t="s">
        <v>94</v>
      </c>
      <c r="BL8">
        <v>4</v>
      </c>
      <c r="BM8" t="s">
        <v>94</v>
      </c>
      <c r="BN8">
        <v>3</v>
      </c>
      <c r="BO8" t="s">
        <v>95</v>
      </c>
    </row>
    <row r="9" spans="1:67" x14ac:dyDescent="0.25">
      <c r="A9">
        <v>8</v>
      </c>
      <c r="B9" s="1">
        <v>45119.596307870401</v>
      </c>
      <c r="C9" s="1">
        <v>45119.598530092597</v>
      </c>
      <c r="D9" t="s">
        <v>67</v>
      </c>
      <c r="F9" t="s">
        <v>68</v>
      </c>
      <c r="G9" t="s">
        <v>125</v>
      </c>
      <c r="H9" t="s">
        <v>70</v>
      </c>
      <c r="J9" s="2" t="s">
        <v>126</v>
      </c>
      <c r="L9" t="s">
        <v>87</v>
      </c>
      <c r="M9" t="s">
        <v>127</v>
      </c>
      <c r="N9" s="2" t="s">
        <v>128</v>
      </c>
      <c r="O9" t="s">
        <v>90</v>
      </c>
      <c r="P9" t="s">
        <v>76</v>
      </c>
      <c r="Q9" t="s">
        <v>76</v>
      </c>
      <c r="R9" t="s">
        <v>77</v>
      </c>
      <c r="S9" t="s">
        <v>108</v>
      </c>
      <c r="AW9" t="s">
        <v>109</v>
      </c>
      <c r="AZ9" t="s">
        <v>110</v>
      </c>
      <c r="BA9" t="s">
        <v>111</v>
      </c>
      <c r="BB9" t="s">
        <v>129</v>
      </c>
      <c r="BC9" t="s">
        <v>84</v>
      </c>
      <c r="BD9" t="s">
        <v>84</v>
      </c>
      <c r="BE9" t="s">
        <v>84</v>
      </c>
      <c r="BF9" t="s">
        <v>84</v>
      </c>
      <c r="BI9" t="s">
        <v>94</v>
      </c>
      <c r="BJ9">
        <v>5</v>
      </c>
      <c r="BK9" t="s">
        <v>94</v>
      </c>
      <c r="BL9">
        <v>5</v>
      </c>
      <c r="BM9" t="s">
        <v>94</v>
      </c>
      <c r="BN9">
        <v>5</v>
      </c>
      <c r="BO9" t="s">
        <v>95</v>
      </c>
    </row>
    <row r="10" spans="1:67" x14ac:dyDescent="0.25">
      <c r="A10">
        <v>9</v>
      </c>
      <c r="B10" s="1">
        <v>45120.6690856481</v>
      </c>
      <c r="C10" s="1">
        <v>45120.670729166697</v>
      </c>
      <c r="D10" t="s">
        <v>67</v>
      </c>
      <c r="F10" t="s">
        <v>68</v>
      </c>
      <c r="G10" t="s">
        <v>130</v>
      </c>
      <c r="H10" t="s">
        <v>70</v>
      </c>
      <c r="J10" s="2" t="s">
        <v>131</v>
      </c>
      <c r="L10" t="s">
        <v>87</v>
      </c>
      <c r="M10" t="s">
        <v>132</v>
      </c>
      <c r="N10" s="2" t="s">
        <v>133</v>
      </c>
      <c r="O10" t="s">
        <v>101</v>
      </c>
      <c r="S10" t="s">
        <v>102</v>
      </c>
      <c r="AZ10" t="s">
        <v>93</v>
      </c>
      <c r="BC10" t="s">
        <v>84</v>
      </c>
      <c r="BD10" t="s">
        <v>84</v>
      </c>
      <c r="BI10" t="s">
        <v>94</v>
      </c>
      <c r="BK10" t="s">
        <v>76</v>
      </c>
      <c r="BM10" t="s">
        <v>76</v>
      </c>
      <c r="BO10" t="s">
        <v>95</v>
      </c>
    </row>
    <row r="11" spans="1:67" x14ac:dyDescent="0.25">
      <c r="A11">
        <v>10</v>
      </c>
      <c r="B11" s="1">
        <v>45120.761828703697</v>
      </c>
      <c r="C11" s="1">
        <v>45120.8221990741</v>
      </c>
      <c r="D11" t="s">
        <v>67</v>
      </c>
      <c r="F11" t="s">
        <v>68</v>
      </c>
      <c r="G11" t="s">
        <v>134</v>
      </c>
      <c r="H11" t="s">
        <v>70</v>
      </c>
      <c r="J11" s="2" t="s">
        <v>135</v>
      </c>
      <c r="L11" t="s">
        <v>87</v>
      </c>
      <c r="M11" t="s">
        <v>136</v>
      </c>
      <c r="N11" s="2" t="s">
        <v>137</v>
      </c>
      <c r="O11" t="s">
        <v>90</v>
      </c>
      <c r="P11" t="s">
        <v>76</v>
      </c>
      <c r="Q11" t="s">
        <v>76</v>
      </c>
      <c r="R11" t="s">
        <v>77</v>
      </c>
      <c r="S11" t="s">
        <v>138</v>
      </c>
      <c r="AL11" t="s">
        <v>139</v>
      </c>
      <c r="AZ11" t="s">
        <v>140</v>
      </c>
      <c r="BC11" t="s">
        <v>84</v>
      </c>
      <c r="BD11" t="s">
        <v>83</v>
      </c>
      <c r="BE11" t="s">
        <v>141</v>
      </c>
      <c r="BF11" t="s">
        <v>84</v>
      </c>
      <c r="BI11" t="s">
        <v>76</v>
      </c>
      <c r="BK11" t="s">
        <v>76</v>
      </c>
      <c r="BM11" t="s">
        <v>76</v>
      </c>
      <c r="BO11" t="s">
        <v>95</v>
      </c>
    </row>
    <row r="12" spans="1:67" x14ac:dyDescent="0.25">
      <c r="A12">
        <v>11</v>
      </c>
      <c r="B12" s="1">
        <v>45123.849699074097</v>
      </c>
      <c r="C12" s="1">
        <v>45123.852916666699</v>
      </c>
      <c r="D12" t="s">
        <v>67</v>
      </c>
      <c r="F12" t="s">
        <v>68</v>
      </c>
      <c r="G12" t="s">
        <v>142</v>
      </c>
      <c r="H12" t="s">
        <v>70</v>
      </c>
      <c r="J12" s="2" t="s">
        <v>143</v>
      </c>
      <c r="L12" t="s">
        <v>72</v>
      </c>
      <c r="M12" t="s">
        <v>144</v>
      </c>
      <c r="N12" s="2" t="s">
        <v>145</v>
      </c>
      <c r="O12" t="s">
        <v>101</v>
      </c>
      <c r="P12" t="s">
        <v>76</v>
      </c>
      <c r="Q12" t="s">
        <v>76</v>
      </c>
      <c r="R12" t="s">
        <v>77</v>
      </c>
      <c r="S12" t="s">
        <v>102</v>
      </c>
      <c r="AZ12" t="s">
        <v>110</v>
      </c>
      <c r="BA12" t="s">
        <v>146</v>
      </c>
      <c r="BB12" t="s">
        <v>147</v>
      </c>
      <c r="BC12" t="s">
        <v>84</v>
      </c>
      <c r="BD12" t="s">
        <v>84</v>
      </c>
      <c r="BE12" t="s">
        <v>84</v>
      </c>
      <c r="BF12" t="s">
        <v>84</v>
      </c>
      <c r="BI12" t="s">
        <v>94</v>
      </c>
      <c r="BJ12">
        <v>5</v>
      </c>
      <c r="BK12" t="s">
        <v>94</v>
      </c>
      <c r="BL12">
        <v>5</v>
      </c>
      <c r="BM12" t="s">
        <v>94</v>
      </c>
      <c r="BN12">
        <v>5</v>
      </c>
      <c r="BO12" t="s">
        <v>95</v>
      </c>
    </row>
    <row r="13" spans="1:67" x14ac:dyDescent="0.25">
      <c r="A13">
        <v>12</v>
      </c>
      <c r="B13" s="1">
        <v>45124.333043981504</v>
      </c>
      <c r="C13" s="1">
        <v>45124.334791666697</v>
      </c>
      <c r="D13" t="s">
        <v>67</v>
      </c>
      <c r="F13" t="s">
        <v>68</v>
      </c>
      <c r="G13" t="s">
        <v>148</v>
      </c>
      <c r="H13" t="s">
        <v>70</v>
      </c>
      <c r="J13" s="2" t="s">
        <v>149</v>
      </c>
      <c r="L13" t="s">
        <v>72</v>
      </c>
      <c r="M13" t="s">
        <v>150</v>
      </c>
      <c r="N13" s="2" t="s">
        <v>151</v>
      </c>
      <c r="O13" t="s">
        <v>90</v>
      </c>
      <c r="P13" t="s">
        <v>95</v>
      </c>
      <c r="Q13" t="s">
        <v>76</v>
      </c>
      <c r="R13" t="s">
        <v>118</v>
      </c>
      <c r="S13" t="s">
        <v>102</v>
      </c>
      <c r="AZ13" t="s">
        <v>93</v>
      </c>
      <c r="BC13" t="s">
        <v>84</v>
      </c>
      <c r="BD13" t="s">
        <v>84</v>
      </c>
      <c r="BE13" t="s">
        <v>84</v>
      </c>
      <c r="BF13" t="s">
        <v>84</v>
      </c>
      <c r="BI13" t="s">
        <v>76</v>
      </c>
      <c r="BK13" t="s">
        <v>76</v>
      </c>
      <c r="BM13" t="s">
        <v>76</v>
      </c>
      <c r="BO13" t="s">
        <v>76</v>
      </c>
    </row>
    <row r="14" spans="1:67" x14ac:dyDescent="0.25">
      <c r="A14">
        <v>13</v>
      </c>
      <c r="B14" s="1">
        <v>45124.370902777802</v>
      </c>
      <c r="C14" s="1">
        <v>45124.373634259297</v>
      </c>
      <c r="D14" t="s">
        <v>67</v>
      </c>
      <c r="F14" t="s">
        <v>68</v>
      </c>
      <c r="G14" t="s">
        <v>152</v>
      </c>
      <c r="H14" t="s">
        <v>70</v>
      </c>
      <c r="J14" s="2" t="s">
        <v>153</v>
      </c>
      <c r="L14" t="s">
        <v>87</v>
      </c>
      <c r="M14" t="s">
        <v>154</v>
      </c>
      <c r="N14" s="2" t="s">
        <v>155</v>
      </c>
      <c r="O14" t="s">
        <v>90</v>
      </c>
      <c r="P14" t="s">
        <v>76</v>
      </c>
      <c r="Q14" t="s">
        <v>76</v>
      </c>
      <c r="R14" t="s">
        <v>77</v>
      </c>
      <c r="S14" t="s">
        <v>156</v>
      </c>
      <c r="AC14" t="s">
        <v>157</v>
      </c>
      <c r="AZ14" t="s">
        <v>158</v>
      </c>
      <c r="BC14" t="s">
        <v>84</v>
      </c>
      <c r="BD14" t="s">
        <v>159</v>
      </c>
      <c r="BE14" t="s">
        <v>160</v>
      </c>
      <c r="BF14" t="s">
        <v>161</v>
      </c>
      <c r="BG14" s="2" t="s">
        <v>162</v>
      </c>
      <c r="BH14" t="s">
        <v>95</v>
      </c>
      <c r="BI14" t="s">
        <v>94</v>
      </c>
      <c r="BJ14">
        <v>3</v>
      </c>
      <c r="BK14" t="s">
        <v>76</v>
      </c>
      <c r="BM14" t="s">
        <v>76</v>
      </c>
      <c r="BO14" t="s">
        <v>95</v>
      </c>
    </row>
    <row r="15" spans="1:67" x14ac:dyDescent="0.25">
      <c r="A15">
        <v>14</v>
      </c>
      <c r="B15" s="1">
        <v>45124.377835648098</v>
      </c>
      <c r="C15" s="1">
        <v>45124.378981481503</v>
      </c>
      <c r="D15" t="s">
        <v>67</v>
      </c>
      <c r="F15" t="s">
        <v>68</v>
      </c>
      <c r="G15" t="s">
        <v>163</v>
      </c>
      <c r="H15" t="s">
        <v>70</v>
      </c>
      <c r="J15" s="2" t="s">
        <v>164</v>
      </c>
      <c r="L15" t="s">
        <v>72</v>
      </c>
      <c r="M15" t="s">
        <v>165</v>
      </c>
      <c r="N15" s="2" t="s">
        <v>166</v>
      </c>
      <c r="O15" t="s">
        <v>101</v>
      </c>
      <c r="P15" t="s">
        <v>76</v>
      </c>
      <c r="Q15" t="s">
        <v>76</v>
      </c>
      <c r="R15" t="s">
        <v>77</v>
      </c>
      <c r="S15" t="s">
        <v>102</v>
      </c>
      <c r="AZ15" t="s">
        <v>167</v>
      </c>
      <c r="BA15" t="s">
        <v>146</v>
      </c>
      <c r="BB15" t="s">
        <v>168</v>
      </c>
      <c r="BC15" t="s">
        <v>84</v>
      </c>
      <c r="BD15" t="s">
        <v>84</v>
      </c>
      <c r="BE15" t="s">
        <v>84</v>
      </c>
      <c r="BF15" t="s">
        <v>84</v>
      </c>
      <c r="BI15" t="s">
        <v>94</v>
      </c>
      <c r="BJ15">
        <v>5</v>
      </c>
      <c r="BK15" t="s">
        <v>76</v>
      </c>
      <c r="BM15" t="s">
        <v>94</v>
      </c>
      <c r="BN15">
        <v>5</v>
      </c>
      <c r="BO15" t="s">
        <v>95</v>
      </c>
    </row>
    <row r="16" spans="1:67" x14ac:dyDescent="0.25">
      <c r="A16">
        <v>15</v>
      </c>
      <c r="B16" s="1">
        <v>45124.378263888902</v>
      </c>
      <c r="C16" s="1">
        <v>45124.381365740701</v>
      </c>
      <c r="D16" t="s">
        <v>67</v>
      </c>
      <c r="F16" t="s">
        <v>68</v>
      </c>
      <c r="G16" t="s">
        <v>169</v>
      </c>
      <c r="H16" t="s">
        <v>70</v>
      </c>
      <c r="J16" s="2" t="s">
        <v>170</v>
      </c>
      <c r="L16" t="s">
        <v>72</v>
      </c>
      <c r="M16" t="s">
        <v>171</v>
      </c>
      <c r="N16" s="2" t="s">
        <v>172</v>
      </c>
      <c r="O16" t="s">
        <v>90</v>
      </c>
      <c r="P16" t="s">
        <v>76</v>
      </c>
      <c r="Q16" t="s">
        <v>76</v>
      </c>
      <c r="R16" t="s">
        <v>77</v>
      </c>
      <c r="S16" t="s">
        <v>102</v>
      </c>
      <c r="AZ16" t="s">
        <v>167</v>
      </c>
      <c r="BA16" t="s">
        <v>111</v>
      </c>
      <c r="BB16" t="s">
        <v>173</v>
      </c>
      <c r="BC16" t="s">
        <v>84</v>
      </c>
      <c r="BD16" t="s">
        <v>84</v>
      </c>
      <c r="BE16" t="s">
        <v>84</v>
      </c>
      <c r="BF16" t="s">
        <v>84</v>
      </c>
      <c r="BI16" t="s">
        <v>76</v>
      </c>
      <c r="BK16" t="s">
        <v>76</v>
      </c>
      <c r="BM16" t="s">
        <v>94</v>
      </c>
      <c r="BN16">
        <v>4</v>
      </c>
      <c r="BO16" t="s">
        <v>76</v>
      </c>
    </row>
    <row r="17" spans="1:67" x14ac:dyDescent="0.25">
      <c r="A17">
        <v>16</v>
      </c>
      <c r="B17" s="1">
        <v>45124.3890509259</v>
      </c>
      <c r="C17" s="1">
        <v>45124.392789351798</v>
      </c>
      <c r="D17" t="s">
        <v>67</v>
      </c>
      <c r="F17" t="s">
        <v>68</v>
      </c>
      <c r="G17" t="s">
        <v>174</v>
      </c>
      <c r="H17" t="s">
        <v>70</v>
      </c>
      <c r="J17" s="2" t="s">
        <v>175</v>
      </c>
      <c r="L17" t="s">
        <v>72</v>
      </c>
      <c r="M17" t="s">
        <v>176</v>
      </c>
      <c r="N17" s="2" t="s">
        <v>177</v>
      </c>
      <c r="O17" t="s">
        <v>101</v>
      </c>
      <c r="P17" t="s">
        <v>76</v>
      </c>
      <c r="Q17" t="s">
        <v>76</v>
      </c>
      <c r="R17" t="s">
        <v>77</v>
      </c>
      <c r="S17" t="s">
        <v>102</v>
      </c>
      <c r="AZ17" t="s">
        <v>93</v>
      </c>
      <c r="BC17" t="s">
        <v>84</v>
      </c>
      <c r="BD17" t="s">
        <v>84</v>
      </c>
      <c r="BF17" t="s">
        <v>84</v>
      </c>
      <c r="BI17" t="s">
        <v>76</v>
      </c>
      <c r="BK17" t="s">
        <v>76</v>
      </c>
      <c r="BM17" t="s">
        <v>94</v>
      </c>
      <c r="BN17">
        <v>4</v>
      </c>
      <c r="BO17" t="s">
        <v>76</v>
      </c>
    </row>
    <row r="18" spans="1:67" x14ac:dyDescent="0.25">
      <c r="A18">
        <v>17</v>
      </c>
      <c r="B18" s="1">
        <v>45124.404976851903</v>
      </c>
      <c r="C18" s="1">
        <v>45124.407210648104</v>
      </c>
      <c r="D18" t="s">
        <v>67</v>
      </c>
      <c r="F18" t="s">
        <v>68</v>
      </c>
      <c r="G18" t="s">
        <v>178</v>
      </c>
      <c r="H18" t="s">
        <v>70</v>
      </c>
      <c r="J18" s="2" t="s">
        <v>179</v>
      </c>
      <c r="L18" t="s">
        <v>72</v>
      </c>
      <c r="M18" t="s">
        <v>180</v>
      </c>
      <c r="N18" s="2" t="s">
        <v>181</v>
      </c>
      <c r="O18" t="s">
        <v>90</v>
      </c>
      <c r="P18" t="s">
        <v>76</v>
      </c>
      <c r="Q18" t="s">
        <v>76</v>
      </c>
      <c r="R18" t="s">
        <v>77</v>
      </c>
      <c r="S18" t="s">
        <v>102</v>
      </c>
      <c r="AZ18" t="s">
        <v>93</v>
      </c>
      <c r="BC18" t="s">
        <v>182</v>
      </c>
      <c r="BD18" t="s">
        <v>84</v>
      </c>
      <c r="BE18" t="s">
        <v>84</v>
      </c>
      <c r="BF18" t="s">
        <v>84</v>
      </c>
      <c r="BI18" t="s">
        <v>94</v>
      </c>
      <c r="BJ18">
        <v>1</v>
      </c>
      <c r="BK18" t="s">
        <v>94</v>
      </c>
      <c r="BL18">
        <v>5</v>
      </c>
      <c r="BM18" t="s">
        <v>94</v>
      </c>
      <c r="BN18">
        <v>5</v>
      </c>
      <c r="BO18" t="s">
        <v>95</v>
      </c>
    </row>
    <row r="19" spans="1:67" x14ac:dyDescent="0.25">
      <c r="A19">
        <v>18</v>
      </c>
      <c r="B19" s="1">
        <v>45124.407083333303</v>
      </c>
      <c r="C19" s="1">
        <v>45124.408807870401</v>
      </c>
      <c r="D19" t="s">
        <v>67</v>
      </c>
      <c r="F19" t="s">
        <v>68</v>
      </c>
      <c r="G19" t="s">
        <v>183</v>
      </c>
      <c r="H19" t="s">
        <v>70</v>
      </c>
      <c r="J19" s="2" t="s">
        <v>184</v>
      </c>
      <c r="L19" t="s">
        <v>72</v>
      </c>
      <c r="M19" t="s">
        <v>185</v>
      </c>
      <c r="N19" s="2" t="s">
        <v>186</v>
      </c>
      <c r="O19" t="s">
        <v>90</v>
      </c>
      <c r="P19" t="s">
        <v>76</v>
      </c>
      <c r="Q19" t="s">
        <v>76</v>
      </c>
      <c r="R19" t="s">
        <v>77</v>
      </c>
      <c r="S19" t="s">
        <v>102</v>
      </c>
      <c r="AZ19" t="s">
        <v>110</v>
      </c>
      <c r="BA19" t="s">
        <v>111</v>
      </c>
      <c r="BB19" t="s">
        <v>187</v>
      </c>
      <c r="BC19" t="s">
        <v>84</v>
      </c>
      <c r="BD19" t="s">
        <v>84</v>
      </c>
      <c r="BE19" t="s">
        <v>84</v>
      </c>
      <c r="BF19" t="s">
        <v>84</v>
      </c>
      <c r="BI19" t="s">
        <v>76</v>
      </c>
      <c r="BK19" t="s">
        <v>76</v>
      </c>
      <c r="BM19" t="s">
        <v>76</v>
      </c>
      <c r="BO19" t="s">
        <v>76</v>
      </c>
    </row>
    <row r="20" spans="1:67" x14ac:dyDescent="0.25">
      <c r="A20">
        <v>19</v>
      </c>
      <c r="B20" s="1">
        <v>45124.451134259303</v>
      </c>
      <c r="C20" s="1">
        <v>45124.452962962998</v>
      </c>
      <c r="D20" t="s">
        <v>67</v>
      </c>
      <c r="F20" t="s">
        <v>68</v>
      </c>
      <c r="G20" t="s">
        <v>188</v>
      </c>
      <c r="H20" t="s">
        <v>70</v>
      </c>
      <c r="J20" s="2" t="s">
        <v>189</v>
      </c>
      <c r="L20" t="s">
        <v>72</v>
      </c>
      <c r="M20" t="s">
        <v>190</v>
      </c>
      <c r="N20" s="2" t="s">
        <v>191</v>
      </c>
      <c r="O20" t="s">
        <v>101</v>
      </c>
      <c r="P20" t="s">
        <v>76</v>
      </c>
      <c r="Q20" t="s">
        <v>76</v>
      </c>
      <c r="R20" t="s">
        <v>77</v>
      </c>
      <c r="S20" t="s">
        <v>102</v>
      </c>
      <c r="AZ20" t="s">
        <v>93</v>
      </c>
      <c r="BC20" t="s">
        <v>84</v>
      </c>
      <c r="BD20" t="s">
        <v>84</v>
      </c>
      <c r="BE20" t="s">
        <v>84</v>
      </c>
      <c r="BF20" t="s">
        <v>84</v>
      </c>
      <c r="BI20" t="s">
        <v>76</v>
      </c>
      <c r="BK20" t="s">
        <v>76</v>
      </c>
      <c r="BM20" t="s">
        <v>76</v>
      </c>
      <c r="BO20" t="s">
        <v>76</v>
      </c>
    </row>
    <row r="21" spans="1:67" x14ac:dyDescent="0.25">
      <c r="A21">
        <v>20</v>
      </c>
      <c r="B21" s="1">
        <v>45124.455474536997</v>
      </c>
      <c r="C21" s="1">
        <v>45124.457303240699</v>
      </c>
      <c r="D21" t="s">
        <v>67</v>
      </c>
      <c r="F21" t="s">
        <v>68</v>
      </c>
      <c r="G21" t="s">
        <v>192</v>
      </c>
      <c r="H21" t="s">
        <v>70</v>
      </c>
      <c r="J21" s="2" t="s">
        <v>193</v>
      </c>
      <c r="L21" t="s">
        <v>87</v>
      </c>
      <c r="M21" t="s">
        <v>194</v>
      </c>
      <c r="N21" s="2" t="s">
        <v>195</v>
      </c>
      <c r="O21" t="s">
        <v>90</v>
      </c>
      <c r="P21" t="s">
        <v>76</v>
      </c>
      <c r="Q21" t="s">
        <v>76</v>
      </c>
      <c r="R21" t="s">
        <v>77</v>
      </c>
      <c r="S21" t="s">
        <v>196</v>
      </c>
      <c r="AR21" t="s">
        <v>197</v>
      </c>
      <c r="AZ21" t="s">
        <v>110</v>
      </c>
      <c r="BA21" t="s">
        <v>111</v>
      </c>
      <c r="BB21" t="s">
        <v>198</v>
      </c>
      <c r="BC21" t="s">
        <v>84</v>
      </c>
      <c r="BD21" t="s">
        <v>84</v>
      </c>
      <c r="BE21" t="s">
        <v>84</v>
      </c>
      <c r="BF21" t="s">
        <v>84</v>
      </c>
      <c r="BI21" t="s">
        <v>76</v>
      </c>
      <c r="BK21" t="s">
        <v>94</v>
      </c>
      <c r="BM21" t="s">
        <v>76</v>
      </c>
      <c r="BO21" t="s">
        <v>76</v>
      </c>
    </row>
    <row r="22" spans="1:67" x14ac:dyDescent="0.25">
      <c r="A22">
        <v>21</v>
      </c>
      <c r="B22" s="1">
        <v>45124.452523148102</v>
      </c>
      <c r="C22" s="1">
        <v>45124.460821759298</v>
      </c>
      <c r="D22" t="s">
        <v>67</v>
      </c>
      <c r="F22" t="s">
        <v>68</v>
      </c>
      <c r="G22" t="s">
        <v>199</v>
      </c>
      <c r="H22" t="s">
        <v>70</v>
      </c>
      <c r="J22" s="2" t="s">
        <v>200</v>
      </c>
      <c r="L22" t="s">
        <v>87</v>
      </c>
      <c r="M22" t="s">
        <v>201</v>
      </c>
      <c r="N22" s="2" t="s">
        <v>202</v>
      </c>
      <c r="O22" t="s">
        <v>101</v>
      </c>
      <c r="P22" t="s">
        <v>76</v>
      </c>
      <c r="Q22" t="s">
        <v>76</v>
      </c>
      <c r="R22" t="s">
        <v>77</v>
      </c>
      <c r="S22" t="s">
        <v>102</v>
      </c>
      <c r="AZ22" t="s">
        <v>110</v>
      </c>
      <c r="BA22" t="s">
        <v>111</v>
      </c>
      <c r="BB22" t="s">
        <v>203</v>
      </c>
      <c r="BC22" t="s">
        <v>84</v>
      </c>
      <c r="BD22" t="s">
        <v>84</v>
      </c>
      <c r="BE22" t="s">
        <v>204</v>
      </c>
      <c r="BF22" t="s">
        <v>84</v>
      </c>
      <c r="BI22" t="s">
        <v>76</v>
      </c>
      <c r="BK22" t="s">
        <v>94</v>
      </c>
      <c r="BL22">
        <v>4</v>
      </c>
      <c r="BM22" t="s">
        <v>76</v>
      </c>
      <c r="BO22" t="s">
        <v>76</v>
      </c>
    </row>
    <row r="23" spans="1:67" x14ac:dyDescent="0.25">
      <c r="A23">
        <v>22</v>
      </c>
      <c r="B23" s="1">
        <v>45124.457650463002</v>
      </c>
      <c r="C23" s="1">
        <v>45124.465983796297</v>
      </c>
      <c r="D23" t="s">
        <v>67</v>
      </c>
      <c r="F23" t="s">
        <v>68</v>
      </c>
      <c r="G23" t="s">
        <v>205</v>
      </c>
      <c r="H23" t="s">
        <v>70</v>
      </c>
      <c r="J23" s="2" t="s">
        <v>206</v>
      </c>
      <c r="L23" t="s">
        <v>87</v>
      </c>
      <c r="M23" t="s">
        <v>207</v>
      </c>
      <c r="N23" s="2" t="s">
        <v>208</v>
      </c>
      <c r="O23" t="s">
        <v>101</v>
      </c>
      <c r="P23" t="s">
        <v>76</v>
      </c>
      <c r="Q23" t="s">
        <v>76</v>
      </c>
      <c r="R23" t="s">
        <v>77</v>
      </c>
      <c r="S23" t="s">
        <v>209</v>
      </c>
      <c r="AT23" t="s">
        <v>210</v>
      </c>
      <c r="AZ23" t="s">
        <v>167</v>
      </c>
      <c r="BA23" t="s">
        <v>146</v>
      </c>
      <c r="BB23" t="s">
        <v>211</v>
      </c>
      <c r="BC23" t="s">
        <v>84</v>
      </c>
      <c r="BD23" t="s">
        <v>84</v>
      </c>
      <c r="BE23" t="s">
        <v>84</v>
      </c>
      <c r="BF23" t="s">
        <v>84</v>
      </c>
      <c r="BI23" t="s">
        <v>76</v>
      </c>
      <c r="BK23" t="s">
        <v>76</v>
      </c>
      <c r="BM23" t="s">
        <v>76</v>
      </c>
      <c r="BO23" t="s">
        <v>95</v>
      </c>
    </row>
    <row r="24" spans="1:67" x14ac:dyDescent="0.25">
      <c r="A24">
        <v>23</v>
      </c>
      <c r="B24" s="1">
        <v>45124.473900463003</v>
      </c>
      <c r="C24" s="1">
        <v>45124.475972222201</v>
      </c>
      <c r="D24" t="s">
        <v>67</v>
      </c>
      <c r="F24" t="s">
        <v>68</v>
      </c>
      <c r="G24" t="s">
        <v>212</v>
      </c>
      <c r="H24" t="s">
        <v>70</v>
      </c>
      <c r="J24" s="2" t="s">
        <v>213</v>
      </c>
      <c r="L24" t="s">
        <v>72</v>
      </c>
      <c r="M24" t="s">
        <v>214</v>
      </c>
      <c r="N24" s="2" t="s">
        <v>215</v>
      </c>
      <c r="O24" t="s">
        <v>101</v>
      </c>
      <c r="P24" t="s">
        <v>76</v>
      </c>
      <c r="Q24" t="s">
        <v>76</v>
      </c>
      <c r="R24" t="s">
        <v>77</v>
      </c>
      <c r="S24" t="s">
        <v>91</v>
      </c>
      <c r="U24" t="s">
        <v>216</v>
      </c>
      <c r="AZ24" t="s">
        <v>167</v>
      </c>
      <c r="BA24" t="s">
        <v>111</v>
      </c>
      <c r="BB24" t="s">
        <v>217</v>
      </c>
      <c r="BC24" t="s">
        <v>84</v>
      </c>
      <c r="BD24" t="s">
        <v>84</v>
      </c>
      <c r="BE24" t="s">
        <v>84</v>
      </c>
      <c r="BF24" t="s">
        <v>84</v>
      </c>
      <c r="BI24" t="s">
        <v>76</v>
      </c>
      <c r="BK24" t="s">
        <v>76</v>
      </c>
      <c r="BM24" t="s">
        <v>76</v>
      </c>
      <c r="BO24" t="s">
        <v>76</v>
      </c>
    </row>
    <row r="25" spans="1:67" x14ac:dyDescent="0.25">
      <c r="A25">
        <v>24</v>
      </c>
      <c r="B25" s="1">
        <v>45124.495381944398</v>
      </c>
      <c r="C25" s="1">
        <v>45124.498414351903</v>
      </c>
      <c r="D25" t="s">
        <v>67</v>
      </c>
      <c r="F25" t="s">
        <v>68</v>
      </c>
      <c r="G25" t="s">
        <v>134</v>
      </c>
      <c r="H25" t="s">
        <v>70</v>
      </c>
      <c r="J25" s="2" t="s">
        <v>135</v>
      </c>
      <c r="L25" t="s">
        <v>87</v>
      </c>
      <c r="M25" t="s">
        <v>218</v>
      </c>
      <c r="N25" s="2" t="s">
        <v>137</v>
      </c>
      <c r="O25" t="s">
        <v>90</v>
      </c>
      <c r="P25" t="s">
        <v>76</v>
      </c>
      <c r="Q25" t="s">
        <v>76</v>
      </c>
      <c r="R25" t="s">
        <v>77</v>
      </c>
      <c r="S25" t="s">
        <v>138</v>
      </c>
      <c r="AL25" t="s">
        <v>139</v>
      </c>
      <c r="AZ25" t="s">
        <v>140</v>
      </c>
      <c r="BC25" t="s">
        <v>84</v>
      </c>
      <c r="BD25" t="s">
        <v>83</v>
      </c>
      <c r="BE25" t="s">
        <v>141</v>
      </c>
      <c r="BF25" t="s">
        <v>84</v>
      </c>
      <c r="BI25" t="s">
        <v>76</v>
      </c>
      <c r="BK25" t="s">
        <v>76</v>
      </c>
      <c r="BM25" t="s">
        <v>94</v>
      </c>
      <c r="BN25">
        <v>4</v>
      </c>
      <c r="BO25" t="s">
        <v>76</v>
      </c>
    </row>
    <row r="26" spans="1:67" x14ac:dyDescent="0.25">
      <c r="A26">
        <v>25</v>
      </c>
      <c r="B26" s="1">
        <v>45124.513831018499</v>
      </c>
      <c r="C26" s="1">
        <v>45124.515925925902</v>
      </c>
      <c r="D26" t="s">
        <v>67</v>
      </c>
      <c r="F26" t="s">
        <v>68</v>
      </c>
      <c r="G26" t="s">
        <v>219</v>
      </c>
      <c r="H26" t="s">
        <v>70</v>
      </c>
      <c r="J26" s="2" t="s">
        <v>220</v>
      </c>
      <c r="L26" t="s">
        <v>87</v>
      </c>
      <c r="M26" t="s">
        <v>221</v>
      </c>
      <c r="N26" s="2" t="s">
        <v>222</v>
      </c>
      <c r="O26" t="s">
        <v>101</v>
      </c>
      <c r="P26" t="s">
        <v>76</v>
      </c>
      <c r="Q26" t="s">
        <v>76</v>
      </c>
      <c r="R26" t="s">
        <v>77</v>
      </c>
      <c r="S26" t="s">
        <v>102</v>
      </c>
      <c r="AZ26" t="s">
        <v>167</v>
      </c>
      <c r="BA26" t="s">
        <v>146</v>
      </c>
      <c r="BB26" t="s">
        <v>223</v>
      </c>
      <c r="BC26" t="s">
        <v>84</v>
      </c>
      <c r="BD26" t="s">
        <v>84</v>
      </c>
      <c r="BE26" t="s">
        <v>84</v>
      </c>
      <c r="BF26" t="s">
        <v>84</v>
      </c>
      <c r="BI26" t="s">
        <v>76</v>
      </c>
      <c r="BK26" t="s">
        <v>76</v>
      </c>
      <c r="BM26" t="s">
        <v>76</v>
      </c>
      <c r="BO26" t="s">
        <v>76</v>
      </c>
    </row>
    <row r="27" spans="1:67" x14ac:dyDescent="0.25">
      <c r="A27">
        <v>26</v>
      </c>
      <c r="B27" s="1">
        <v>45124.521932870397</v>
      </c>
      <c r="C27" s="1">
        <v>45124.524062500001</v>
      </c>
      <c r="D27" t="s">
        <v>67</v>
      </c>
      <c r="F27" t="s">
        <v>68</v>
      </c>
      <c r="G27" t="s">
        <v>224</v>
      </c>
      <c r="H27" t="s">
        <v>70</v>
      </c>
      <c r="J27" s="2" t="s">
        <v>225</v>
      </c>
      <c r="L27" t="s">
        <v>87</v>
      </c>
      <c r="M27" t="s">
        <v>226</v>
      </c>
      <c r="N27" s="2" t="s">
        <v>227</v>
      </c>
      <c r="O27" t="s">
        <v>101</v>
      </c>
      <c r="P27" t="s">
        <v>76</v>
      </c>
      <c r="Q27" t="s">
        <v>76</v>
      </c>
      <c r="R27" t="s">
        <v>77</v>
      </c>
      <c r="S27" t="s">
        <v>156</v>
      </c>
      <c r="AC27" t="s">
        <v>228</v>
      </c>
      <c r="AZ27" t="s">
        <v>93</v>
      </c>
      <c r="BC27" t="s">
        <v>84</v>
      </c>
      <c r="BD27" t="s">
        <v>83</v>
      </c>
      <c r="BE27" t="s">
        <v>229</v>
      </c>
      <c r="BI27" t="s">
        <v>76</v>
      </c>
      <c r="BK27" t="s">
        <v>76</v>
      </c>
      <c r="BM27" t="s">
        <v>76</v>
      </c>
      <c r="BO27" t="s">
        <v>95</v>
      </c>
    </row>
    <row r="28" spans="1:67" x14ac:dyDescent="0.25">
      <c r="A28">
        <v>27</v>
      </c>
      <c r="B28" s="1">
        <v>45124.551030092603</v>
      </c>
      <c r="C28" s="1">
        <v>45124.553854166697</v>
      </c>
      <c r="D28" t="s">
        <v>67</v>
      </c>
      <c r="F28" t="s">
        <v>68</v>
      </c>
      <c r="G28" t="s">
        <v>230</v>
      </c>
      <c r="H28" t="s">
        <v>70</v>
      </c>
      <c r="J28" s="2" t="s">
        <v>231</v>
      </c>
      <c r="L28" t="s">
        <v>87</v>
      </c>
      <c r="M28" t="s">
        <v>232</v>
      </c>
      <c r="N28" s="2" t="s">
        <v>233</v>
      </c>
      <c r="O28" t="s">
        <v>101</v>
      </c>
      <c r="P28" t="s">
        <v>76</v>
      </c>
      <c r="Q28" t="s">
        <v>76</v>
      </c>
      <c r="R28" t="s">
        <v>77</v>
      </c>
      <c r="S28" t="s">
        <v>102</v>
      </c>
      <c r="AZ28" t="s">
        <v>110</v>
      </c>
      <c r="BA28" t="s">
        <v>111</v>
      </c>
      <c r="BB28" t="s">
        <v>234</v>
      </c>
      <c r="BC28" t="s">
        <v>84</v>
      </c>
      <c r="BD28" t="s">
        <v>84</v>
      </c>
      <c r="BE28" t="s">
        <v>84</v>
      </c>
      <c r="BF28" t="s">
        <v>84</v>
      </c>
      <c r="BI28" t="s">
        <v>76</v>
      </c>
      <c r="BK28" t="s">
        <v>94</v>
      </c>
      <c r="BL28">
        <v>3</v>
      </c>
      <c r="BM28" t="s">
        <v>76</v>
      </c>
      <c r="BO28" t="s">
        <v>76</v>
      </c>
    </row>
    <row r="29" spans="1:67" x14ac:dyDescent="0.25">
      <c r="A29">
        <v>28</v>
      </c>
      <c r="B29" s="1">
        <v>45124.560370370396</v>
      </c>
      <c r="C29" s="1">
        <v>45124.565856481502</v>
      </c>
      <c r="D29" t="s">
        <v>67</v>
      </c>
      <c r="F29" t="s">
        <v>68</v>
      </c>
      <c r="G29" t="s">
        <v>235</v>
      </c>
      <c r="H29" t="s">
        <v>70</v>
      </c>
      <c r="J29" s="2" t="s">
        <v>236</v>
      </c>
      <c r="L29" t="s">
        <v>98</v>
      </c>
      <c r="M29" t="s">
        <v>237</v>
      </c>
      <c r="N29" s="2" t="s">
        <v>238</v>
      </c>
      <c r="O29" t="s">
        <v>90</v>
      </c>
      <c r="P29" t="s">
        <v>76</v>
      </c>
      <c r="Q29" t="s">
        <v>76</v>
      </c>
      <c r="R29" t="s">
        <v>77</v>
      </c>
      <c r="S29" t="s">
        <v>102</v>
      </c>
      <c r="AZ29" t="s">
        <v>110</v>
      </c>
      <c r="BA29" t="s">
        <v>111</v>
      </c>
      <c r="BB29" t="s">
        <v>239</v>
      </c>
      <c r="BC29" t="s">
        <v>84</v>
      </c>
      <c r="BD29" t="s">
        <v>84</v>
      </c>
      <c r="BE29" t="s">
        <v>84</v>
      </c>
      <c r="BF29" t="s">
        <v>240</v>
      </c>
      <c r="BG29" s="2" t="s">
        <v>241</v>
      </c>
      <c r="BH29" t="s">
        <v>95</v>
      </c>
      <c r="BI29" t="s">
        <v>76</v>
      </c>
      <c r="BK29" t="s">
        <v>76</v>
      </c>
      <c r="BM29" t="s">
        <v>76</v>
      </c>
      <c r="BO29" t="s">
        <v>76</v>
      </c>
    </row>
    <row r="30" spans="1:67" x14ac:dyDescent="0.25">
      <c r="A30">
        <v>29</v>
      </c>
      <c r="B30" s="1">
        <v>45124.508379629602</v>
      </c>
      <c r="C30" s="1">
        <v>45124.569328703699</v>
      </c>
      <c r="D30" t="s">
        <v>67</v>
      </c>
      <c r="F30" t="s">
        <v>68</v>
      </c>
      <c r="G30" t="s">
        <v>242</v>
      </c>
      <c r="H30" t="s">
        <v>70</v>
      </c>
      <c r="J30" s="2" t="s">
        <v>243</v>
      </c>
      <c r="L30" t="s">
        <v>87</v>
      </c>
      <c r="M30" t="s">
        <v>244</v>
      </c>
      <c r="N30" s="2" t="s">
        <v>245</v>
      </c>
      <c r="O30" t="s">
        <v>101</v>
      </c>
      <c r="P30" t="s">
        <v>76</v>
      </c>
      <c r="Q30" t="s">
        <v>76</v>
      </c>
      <c r="R30" t="s">
        <v>77</v>
      </c>
      <c r="S30" t="s">
        <v>91</v>
      </c>
      <c r="U30" t="s">
        <v>92</v>
      </c>
      <c r="AZ30" t="s">
        <v>93</v>
      </c>
      <c r="BC30" t="s">
        <v>84</v>
      </c>
      <c r="BD30" t="s">
        <v>84</v>
      </c>
      <c r="BE30" t="s">
        <v>84</v>
      </c>
      <c r="BF30" t="s">
        <v>84</v>
      </c>
      <c r="BI30" t="s">
        <v>94</v>
      </c>
      <c r="BJ30">
        <v>3</v>
      </c>
      <c r="BK30" t="s">
        <v>94</v>
      </c>
      <c r="BL30">
        <v>3</v>
      </c>
      <c r="BM30" t="s">
        <v>94</v>
      </c>
      <c r="BN30">
        <v>3</v>
      </c>
      <c r="BO30" t="s">
        <v>95</v>
      </c>
    </row>
    <row r="31" spans="1:67" x14ac:dyDescent="0.25">
      <c r="A31">
        <v>30</v>
      </c>
      <c r="B31" s="1">
        <v>45124.570625</v>
      </c>
      <c r="C31" s="1">
        <v>45124.575243055602</v>
      </c>
      <c r="D31" t="s">
        <v>67</v>
      </c>
      <c r="F31" t="s">
        <v>68</v>
      </c>
      <c r="G31" t="s">
        <v>246</v>
      </c>
      <c r="H31" t="s">
        <v>70</v>
      </c>
      <c r="J31" s="2" t="s">
        <v>247</v>
      </c>
      <c r="L31" t="s">
        <v>87</v>
      </c>
      <c r="M31" t="s">
        <v>248</v>
      </c>
      <c r="N31" s="2" t="s">
        <v>249</v>
      </c>
      <c r="O31" t="s">
        <v>90</v>
      </c>
      <c r="P31" t="s">
        <v>76</v>
      </c>
      <c r="Q31" t="s">
        <v>76</v>
      </c>
      <c r="R31" t="s">
        <v>118</v>
      </c>
      <c r="S31" t="s">
        <v>108</v>
      </c>
      <c r="AW31" t="s">
        <v>250</v>
      </c>
      <c r="AZ31" t="s">
        <v>167</v>
      </c>
      <c r="BA31" t="s">
        <v>111</v>
      </c>
      <c r="BB31" t="s">
        <v>251</v>
      </c>
      <c r="BC31" t="s">
        <v>84</v>
      </c>
      <c r="BD31" t="s">
        <v>84</v>
      </c>
      <c r="BE31" t="s">
        <v>84</v>
      </c>
      <c r="BF31" t="s">
        <v>252</v>
      </c>
      <c r="BG31" s="2" t="s">
        <v>253</v>
      </c>
      <c r="BH31" t="s">
        <v>76</v>
      </c>
      <c r="BI31" t="s">
        <v>76</v>
      </c>
      <c r="BK31" t="s">
        <v>76</v>
      </c>
      <c r="BM31" t="s">
        <v>94</v>
      </c>
      <c r="BN31">
        <v>5</v>
      </c>
      <c r="BO31" t="s">
        <v>76</v>
      </c>
    </row>
    <row r="32" spans="1:67" x14ac:dyDescent="0.25">
      <c r="A32">
        <v>31</v>
      </c>
      <c r="B32" s="1">
        <v>45124.5694560185</v>
      </c>
      <c r="C32" s="1">
        <v>45124.577731481499</v>
      </c>
      <c r="D32" t="s">
        <v>67</v>
      </c>
      <c r="F32" t="s">
        <v>68</v>
      </c>
      <c r="G32" t="s">
        <v>254</v>
      </c>
      <c r="H32" t="s">
        <v>70</v>
      </c>
      <c r="J32" s="2" t="s">
        <v>255</v>
      </c>
      <c r="L32" t="s">
        <v>87</v>
      </c>
      <c r="M32" t="s">
        <v>256</v>
      </c>
      <c r="N32" s="2" t="s">
        <v>257</v>
      </c>
      <c r="O32" t="s">
        <v>101</v>
      </c>
      <c r="P32" t="s">
        <v>76</v>
      </c>
      <c r="Q32" t="s">
        <v>76</v>
      </c>
      <c r="R32" t="s">
        <v>77</v>
      </c>
      <c r="S32" t="s">
        <v>108</v>
      </c>
      <c r="AW32" t="s">
        <v>109</v>
      </c>
      <c r="AZ32" t="s">
        <v>93</v>
      </c>
      <c r="BC32" t="s">
        <v>84</v>
      </c>
      <c r="BD32" t="s">
        <v>84</v>
      </c>
      <c r="BE32" t="s">
        <v>84</v>
      </c>
      <c r="BF32" t="s">
        <v>258</v>
      </c>
      <c r="BG32" s="2" t="s">
        <v>259</v>
      </c>
      <c r="BH32" t="s">
        <v>95</v>
      </c>
      <c r="BI32" t="s">
        <v>94</v>
      </c>
      <c r="BJ32">
        <v>5</v>
      </c>
      <c r="BK32" t="s">
        <v>94</v>
      </c>
      <c r="BL32">
        <v>3</v>
      </c>
      <c r="BM32" t="s">
        <v>94</v>
      </c>
      <c r="BN32">
        <v>5</v>
      </c>
      <c r="BO32" t="s">
        <v>95</v>
      </c>
    </row>
    <row r="33" spans="1:67" x14ac:dyDescent="0.25">
      <c r="A33">
        <v>32</v>
      </c>
      <c r="B33" s="1">
        <v>45124.576655092598</v>
      </c>
      <c r="C33" s="1">
        <v>45124.5786226852</v>
      </c>
      <c r="D33" t="s">
        <v>67</v>
      </c>
      <c r="F33" t="s">
        <v>68</v>
      </c>
      <c r="G33" t="s">
        <v>260</v>
      </c>
      <c r="H33" t="s">
        <v>70</v>
      </c>
      <c r="J33" s="2" t="s">
        <v>261</v>
      </c>
      <c r="L33" t="s">
        <v>87</v>
      </c>
      <c r="M33" t="s">
        <v>262</v>
      </c>
      <c r="N33" s="2" t="s">
        <v>263</v>
      </c>
      <c r="O33" t="s">
        <v>90</v>
      </c>
      <c r="P33" t="s">
        <v>76</v>
      </c>
      <c r="Q33" t="s">
        <v>76</v>
      </c>
      <c r="R33" t="s">
        <v>77</v>
      </c>
      <c r="S33" t="s">
        <v>264</v>
      </c>
      <c r="AF33" t="s">
        <v>265</v>
      </c>
      <c r="AZ33" t="s">
        <v>80</v>
      </c>
      <c r="BB33" t="s">
        <v>266</v>
      </c>
      <c r="BC33" t="s">
        <v>84</v>
      </c>
      <c r="BD33" t="s">
        <v>84</v>
      </c>
      <c r="BE33" t="s">
        <v>84</v>
      </c>
      <c r="BF33" t="s">
        <v>84</v>
      </c>
      <c r="BI33" t="s">
        <v>76</v>
      </c>
      <c r="BK33" t="s">
        <v>76</v>
      </c>
      <c r="BM33" t="s">
        <v>76</v>
      </c>
      <c r="BO33" t="s">
        <v>95</v>
      </c>
    </row>
    <row r="34" spans="1:67" x14ac:dyDescent="0.25">
      <c r="A34">
        <v>33</v>
      </c>
      <c r="B34" s="1">
        <v>45124.560266203698</v>
      </c>
      <c r="C34" s="1">
        <v>45124.595833333296</v>
      </c>
      <c r="D34" t="s">
        <v>67</v>
      </c>
      <c r="F34" t="s">
        <v>68</v>
      </c>
      <c r="G34" t="s">
        <v>267</v>
      </c>
      <c r="H34" t="s">
        <v>70</v>
      </c>
      <c r="J34" s="2" t="s">
        <v>268</v>
      </c>
      <c r="L34" t="s">
        <v>87</v>
      </c>
      <c r="M34" t="s">
        <v>269</v>
      </c>
      <c r="N34" s="2" t="s">
        <v>270</v>
      </c>
      <c r="O34" t="s">
        <v>101</v>
      </c>
      <c r="P34" t="s">
        <v>76</v>
      </c>
      <c r="Q34" t="s">
        <v>76</v>
      </c>
      <c r="R34" t="s">
        <v>77</v>
      </c>
      <c r="S34" t="s">
        <v>102</v>
      </c>
      <c r="AZ34" t="s">
        <v>93</v>
      </c>
      <c r="BC34" t="s">
        <v>84</v>
      </c>
      <c r="BD34" t="s">
        <v>84</v>
      </c>
      <c r="BE34" t="s">
        <v>84</v>
      </c>
      <c r="BF34" t="s">
        <v>271</v>
      </c>
      <c r="BG34" s="2" t="s">
        <v>272</v>
      </c>
      <c r="BH34" t="s">
        <v>95</v>
      </c>
      <c r="BI34" t="s">
        <v>76</v>
      </c>
      <c r="BK34" t="s">
        <v>94</v>
      </c>
      <c r="BL34">
        <v>3</v>
      </c>
      <c r="BM34" t="s">
        <v>76</v>
      </c>
      <c r="BO34" t="s">
        <v>95</v>
      </c>
    </row>
    <row r="35" spans="1:67" x14ac:dyDescent="0.25">
      <c r="A35">
        <v>34</v>
      </c>
      <c r="B35" s="1">
        <v>45124.591226851902</v>
      </c>
      <c r="C35" s="1">
        <v>45124.598113425898</v>
      </c>
      <c r="D35" t="s">
        <v>67</v>
      </c>
      <c r="F35" t="s">
        <v>68</v>
      </c>
      <c r="G35" t="s">
        <v>273</v>
      </c>
      <c r="H35" t="s">
        <v>70</v>
      </c>
      <c r="J35" s="2" t="s">
        <v>274</v>
      </c>
      <c r="L35" t="s">
        <v>98</v>
      </c>
      <c r="M35" t="s">
        <v>275</v>
      </c>
      <c r="N35" s="2" t="s">
        <v>276</v>
      </c>
      <c r="O35" t="s">
        <v>90</v>
      </c>
      <c r="P35" t="s">
        <v>76</v>
      </c>
      <c r="Q35" t="s">
        <v>76</v>
      </c>
      <c r="R35" t="s">
        <v>77</v>
      </c>
      <c r="S35" t="s">
        <v>277</v>
      </c>
      <c r="AU35" t="s">
        <v>278</v>
      </c>
      <c r="AZ35" t="s">
        <v>110</v>
      </c>
      <c r="BA35" t="s">
        <v>111</v>
      </c>
      <c r="BB35" t="s">
        <v>279</v>
      </c>
      <c r="BC35" t="s">
        <v>84</v>
      </c>
      <c r="BD35" t="s">
        <v>84</v>
      </c>
      <c r="BE35" t="s">
        <v>84</v>
      </c>
      <c r="BF35" t="s">
        <v>84</v>
      </c>
      <c r="BI35" t="s">
        <v>76</v>
      </c>
      <c r="BK35" t="s">
        <v>76</v>
      </c>
      <c r="BM35" t="s">
        <v>76</v>
      </c>
      <c r="BO35" t="s">
        <v>95</v>
      </c>
    </row>
    <row r="36" spans="1:67" x14ac:dyDescent="0.25">
      <c r="A36">
        <v>35</v>
      </c>
      <c r="B36" s="1">
        <v>45124.604710648098</v>
      </c>
      <c r="C36" s="1">
        <v>45124.607164351903</v>
      </c>
      <c r="D36" t="s">
        <v>67</v>
      </c>
      <c r="F36" t="s">
        <v>68</v>
      </c>
      <c r="G36" t="s">
        <v>280</v>
      </c>
      <c r="H36" t="s">
        <v>70</v>
      </c>
      <c r="J36" s="2" t="s">
        <v>281</v>
      </c>
      <c r="L36" t="s">
        <v>98</v>
      </c>
      <c r="M36" t="s">
        <v>282</v>
      </c>
      <c r="N36" s="2" t="s">
        <v>283</v>
      </c>
      <c r="O36" t="s">
        <v>90</v>
      </c>
      <c r="P36" t="s">
        <v>76</v>
      </c>
      <c r="Q36" t="s">
        <v>76</v>
      </c>
      <c r="R36" t="s">
        <v>77</v>
      </c>
      <c r="S36" t="s">
        <v>284</v>
      </c>
      <c r="AJ36" t="s">
        <v>285</v>
      </c>
      <c r="AZ36" t="s">
        <v>286</v>
      </c>
      <c r="BC36" t="s">
        <v>84</v>
      </c>
      <c r="BD36" t="s">
        <v>84</v>
      </c>
      <c r="BE36" t="s">
        <v>141</v>
      </c>
      <c r="BF36" t="s">
        <v>287</v>
      </c>
      <c r="BG36" s="2" t="s">
        <v>281</v>
      </c>
      <c r="BH36" t="s">
        <v>95</v>
      </c>
    </row>
    <row r="37" spans="1:67" x14ac:dyDescent="0.25">
      <c r="A37">
        <v>36</v>
      </c>
      <c r="B37" s="1">
        <v>45124.645844907398</v>
      </c>
      <c r="C37" s="1">
        <v>45124.650023148097</v>
      </c>
      <c r="D37" t="s">
        <v>67</v>
      </c>
      <c r="F37" t="s">
        <v>68</v>
      </c>
      <c r="G37" t="s">
        <v>288</v>
      </c>
      <c r="H37" t="s">
        <v>70</v>
      </c>
      <c r="J37" s="2" t="s">
        <v>289</v>
      </c>
      <c r="L37" t="s">
        <v>87</v>
      </c>
      <c r="M37" t="s">
        <v>290</v>
      </c>
      <c r="N37" s="2" t="s">
        <v>291</v>
      </c>
      <c r="O37" t="s">
        <v>90</v>
      </c>
      <c r="P37" t="s">
        <v>76</v>
      </c>
      <c r="Q37" t="s">
        <v>76</v>
      </c>
      <c r="R37" t="s">
        <v>77</v>
      </c>
      <c r="S37" t="s">
        <v>102</v>
      </c>
      <c r="AZ37" t="s">
        <v>167</v>
      </c>
      <c r="BA37" t="s">
        <v>146</v>
      </c>
      <c r="BB37" t="s">
        <v>292</v>
      </c>
      <c r="BC37" t="s">
        <v>84</v>
      </c>
      <c r="BD37" t="s">
        <v>84</v>
      </c>
      <c r="BE37" t="s">
        <v>84</v>
      </c>
      <c r="BF37" t="s">
        <v>293</v>
      </c>
      <c r="BG37" s="2" t="s">
        <v>294</v>
      </c>
      <c r="BH37" t="s">
        <v>95</v>
      </c>
      <c r="BI37" t="s">
        <v>76</v>
      </c>
      <c r="BK37" t="s">
        <v>76</v>
      </c>
      <c r="BM37" t="s">
        <v>76</v>
      </c>
      <c r="BO37" t="s">
        <v>76</v>
      </c>
    </row>
    <row r="38" spans="1:67" x14ac:dyDescent="0.25">
      <c r="A38">
        <v>37</v>
      </c>
      <c r="B38" s="1">
        <v>45124.652847222198</v>
      </c>
      <c r="C38" s="1">
        <v>45124.652928240699</v>
      </c>
      <c r="D38" t="s">
        <v>67</v>
      </c>
      <c r="F38" s="21" t="s">
        <v>103</v>
      </c>
    </row>
    <row r="39" spans="1:67" x14ac:dyDescent="0.25">
      <c r="A39">
        <v>38</v>
      </c>
      <c r="B39" s="1">
        <v>45124.652997685203</v>
      </c>
      <c r="C39" s="1">
        <v>45124.6546296296</v>
      </c>
      <c r="D39" t="s">
        <v>67</v>
      </c>
      <c r="F39" t="s">
        <v>68</v>
      </c>
      <c r="G39" t="s">
        <v>295</v>
      </c>
      <c r="H39" t="s">
        <v>70</v>
      </c>
      <c r="J39" s="2" t="s">
        <v>296</v>
      </c>
      <c r="L39" t="s">
        <v>297</v>
      </c>
      <c r="M39" t="s">
        <v>298</v>
      </c>
      <c r="N39" s="2" t="s">
        <v>299</v>
      </c>
      <c r="O39" t="s">
        <v>75</v>
      </c>
      <c r="P39" t="s">
        <v>76</v>
      </c>
      <c r="Q39" t="s">
        <v>76</v>
      </c>
      <c r="R39" t="s">
        <v>77</v>
      </c>
      <c r="S39" t="s">
        <v>91</v>
      </c>
      <c r="U39" t="s">
        <v>300</v>
      </c>
      <c r="AZ39" t="s">
        <v>93</v>
      </c>
      <c r="BC39" t="s">
        <v>84</v>
      </c>
      <c r="BD39" t="s">
        <v>84</v>
      </c>
      <c r="BE39" t="s">
        <v>84</v>
      </c>
      <c r="BF39" t="s">
        <v>84</v>
      </c>
      <c r="BI39" t="s">
        <v>94</v>
      </c>
      <c r="BJ39">
        <v>2</v>
      </c>
      <c r="BK39" t="s">
        <v>94</v>
      </c>
      <c r="BL39">
        <v>2</v>
      </c>
      <c r="BM39" t="s">
        <v>94</v>
      </c>
      <c r="BN39">
        <v>4</v>
      </c>
      <c r="BO39" t="s">
        <v>95</v>
      </c>
    </row>
    <row r="40" spans="1:67" x14ac:dyDescent="0.25">
      <c r="A40">
        <v>39</v>
      </c>
      <c r="B40" s="1">
        <v>45124.664837962999</v>
      </c>
      <c r="C40" s="1">
        <v>45124.669236111098</v>
      </c>
      <c r="D40" t="s">
        <v>67</v>
      </c>
      <c r="F40" t="s">
        <v>68</v>
      </c>
      <c r="G40" t="s">
        <v>301</v>
      </c>
      <c r="H40" t="s">
        <v>70</v>
      </c>
      <c r="J40" s="2" t="s">
        <v>302</v>
      </c>
      <c r="L40" t="s">
        <v>87</v>
      </c>
      <c r="M40" t="s">
        <v>303</v>
      </c>
      <c r="N40" s="2" t="s">
        <v>304</v>
      </c>
      <c r="O40" t="s">
        <v>101</v>
      </c>
      <c r="P40" t="s">
        <v>76</v>
      </c>
      <c r="Q40" t="s">
        <v>76</v>
      </c>
      <c r="R40" t="s">
        <v>77</v>
      </c>
      <c r="S40" t="s">
        <v>305</v>
      </c>
      <c r="AN40" t="s">
        <v>306</v>
      </c>
      <c r="AZ40" t="s">
        <v>286</v>
      </c>
      <c r="BC40" t="s">
        <v>84</v>
      </c>
      <c r="BD40" t="s">
        <v>84</v>
      </c>
      <c r="BE40" t="s">
        <v>84</v>
      </c>
      <c r="BF40" t="s">
        <v>84</v>
      </c>
      <c r="BI40" t="s">
        <v>94</v>
      </c>
      <c r="BJ40">
        <v>5</v>
      </c>
      <c r="BK40" t="s">
        <v>94</v>
      </c>
      <c r="BL40">
        <v>5</v>
      </c>
      <c r="BM40" t="s">
        <v>94</v>
      </c>
      <c r="BN40">
        <v>5</v>
      </c>
      <c r="BO40" t="s">
        <v>76</v>
      </c>
    </row>
    <row r="41" spans="1:67" x14ac:dyDescent="0.25">
      <c r="A41">
        <v>40</v>
      </c>
      <c r="B41" s="1">
        <v>45124.699884259302</v>
      </c>
      <c r="C41" s="1">
        <v>45124.701944444401</v>
      </c>
      <c r="D41" t="s">
        <v>67</v>
      </c>
      <c r="F41" t="s">
        <v>68</v>
      </c>
      <c r="G41" t="s">
        <v>307</v>
      </c>
      <c r="H41" t="s">
        <v>70</v>
      </c>
      <c r="J41" s="2" t="s">
        <v>308</v>
      </c>
      <c r="L41" t="s">
        <v>87</v>
      </c>
      <c r="M41" t="s">
        <v>309</v>
      </c>
      <c r="N41" s="2" t="s">
        <v>310</v>
      </c>
      <c r="O41" t="s">
        <v>101</v>
      </c>
      <c r="P41" t="s">
        <v>76</v>
      </c>
      <c r="Q41" t="s">
        <v>76</v>
      </c>
      <c r="R41" t="s">
        <v>77</v>
      </c>
      <c r="S41" t="s">
        <v>311</v>
      </c>
      <c r="AG41" t="s">
        <v>312</v>
      </c>
      <c r="AZ41" t="s">
        <v>286</v>
      </c>
      <c r="BC41" t="s">
        <v>84</v>
      </c>
      <c r="BD41" t="s">
        <v>84</v>
      </c>
      <c r="BE41" t="s">
        <v>84</v>
      </c>
      <c r="BF41" t="s">
        <v>84</v>
      </c>
      <c r="BI41" t="s">
        <v>76</v>
      </c>
      <c r="BK41" t="s">
        <v>76</v>
      </c>
      <c r="BM41" t="s">
        <v>76</v>
      </c>
      <c r="BO41" t="s">
        <v>95</v>
      </c>
    </row>
    <row r="42" spans="1:67" x14ac:dyDescent="0.25">
      <c r="A42">
        <v>41</v>
      </c>
      <c r="B42" s="1">
        <v>45124.734930555598</v>
      </c>
      <c r="C42" s="1">
        <v>45124.7368055556</v>
      </c>
      <c r="D42" t="s">
        <v>67</v>
      </c>
      <c r="F42" t="s">
        <v>68</v>
      </c>
      <c r="G42" t="s">
        <v>313</v>
      </c>
      <c r="H42" t="s">
        <v>70</v>
      </c>
      <c r="J42" s="2" t="s">
        <v>314</v>
      </c>
      <c r="L42" t="s">
        <v>87</v>
      </c>
      <c r="M42" t="s">
        <v>315</v>
      </c>
      <c r="N42" s="2" t="s">
        <v>316</v>
      </c>
      <c r="O42" t="s">
        <v>101</v>
      </c>
      <c r="P42" t="s">
        <v>76</v>
      </c>
      <c r="Q42" t="s">
        <v>76</v>
      </c>
      <c r="R42" t="s">
        <v>118</v>
      </c>
      <c r="S42" t="s">
        <v>317</v>
      </c>
      <c r="Y42" t="s">
        <v>318</v>
      </c>
      <c r="AZ42" t="s">
        <v>93</v>
      </c>
      <c r="BC42" t="s">
        <v>84</v>
      </c>
      <c r="BD42" t="s">
        <v>84</v>
      </c>
      <c r="BE42" t="s">
        <v>84</v>
      </c>
      <c r="BF42" t="s">
        <v>84</v>
      </c>
      <c r="BI42" t="s">
        <v>76</v>
      </c>
      <c r="BK42" t="s">
        <v>76</v>
      </c>
      <c r="BM42" t="s">
        <v>76</v>
      </c>
      <c r="BO42" t="s">
        <v>76</v>
      </c>
    </row>
    <row r="43" spans="1:67" x14ac:dyDescent="0.25">
      <c r="A43">
        <v>42</v>
      </c>
      <c r="B43" s="1">
        <v>45124.623842592599</v>
      </c>
      <c r="C43" s="1">
        <v>45124.817037036999</v>
      </c>
      <c r="D43" t="s">
        <v>67</v>
      </c>
      <c r="F43" t="s">
        <v>68</v>
      </c>
      <c r="G43" t="s">
        <v>319</v>
      </c>
      <c r="H43" t="s">
        <v>70</v>
      </c>
      <c r="J43" s="2" t="s">
        <v>320</v>
      </c>
      <c r="L43" t="s">
        <v>87</v>
      </c>
      <c r="M43" t="s">
        <v>321</v>
      </c>
      <c r="N43" s="2" t="s">
        <v>322</v>
      </c>
      <c r="O43" t="s">
        <v>101</v>
      </c>
      <c r="P43" t="s">
        <v>76</v>
      </c>
      <c r="Q43" t="s">
        <v>76</v>
      </c>
      <c r="R43" t="s">
        <v>77</v>
      </c>
      <c r="S43" t="s">
        <v>323</v>
      </c>
      <c r="AV43" t="s">
        <v>324</v>
      </c>
      <c r="AZ43" t="s">
        <v>110</v>
      </c>
      <c r="BA43" t="s">
        <v>111</v>
      </c>
      <c r="BB43" t="s">
        <v>325</v>
      </c>
      <c r="BC43" t="s">
        <v>84</v>
      </c>
      <c r="BD43" t="s">
        <v>84</v>
      </c>
      <c r="BE43" t="s">
        <v>84</v>
      </c>
      <c r="BF43" t="s">
        <v>84</v>
      </c>
      <c r="BI43" t="s">
        <v>76</v>
      </c>
      <c r="BK43" t="s">
        <v>76</v>
      </c>
      <c r="BM43" t="s">
        <v>76</v>
      </c>
      <c r="BO43" t="s">
        <v>95</v>
      </c>
    </row>
    <row r="44" spans="1:67" x14ac:dyDescent="0.25">
      <c r="A44">
        <v>43</v>
      </c>
      <c r="B44" s="1">
        <v>45124.986018518503</v>
      </c>
      <c r="C44" s="1">
        <v>45124.9897106481</v>
      </c>
      <c r="D44" t="s">
        <v>67</v>
      </c>
      <c r="F44" t="s">
        <v>68</v>
      </c>
      <c r="G44" t="s">
        <v>326</v>
      </c>
      <c r="H44" t="s">
        <v>70</v>
      </c>
      <c r="J44" s="2" t="s">
        <v>327</v>
      </c>
      <c r="L44" t="s">
        <v>98</v>
      </c>
      <c r="M44" t="s">
        <v>328</v>
      </c>
      <c r="N44" s="2" t="s">
        <v>329</v>
      </c>
      <c r="O44" t="s">
        <v>90</v>
      </c>
      <c r="P44" t="s">
        <v>76</v>
      </c>
      <c r="Q44" t="s">
        <v>76</v>
      </c>
      <c r="R44" t="s">
        <v>77</v>
      </c>
      <c r="S44" t="s">
        <v>102</v>
      </c>
      <c r="AZ44" t="s">
        <v>286</v>
      </c>
      <c r="BC44" t="s">
        <v>84</v>
      </c>
      <c r="BF44" t="s">
        <v>287</v>
      </c>
      <c r="BG44" s="2" t="s">
        <v>330</v>
      </c>
      <c r="BH44" t="s">
        <v>76</v>
      </c>
      <c r="BI44" t="s">
        <v>76</v>
      </c>
      <c r="BK44" t="s">
        <v>76</v>
      </c>
      <c r="BM44" t="s">
        <v>76</v>
      </c>
      <c r="BO44" t="s">
        <v>76</v>
      </c>
    </row>
    <row r="45" spans="1:67" x14ac:dyDescent="0.25">
      <c r="A45">
        <v>44</v>
      </c>
      <c r="B45" s="1">
        <v>45125.323310185202</v>
      </c>
      <c r="C45" s="1">
        <v>45125.325405092597</v>
      </c>
      <c r="D45" t="s">
        <v>67</v>
      </c>
      <c r="F45" t="s">
        <v>68</v>
      </c>
      <c r="G45" t="s">
        <v>331</v>
      </c>
      <c r="H45" t="s">
        <v>70</v>
      </c>
      <c r="J45" s="2" t="s">
        <v>332</v>
      </c>
      <c r="L45" t="s">
        <v>87</v>
      </c>
      <c r="M45" t="s">
        <v>333</v>
      </c>
      <c r="N45" s="2" t="s">
        <v>332</v>
      </c>
      <c r="O45" t="s">
        <v>90</v>
      </c>
      <c r="P45" t="s">
        <v>76</v>
      </c>
      <c r="Q45" t="s">
        <v>76</v>
      </c>
      <c r="R45" t="s">
        <v>77</v>
      </c>
      <c r="S45" t="s">
        <v>277</v>
      </c>
      <c r="AU45" t="s">
        <v>278</v>
      </c>
      <c r="AZ45" t="s">
        <v>167</v>
      </c>
      <c r="BA45" t="s">
        <v>111</v>
      </c>
      <c r="BB45" t="s">
        <v>334</v>
      </c>
      <c r="BC45" t="s">
        <v>84</v>
      </c>
      <c r="BD45" t="s">
        <v>84</v>
      </c>
      <c r="BE45" t="s">
        <v>84</v>
      </c>
      <c r="BI45" t="s">
        <v>76</v>
      </c>
      <c r="BK45" t="s">
        <v>76</v>
      </c>
      <c r="BM45" t="s">
        <v>76</v>
      </c>
      <c r="BO45" t="s">
        <v>76</v>
      </c>
    </row>
    <row r="46" spans="1:67" x14ac:dyDescent="0.25">
      <c r="A46">
        <v>45</v>
      </c>
      <c r="B46" s="1">
        <v>45125.372905092598</v>
      </c>
      <c r="C46" s="1">
        <v>45125.374872685199</v>
      </c>
      <c r="D46" t="s">
        <v>67</v>
      </c>
      <c r="F46" t="s">
        <v>68</v>
      </c>
      <c r="G46" t="s">
        <v>335</v>
      </c>
      <c r="H46" t="s">
        <v>70</v>
      </c>
      <c r="J46" s="2" t="s">
        <v>336</v>
      </c>
      <c r="L46" t="s">
        <v>98</v>
      </c>
      <c r="M46" t="s">
        <v>337</v>
      </c>
      <c r="N46" s="2" t="s">
        <v>338</v>
      </c>
      <c r="O46" t="s">
        <v>90</v>
      </c>
      <c r="P46" t="s">
        <v>76</v>
      </c>
      <c r="Q46" t="s">
        <v>76</v>
      </c>
      <c r="R46" t="s">
        <v>77</v>
      </c>
      <c r="S46" t="s">
        <v>108</v>
      </c>
      <c r="AW46" t="s">
        <v>339</v>
      </c>
      <c r="AZ46" t="s">
        <v>93</v>
      </c>
      <c r="BC46" t="s">
        <v>84</v>
      </c>
      <c r="BD46" t="s">
        <v>84</v>
      </c>
      <c r="BE46" t="s">
        <v>113</v>
      </c>
      <c r="BF46" t="s">
        <v>84</v>
      </c>
      <c r="BI46" t="s">
        <v>94</v>
      </c>
      <c r="BJ46">
        <v>3</v>
      </c>
      <c r="BK46" t="s">
        <v>94</v>
      </c>
      <c r="BL46">
        <v>5</v>
      </c>
      <c r="BM46" t="s">
        <v>76</v>
      </c>
      <c r="BO46" t="s">
        <v>95</v>
      </c>
    </row>
    <row r="47" spans="1:67" x14ac:dyDescent="0.25">
      <c r="A47">
        <v>46</v>
      </c>
      <c r="B47" s="1">
        <v>45125.382557870398</v>
      </c>
      <c r="C47" s="1">
        <v>45125.383831018502</v>
      </c>
      <c r="D47" t="s">
        <v>67</v>
      </c>
      <c r="F47" t="s">
        <v>68</v>
      </c>
      <c r="G47" t="s">
        <v>340</v>
      </c>
      <c r="H47" t="s">
        <v>70</v>
      </c>
      <c r="J47" s="2" t="s">
        <v>341</v>
      </c>
      <c r="L47" t="s">
        <v>87</v>
      </c>
      <c r="M47" t="s">
        <v>342</v>
      </c>
      <c r="N47" s="2" t="s">
        <v>343</v>
      </c>
      <c r="O47" t="s">
        <v>101</v>
      </c>
      <c r="P47" t="s">
        <v>76</v>
      </c>
      <c r="Q47" t="s">
        <v>76</v>
      </c>
      <c r="R47" t="s">
        <v>77</v>
      </c>
      <c r="S47" t="s">
        <v>102</v>
      </c>
      <c r="AZ47" t="s">
        <v>286</v>
      </c>
      <c r="BC47" t="s">
        <v>84</v>
      </c>
      <c r="BD47" t="s">
        <v>84</v>
      </c>
      <c r="BE47" t="s">
        <v>84</v>
      </c>
      <c r="BF47" t="s">
        <v>84</v>
      </c>
      <c r="BI47" t="s">
        <v>76</v>
      </c>
      <c r="BK47" t="s">
        <v>94</v>
      </c>
      <c r="BL47">
        <v>1</v>
      </c>
      <c r="BM47" t="s">
        <v>76</v>
      </c>
      <c r="BO47" t="s">
        <v>95</v>
      </c>
    </row>
    <row r="48" spans="1:67" x14ac:dyDescent="0.25">
      <c r="A48">
        <v>47</v>
      </c>
      <c r="B48" s="1">
        <v>45125.641145833302</v>
      </c>
      <c r="C48" s="1">
        <v>45125.644189814797</v>
      </c>
      <c r="D48" t="s">
        <v>67</v>
      </c>
      <c r="F48" t="s">
        <v>68</v>
      </c>
      <c r="G48" t="s">
        <v>344</v>
      </c>
      <c r="H48" t="s">
        <v>70</v>
      </c>
      <c r="J48" s="2" t="s">
        <v>345</v>
      </c>
      <c r="L48" t="s">
        <v>87</v>
      </c>
      <c r="M48" t="s">
        <v>346</v>
      </c>
      <c r="N48" s="2" t="s">
        <v>347</v>
      </c>
      <c r="O48" t="s">
        <v>101</v>
      </c>
      <c r="Q48" t="s">
        <v>76</v>
      </c>
      <c r="R48" t="s">
        <v>77</v>
      </c>
      <c r="S48" t="s">
        <v>78</v>
      </c>
      <c r="BI48" t="s">
        <v>76</v>
      </c>
      <c r="BK48" t="s">
        <v>76</v>
      </c>
      <c r="BM48" t="s">
        <v>76</v>
      </c>
      <c r="BO48" t="s">
        <v>76</v>
      </c>
    </row>
    <row r="49" spans="1:67" x14ac:dyDescent="0.25">
      <c r="A49">
        <v>48</v>
      </c>
      <c r="B49" s="1">
        <v>45125.9838310185</v>
      </c>
      <c r="C49" s="1">
        <v>45125.984270833302</v>
      </c>
      <c r="D49" t="s">
        <v>67</v>
      </c>
      <c r="F49" s="21" t="s">
        <v>103</v>
      </c>
    </row>
    <row r="50" spans="1:67" x14ac:dyDescent="0.25">
      <c r="A50">
        <v>49</v>
      </c>
      <c r="B50" s="1">
        <v>45126.363437499997</v>
      </c>
      <c r="C50" s="1">
        <v>45126.365763888898</v>
      </c>
      <c r="D50" t="s">
        <v>67</v>
      </c>
      <c r="F50" t="s">
        <v>68</v>
      </c>
      <c r="G50" t="s">
        <v>348</v>
      </c>
      <c r="H50" t="s">
        <v>70</v>
      </c>
      <c r="J50" s="2" t="s">
        <v>349</v>
      </c>
      <c r="L50" t="s">
        <v>87</v>
      </c>
      <c r="M50" t="s">
        <v>350</v>
      </c>
      <c r="N50" s="2" t="s">
        <v>351</v>
      </c>
      <c r="O50" t="s">
        <v>90</v>
      </c>
      <c r="P50" t="s">
        <v>76</v>
      </c>
      <c r="Q50" t="s">
        <v>76</v>
      </c>
      <c r="R50" t="s">
        <v>77</v>
      </c>
      <c r="S50" t="s">
        <v>352</v>
      </c>
      <c r="AX50" t="s">
        <v>353</v>
      </c>
      <c r="AZ50" t="s">
        <v>167</v>
      </c>
      <c r="BA50" t="s">
        <v>111</v>
      </c>
      <c r="BB50" t="s">
        <v>354</v>
      </c>
      <c r="BC50" t="s">
        <v>84</v>
      </c>
      <c r="BD50" t="s">
        <v>84</v>
      </c>
      <c r="BE50" t="s">
        <v>141</v>
      </c>
      <c r="BF50" t="s">
        <v>84</v>
      </c>
      <c r="BI50" t="s">
        <v>76</v>
      </c>
      <c r="BK50" t="s">
        <v>76</v>
      </c>
      <c r="BM50" t="s">
        <v>76</v>
      </c>
      <c r="BO50" t="s">
        <v>95</v>
      </c>
    </row>
    <row r="51" spans="1:67" x14ac:dyDescent="0.25">
      <c r="A51">
        <v>50</v>
      </c>
      <c r="B51" s="1">
        <v>45126.662719907399</v>
      </c>
      <c r="C51" s="1">
        <v>45126.664849537003</v>
      </c>
      <c r="D51" t="s">
        <v>67</v>
      </c>
      <c r="F51" t="s">
        <v>68</v>
      </c>
      <c r="G51" t="s">
        <v>355</v>
      </c>
      <c r="H51" t="s">
        <v>70</v>
      </c>
      <c r="J51" s="2" t="s">
        <v>356</v>
      </c>
      <c r="L51" t="s">
        <v>87</v>
      </c>
      <c r="M51" t="s">
        <v>357</v>
      </c>
      <c r="N51" s="2" t="s">
        <v>358</v>
      </c>
      <c r="O51" t="s">
        <v>101</v>
      </c>
      <c r="P51" t="s">
        <v>76</v>
      </c>
      <c r="Q51" t="s">
        <v>76</v>
      </c>
      <c r="R51" t="s">
        <v>77</v>
      </c>
      <c r="S51" t="s">
        <v>359</v>
      </c>
      <c r="W51" t="s">
        <v>360</v>
      </c>
      <c r="AZ51" t="s">
        <v>93</v>
      </c>
      <c r="BC51" t="s">
        <v>84</v>
      </c>
      <c r="BD51" t="s">
        <v>84</v>
      </c>
      <c r="BE51" t="s">
        <v>84</v>
      </c>
      <c r="BF51" t="s">
        <v>84</v>
      </c>
      <c r="BI51" t="s">
        <v>76</v>
      </c>
      <c r="BK51" t="s">
        <v>76</v>
      </c>
      <c r="BM51" t="s">
        <v>76</v>
      </c>
      <c r="BO51" t="s">
        <v>76</v>
      </c>
    </row>
    <row r="52" spans="1:67" x14ac:dyDescent="0.25">
      <c r="A52">
        <v>51</v>
      </c>
      <c r="B52" s="1">
        <v>45128.506678240701</v>
      </c>
      <c r="C52" s="1">
        <v>45128.512291666702</v>
      </c>
      <c r="D52" t="s">
        <v>67</v>
      </c>
      <c r="F52" t="s">
        <v>68</v>
      </c>
      <c r="G52" t="s">
        <v>361</v>
      </c>
      <c r="H52" t="s">
        <v>70</v>
      </c>
      <c r="J52" s="2" t="s">
        <v>362</v>
      </c>
      <c r="L52" t="s">
        <v>98</v>
      </c>
      <c r="M52" t="s">
        <v>363</v>
      </c>
      <c r="N52" s="2" t="s">
        <v>364</v>
      </c>
      <c r="O52" t="s">
        <v>90</v>
      </c>
      <c r="P52" t="s">
        <v>76</v>
      </c>
      <c r="Q52" t="s">
        <v>76</v>
      </c>
      <c r="R52" t="s">
        <v>77</v>
      </c>
      <c r="S52" t="s">
        <v>91</v>
      </c>
      <c r="U52" t="s">
        <v>92</v>
      </c>
      <c r="AZ52" t="s">
        <v>93</v>
      </c>
      <c r="BC52" t="s">
        <v>84</v>
      </c>
      <c r="BD52" t="s">
        <v>84</v>
      </c>
      <c r="BE52" t="s">
        <v>84</v>
      </c>
      <c r="BF52" t="s">
        <v>287</v>
      </c>
      <c r="BG52" s="2" t="s">
        <v>365</v>
      </c>
      <c r="BH52" t="s">
        <v>76</v>
      </c>
      <c r="BI52" t="s">
        <v>76</v>
      </c>
      <c r="BK52" t="s">
        <v>76</v>
      </c>
      <c r="BM52" t="s">
        <v>76</v>
      </c>
      <c r="BO52" t="s">
        <v>76</v>
      </c>
    </row>
    <row r="53" spans="1:67" x14ac:dyDescent="0.25">
      <c r="A53">
        <v>52</v>
      </c>
      <c r="B53" s="1">
        <v>45128.659502314797</v>
      </c>
      <c r="C53" s="1">
        <v>45128.664803240703</v>
      </c>
      <c r="D53" t="s">
        <v>67</v>
      </c>
      <c r="F53" t="s">
        <v>68</v>
      </c>
      <c r="G53" t="s">
        <v>366</v>
      </c>
      <c r="H53" t="s">
        <v>70</v>
      </c>
      <c r="J53" s="2" t="s">
        <v>367</v>
      </c>
      <c r="L53" t="s">
        <v>87</v>
      </c>
      <c r="M53" t="s">
        <v>368</v>
      </c>
      <c r="N53" s="2" t="s">
        <v>369</v>
      </c>
      <c r="O53" t="s">
        <v>90</v>
      </c>
      <c r="P53" t="s">
        <v>76</v>
      </c>
      <c r="Q53" t="s">
        <v>76</v>
      </c>
      <c r="R53" t="s">
        <v>77</v>
      </c>
      <c r="S53" t="s">
        <v>317</v>
      </c>
      <c r="Y53" t="s">
        <v>370</v>
      </c>
      <c r="AZ53" t="s">
        <v>93</v>
      </c>
      <c r="BC53" t="s">
        <v>84</v>
      </c>
      <c r="BD53" t="s">
        <v>84</v>
      </c>
      <c r="BE53" t="s">
        <v>141</v>
      </c>
      <c r="BI53" t="s">
        <v>76</v>
      </c>
      <c r="BK53" t="s">
        <v>76</v>
      </c>
      <c r="BM53" t="s">
        <v>76</v>
      </c>
      <c r="BO53" t="s">
        <v>76</v>
      </c>
    </row>
    <row r="54" spans="1:67" x14ac:dyDescent="0.25">
      <c r="A54">
        <v>53</v>
      </c>
      <c r="B54" s="1">
        <v>45130.431296296301</v>
      </c>
      <c r="C54" s="1">
        <v>45130.433460648201</v>
      </c>
      <c r="D54" t="s">
        <v>67</v>
      </c>
      <c r="F54" t="s">
        <v>68</v>
      </c>
      <c r="G54" t="s">
        <v>371</v>
      </c>
      <c r="H54" t="s">
        <v>70</v>
      </c>
      <c r="J54" s="2" t="s">
        <v>372</v>
      </c>
      <c r="L54" t="s">
        <v>72</v>
      </c>
      <c r="M54" t="s">
        <v>373</v>
      </c>
      <c r="N54" s="2" t="s">
        <v>374</v>
      </c>
      <c r="O54" t="s">
        <v>101</v>
      </c>
      <c r="P54" t="s">
        <v>76</v>
      </c>
      <c r="Q54" t="s">
        <v>76</v>
      </c>
      <c r="R54" t="s">
        <v>77</v>
      </c>
      <c r="S54" t="s">
        <v>264</v>
      </c>
      <c r="AF54" t="s">
        <v>375</v>
      </c>
      <c r="AZ54" t="s">
        <v>158</v>
      </c>
      <c r="BC54" t="s">
        <v>84</v>
      </c>
      <c r="BD54" t="s">
        <v>159</v>
      </c>
      <c r="BE54" t="s">
        <v>84</v>
      </c>
      <c r="BF54" t="s">
        <v>84</v>
      </c>
      <c r="BI54" t="s">
        <v>76</v>
      </c>
      <c r="BK54" t="s">
        <v>76</v>
      </c>
      <c r="BM54" t="s">
        <v>76</v>
      </c>
      <c r="BO54" t="s">
        <v>76</v>
      </c>
    </row>
    <row r="55" spans="1:67" x14ac:dyDescent="0.25">
      <c r="A55">
        <v>54</v>
      </c>
      <c r="B55" s="1">
        <v>45130.781145833302</v>
      </c>
      <c r="C55" s="1">
        <v>45130.783703703702</v>
      </c>
      <c r="D55" t="s">
        <v>67</v>
      </c>
      <c r="F55" t="s">
        <v>68</v>
      </c>
      <c r="G55" t="s">
        <v>376</v>
      </c>
      <c r="H55" t="s">
        <v>70</v>
      </c>
      <c r="J55" s="2" t="s">
        <v>377</v>
      </c>
      <c r="L55" t="s">
        <v>87</v>
      </c>
      <c r="M55" t="s">
        <v>378</v>
      </c>
      <c r="N55" s="2" t="s">
        <v>379</v>
      </c>
      <c r="O55" t="s">
        <v>101</v>
      </c>
      <c r="P55" t="s">
        <v>76</v>
      </c>
      <c r="Q55" t="s">
        <v>95</v>
      </c>
      <c r="R55" t="s">
        <v>118</v>
      </c>
      <c r="S55" t="s">
        <v>305</v>
      </c>
      <c r="AN55" t="s">
        <v>380</v>
      </c>
      <c r="AZ55" t="s">
        <v>93</v>
      </c>
      <c r="BC55" t="s">
        <v>84</v>
      </c>
      <c r="BD55" t="s">
        <v>84</v>
      </c>
      <c r="BE55" t="s">
        <v>141</v>
      </c>
      <c r="BF55" t="s">
        <v>84</v>
      </c>
      <c r="BI55" t="s">
        <v>94</v>
      </c>
      <c r="BJ55">
        <v>5</v>
      </c>
      <c r="BK55" t="s">
        <v>94</v>
      </c>
      <c r="BL55">
        <v>5</v>
      </c>
      <c r="BM55" t="s">
        <v>94</v>
      </c>
      <c r="BN55">
        <v>5</v>
      </c>
      <c r="BO55" t="s">
        <v>76</v>
      </c>
    </row>
    <row r="56" spans="1:67" x14ac:dyDescent="0.25">
      <c r="A56">
        <v>55</v>
      </c>
      <c r="B56" s="1">
        <v>45131.305879629603</v>
      </c>
      <c r="C56" s="1">
        <v>45131.308368055601</v>
      </c>
      <c r="D56" t="s">
        <v>67</v>
      </c>
      <c r="F56" t="s">
        <v>68</v>
      </c>
      <c r="G56" t="s">
        <v>381</v>
      </c>
      <c r="H56" t="s">
        <v>70</v>
      </c>
      <c r="J56" s="2" t="s">
        <v>382</v>
      </c>
      <c r="L56" t="s">
        <v>87</v>
      </c>
      <c r="M56" t="s">
        <v>383</v>
      </c>
      <c r="N56" s="2" t="s">
        <v>384</v>
      </c>
      <c r="O56" t="s">
        <v>90</v>
      </c>
      <c r="P56" t="s">
        <v>76</v>
      </c>
      <c r="Q56" t="s">
        <v>76</v>
      </c>
      <c r="R56" t="s">
        <v>77</v>
      </c>
      <c r="S56" t="s">
        <v>323</v>
      </c>
      <c r="AV56" t="s">
        <v>385</v>
      </c>
      <c r="AZ56" t="s">
        <v>158</v>
      </c>
      <c r="BC56" t="s">
        <v>84</v>
      </c>
      <c r="BD56" t="s">
        <v>84</v>
      </c>
      <c r="BE56" t="s">
        <v>84</v>
      </c>
      <c r="BF56" t="s">
        <v>84</v>
      </c>
      <c r="BI56" t="s">
        <v>76</v>
      </c>
      <c r="BK56" t="s">
        <v>76</v>
      </c>
      <c r="BM56" t="s">
        <v>76</v>
      </c>
      <c r="BO56" t="s">
        <v>76</v>
      </c>
    </row>
  </sheetData>
  <sheetProtection algorithmName="SHA-512" hashValue="36TnwMK+RebpV06P2IqVBZFcnd2AzLjbGQYH3keM4RnCRhX6VC9Z2IgrV0ZQfpjaKQT6SUkKZTLTgkI+LNN0mA==" saltValue="/OPKBedls1t9Pv1j5SPt/A==" spinCount="100000" sheet="1" scenarios="1" deleteColumns="0" deleteRows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D465-6965-4BAA-8EA1-A0D5F7E4C14F}">
  <dimension ref="A1:G145"/>
  <sheetViews>
    <sheetView tabSelected="1" topLeftCell="A14" workbookViewId="0">
      <selection activeCell="E91" sqref="E91:E99"/>
    </sheetView>
  </sheetViews>
  <sheetFormatPr baseColWidth="10" defaultColWidth="11.42578125" defaultRowHeight="15" x14ac:dyDescent="0.25"/>
  <cols>
    <col min="1" max="1" width="43.85546875" customWidth="1"/>
    <col min="2" max="2" width="29.85546875" style="6" customWidth="1"/>
    <col min="3" max="3" width="33.5703125" customWidth="1"/>
    <col min="4" max="4" width="20.85546875" customWidth="1"/>
    <col min="5" max="5" width="15.140625" customWidth="1"/>
  </cols>
  <sheetData>
    <row r="1" spans="1:3" ht="41.25" customHeight="1" x14ac:dyDescent="0.25">
      <c r="A1" s="26" t="s">
        <v>386</v>
      </c>
      <c r="B1" s="26"/>
      <c r="C1" s="26"/>
    </row>
    <row r="2" spans="1:3" ht="30.75" customHeight="1" x14ac:dyDescent="0.25"/>
    <row r="3" spans="1:3" ht="24" customHeight="1" x14ac:dyDescent="0.25">
      <c r="A3" s="27" t="s">
        <v>387</v>
      </c>
      <c r="B3" s="28"/>
      <c r="C3" s="29"/>
    </row>
    <row r="4" spans="1:3" ht="30.75" customHeight="1" x14ac:dyDescent="0.25"/>
    <row r="5" spans="1:3" ht="15.75" x14ac:dyDescent="0.25">
      <c r="A5" s="19" t="s">
        <v>388</v>
      </c>
      <c r="B5" s="15" t="s">
        <v>389</v>
      </c>
      <c r="C5" s="19" t="s">
        <v>390</v>
      </c>
    </row>
    <row r="6" spans="1:3" x14ac:dyDescent="0.25">
      <c r="A6" s="10" t="s">
        <v>72</v>
      </c>
      <c r="B6" s="9">
        <v>11</v>
      </c>
      <c r="C6" s="11">
        <f>(B6/$B$10)*100</f>
        <v>21.153846153846153</v>
      </c>
    </row>
    <row r="7" spans="1:3" x14ac:dyDescent="0.25">
      <c r="A7" s="10" t="s">
        <v>297</v>
      </c>
      <c r="B7" s="9">
        <v>1</v>
      </c>
      <c r="C7" s="11">
        <f>(B7/$B$10)*100</f>
        <v>1.9230769230769231</v>
      </c>
    </row>
    <row r="8" spans="1:3" x14ac:dyDescent="0.25">
      <c r="A8" s="10" t="s">
        <v>87</v>
      </c>
      <c r="B8" s="9">
        <v>33</v>
      </c>
      <c r="C8" s="11">
        <f>(B8/$B$10)*100</f>
        <v>63.46153846153846</v>
      </c>
    </row>
    <row r="9" spans="1:3" x14ac:dyDescent="0.25">
      <c r="A9" s="10" t="s">
        <v>98</v>
      </c>
      <c r="B9" s="9">
        <v>7</v>
      </c>
      <c r="C9" s="11">
        <f>(B9/$B$10)*100</f>
        <v>13.461538461538462</v>
      </c>
    </row>
    <row r="10" spans="1:3" x14ac:dyDescent="0.25">
      <c r="A10" s="12" t="s">
        <v>391</v>
      </c>
      <c r="B10" s="13">
        <v>52</v>
      </c>
      <c r="C10" s="8"/>
    </row>
    <row r="13" spans="1:3" ht="15.75" x14ac:dyDescent="0.25">
      <c r="A13" s="19" t="s">
        <v>392</v>
      </c>
      <c r="B13" s="19" t="s">
        <v>389</v>
      </c>
      <c r="C13" s="19" t="s">
        <v>390</v>
      </c>
    </row>
    <row r="14" spans="1:3" x14ac:dyDescent="0.25">
      <c r="A14" s="10" t="s">
        <v>90</v>
      </c>
      <c r="B14" s="9">
        <v>25</v>
      </c>
      <c r="C14" s="11">
        <f>(B14/$B$17)*100</f>
        <v>48.07692307692308</v>
      </c>
    </row>
    <row r="15" spans="1:3" x14ac:dyDescent="0.25">
      <c r="A15" s="10" t="s">
        <v>75</v>
      </c>
      <c r="B15" s="9">
        <v>2</v>
      </c>
      <c r="C15" s="11">
        <f t="shared" ref="C15:C16" si="0">(B15/$B$17)*100</f>
        <v>3.8461538461538463</v>
      </c>
    </row>
    <row r="16" spans="1:3" x14ac:dyDescent="0.25">
      <c r="A16" s="10" t="s">
        <v>101</v>
      </c>
      <c r="B16" s="9">
        <v>25</v>
      </c>
      <c r="C16" s="11">
        <f t="shared" si="0"/>
        <v>48.07692307692308</v>
      </c>
    </row>
    <row r="17" spans="1:5" x14ac:dyDescent="0.25">
      <c r="A17" s="12" t="s">
        <v>391</v>
      </c>
      <c r="B17" s="13">
        <v>52</v>
      </c>
      <c r="C17" s="8"/>
    </row>
    <row r="18" spans="1:5" x14ac:dyDescent="0.25">
      <c r="B18"/>
    </row>
    <row r="19" spans="1:5" x14ac:dyDescent="0.25">
      <c r="B19"/>
    </row>
    <row r="20" spans="1:5" ht="15.75" x14ac:dyDescent="0.25">
      <c r="A20" s="19" t="s">
        <v>393</v>
      </c>
      <c r="B20" s="19" t="s">
        <v>389</v>
      </c>
      <c r="C20" s="19" t="s">
        <v>390</v>
      </c>
    </row>
    <row r="21" spans="1:5" x14ac:dyDescent="0.25">
      <c r="A21" s="8" t="s">
        <v>84</v>
      </c>
      <c r="B21" s="8">
        <v>48</v>
      </c>
      <c r="C21" s="11">
        <f>(B21/$B$24)*100</f>
        <v>94.117647058823522</v>
      </c>
    </row>
    <row r="22" spans="1:5" x14ac:dyDescent="0.25">
      <c r="A22" s="8" t="s">
        <v>394</v>
      </c>
      <c r="B22" s="8">
        <v>2</v>
      </c>
      <c r="C22" s="11">
        <f t="shared" ref="C22:C23" si="1">(B22/$B$24)*100</f>
        <v>3.9215686274509802</v>
      </c>
    </row>
    <row r="23" spans="1:5" x14ac:dyDescent="0.25">
      <c r="A23" s="8" t="s">
        <v>182</v>
      </c>
      <c r="B23" s="8">
        <v>1</v>
      </c>
      <c r="C23" s="11">
        <f t="shared" si="1"/>
        <v>1.9607843137254901</v>
      </c>
    </row>
    <row r="24" spans="1:5" x14ac:dyDescent="0.25">
      <c r="A24" s="12" t="s">
        <v>391</v>
      </c>
      <c r="B24" s="13">
        <v>51</v>
      </c>
      <c r="C24" s="8"/>
    </row>
    <row r="26" spans="1:5" ht="15.75" x14ac:dyDescent="0.25">
      <c r="A26" s="15" t="s">
        <v>15</v>
      </c>
      <c r="B26" s="20" t="s">
        <v>389</v>
      </c>
      <c r="C26" s="20" t="s">
        <v>390</v>
      </c>
    </row>
    <row r="27" spans="1:5" x14ac:dyDescent="0.25">
      <c r="A27" s="10" t="s">
        <v>76</v>
      </c>
      <c r="B27" s="9">
        <v>49</v>
      </c>
      <c r="C27" s="11">
        <f>(B27/$B$29)*100</f>
        <v>94.230769230769226</v>
      </c>
      <c r="D27" s="3"/>
      <c r="E27" s="6"/>
    </row>
    <row r="28" spans="1:5" x14ac:dyDescent="0.25">
      <c r="A28" s="10" t="s">
        <v>95</v>
      </c>
      <c r="B28" s="9">
        <v>1</v>
      </c>
      <c r="C28" s="11">
        <f>(B28/$B$29)*100</f>
        <v>1.9230769230769231</v>
      </c>
      <c r="D28" s="3"/>
      <c r="E28" s="6"/>
    </row>
    <row r="29" spans="1:5" x14ac:dyDescent="0.25">
      <c r="A29" s="12" t="s">
        <v>391</v>
      </c>
      <c r="B29" s="13">
        <v>52</v>
      </c>
      <c r="C29" s="8"/>
    </row>
    <row r="30" spans="1:5" x14ac:dyDescent="0.25">
      <c r="B30"/>
    </row>
    <row r="32" spans="1:5" ht="31.5" customHeight="1" x14ac:dyDescent="0.25">
      <c r="A32" s="22" t="s">
        <v>395</v>
      </c>
      <c r="B32" s="20" t="s">
        <v>389</v>
      </c>
      <c r="C32" s="20" t="s">
        <v>390</v>
      </c>
    </row>
    <row r="33" spans="1:3" x14ac:dyDescent="0.25">
      <c r="A33" s="10" t="s">
        <v>396</v>
      </c>
      <c r="B33" s="9">
        <v>2</v>
      </c>
      <c r="C33" s="11">
        <f>(B33/$B$35)*100</f>
        <v>3.9215686274509802</v>
      </c>
    </row>
    <row r="34" spans="1:3" x14ac:dyDescent="0.25">
      <c r="A34" s="10" t="s">
        <v>76</v>
      </c>
      <c r="B34" s="9">
        <v>49</v>
      </c>
      <c r="C34" s="11">
        <f>(B34/$B$35)*100</f>
        <v>96.078431372549019</v>
      </c>
    </row>
    <row r="35" spans="1:3" x14ac:dyDescent="0.25">
      <c r="A35" s="12" t="s">
        <v>391</v>
      </c>
      <c r="B35" s="13">
        <v>51</v>
      </c>
      <c r="C35" s="8"/>
    </row>
    <row r="38" spans="1:3" ht="15.75" x14ac:dyDescent="0.25">
      <c r="A38" s="22" t="s">
        <v>17</v>
      </c>
      <c r="B38" s="14" t="s">
        <v>389</v>
      </c>
      <c r="C38" s="14" t="s">
        <v>390</v>
      </c>
    </row>
    <row r="39" spans="1:3" x14ac:dyDescent="0.25">
      <c r="A39" s="10" t="s">
        <v>118</v>
      </c>
      <c r="B39" s="9">
        <v>6</v>
      </c>
      <c r="C39" s="16">
        <f>(B39/$B$41)*100</f>
        <v>11.76470588235294</v>
      </c>
    </row>
    <row r="40" spans="1:3" x14ac:dyDescent="0.25">
      <c r="A40" s="10" t="s">
        <v>77</v>
      </c>
      <c r="B40" s="9">
        <v>45</v>
      </c>
      <c r="C40" s="16">
        <f>(B40/$B$41)*100</f>
        <v>88.235294117647058</v>
      </c>
    </row>
    <row r="41" spans="1:3" x14ac:dyDescent="0.25">
      <c r="A41" s="12" t="s">
        <v>391</v>
      </c>
      <c r="B41" s="13">
        <v>51</v>
      </c>
      <c r="C41" s="8"/>
    </row>
    <row r="42" spans="1:3" x14ac:dyDescent="0.25">
      <c r="B42"/>
    </row>
    <row r="44" spans="1:3" ht="30" customHeight="1" x14ac:dyDescent="0.25">
      <c r="A44" s="23" t="s">
        <v>397</v>
      </c>
      <c r="B44" s="20" t="s">
        <v>389</v>
      </c>
      <c r="C44" s="20" t="s">
        <v>390</v>
      </c>
    </row>
    <row r="45" spans="1:3" x14ac:dyDescent="0.25">
      <c r="A45" s="10" t="s">
        <v>91</v>
      </c>
      <c r="B45" s="9">
        <v>5</v>
      </c>
      <c r="C45" s="11">
        <f>(B45/$B$63)*100</f>
        <v>9.6153846153846168</v>
      </c>
    </row>
    <row r="46" spans="1:3" x14ac:dyDescent="0.25">
      <c r="A46" s="10" t="s">
        <v>359</v>
      </c>
      <c r="B46" s="9">
        <v>1</v>
      </c>
      <c r="C46" s="11">
        <f t="shared" ref="C46:C62" si="2">(B46/$B$63)*100</f>
        <v>1.9230769230769231</v>
      </c>
    </row>
    <row r="47" spans="1:3" x14ac:dyDescent="0.25">
      <c r="A47" s="10" t="s">
        <v>102</v>
      </c>
      <c r="B47" s="9">
        <v>19</v>
      </c>
      <c r="C47" s="11">
        <f t="shared" si="2"/>
        <v>36.538461538461533</v>
      </c>
    </row>
    <row r="48" spans="1:3" x14ac:dyDescent="0.25">
      <c r="A48" s="10" t="s">
        <v>78</v>
      </c>
      <c r="B48" s="9">
        <v>2</v>
      </c>
      <c r="C48" s="11">
        <f t="shared" si="2"/>
        <v>3.8461538461538463</v>
      </c>
    </row>
    <row r="49" spans="1:5" x14ac:dyDescent="0.25">
      <c r="A49" s="10" t="s">
        <v>317</v>
      </c>
      <c r="B49" s="9">
        <v>2</v>
      </c>
      <c r="C49" s="11">
        <f t="shared" si="2"/>
        <v>3.8461538461538463</v>
      </c>
    </row>
    <row r="50" spans="1:5" x14ac:dyDescent="0.25">
      <c r="A50" s="10" t="s">
        <v>156</v>
      </c>
      <c r="B50" s="9">
        <v>2</v>
      </c>
      <c r="C50" s="11">
        <f t="shared" si="2"/>
        <v>3.8461538461538463</v>
      </c>
      <c r="D50" s="3"/>
      <c r="E50" s="6"/>
    </row>
    <row r="51" spans="1:5" x14ac:dyDescent="0.25">
      <c r="A51" s="10" t="s">
        <v>123</v>
      </c>
      <c r="B51" s="9">
        <v>1</v>
      </c>
      <c r="C51" s="11">
        <f t="shared" si="2"/>
        <v>1.9230769230769231</v>
      </c>
      <c r="D51" s="3"/>
      <c r="E51" s="6"/>
    </row>
    <row r="52" spans="1:5" x14ac:dyDescent="0.25">
      <c r="A52" s="10" t="s">
        <v>264</v>
      </c>
      <c r="B52" s="9">
        <v>2</v>
      </c>
      <c r="C52" s="11">
        <f t="shared" si="2"/>
        <v>3.8461538461538463</v>
      </c>
      <c r="D52" s="3"/>
      <c r="E52" s="6"/>
    </row>
    <row r="53" spans="1:5" x14ac:dyDescent="0.25">
      <c r="A53" s="10" t="s">
        <v>311</v>
      </c>
      <c r="B53" s="9">
        <v>1</v>
      </c>
      <c r="C53" s="11">
        <f t="shared" si="2"/>
        <v>1.9230769230769231</v>
      </c>
      <c r="D53" s="3"/>
      <c r="E53" s="6"/>
    </row>
    <row r="54" spans="1:5" x14ac:dyDescent="0.25">
      <c r="A54" s="10" t="s">
        <v>284</v>
      </c>
      <c r="B54" s="9">
        <v>1</v>
      </c>
      <c r="C54" s="11">
        <f t="shared" si="2"/>
        <v>1.9230769230769231</v>
      </c>
      <c r="D54" s="3"/>
      <c r="E54" s="6"/>
    </row>
    <row r="55" spans="1:5" x14ac:dyDescent="0.25">
      <c r="A55" s="10" t="s">
        <v>138</v>
      </c>
      <c r="B55" s="9">
        <v>2</v>
      </c>
      <c r="C55" s="11">
        <f t="shared" si="2"/>
        <v>3.8461538461538463</v>
      </c>
      <c r="D55" s="3"/>
      <c r="E55" s="6"/>
    </row>
    <row r="56" spans="1:5" x14ac:dyDescent="0.25">
      <c r="A56" s="10" t="s">
        <v>305</v>
      </c>
      <c r="B56" s="9">
        <v>2</v>
      </c>
      <c r="C56" s="11">
        <f t="shared" si="2"/>
        <v>3.8461538461538463</v>
      </c>
      <c r="D56" s="3"/>
      <c r="E56" s="6"/>
    </row>
    <row r="57" spans="1:5" x14ac:dyDescent="0.25">
      <c r="A57" s="10" t="s">
        <v>196</v>
      </c>
      <c r="B57" s="9">
        <v>1</v>
      </c>
      <c r="C57" s="11">
        <f t="shared" si="2"/>
        <v>1.9230769230769231</v>
      </c>
      <c r="D57" s="3"/>
      <c r="E57" s="6"/>
    </row>
    <row r="58" spans="1:5" x14ac:dyDescent="0.25">
      <c r="A58" s="10" t="s">
        <v>209</v>
      </c>
      <c r="B58" s="9">
        <v>1</v>
      </c>
      <c r="C58" s="11">
        <f t="shared" si="2"/>
        <v>1.9230769230769231</v>
      </c>
      <c r="D58" s="3"/>
      <c r="E58" s="6"/>
    </row>
    <row r="59" spans="1:5" x14ac:dyDescent="0.25">
      <c r="A59" s="10" t="s">
        <v>277</v>
      </c>
      <c r="B59" s="9">
        <v>2</v>
      </c>
      <c r="C59" s="11">
        <f t="shared" si="2"/>
        <v>3.8461538461538463</v>
      </c>
      <c r="D59" s="3"/>
      <c r="E59" s="6"/>
    </row>
    <row r="60" spans="1:5" x14ac:dyDescent="0.25">
      <c r="A60" s="10" t="s">
        <v>323</v>
      </c>
      <c r="B60" s="9">
        <v>2</v>
      </c>
      <c r="C60" s="11">
        <f t="shared" si="2"/>
        <v>3.8461538461538463</v>
      </c>
      <c r="D60" s="3"/>
      <c r="E60" s="6"/>
    </row>
    <row r="61" spans="1:5" x14ac:dyDescent="0.25">
      <c r="A61" s="10" t="s">
        <v>108</v>
      </c>
      <c r="B61" s="9">
        <v>5</v>
      </c>
      <c r="C61" s="11">
        <f t="shared" si="2"/>
        <v>9.6153846153846168</v>
      </c>
      <c r="D61" s="3"/>
      <c r="E61" s="6"/>
    </row>
    <row r="62" spans="1:5" x14ac:dyDescent="0.25">
      <c r="A62" s="10" t="s">
        <v>352</v>
      </c>
      <c r="B62" s="9">
        <v>1</v>
      </c>
      <c r="C62" s="11">
        <f t="shared" si="2"/>
        <v>1.9230769230769231</v>
      </c>
      <c r="D62" s="3"/>
      <c r="E62" s="6"/>
    </row>
    <row r="63" spans="1:5" x14ac:dyDescent="0.25">
      <c r="A63" s="12" t="s">
        <v>391</v>
      </c>
      <c r="B63" s="13">
        <v>52</v>
      </c>
      <c r="C63" s="8"/>
      <c r="D63" s="3"/>
      <c r="E63" s="6"/>
    </row>
    <row r="64" spans="1:5" x14ac:dyDescent="0.25">
      <c r="B64"/>
      <c r="D64" s="3"/>
      <c r="E64" s="6"/>
    </row>
    <row r="65" spans="1:7" x14ac:dyDescent="0.25">
      <c r="B65"/>
      <c r="D65" s="3"/>
      <c r="E65" s="6"/>
    </row>
    <row r="66" spans="1:7" s="6" customFormat="1" ht="15.75" x14ac:dyDescent="0.25">
      <c r="A66" s="22" t="s">
        <v>51</v>
      </c>
      <c r="B66" s="22" t="s">
        <v>389</v>
      </c>
      <c r="C66" s="22" t="s">
        <v>390</v>
      </c>
      <c r="D66" s="3"/>
      <c r="F66" s="3"/>
    </row>
    <row r="67" spans="1:7" x14ac:dyDescent="0.25">
      <c r="A67" s="10" t="s">
        <v>93</v>
      </c>
      <c r="B67" s="9">
        <v>20</v>
      </c>
      <c r="C67" s="24">
        <f t="shared" ref="C67:C73" si="3">(B67/$B$74)*100</f>
        <v>39.215686274509807</v>
      </c>
      <c r="D67" s="3"/>
      <c r="E67" s="6"/>
      <c r="F67" s="3"/>
      <c r="G67" s="6"/>
    </row>
    <row r="68" spans="1:7" x14ac:dyDescent="0.25">
      <c r="A68" s="10" t="s">
        <v>110</v>
      </c>
      <c r="B68" s="9">
        <v>10</v>
      </c>
      <c r="C68" s="24">
        <f t="shared" si="3"/>
        <v>19.607843137254903</v>
      </c>
      <c r="D68" s="3"/>
      <c r="E68" s="6"/>
      <c r="F68" s="3"/>
      <c r="G68" s="6"/>
    </row>
    <row r="69" spans="1:7" x14ac:dyDescent="0.25">
      <c r="A69" s="10" t="s">
        <v>167</v>
      </c>
      <c r="B69" s="9">
        <v>9</v>
      </c>
      <c r="C69" s="24">
        <f t="shared" si="3"/>
        <v>17.647058823529413</v>
      </c>
      <c r="D69" s="3"/>
      <c r="E69" s="6"/>
      <c r="F69" s="3"/>
      <c r="G69" s="6"/>
    </row>
    <row r="70" spans="1:7" x14ac:dyDescent="0.25">
      <c r="A70" s="10" t="s">
        <v>158</v>
      </c>
      <c r="B70" s="9">
        <v>3</v>
      </c>
      <c r="C70" s="24">
        <f t="shared" si="3"/>
        <v>5.8823529411764701</v>
      </c>
      <c r="D70" s="3"/>
      <c r="E70" s="6"/>
      <c r="F70" s="3"/>
      <c r="G70" s="6"/>
    </row>
    <row r="71" spans="1:7" x14ac:dyDescent="0.25">
      <c r="A71" s="10" t="s">
        <v>80</v>
      </c>
      <c r="B71" s="9">
        <v>2</v>
      </c>
      <c r="C71" s="24">
        <f t="shared" si="3"/>
        <v>3.9215686274509802</v>
      </c>
      <c r="D71" s="3"/>
      <c r="E71" s="6"/>
      <c r="F71" s="3"/>
      <c r="G71" s="6"/>
    </row>
    <row r="72" spans="1:7" x14ac:dyDescent="0.25">
      <c r="A72" s="10" t="s">
        <v>286</v>
      </c>
      <c r="B72" s="9">
        <v>5</v>
      </c>
      <c r="C72" s="24">
        <f t="shared" si="3"/>
        <v>9.8039215686274517</v>
      </c>
      <c r="D72" s="3"/>
      <c r="E72" s="6"/>
      <c r="F72" s="3"/>
      <c r="G72" s="6"/>
    </row>
    <row r="73" spans="1:7" x14ac:dyDescent="0.25">
      <c r="A73" s="10" t="s">
        <v>140</v>
      </c>
      <c r="B73" s="9">
        <v>2</v>
      </c>
      <c r="C73" s="24">
        <f t="shared" si="3"/>
        <v>3.9215686274509802</v>
      </c>
      <c r="D73" s="3"/>
      <c r="E73" s="6"/>
      <c r="F73" s="3"/>
      <c r="G73" s="6"/>
    </row>
    <row r="74" spans="1:7" x14ac:dyDescent="0.25">
      <c r="A74" s="12" t="s">
        <v>391</v>
      </c>
      <c r="B74" s="13">
        <v>51</v>
      </c>
      <c r="C74" s="10"/>
      <c r="D74" s="3"/>
      <c r="E74" s="6"/>
      <c r="F74" s="3"/>
      <c r="G74" s="6"/>
    </row>
    <row r="75" spans="1:7" x14ac:dyDescent="0.25">
      <c r="B75"/>
      <c r="C75" s="3"/>
    </row>
    <row r="76" spans="1:7" x14ac:dyDescent="0.25">
      <c r="B76"/>
    </row>
    <row r="77" spans="1:7" ht="31.5" x14ac:dyDescent="0.25">
      <c r="A77" s="22" t="s">
        <v>55</v>
      </c>
      <c r="B77" s="22" t="s">
        <v>389</v>
      </c>
      <c r="C77" s="22" t="s">
        <v>390</v>
      </c>
    </row>
    <row r="78" spans="1:7" x14ac:dyDescent="0.25">
      <c r="A78" s="3" t="s">
        <v>83</v>
      </c>
      <c r="B78" s="6">
        <v>4</v>
      </c>
      <c r="C78">
        <f>(B78/$B$81)*100</f>
        <v>8</v>
      </c>
    </row>
    <row r="79" spans="1:7" x14ac:dyDescent="0.25">
      <c r="A79" s="3" t="s">
        <v>159</v>
      </c>
      <c r="B79" s="6">
        <v>2</v>
      </c>
      <c r="C79">
        <f t="shared" ref="C79:C80" si="4">(B79/$B$81)*100</f>
        <v>4</v>
      </c>
    </row>
    <row r="80" spans="1:7" x14ac:dyDescent="0.25">
      <c r="A80" s="3" t="s">
        <v>84</v>
      </c>
      <c r="B80" s="6">
        <v>44</v>
      </c>
      <c r="C80">
        <f t="shared" si="4"/>
        <v>88</v>
      </c>
    </row>
    <row r="81" spans="1:4" x14ac:dyDescent="0.25">
      <c r="A81" s="4" t="s">
        <v>391</v>
      </c>
      <c r="B81" s="7">
        <v>50</v>
      </c>
    </row>
    <row r="82" spans="1:4" x14ac:dyDescent="0.25">
      <c r="B82"/>
    </row>
    <row r="83" spans="1:4" ht="47.25" customHeight="1" x14ac:dyDescent="0.25">
      <c r="A83" s="30" t="s">
        <v>398</v>
      </c>
      <c r="B83" s="31"/>
      <c r="C83" s="32"/>
    </row>
    <row r="84" spans="1:4" x14ac:dyDescent="0.25">
      <c r="B84"/>
    </row>
    <row r="85" spans="1:4" ht="39.75" customHeight="1" x14ac:dyDescent="0.25">
      <c r="A85" s="22" t="s">
        <v>60</v>
      </c>
      <c r="B85" s="22" t="s">
        <v>389</v>
      </c>
      <c r="C85" s="22" t="s">
        <v>390</v>
      </c>
    </row>
    <row r="86" spans="1:4" x14ac:dyDescent="0.25">
      <c r="A86" s="10" t="s">
        <v>76</v>
      </c>
      <c r="B86" s="9">
        <v>36</v>
      </c>
      <c r="C86" s="8">
        <f>(B86/$B$88)*100</f>
        <v>72</v>
      </c>
    </row>
    <row r="87" spans="1:4" x14ac:dyDescent="0.25">
      <c r="A87" s="10" t="s">
        <v>94</v>
      </c>
      <c r="B87" s="9">
        <v>14</v>
      </c>
      <c r="C87" s="8">
        <f>(B87/$B$88)*100</f>
        <v>28.000000000000004</v>
      </c>
    </row>
    <row r="88" spans="1:4" x14ac:dyDescent="0.25">
      <c r="A88" s="12" t="s">
        <v>391</v>
      </c>
      <c r="B88" s="13">
        <v>50</v>
      </c>
      <c r="C88" s="8"/>
    </row>
    <row r="91" spans="1:4" ht="47.25" x14ac:dyDescent="0.25">
      <c r="A91" s="22" t="s">
        <v>61</v>
      </c>
      <c r="B91" s="22" t="s">
        <v>399</v>
      </c>
      <c r="C91" s="22" t="s">
        <v>400</v>
      </c>
    </row>
    <row r="92" spans="1:4" x14ac:dyDescent="0.25">
      <c r="A92" s="10">
        <v>1</v>
      </c>
      <c r="B92" s="8">
        <v>1</v>
      </c>
      <c r="C92" s="25">
        <v>3.75</v>
      </c>
    </row>
    <row r="93" spans="1:4" x14ac:dyDescent="0.25">
      <c r="A93" s="10">
        <v>2</v>
      </c>
      <c r="B93" s="8">
        <v>1</v>
      </c>
      <c r="C93" s="25"/>
    </row>
    <row r="94" spans="1:4" x14ac:dyDescent="0.25">
      <c r="A94" s="10">
        <v>3</v>
      </c>
      <c r="B94" s="8">
        <v>4</v>
      </c>
      <c r="C94" s="25"/>
      <c r="D94" s="5"/>
    </row>
    <row r="95" spans="1:4" x14ac:dyDescent="0.25">
      <c r="A95" s="10">
        <v>4</v>
      </c>
      <c r="B95" s="8">
        <v>0</v>
      </c>
      <c r="C95" s="25"/>
    </row>
    <row r="96" spans="1:4" x14ac:dyDescent="0.25">
      <c r="A96" s="10">
        <v>5</v>
      </c>
      <c r="B96" s="9">
        <v>6</v>
      </c>
      <c r="C96" s="25"/>
    </row>
    <row r="98" spans="1:3" x14ac:dyDescent="0.25">
      <c r="B98"/>
    </row>
    <row r="99" spans="1:3" ht="31.5" x14ac:dyDescent="0.25">
      <c r="A99" s="22" t="s">
        <v>62</v>
      </c>
      <c r="B99" s="22" t="s">
        <v>389</v>
      </c>
      <c r="C99" s="22" t="s">
        <v>390</v>
      </c>
    </row>
    <row r="100" spans="1:3" x14ac:dyDescent="0.25">
      <c r="A100" s="10" t="s">
        <v>76</v>
      </c>
      <c r="B100" s="9">
        <v>32</v>
      </c>
      <c r="C100" s="8">
        <f>(B100/$B$102)*100</f>
        <v>64</v>
      </c>
    </row>
    <row r="101" spans="1:3" x14ac:dyDescent="0.25">
      <c r="A101" s="10" t="s">
        <v>94</v>
      </c>
      <c r="B101" s="9">
        <v>18</v>
      </c>
      <c r="C101" s="8">
        <f>(B101/$B$102)*100</f>
        <v>36</v>
      </c>
    </row>
    <row r="102" spans="1:3" x14ac:dyDescent="0.25">
      <c r="A102" s="12" t="s">
        <v>391</v>
      </c>
      <c r="B102" s="13">
        <v>50</v>
      </c>
      <c r="C102" s="8"/>
    </row>
    <row r="103" spans="1:3" x14ac:dyDescent="0.25">
      <c r="B103"/>
    </row>
    <row r="104" spans="1:3" x14ac:dyDescent="0.25">
      <c r="B104"/>
    </row>
    <row r="105" spans="1:3" ht="63" x14ac:dyDescent="0.25">
      <c r="A105" s="22" t="s">
        <v>63</v>
      </c>
      <c r="B105" s="22" t="s">
        <v>399</v>
      </c>
      <c r="C105" s="22" t="s">
        <v>400</v>
      </c>
    </row>
    <row r="106" spans="1:3" x14ac:dyDescent="0.25">
      <c r="A106" s="10">
        <v>1</v>
      </c>
      <c r="B106" s="8">
        <v>2</v>
      </c>
      <c r="C106" s="25">
        <v>3.47</v>
      </c>
    </row>
    <row r="107" spans="1:3" x14ac:dyDescent="0.25">
      <c r="A107" s="10">
        <v>2</v>
      </c>
      <c r="B107" s="8">
        <v>2</v>
      </c>
      <c r="C107" s="25"/>
    </row>
    <row r="108" spans="1:3" x14ac:dyDescent="0.25">
      <c r="A108" s="10">
        <v>3</v>
      </c>
      <c r="B108" s="8">
        <v>5</v>
      </c>
      <c r="C108" s="25"/>
    </row>
    <row r="109" spans="1:3" x14ac:dyDescent="0.25">
      <c r="A109" s="10">
        <v>4</v>
      </c>
      <c r="B109" s="8">
        <v>2</v>
      </c>
      <c r="C109" s="25"/>
    </row>
    <row r="110" spans="1:3" x14ac:dyDescent="0.25">
      <c r="A110" s="10">
        <v>5</v>
      </c>
      <c r="B110" s="9">
        <v>6</v>
      </c>
      <c r="C110" s="25"/>
    </row>
    <row r="111" spans="1:3" x14ac:dyDescent="0.25">
      <c r="B111"/>
    </row>
    <row r="113" spans="1:3" ht="94.5" x14ac:dyDescent="0.25">
      <c r="A113" s="22" t="s">
        <v>401</v>
      </c>
      <c r="B113" s="22" t="s">
        <v>389</v>
      </c>
      <c r="C113" s="22" t="s">
        <v>390</v>
      </c>
    </row>
    <row r="114" spans="1:3" x14ac:dyDescent="0.25">
      <c r="A114" s="10" t="s">
        <v>76</v>
      </c>
      <c r="B114" s="9">
        <v>34</v>
      </c>
      <c r="C114" s="8">
        <f>(B114/$B$116)*100</f>
        <v>68</v>
      </c>
    </row>
    <row r="115" spans="1:3" x14ac:dyDescent="0.25">
      <c r="A115" s="10" t="s">
        <v>94</v>
      </c>
      <c r="B115" s="9">
        <v>16</v>
      </c>
      <c r="C115" s="8">
        <f>(B115/$B$116)*100</f>
        <v>32</v>
      </c>
    </row>
    <row r="116" spans="1:3" x14ac:dyDescent="0.25">
      <c r="A116" s="12" t="s">
        <v>391</v>
      </c>
      <c r="B116" s="13">
        <v>50</v>
      </c>
      <c r="C116" s="8"/>
    </row>
    <row r="117" spans="1:3" x14ac:dyDescent="0.25">
      <c r="B117"/>
    </row>
    <row r="118" spans="1:3" x14ac:dyDescent="0.25">
      <c r="B118"/>
    </row>
    <row r="119" spans="1:3" ht="94.5" x14ac:dyDescent="0.25">
      <c r="A119" s="22" t="s">
        <v>402</v>
      </c>
      <c r="B119" s="22" t="s">
        <v>399</v>
      </c>
      <c r="C119" s="22" t="s">
        <v>400</v>
      </c>
    </row>
    <row r="120" spans="1:3" x14ac:dyDescent="0.25">
      <c r="A120" s="10">
        <v>1</v>
      </c>
      <c r="B120" s="8">
        <v>1</v>
      </c>
      <c r="C120" s="25">
        <v>4.0599999999999996</v>
      </c>
    </row>
    <row r="121" spans="1:3" x14ac:dyDescent="0.25">
      <c r="A121" s="10">
        <v>2</v>
      </c>
      <c r="B121" s="9">
        <v>1</v>
      </c>
      <c r="C121" s="25"/>
    </row>
    <row r="122" spans="1:3" x14ac:dyDescent="0.25">
      <c r="A122" s="10">
        <v>3</v>
      </c>
      <c r="B122" s="9">
        <v>2</v>
      </c>
      <c r="C122" s="25"/>
    </row>
    <row r="123" spans="1:3" x14ac:dyDescent="0.25">
      <c r="A123" s="10">
        <v>4</v>
      </c>
      <c r="B123" s="8">
        <v>4</v>
      </c>
      <c r="C123" s="25"/>
    </row>
    <row r="124" spans="1:3" x14ac:dyDescent="0.25">
      <c r="A124" s="10">
        <v>5</v>
      </c>
      <c r="B124" s="8">
        <v>8</v>
      </c>
      <c r="C124" s="25"/>
    </row>
    <row r="125" spans="1:3" x14ac:dyDescent="0.25">
      <c r="B125"/>
    </row>
    <row r="126" spans="1:3" x14ac:dyDescent="0.25">
      <c r="B126"/>
    </row>
    <row r="127" spans="1:3" ht="15.75" x14ac:dyDescent="0.25">
      <c r="A127" s="22" t="s">
        <v>66</v>
      </c>
      <c r="B127" s="22" t="s">
        <v>389</v>
      </c>
      <c r="C127" s="22" t="s">
        <v>390</v>
      </c>
    </row>
    <row r="128" spans="1:3" x14ac:dyDescent="0.25">
      <c r="A128" s="10" t="s">
        <v>76</v>
      </c>
      <c r="B128" s="9">
        <v>26</v>
      </c>
      <c r="C128" s="8">
        <f>(B128/$B$130)*100</f>
        <v>52</v>
      </c>
    </row>
    <row r="129" spans="1:3" x14ac:dyDescent="0.25">
      <c r="A129" s="10" t="s">
        <v>95</v>
      </c>
      <c r="B129" s="9">
        <v>24</v>
      </c>
      <c r="C129" s="8">
        <f>(B129/$B$130)*100</f>
        <v>48</v>
      </c>
    </row>
    <row r="130" spans="1:3" x14ac:dyDescent="0.25">
      <c r="A130" s="12" t="s">
        <v>391</v>
      </c>
      <c r="B130" s="13">
        <v>50</v>
      </c>
      <c r="C130" s="8"/>
    </row>
    <row r="131" spans="1:3" x14ac:dyDescent="0.25">
      <c r="B131"/>
    </row>
    <row r="132" spans="1:3" x14ac:dyDescent="0.25">
      <c r="B132"/>
    </row>
    <row r="133" spans="1:3" x14ac:dyDescent="0.25">
      <c r="B133"/>
    </row>
    <row r="134" spans="1:3" x14ac:dyDescent="0.25">
      <c r="B134"/>
    </row>
    <row r="135" spans="1:3" x14ac:dyDescent="0.25">
      <c r="B135"/>
    </row>
    <row r="136" spans="1:3" x14ac:dyDescent="0.25">
      <c r="B136"/>
    </row>
    <row r="137" spans="1:3" x14ac:dyDescent="0.25">
      <c r="B137"/>
    </row>
    <row r="141" spans="1:3" x14ac:dyDescent="0.25">
      <c r="B141"/>
    </row>
    <row r="142" spans="1:3" x14ac:dyDescent="0.25">
      <c r="B142"/>
    </row>
    <row r="143" spans="1:3" x14ac:dyDescent="0.25">
      <c r="B143"/>
    </row>
    <row r="144" spans="1:3" x14ac:dyDescent="0.25">
      <c r="B144"/>
    </row>
    <row r="145" spans="2:2" x14ac:dyDescent="0.25">
      <c r="B145"/>
    </row>
  </sheetData>
  <sheetProtection algorithmName="SHA-512" hashValue="nXo210/7k03a9qxiacycCBqJ4FyLLRnlJKGjHBNW81Y/ACosb8/aQ7ggpfYJFDrZzZdr7f2UsHiVgoQ4kJXxWQ==" saltValue="Qc81gRyHUDa/pb9eXA0FzQ==" spinCount="100000" sheet="1" scenarios="1" pivotTables="0"/>
  <mergeCells count="6">
    <mergeCell ref="C120:C124"/>
    <mergeCell ref="A1:C1"/>
    <mergeCell ref="A3:C3"/>
    <mergeCell ref="A83:C83"/>
    <mergeCell ref="C92:C96"/>
    <mergeCell ref="C106:C1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</vt:lpstr>
      <vt:lpstr>Graficos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Alejandro Garzon Arevalo</cp:lastModifiedBy>
  <cp:revision/>
  <dcterms:created xsi:type="dcterms:W3CDTF">2023-07-24T13:11:54Z</dcterms:created>
  <dcterms:modified xsi:type="dcterms:W3CDTF">2023-07-28T10:35:26Z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