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cceficiente-my.sharepoint.com/personal/adriana_montoya_colombiacompra_gov_co/Documents/Escritorio/Contratos 2021/MSPI Fase III/"/>
    </mc:Choice>
  </mc:AlternateContent>
  <xr:revisionPtr revIDLastSave="12" documentId="13_ncr:1_{F26F5FC7-09E5-4F94-BBE1-8C5FB55537E1}" xr6:coauthVersionLast="47" xr6:coauthVersionMax="47" xr10:uidLastSave="{4A4ADDF2-B37D-415E-82B9-9153AE2A0F24}"/>
  <bookViews>
    <workbookView xWindow="-120" yWindow="-120" windowWidth="21840" windowHeight="13140" xr2:uid="{F77B16C8-546F-45AE-8060-95C87BFF91C7}"/>
  </bookViews>
  <sheets>
    <sheet name="CCE-GTI-FM-14-" sheetId="4" r:id="rId1"/>
  </sheets>
  <definedNames>
    <definedName name="a">#REF!</definedName>
    <definedName name="b">#REF!</definedName>
    <definedName name="c_">#REF!</definedName>
    <definedName name="consolidado">#REF!</definedName>
    <definedName name="d">#REF!</definedName>
    <definedName name="juli">#REF!</definedName>
    <definedName name="Negocio">#REF!</definedName>
    <definedName name="ne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28" i="4" l="1"/>
  <c r="X228" i="4"/>
  <c r="AG214" i="4"/>
  <c r="X214" i="4"/>
  <c r="AG227" i="4"/>
  <c r="X227" i="4"/>
  <c r="AG226" i="4"/>
  <c r="X226" i="4"/>
  <c r="AG225" i="4"/>
  <c r="X225" i="4"/>
  <c r="AG224" i="4"/>
  <c r="X224" i="4"/>
  <c r="AG223" i="4"/>
  <c r="X223" i="4"/>
  <c r="AG222" i="4"/>
  <c r="X222" i="4"/>
  <c r="AG221" i="4"/>
  <c r="X221" i="4"/>
  <c r="AG220" i="4"/>
  <c r="X220" i="4"/>
  <c r="AG219" i="4"/>
  <c r="X219" i="4"/>
  <c r="AG218" i="4"/>
  <c r="X218" i="4"/>
  <c r="AG217" i="4"/>
  <c r="X217" i="4"/>
  <c r="AG216" i="4"/>
  <c r="X216" i="4"/>
  <c r="AG215" i="4"/>
  <c r="X215" i="4"/>
  <c r="AG213" i="4"/>
  <c r="X213" i="4"/>
  <c r="AG212" i="4"/>
  <c r="X212" i="4"/>
  <c r="AG211" i="4"/>
  <c r="X211" i="4"/>
  <c r="AG210" i="4"/>
  <c r="X210" i="4"/>
  <c r="AG209" i="4"/>
  <c r="X209" i="4"/>
  <c r="AG208" i="4"/>
  <c r="X208" i="4"/>
  <c r="AG207" i="4"/>
  <c r="X207" i="4"/>
  <c r="AG206" i="4"/>
  <c r="X206" i="4"/>
  <c r="AG205" i="4"/>
  <c r="X205" i="4"/>
  <c r="AG204" i="4"/>
  <c r="X204" i="4"/>
  <c r="AG203" i="4"/>
  <c r="X203" i="4"/>
  <c r="AG202" i="4"/>
  <c r="X202" i="4"/>
  <c r="AG201" i="4"/>
  <c r="X201" i="4"/>
  <c r="AG200" i="4"/>
  <c r="X200" i="4"/>
  <c r="AG199" i="4"/>
  <c r="X199" i="4"/>
  <c r="AG198" i="4" l="1"/>
  <c r="X198" i="4"/>
  <c r="AG197" i="4"/>
  <c r="X197" i="4"/>
  <c r="AG196" i="4"/>
  <c r="X196" i="4"/>
  <c r="AG195" i="4"/>
  <c r="X195" i="4"/>
  <c r="AG194" i="4"/>
  <c r="X194" i="4"/>
  <c r="AG193" i="4"/>
  <c r="X193" i="4"/>
  <c r="AG192" i="4"/>
  <c r="X192" i="4"/>
  <c r="AG191" i="4"/>
  <c r="X191" i="4"/>
  <c r="AG190" i="4"/>
  <c r="X190" i="4"/>
  <c r="AG189" i="4"/>
  <c r="X189" i="4"/>
  <c r="AG188" i="4"/>
  <c r="X188" i="4"/>
  <c r="AG187" i="4"/>
  <c r="X187" i="4"/>
  <c r="AG186" i="4"/>
  <c r="X186" i="4"/>
  <c r="AG185" i="4"/>
  <c r="X185" i="4"/>
  <c r="AG184" i="4"/>
  <c r="X184" i="4"/>
  <c r="AG183" i="4"/>
  <c r="X183" i="4"/>
  <c r="AG182" i="4"/>
  <c r="X182" i="4"/>
  <c r="AG181" i="4"/>
  <c r="X181" i="4"/>
  <c r="AG180" i="4"/>
  <c r="X180" i="4"/>
  <c r="AG179" i="4"/>
  <c r="X179" i="4"/>
  <c r="AG178" i="4"/>
  <c r="X178" i="4"/>
  <c r="AG177" i="4"/>
  <c r="X177" i="4"/>
  <c r="AG176" i="4"/>
  <c r="X176" i="4"/>
  <c r="AG175" i="4"/>
  <c r="X175" i="4"/>
  <c r="AG174" i="4"/>
  <c r="X174" i="4"/>
  <c r="AG173" i="4"/>
  <c r="X173" i="4"/>
  <c r="AG172" i="4"/>
  <c r="X172" i="4"/>
  <c r="AG171" i="4"/>
  <c r="X171" i="4"/>
  <c r="AG170" i="4"/>
  <c r="X170" i="4"/>
  <c r="AG169" i="4"/>
  <c r="X169" i="4"/>
  <c r="AG168" i="4"/>
  <c r="X168" i="4"/>
  <c r="AG167" i="4"/>
  <c r="X167" i="4"/>
  <c r="AG166" i="4"/>
  <c r="X166" i="4"/>
  <c r="AG165" i="4"/>
  <c r="X165" i="4"/>
  <c r="AG164" i="4"/>
  <c r="X164" i="4"/>
  <c r="AG163" i="4"/>
  <c r="X163" i="4"/>
  <c r="AG162" i="4"/>
  <c r="X162" i="4"/>
  <c r="AG161" i="4"/>
  <c r="X161" i="4"/>
  <c r="AG160" i="4"/>
  <c r="X160" i="4"/>
  <c r="AG159" i="4"/>
  <c r="X159" i="4"/>
  <c r="AG158" i="4"/>
  <c r="X158" i="4"/>
  <c r="AG157" i="4"/>
  <c r="X157" i="4"/>
  <c r="AG156" i="4"/>
  <c r="X156" i="4"/>
  <c r="AG155" i="4"/>
  <c r="X155" i="4"/>
  <c r="AG154" i="4"/>
  <c r="X154" i="4"/>
  <c r="AG153" i="4"/>
  <c r="X153" i="4"/>
  <c r="AG152" i="4"/>
  <c r="X152" i="4"/>
  <c r="AG151" i="4"/>
  <c r="X151" i="4"/>
  <c r="AG150" i="4"/>
  <c r="X150" i="4"/>
  <c r="AG149" i="4"/>
  <c r="X149" i="4"/>
  <c r="AG148" i="4"/>
  <c r="X148" i="4"/>
  <c r="AG147" i="4"/>
  <c r="X147" i="4"/>
  <c r="AG146" i="4"/>
  <c r="X146" i="4"/>
  <c r="AG145" i="4"/>
  <c r="X145" i="4"/>
  <c r="AG144" i="4"/>
  <c r="X144" i="4"/>
  <c r="AG143" i="4"/>
  <c r="X143" i="4"/>
  <c r="AG142" i="4"/>
  <c r="X142" i="4"/>
  <c r="AG141" i="4"/>
  <c r="X141" i="4"/>
  <c r="AG140" i="4"/>
  <c r="X140" i="4"/>
  <c r="AG139" i="4"/>
  <c r="X139" i="4"/>
  <c r="AG138" i="4"/>
  <c r="X138" i="4"/>
  <c r="AG137" i="4"/>
  <c r="X137" i="4"/>
  <c r="AG136" i="4"/>
  <c r="X136" i="4"/>
  <c r="AG135" i="4"/>
  <c r="X135" i="4"/>
  <c r="AG134" i="4"/>
  <c r="X134" i="4"/>
  <c r="AG133" i="4"/>
  <c r="X133" i="4"/>
  <c r="AG132" i="4"/>
  <c r="X132" i="4"/>
  <c r="AG131" i="4"/>
  <c r="X131" i="4"/>
  <c r="AG130" i="4"/>
  <c r="X130" i="4"/>
  <c r="AG129" i="4"/>
  <c r="X129" i="4"/>
  <c r="AG128" i="4"/>
  <c r="X128" i="4"/>
  <c r="AG127" i="4"/>
  <c r="X127" i="4"/>
  <c r="AG126" i="4"/>
  <c r="X126" i="4"/>
  <c r="AG125" i="4"/>
  <c r="X125" i="4"/>
  <c r="AG124" i="4"/>
  <c r="X124" i="4"/>
  <c r="AG123" i="4"/>
  <c r="X123" i="4"/>
  <c r="AG122" i="4"/>
  <c r="X122" i="4"/>
  <c r="AG121" i="4"/>
  <c r="X121" i="4"/>
  <c r="AG120" i="4" l="1"/>
  <c r="X120" i="4"/>
  <c r="AG119" i="4"/>
  <c r="X119" i="4"/>
  <c r="AG118" i="4"/>
  <c r="X118" i="4"/>
  <c r="AG117" i="4"/>
  <c r="X117" i="4"/>
  <c r="AG116" i="4"/>
  <c r="X116" i="4"/>
  <c r="AG115" i="4"/>
  <c r="X115" i="4"/>
  <c r="AG114" i="4"/>
  <c r="X114" i="4"/>
  <c r="AG113" i="4"/>
  <c r="X113" i="4"/>
  <c r="AG112" i="4"/>
  <c r="X112" i="4"/>
  <c r="AG111" i="4"/>
  <c r="X111" i="4"/>
  <c r="AG110" i="4"/>
  <c r="X110" i="4"/>
  <c r="AG109" i="4"/>
  <c r="X109" i="4"/>
  <c r="AG108" i="4"/>
  <c r="X108" i="4"/>
  <c r="AG107" i="4"/>
  <c r="X107" i="4"/>
  <c r="AG106" i="4"/>
  <c r="X106" i="4"/>
  <c r="AG105" i="4"/>
  <c r="X105" i="4"/>
  <c r="AG104" i="4"/>
  <c r="X104" i="4"/>
  <c r="AG103" i="4"/>
  <c r="AG102" i="4"/>
  <c r="AG101" i="4"/>
  <c r="AG100" i="4"/>
  <c r="AG99" i="4"/>
  <c r="AG98" i="4"/>
  <c r="AG97" i="4"/>
  <c r="AG96" i="4"/>
  <c r="AG95" i="4"/>
  <c r="X95" i="4"/>
  <c r="AG94" i="4"/>
  <c r="X94" i="4"/>
  <c r="AG93" i="4"/>
  <c r="X93" i="4"/>
  <c r="AG92" i="4"/>
  <c r="X92" i="4"/>
  <c r="AG91" i="4"/>
  <c r="X91" i="4"/>
  <c r="AG90" i="4"/>
  <c r="X90" i="4"/>
  <c r="AG89" i="4"/>
  <c r="X89" i="4"/>
  <c r="AG88" i="4"/>
  <c r="X88" i="4"/>
  <c r="AG87" i="4"/>
  <c r="X87" i="4"/>
  <c r="AG86" i="4"/>
  <c r="X86" i="4"/>
  <c r="AG85" i="4"/>
  <c r="X85" i="4"/>
  <c r="AG84" i="4"/>
  <c r="X84" i="4"/>
  <c r="AG83" i="4"/>
  <c r="X83" i="4"/>
  <c r="AG82" i="4"/>
  <c r="X82" i="4"/>
  <c r="AG81" i="4"/>
  <c r="X81" i="4"/>
  <c r="X96" i="4"/>
  <c r="X97" i="4"/>
  <c r="X98" i="4"/>
  <c r="X99" i="4"/>
  <c r="X100" i="4"/>
  <c r="X101" i="4"/>
  <c r="X102" i="4"/>
  <c r="X103" i="4"/>
  <c r="AG80" i="4"/>
  <c r="X80" i="4"/>
  <c r="AG79" i="4"/>
  <c r="X79" i="4"/>
  <c r="AG78" i="4"/>
  <c r="X78" i="4"/>
  <c r="AG77" i="4"/>
  <c r="X77" i="4"/>
  <c r="AG76" i="4"/>
  <c r="X76" i="4"/>
  <c r="AG75" i="4"/>
  <c r="X75" i="4"/>
  <c r="AG74" i="4"/>
  <c r="X74" i="4"/>
  <c r="AG73" i="4"/>
  <c r="X73" i="4"/>
  <c r="AG72" i="4"/>
  <c r="X72" i="4"/>
  <c r="AG71" i="4"/>
  <c r="X71" i="4"/>
  <c r="AG70" i="4"/>
  <c r="X70" i="4"/>
  <c r="AG69" i="4"/>
  <c r="X69" i="4"/>
  <c r="AG24" i="4"/>
  <c r="X24" i="4"/>
  <c r="AG23" i="4"/>
  <c r="X23" i="4"/>
  <c r="AG22" i="4"/>
  <c r="X22" i="4"/>
  <c r="AG21" i="4"/>
  <c r="X21" i="4"/>
  <c r="AG20" i="4"/>
  <c r="X20" i="4"/>
  <c r="AG19" i="4"/>
  <c r="X19" i="4"/>
  <c r="AG18" i="4"/>
  <c r="X18" i="4"/>
  <c r="AG17" i="4"/>
  <c r="X17" i="4"/>
  <c r="AG16" i="4"/>
  <c r="X16" i="4"/>
  <c r="AG15" i="4"/>
  <c r="X15" i="4"/>
  <c r="AG14" i="4"/>
  <c r="X14" i="4"/>
</calcChain>
</file>

<file path=xl/sharedStrings.xml><?xml version="1.0" encoding="utf-8"?>
<sst xmlns="http://schemas.openxmlformats.org/spreadsheetml/2006/main" count="6147" uniqueCount="771">
  <si>
    <t>CÓDIGO: CCE-GTI-FM-14
VERSIÓN: 01
FECHA: Desde 31 de agosto de 2020</t>
  </si>
  <si>
    <t>FORMATO ACTIVOS DE INFORMACIÓN</t>
  </si>
  <si>
    <t>Información del Activo</t>
  </si>
  <si>
    <t>Detalles del Registro de Activos de Información</t>
  </si>
  <si>
    <t>Clasificación del Activo de Información</t>
  </si>
  <si>
    <t>Índice de Información Clasificada y Reservada</t>
  </si>
  <si>
    <t>Infraestructuras Críticas Cibernéticas ICC</t>
  </si>
  <si>
    <t>Consecutivo</t>
  </si>
  <si>
    <t>Proceso</t>
  </si>
  <si>
    <t xml:space="preserve">Área o Subdirección - Gestión </t>
  </si>
  <si>
    <t>Clasificación documental (Serie - Subserie)</t>
  </si>
  <si>
    <t>Nombre del Activo de Información</t>
  </si>
  <si>
    <t>Descripción del Activo de Información</t>
  </si>
  <si>
    <t>Tipo</t>
  </si>
  <si>
    <t>Medio de Conservación
(Físico/Electrónico)</t>
  </si>
  <si>
    <t>Lugar de almacenamiento físico</t>
  </si>
  <si>
    <t>Lugar de almacenamiento Electrónico</t>
  </si>
  <si>
    <t>Propietario del Activo</t>
  </si>
  <si>
    <t>Custodio del Activo</t>
  </si>
  <si>
    <t>Contiene datos personales</t>
  </si>
  <si>
    <t>Idioma</t>
  </si>
  <si>
    <t>Formato</t>
  </si>
  <si>
    <t>Información publicada o disponible para ser solicitada</t>
  </si>
  <si>
    <t>Lugar de consulta</t>
  </si>
  <si>
    <t>Clasificación  Ley 1712 del 2014</t>
  </si>
  <si>
    <t>Clasificación por Confidencialidad</t>
  </si>
  <si>
    <t>Clasificación por 
Integridad</t>
  </si>
  <si>
    <t>Clasificación por Disponibilidad</t>
  </si>
  <si>
    <t>Valor Final</t>
  </si>
  <si>
    <t>Norma que dispone  información sea clasificada o reservada. (Decreto 103 de 2015, art. 30)</t>
  </si>
  <si>
    <t>Objetivo Legitimo de la Excepción (Ley 1712 de 2014)</t>
  </si>
  <si>
    <t>Fecha de calificación como reservada o clasificada.</t>
  </si>
  <si>
    <t>Fecha de Identificación y clasificación del Activo</t>
  </si>
  <si>
    <t>Observación</t>
  </si>
  <si>
    <t>IMPACTO SOCIAL (0,5%) de Población Nacional</t>
  </si>
  <si>
    <t>IMPACTO ECONÓMICO PIB de un Día o 0,123% del PIB Anual</t>
  </si>
  <si>
    <t>IMPACTO AMBIENTAL</t>
  </si>
  <si>
    <t>ICC</t>
  </si>
  <si>
    <t>Información</t>
  </si>
  <si>
    <t>Español</t>
  </si>
  <si>
    <t>NO</t>
  </si>
  <si>
    <t>N/A</t>
  </si>
  <si>
    <t>Baja</t>
  </si>
  <si>
    <t>Media</t>
  </si>
  <si>
    <t>Físico y Electrónico</t>
  </si>
  <si>
    <t>PDF</t>
  </si>
  <si>
    <t>INFORMACIÓN PÚBLICA</t>
  </si>
  <si>
    <t>Datos Públicos</t>
  </si>
  <si>
    <t>Datos Semi-Privados</t>
  </si>
  <si>
    <t>Servidor Nube</t>
  </si>
  <si>
    <t>DG.SG.3.10</t>
  </si>
  <si>
    <t>Actas de eliminación documental</t>
  </si>
  <si>
    <t>Actividad resultante de la disposición final señalada en las tablas de retención o de valoración documental para aquellos documentos que han perdido sus valores primarios y secundarios, sin perjuicio de conservar su información en otros soportes.
Colombia. Archivo General de la Nación, (2006) Acuerdo 027 de 2006 Por el cual se modifica el Acuerdo No. 07 del 29 de junio de 1994</t>
  </si>
  <si>
    <t>Archivo Central 
Colombia Compra Eficiente</t>
  </si>
  <si>
    <t>Archivo Central Piso 10
Subdirección de IDT</t>
  </si>
  <si>
    <t>DG.SG.3.11</t>
  </si>
  <si>
    <t>Acta de transferencias documental</t>
  </si>
  <si>
    <t>Remisión de los documentos del archivo de gestión al central, y de éste al histórico, de conformidad con las tablas de retención y de valoración documental vigentes.
Colombia. Archivo General de la Nación, (2006) Acuerdo 027 de 2006 Por el cual se modifica el Acuerdo No. 07 del 29 de junio de 1994.</t>
  </si>
  <si>
    <t>DG.SG.16.1</t>
  </si>
  <si>
    <t>Consecutivo de comunicaciones oficiales</t>
  </si>
  <si>
    <t>Comunicaciones recibidas o producidas en desarrollo de las funciones asignadas legalmente a una entidad, independientemente del medio utilizado. En el proceso de organización de fondos acumulados es pertinente el uso del término “correspondencia”, hasta el momento en que se adoptó la definición de “comunicaciones oficiales” señalada en el Acuerdo 60 de 2001, expedido por el Archivo General de la Nación
Colombia. Archivo General de la Nación, (2006) Acuerdo 027 de 2006 Por el cual se modifica el Acuerdo No. 07 del 29 de junio de 1994.</t>
  </si>
  <si>
    <t>Servidor Nube y
Equipo cómputo</t>
  </si>
  <si>
    <t>DG.SG.26.1</t>
  </si>
  <si>
    <t>Bancos Terminológicos de Series y Subseries
Documentales</t>
  </si>
  <si>
    <t>Es un registro de conceptos o términos, cuyo fin es brindar una herramienta que facilita información (desde el punto de vista documental) de la entidad para una buena comprensión de los términos y conceptos ligados a la actividad misional de la entidad con fundamento en las temáticas del sector al cual pertenece.</t>
  </si>
  <si>
    <t>Cuadros de Clasificación Documental</t>
  </si>
  <si>
    <t>Esquema que refleja la jerarquización dada a la documentación producida por una institución y en el que se registran las secciones y subsecciones y las series y subseries documentales.
Colombia. Archivo General de la Nación, (2006) Acuerdo 027 de 2006 Por el cual se modifica el Acuerdo No. 07 del 29 de junio de 1994.</t>
  </si>
  <si>
    <t>DG.SG.26.3</t>
  </si>
  <si>
    <t xml:space="preserve"> Inventarios Documentales</t>
  </si>
  <si>
    <t>Instrumento de recuperación de información que describe de manera exacta y precisa las series o asuntos de un fondo documental.
Colombia. Archivo General de la Nación, (2006) Acuerdo 027 de 2006 Por el cual se modifica el Acuerdo No. 07 del 29 de junio de 1994.</t>
  </si>
  <si>
    <t>DG.SG.26.5</t>
  </si>
  <si>
    <t>Modelos de Requisitos para la Gestión de Documentos
Electrónicos</t>
  </si>
  <si>
    <t>Es un instrumento archivístico de planeación, el cual formula los requisitos funcionales y no funcionales de los documentos a incluirse dentro del contexto administrativo electrónico de las entidades</t>
  </si>
  <si>
    <t>DG.SG.26.6</t>
  </si>
  <si>
    <t>Planes Institucionales de Archivos</t>
  </si>
  <si>
    <t>Instrumento archivístico que permite generar cambios planificados, articulando y dando un ordenamiento lógico a los planes y proyectos que en materia archivística formule la Entidad.</t>
  </si>
  <si>
    <t>DG.SG.26.7</t>
  </si>
  <si>
    <t>Programa de gestión documental</t>
  </si>
  <si>
    <t>Conjunto de actividades administrativas y técnicas tendientes a la planificación, manejo y organización de la documentación producida y recibida por las entidades, desde su origen hasta su destino final, con el objeto de facilitar su utilización y conservación
Colombia. Congreso de Colombia (2000 14 de Julio) Ley 594 de 2000, Por medio de la cual se dicta la Ley General de Archivos y se dictan otras disposiciones.</t>
  </si>
  <si>
    <t>DG.SG.26.8</t>
  </si>
  <si>
    <t>Tablas de control de acceso</t>
  </si>
  <si>
    <t>Derecho de los ciudadanos a consultar la información que conservan los archivos públicos, en los términos consagrados por la Ley.
Colombia. Archivo General de la Nación, (2006) Acuerdo 027 de 2006 Por el cual se modifica el Acuerdo No. 07 del 29 de junio de 1994.</t>
  </si>
  <si>
    <t>DG.SG.26.9</t>
  </si>
  <si>
    <t>Tablas de Retención Documental</t>
  </si>
  <si>
    <t>Listado de series, con sus correspondientes tipos documentales, a las cuales se asigna el tiempo de permanencia en cada etapa del ciclo vital de los documentos
Colombia. Archivo General de la Nación, (2006) Acuerdo 027 de 2006 Por el cual se modifica el Acuerdo No. 07 del 29 de junio de 1994.</t>
  </si>
  <si>
    <t>DG.SG.26.10</t>
  </si>
  <si>
    <t>Tablas de Valoración Documental</t>
  </si>
  <si>
    <t>I. Control de cambios al documento</t>
  </si>
  <si>
    <t>Versión vigente del documento:</t>
  </si>
  <si>
    <t>VERSIÓN</t>
  </si>
  <si>
    <t>FECHA</t>
  </si>
  <si>
    <t>DESCRIPCIÓN DE AJUSTES</t>
  </si>
  <si>
    <t>ELABORÓ</t>
  </si>
  <si>
    <t>REVISÓ</t>
  </si>
  <si>
    <t>APROBÓ</t>
  </si>
  <si>
    <t>CONTROL DE CAMBIOS DE FORMATO</t>
  </si>
  <si>
    <t>DESCRIPCIÓN AJUSTE</t>
  </si>
  <si>
    <t>Estandarización de formato Activos de información</t>
  </si>
  <si>
    <t>Milena Cabrales 
Contratista Lider de Seguridad de la Información</t>
  </si>
  <si>
    <t>Rigoberto Rodríguez 
Subdirector de IDT</t>
  </si>
  <si>
    <t>Milena Cabrales</t>
  </si>
  <si>
    <t>Secretaria General - Grupo de Gestión Documental</t>
  </si>
  <si>
    <t>Jhon David Mahecha Tecnico Asistencial
Aldo Romero
Contratista</t>
  </si>
  <si>
    <t>GESTIÓN GESTIÓN DOCUMENTAL</t>
  </si>
  <si>
    <t>Listado de asuntos o series documentales a los cuales se asigna un tiempo de permanencia en el archivo central, así como una disposición final._x000D_
Colombia. Archivo General de la Nación, (2006) Acuerdo 027 de 2006 Por el cual se modifica el Acuerdo No. 07 del 29 de junio de 1994.</t>
  </si>
  <si>
    <t>Archivo Central _x000D_
Colombia Compra Eficiente</t>
  </si>
  <si>
    <t>Servidor Nube y_x000D_
Equipo cómputo</t>
  </si>
  <si>
    <t>Jhon David Mahecha Tecnico Asistencial_x000D_
_x000D_
Aldo Romero_x000D_
Contratista</t>
  </si>
  <si>
    <t>Archivo Central Piso 10_x000D_
Subdirección de IDT</t>
  </si>
  <si>
    <t>OPERACIONES SECOP</t>
  </si>
  <si>
    <t>Subdirección de Información y Desarrollo Tecnológico . Despliegue</t>
  </si>
  <si>
    <t>SGC-39.2 / 39.4</t>
  </si>
  <si>
    <t>Documentos Estratégicos</t>
  </si>
  <si>
    <t>Ejercicios estratégicos, definciones de estrategia y modificaciones a la estrategia de despliegue</t>
  </si>
  <si>
    <t>Electrónico</t>
  </si>
  <si>
    <t>Sharepoint</t>
  </si>
  <si>
    <t>Subdirección de IDT</t>
  </si>
  <si>
    <t>Felipe Ruiz - Funcionario</t>
  </si>
  <si>
    <t>No</t>
  </si>
  <si>
    <t>Pdf , Word, excel</t>
  </si>
  <si>
    <t>INFORMACIÓN PÚBLICA CLASIFICADA</t>
  </si>
  <si>
    <t>Términos y Condiciones</t>
  </si>
  <si>
    <t>Documentos condicionales para el desarrollo de las formaciones, emitidos por cada entidad</t>
  </si>
  <si>
    <t>Fisico / Electrónico</t>
  </si>
  <si>
    <t>Nombre y firma</t>
  </si>
  <si>
    <t>Parcial</t>
  </si>
  <si>
    <t>Hasta que su divulgación no comprometa el funcionamiento o misión de CCE</t>
  </si>
  <si>
    <t>Listas de Asistencia</t>
  </si>
  <si>
    <t>Relación de los asistentes a las formaciones, acompañamientos y eventos gestionados por el equipo de despliegue</t>
  </si>
  <si>
    <t>Las listas de asistencia contienen firmas, nombres, correos y documento de identidad.</t>
  </si>
  <si>
    <t>Registro y Control</t>
  </si>
  <si>
    <t>Cronogramas (planeado y ejecutado), datos de contacto de entidades y con el registro de asistentes a las sesiones de formación y eventos de transferencia de conocimiento.</t>
  </si>
  <si>
    <t xml:space="preserve">Documentos de identidad y cuentas de correo de los asistentes </t>
  </si>
  <si>
    <t>Evaluaciones</t>
  </si>
  <si>
    <t>Evaluación al ejercicio formativo por sesión, orientadas al uso del SECOP y a la encuesta de satisfacción de la sesión</t>
  </si>
  <si>
    <t>Nombres, Correos electronicos y documentos de identidad</t>
  </si>
  <si>
    <t>Certificados</t>
  </si>
  <si>
    <t>Certificados de asistencia a los eventos formativos</t>
  </si>
  <si>
    <t>Nombre, y documento de identidad</t>
  </si>
  <si>
    <t>SGC-30.5</t>
  </si>
  <si>
    <t>Manuales y guias</t>
  </si>
  <si>
    <t>Manuales y guias para el uso de las herramientas de compra pública</t>
  </si>
  <si>
    <t>Gabriela Góngora - Contratista</t>
  </si>
  <si>
    <t>SI</t>
  </si>
  <si>
    <t>Pagina web</t>
  </si>
  <si>
    <t>NORMATIVA DE LA CONTRATACIÓN EN LA ADMINISTRACIÓN PÚBLICA</t>
  </si>
  <si>
    <t>Subdirección Gestión Contractual</t>
  </si>
  <si>
    <t>DG.SGC.30.5</t>
  </si>
  <si>
    <t>Manuales y Guías del Sistema de Compra Publica.</t>
  </si>
  <si>
    <t>Manuales y guías están relacionados de la subdirección de gestión contractual. Se encuentran documentos borrador , cronograma y documento definitivo.  Se manejan directrices o políticas para los actores del sistema de compra publica.</t>
  </si>
  <si>
    <t>SharePoint, Página WEB</t>
  </si>
  <si>
    <t>Jorge Augusto Tirado Navarro - Subdirector Gestión Contractual.</t>
  </si>
  <si>
    <t>Subdirección de Gestión Contractual - Nathalia Urrego.</t>
  </si>
  <si>
    <t>WORD, PDF, EXCEL</t>
  </si>
  <si>
    <t>DG.SGC.25.7</t>
  </si>
  <si>
    <t>Relatoría de Conceptos</t>
  </si>
  <si>
    <t>Matriz de conceptos indizados y conceptos indizados, se guardan mensualmente. Estos conceptos se generan de las peticiones que se radican en la entidad. Contiene nombre y apellido de la persona que radica la petición y de las personas que elaboran, radican y aprueban el concepto jurídico.</t>
  </si>
  <si>
    <t>SharePoint, Aplicación Relatoría</t>
  </si>
  <si>
    <t>Subdirección de Gestión Contractual.</t>
  </si>
  <si>
    <t>WORD, EXCEL</t>
  </si>
  <si>
    <t>Relatoría de Sentencias</t>
  </si>
  <si>
    <t xml:space="preserve">Matriz de sentencias indizadas, y las sentencias indizadas. Se clasifican las sentencias relacionadas en temas contractuales, que son expedidas por el consejo de estado. </t>
  </si>
  <si>
    <t>DG.SGC.41</t>
  </si>
  <si>
    <t>Proyectos Normativos</t>
  </si>
  <si>
    <t>Se encuentran documentos borrador , cronograma y documento definitivo. Se documentan los proyectos para la generación de leyes y circulares, los cuales son remitidos a entidades gubernamentales relacionadas.</t>
  </si>
  <si>
    <t>SharePoint</t>
  </si>
  <si>
    <t>Subdirección de Gestión Contractual - Sebastián Ramírez</t>
  </si>
  <si>
    <t>WORD, EXCEL, PDF</t>
  </si>
  <si>
    <t>DG.SGC.31</t>
  </si>
  <si>
    <t>Documentos Tipo</t>
  </si>
  <si>
    <t>Contiene cronograma, memoria justificativa, proyecto decreto, resolución, y anexos. Como también Matriz de comentarios y respuestas. Informe de participación ciudadana.</t>
  </si>
  <si>
    <t>Subdirección de Gestión Contractual - Sara Núñez</t>
  </si>
  <si>
    <t>DG.SGC.20</t>
  </si>
  <si>
    <t>PQRS</t>
  </si>
  <si>
    <t>Contiene la petición, respuesta y anexos de las PQRS asociadas a temas contractuales. Contiene datos personales nombres, apellidos, correos electrónicos, firmas, etc.</t>
  </si>
  <si>
    <t>SharePoint, POXTA</t>
  </si>
  <si>
    <t>WORD, PDF</t>
  </si>
  <si>
    <t>INFORMACION PÚBLICA</t>
  </si>
  <si>
    <t>GESTIÓN JURÍDICA</t>
  </si>
  <si>
    <t>Secretaria General -Gestión Jurídica</t>
  </si>
  <si>
    <t>DG.SG.1.1</t>
  </si>
  <si>
    <t>Acciones de nulidad simple</t>
  </si>
  <si>
    <t>Documentos de una Acción contenciosa Administrativa. Dentro de estos documentos están Demanda, Auto admisorio, Notificación, Contestación Demanda, Acta de Audiencia Inicial, Auto de pruebas, Pruebas, Auto que corre traslado de alegatos de conclusión, Alegatos de conclusión 1a instancia, Fallo de primera instancia, Recursos, Alegatos de conclusión 2a instancia, Fallo de segunda instancia.</t>
  </si>
  <si>
    <t>Archivo Colombia Compra Eficiente</t>
  </si>
  <si>
    <t>Camilo Perez Portacio  - Apoderado</t>
  </si>
  <si>
    <t>Archivo de Gestión y Subdirección de IDT</t>
  </si>
  <si>
    <t>Cubierta por normativa de habeas data  (1581)</t>
  </si>
  <si>
    <t>Indefinido</t>
  </si>
  <si>
    <t>DG.SG.1.2</t>
  </si>
  <si>
    <t>Acciones de nulidad y restablecimiento del derecho</t>
  </si>
  <si>
    <t>DG.SG.2.5</t>
  </si>
  <si>
    <t>Acciones de tutela</t>
  </si>
  <si>
    <t>Documentos asociados a una Acción de tutela. Dentro de estos documentos están el Escrito de tutela, Auto admisorio, Notificación, Contestación de la tutela, Fallo de primera instancia, Impugnación, Fallo de segunda instancia, Constancia de selección y revisión en Corte Constitucional, Fallo de revisión Corte Constitucional.</t>
  </si>
  <si>
    <t>DG.SG.3.3</t>
  </si>
  <si>
    <t>Actas comité de conciliación</t>
  </si>
  <si>
    <t xml:space="preserve">Documentos de gestión del comité de conciliación. Dentro de estos documentos están: Citación comité de conciliación, Acta sesión comité de conciliación, Solicitud de conciliación, Ficha técnica de conciliación y Acta Audiencia Procuraduría Judicial. </t>
  </si>
  <si>
    <t xml:space="preserve">Maria Valeska Medellín Mora </t>
  </si>
  <si>
    <t>DG.SG.18.1</t>
  </si>
  <si>
    <t>Controversias contractuales</t>
  </si>
  <si>
    <t>DG.SG 36</t>
  </si>
  <si>
    <t>Procesos Disciplinarios</t>
  </si>
  <si>
    <t>Documentos dentro de un proceso disciplinario: Queja, Apertura de investigación preliminar, Auto de archivo definitivo,Pliego de cargos, Notificaciones del pliego,Auto de pruebas , Auto traslado alegatos de conclusión , Fallo de primera instancia, Notificación del fallo, Fallo de segunda instancia.</t>
  </si>
  <si>
    <t xml:space="preserve">Fisico y Electronico </t>
  </si>
  <si>
    <t>DG.SG.37.1</t>
  </si>
  <si>
    <t>Procesos penales</t>
  </si>
  <si>
    <t>Constituyen todos los procesos penales involucrados con Colombia Compra Eficiente. Dentro de estos esta la Denuncia, Audiencias, Auto de pruebas, Pruebas, Auto que corre traslado de alegatos de conclusión, Alegatos de conclusión, Fallo de primera instancia, Recursos , Fallo de segunda instancia, Recursos extraordinarios, Fallo sobre recurso extraordinario.</t>
  </si>
  <si>
    <t>Luís Carlos Torregroza - Apoderado penal</t>
  </si>
  <si>
    <t>Subdirección de IDT_x000D_
Gestión Documental</t>
  </si>
  <si>
    <t>Datos Privados o Sensibles</t>
  </si>
  <si>
    <t>Alta</t>
  </si>
  <si>
    <t>DG.SG.38</t>
  </si>
  <si>
    <t>Procesos Ordinarios Laborales</t>
  </si>
  <si>
    <t>Documentos de una Acción Ordinaria Laboral. Dentro de estos documentos están Demanda, Auto admisorio, Notificación, Contestación Demanda, Acta de Audiencia de Trámite, Auto de pruebas, Pruebas, Auto que corre traslado de alegatos de conclusión, Alegatos de conclusión 1a instancia, Fallo de primera instancia, Recursos, Alegatos de conclusión 2a instancia, Fallo de segunda instancia.</t>
  </si>
  <si>
    <t>DG.SG</t>
  </si>
  <si>
    <t xml:space="preserve">Proceso de Cobro Coactivo </t>
  </si>
  <si>
    <t xml:space="preserve">Resolución, sentencia y/o documento en el que coste la acreencia a favor de la entidad. Solicitud de pago. Solicitud de acuerdo de pago. Documento acuerdo de pago. Paz y salvo por pago total de la deuda. Resolución por medio de la cual se declara la existencia de una obligación clara expresa y exigible en favor de la entidad. Constancias de notificación. Constancia de ejecutoria. Expedición de mandamiento de pago y decreto de medidas cautelares. Notificación mandamiento de pago. Resolución que resuelve excepciones. Auto de archivo.  </t>
  </si>
  <si>
    <t xml:space="preserve">Andrea Cabezas </t>
  </si>
  <si>
    <t xml:space="preserve">DIRECCIONAMIENTO ESTRATÉGICO Y PLANEACIÓN </t>
  </si>
  <si>
    <t>Planeación</t>
  </si>
  <si>
    <t>DG.3.6.</t>
  </si>
  <si>
    <r>
      <t xml:space="preserve">ACTAS COMITÉ DIRECTIVO </t>
    </r>
    <r>
      <rPr>
        <sz val="10"/>
        <color theme="1"/>
        <rFont val="Arial"/>
        <family val="2"/>
      </rPr>
      <t>(Actas de comité directivo, Anexos, Planilla de asistencia)</t>
    </r>
  </si>
  <si>
    <t>Subserie que relaciona las actividades propias del Comité Directivo, dando alcance a la circular externa 003 de 2015 del Archivo General de la Nación, en el enciso 5, estos documentos misionales por considerarse decisorios, se digitalizarán para consulta y se conservarán permanentemente, por lo tanto, cumplido su tiempo de retención en archivo central se transfieren al Archivo General de la Nación, como aporte a la construcción de la memoria institucional de Colombia Compra Eficiente.</t>
  </si>
  <si>
    <t>Físico</t>
  </si>
  <si>
    <t>CCE-Piso 17 (archivo Gestión documental)</t>
  </si>
  <si>
    <t>Asesor Experto con funciones de planeación</t>
  </si>
  <si>
    <t>Doc, PDF</t>
  </si>
  <si>
    <t>DG.5</t>
  </si>
  <si>
    <r>
      <rPr>
        <b/>
        <sz val="10"/>
        <rFont val="Arial"/>
        <family val="2"/>
      </rPr>
      <t>ANTEPROYECTO DE PRESUPUESTOS</t>
    </r>
    <r>
      <rPr>
        <sz val="10"/>
        <rFont val="Arial"/>
        <family val="2"/>
      </rPr>
      <t>( Anteproyecto de presupuesto, reporte de  incorporación  en el sistema integrado de información financiera)</t>
    </r>
  </si>
  <si>
    <t>Serie que una vez cumplido su tiempo de retención en Archivo central, pasa al Archivo General de la Nación por tratarse de un documento sumarial, de gran importancia para la memoria histórica de la entidad.
Por tratarse de información electrónica las transferencias documentales están sujetas a las política de backups y procedimientos de migración de información establecidos por la Subdirección de Información y Desarrollo Tecnológico de la entidad.</t>
  </si>
  <si>
    <t>DG.12</t>
  </si>
  <si>
    <r>
      <t xml:space="preserve">CÓDIGOS INSTITUCIONALES </t>
    </r>
    <r>
      <rPr>
        <sz val="10"/>
        <rFont val="Arial"/>
        <family val="2"/>
      </rPr>
      <t>(Código convivencia y código de ética)</t>
    </r>
    <r>
      <rPr>
        <b/>
        <sz val="10"/>
        <rFont val="Arial"/>
        <family val="2"/>
      </rPr>
      <t xml:space="preserve">  </t>
    </r>
  </si>
  <si>
    <t>Documentos que reflejan el actuar y disposiciones de servicio de los servidores de la entidad, la transparencia, compromisos y decisiones de la alta dirección y sus colaboradores a favor del buen gobierno y servicio de la entidad; estos documentos al contener información de carácter histórico una vez cumplidos sus tiempos de retención, serán trasladados al Archivo General de la Nación para su Conservación Total.
Por tratarse de información electrónica las transferencias documentales están sujetas a las política de backups  y procedimientos de migración de información establecidos por la Subdirección de Información y Desarrollo Tecnológico de la entidad.</t>
  </si>
  <si>
    <t>Gestión Documental/ Secretria General Talento humano</t>
  </si>
  <si>
    <t>DG.25
DG.25.1</t>
  </si>
  <si>
    <r>
      <rPr>
        <b/>
        <sz val="10"/>
        <color theme="1"/>
        <rFont val="Arial"/>
        <family val="2"/>
      </rPr>
      <t>INFORMES</t>
    </r>
    <r>
      <rPr>
        <sz val="10"/>
        <color theme="1"/>
        <rFont val="Arial"/>
        <family val="2"/>
      </rPr>
      <t xml:space="preserve"> (Informes a entes de control, Informe de gestión al Congreso de la República, Informe de rendición de cuentas, Informe de seguimiento al plan de acción anual, Informe de la Dirección General a entes de control, Reporte de contratación, Reporte a la Contraloría General de la República, Reporte a la Procuraduría General de la Nación, Reporte al Ministerio de Educación, Reporte al Ministerio del Interior, Reporte al Departamento Administrativo Nacional de Estadística, Reporte a las Gobernaciones, Reporte a la Auditoría General de la Nación, Reporte de ahorros de la TVEC para presidencia, Reporte Contraloría General de la República)</t>
    </r>
  </si>
  <si>
    <t>La documentación contenida en esta serie da cumplimiento a lo dispuesto en los artículos 7, 10 y 11 del Decreto 4170 de 2011, así como da alcance a la circular interna 003 de 2015 del AGN, enciso 5, por ser documentos que evidencian actuaciones misionales de la entidad los cuales son reportados a autoridades administrativas, organismos de control, por lo cual cumplido su tiempo de retención en archivo central serán transferidos al Archivo General de la Nación para su conservación permanentemente. 
Por tratarse de información electrónica las transferencias documentales están sujetas a las política de backups  y procedimientos de migración de información establecidos por la Subdirección de Información y Desarrollo Tecnológico de la entidad.</t>
  </si>
  <si>
    <t>DG.25.4</t>
  </si>
  <si>
    <r>
      <t xml:space="preserve">Informes de gestión </t>
    </r>
    <r>
      <rPr>
        <sz val="10"/>
        <rFont val="Arial"/>
        <family val="2"/>
      </rPr>
      <t>( Informe de gestión )</t>
    </r>
  </si>
  <si>
    <t>Serie que representa las actuaciones generales en la administración de la entidad a razón del plan de acción institucional y el alcance determinado en el mismo, dicha información recoge las Subseries Informe de gestión de todas las demás dependencias que tienen como procedimiento la eliminación, por lo que la presente subserie de dispone para conservación total una vez cumplidos los tiempos de retención.
Por tratarse de información electrónica las transferencias documentales están sujetas a las política de backups  y procedimientos de migración de información establecidos por la Subdirección de Información y Desarrollo Tecnológico de la entidad, en conformidad con lo dispuesto en la circular externa 005 de 2012 del AGN.</t>
  </si>
  <si>
    <t>DG.25.6</t>
  </si>
  <si>
    <r>
      <t xml:space="preserve">Informes de proyecto de inversión </t>
    </r>
    <r>
      <rPr>
        <sz val="10"/>
        <rFont val="Arial"/>
        <family val="2"/>
      </rPr>
      <t>(</t>
    </r>
    <r>
      <rPr>
        <b/>
        <sz val="10"/>
        <rFont val="Arial"/>
        <family val="2"/>
      </rPr>
      <t xml:space="preserve"> </t>
    </r>
    <r>
      <rPr>
        <sz val="10"/>
        <rFont val="Arial"/>
        <family val="2"/>
      </rPr>
      <t>Informe proyecto de inversión)</t>
    </r>
    <r>
      <rPr>
        <b/>
        <sz val="10"/>
        <rFont val="Arial"/>
        <family val="2"/>
      </rPr>
      <t>.</t>
    </r>
  </si>
  <si>
    <t>Serie que refleja la actuación de la entidad frente a los convenios enmarcados como proyectos de inversión, en los que se establece la ejecución de los recursos de dichos acuerdos. Por lo anterior, y dando alcance a las funciones dispuestas a la entidad en el Decreto 4170 de 2001, a la circular interna 003 de 2015 del AGN, enciso 5, estos documentos por evidenciar las actuaciones misionales de la entidad y siendo el reporte a autoridades administrativas, organismos de control; una vez cumplido su tiempo de retención en archivo central serán transferidos al Archivo General de la Nación para su conservación permanentemente. 
Al tratarse de información electrónica, las transferencias documentales están sujetas a las política de backups  y procedimientos de migración de información establecidos por la Subdirección de Información y Desarrollo Tecnológico de la entidad en conformidad con lo dispuesto en la circular externa 005 de 2012 del AGN.</t>
  </si>
  <si>
    <t>Gestión Documental</t>
  </si>
  <si>
    <t>Dirección</t>
  </si>
  <si>
    <t>DG.25.7</t>
  </si>
  <si>
    <r>
      <t xml:space="preserve">Informes Normativo, Legislativo y Judicial de contratación pública </t>
    </r>
    <r>
      <rPr>
        <sz val="10"/>
        <rFont val="Arial"/>
        <family val="2"/>
      </rPr>
      <t>( Informe normativo, legislativo y judicial).</t>
    </r>
  </si>
  <si>
    <t>Serie que refleja la misionalidad de la Entidad como entre rector de la contratación pública y que permite la toma de decisiones a la alta gerencia sobre los procesos de la compra y contratación pública, por tal razón, esta subserie contiene información que por dar cuenta de estudios estadísticos, análisis de encuestas, proyecciones, tendrá conservación permanente, al ser fuente primaria para la investigación y la historia del Sistema de compra y contratación pública de la nación.
Para la información electrónica las transferencias documentales están sujetas a las políticas de backups  y procedimientos de migración de información establecidos por la Subdirección de Información y Desarrollo Tecnológico de la entidad.</t>
  </si>
  <si>
    <t>Asesor Experto Jurídico</t>
  </si>
  <si>
    <t>DG.25.9</t>
  </si>
  <si>
    <r>
      <t>Informes estadísticos del Sistema de Compra Pública (</t>
    </r>
    <r>
      <rPr>
        <sz val="10"/>
        <color theme="1"/>
        <rFont val="Arial"/>
        <family val="2"/>
      </rPr>
      <t xml:space="preserve">Informe estadístico de la plataforma Tienda Virtual del Estado Colombiano, Informe estadístico de la plataforma del SECOP, Informe estadístico de la plataforma del SECOP, Indicadores del Sistema de Compra Pública.)  </t>
    </r>
  </si>
  <si>
    <t>En cumplimiento al Artículo 10, numeral 8 del Decreto 4170 de 2011, la entidad esta en la obligación de "Dirigir estudios, diagnósticos y estadísticas en materia de contratación con recursos del Estado, buscando la efectividad entre la oferta y la demanda en el mercado de compras y contratación pública." por tal razón, esta subserie contiene información que por dar cuenta de estudios estadísticos, análisis de encuestas, proyecciones, tendrá conservación permanente, al ser fuente primaria para la investigación y la historia del Sistema de compra y contratación pública de la nación.
Para la información electrónica las transferencias documentales están sujetas a las políticas de backups  y procedimientos de migración de información establecidos por la Subdirección de Información y Desarrollo Tecnológico de la entidad.</t>
  </si>
  <si>
    <t xml:space="preserve">Asesor Experto Económico </t>
  </si>
  <si>
    <t>DG.30
DG.30.7</t>
  </si>
  <si>
    <r>
      <t>MANUALES -Manuales operativos del modelo integrado de planeación y gestión (</t>
    </r>
    <r>
      <rPr>
        <sz val="10"/>
        <color theme="1"/>
        <rFont val="Arial"/>
        <family val="2"/>
      </rPr>
      <t xml:space="preserve">Manual operativo del modelo integrado de planeación y gestión, Mapa de procesos, Fichas de caracterización de proceso, Fichas de caracterización de procedimiento, Ficha de indicadores, Actas de reunión, Listas de asistencia, Mapa de riesgos.) </t>
    </r>
  </si>
  <si>
    <t>Dando alcance a la circular interna 003 de 2015 del Archivo General de la Nación, enciso 5, estos documentos por ser de carácter misional cumplido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</si>
  <si>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DG.33
DG.33.1</t>
  </si>
  <si>
    <r>
      <t>PLANES (</t>
    </r>
    <r>
      <rPr>
        <sz val="10"/>
        <rFont val="Arial"/>
        <family val="2"/>
      </rPr>
      <t xml:space="preserve"> Plan anticorrupción  y atención al ciudadano) </t>
    </r>
  </si>
  <si>
    <t>Dando alcance a la ley 1437 de 2011 y la Ley 1778 de 2016, estos documentos por ser de carácter institucional y de trascendencia para la lucha contra la corrupción, posee valores históricos para la nación, por lo tanto una vez cumplidos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</si>
  <si>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DG.33.2</t>
  </si>
  <si>
    <r>
      <t xml:space="preserve">Planes anuales de adquisiciones ( </t>
    </r>
    <r>
      <rPr>
        <sz val="10"/>
        <rFont val="Arial"/>
        <family val="2"/>
      </rPr>
      <t>Plan anual de adquisiciones)</t>
    </r>
  </si>
  <si>
    <t>De acuerdo con el Art. 3 del Decreto 1510 de 2013, que se encuentra compilado en el Decreto 1082 de 2015 el plan anual de adquisiciones es un instrumento de obligatorio cumplimiento en la administración pública que refleja las necesidades propias para la prestación del servicio de cada entidad y la manera en la cual fueron subsanadas, por lo anterior, una vez cumplido los tiempos de retención en archivo central los documentos que componen esta subserie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</si>
  <si>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Secretaría General</t>
  </si>
  <si>
    <t>DG.33.3</t>
  </si>
  <si>
    <r>
      <t xml:space="preserve">Planes de acción institucional ( </t>
    </r>
    <r>
      <rPr>
        <sz val="10"/>
        <rFont val="Arial"/>
        <family val="2"/>
      </rPr>
      <t>Plan de acción anual institucional)</t>
    </r>
  </si>
  <si>
    <t>Dando alcance a la Ley 152 de 1994, la información resultante de esta serie es el reflejo de la planeación de las actuaciones institucionales y nacionales encaminadas al plan de desarrollo nacional, por lo cual cumplido su tiempo de retención en el archivo central serán transferidos al Archivo General de la Nación para su conservación permanentemente
Por tratarse de información electrónica las transferencias documentales están sujetas a las política de backups  y procedimientos de migración de información establecidos por la Subdirección de Información y Desarrollo Tecnológico de la entidad.</t>
  </si>
  <si>
    <t>DG.33.5</t>
  </si>
  <si>
    <r>
      <t xml:space="preserve">Planes de austeridad </t>
    </r>
    <r>
      <rPr>
        <sz val="10"/>
        <rFont val="Arial"/>
        <family val="2"/>
      </rPr>
      <t>(</t>
    </r>
    <r>
      <rPr>
        <b/>
        <sz val="10"/>
        <rFont val="Arial"/>
        <family val="2"/>
      </rPr>
      <t xml:space="preserve"> </t>
    </r>
    <r>
      <rPr>
        <sz val="10"/>
        <rFont val="Arial"/>
        <family val="2"/>
      </rPr>
      <t>Plan de austeridad)</t>
    </r>
  </si>
  <si>
    <t>Acatando la Directiva presidencial de Autoridad del Gasto la presente subserie refleja la planeación de la entidad en pro de conseguir los objetivos pactados, al reflejar actuaciones de interés nacional y una vez cumplidos los tiempos de retención en archivo central se transferirán al Archivo General de la Nación para su conservación permanente ya que su contenido servirá como fuente de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</si>
  <si>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Gestión Documental/ Secretria General administrativa</t>
  </si>
  <si>
    <t>DG.33.13</t>
  </si>
  <si>
    <r>
      <rPr>
        <b/>
        <sz val="10"/>
        <rFont val="Arial"/>
        <family val="2"/>
      </rPr>
      <t>Planes estratégicos Institucionales</t>
    </r>
    <r>
      <rPr>
        <sz val="10"/>
        <rFont val="Arial"/>
        <family val="2"/>
      </rPr>
      <t xml:space="preserve"> ( Diagnóstico estratégico, plan estratégico institucional, actas de reunión)  </t>
    </r>
  </si>
  <si>
    <t>Según lo estipula el Decreto 4170 de 2011 Artículo 3. La entidad tiene como función Proponer al Gobierno Nacional las políticas públicas, planes, programas y normas en materia de compras y contratación pública; dado este argumento esta subserie contiene información que por ser de carácter misional cumplido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</si>
  <si>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DG.33.17</t>
  </si>
  <si>
    <r>
      <t>Planes operativos anuales de contratos proyectos de inversión</t>
    </r>
    <r>
      <rPr>
        <sz val="10"/>
        <rFont val="Arial"/>
        <family val="2"/>
      </rPr>
      <t xml:space="preserve"> (Plan operativo anual</t>
    </r>
    <r>
      <rPr>
        <b/>
        <sz val="10"/>
        <rFont val="Arial"/>
        <family val="2"/>
      </rPr>
      <t xml:space="preserve"> </t>
    </r>
    <r>
      <rPr>
        <sz val="10"/>
        <rFont val="Arial"/>
        <family val="2"/>
      </rPr>
      <t>de contratos proyectos de inversión)</t>
    </r>
  </si>
  <si>
    <t>Bajo el entendido del Decreto 841 de 1990, los proyectos de inversión son un conjunto de acciones tomadas para la inversión de recursos que buscan satisfacer una necesidad, la presente serie es el reflejo de la planeación y el actuar de la entidad respecto de dichos proyectos, por tratarse de información con un alto contenido histórico y con por contener información de carácter misional, cumplidos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</si>
  <si>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Gestión Documental /secretaria general Finaniera</t>
  </si>
  <si>
    <t> EVALUACIÓN INDEPENDIENTE</t>
  </si>
  <si>
    <t>Dirección General - Control Interno</t>
  </si>
  <si>
    <t>DG.3.4</t>
  </si>
  <si>
    <t>Actas Comité Institucional  de Coordinación de control Interno</t>
  </si>
  <si>
    <t xml:space="preserve">Son las actas de reunión que evidencian la ejecución de los Comités Institucionales de Coordinación de Control Interno, las cuales son diligenciadas por el Asesor(a) Experto con Funciones de Control Interno en calidad de Secretario Técnico y soportan la toma de decisiones relacionadas con el Sistema de Control Interno de la Entidad. </t>
  </si>
  <si>
    <t xml:space="preserve">Archivo Central de la Agencia Nacional de Contratación Pública - Colombia Compra Eficiente y archivo de gestión Dirección General - Control Interno </t>
  </si>
  <si>
    <t xml:space="preserve">Archivo de Gestión Digital  Dirección General - Control Interno </t>
  </si>
  <si>
    <t xml:space="preserve">Asesor(a) Experto(a) con Funciones de Control Interno. </t>
  </si>
  <si>
    <t>Archivo de Gestión</t>
  </si>
  <si>
    <t>DG.33.4</t>
  </si>
  <si>
    <t xml:space="preserve">Planes de Auditoría </t>
  </si>
  <si>
    <t xml:space="preserve">Es el documento que contiene las actividades a desarrollar por el Asesor(a) Experto(a) con Funciones de Control Interno frente a seguimientos de ley y trabajos de auditorías basados en riesgos, el cual es aprobado por el Comité Institucional de Coordinación de Control Interno para cada vigencia. </t>
  </si>
  <si>
    <t>DG.25.3</t>
  </si>
  <si>
    <t xml:space="preserve">Informes de auditoría de Control de Gestión </t>
  </si>
  <si>
    <t xml:space="preserve">El informe de auditoría es el documento mediante el cual se comunican los resultados del ejercicio aseguramiento realizado por el Asesor(a) Experto con Funciones de Control Interno y su equipo de trabajo, en cumplimiento del Plan Anual de Auditoría basado en riesgos. </t>
  </si>
  <si>
    <t>DG.25.1</t>
  </si>
  <si>
    <t xml:space="preserve">Informes a entes de Control (Informes de seguimientos de ley) </t>
  </si>
  <si>
    <t xml:space="preserve">Son los documentos mediante los cuales se comunican los resultados seguimientos realizados por el Asesor(a) Experto con Funciones de Control Interno y su equipo de trabajo, en cumplimiento del marco legal aplicable a la Agencia Nacional de Contratación Pública - Colombia Compra Eficiente y del Plan Anual de Auditoría de cada vigencia. </t>
  </si>
  <si>
    <t>DG.33.10</t>
  </si>
  <si>
    <t>Planes de mejoramiento institucional</t>
  </si>
  <si>
    <t>Es el documento que contiene las acciones suscritas por los líderes de  procesos o responsable del tema auditado con el propósito de atender las desviaciones identificadas como resultado de los trabajos de auditoría o seguimientos de ley internos y externos de los cuales ha sido sujeto la Agencia Nacional de Contratación Pública - Colombia Compra Eficiente;  relaciona causas, metas, fechas de ejecución, así como el estado de las acciones de acuerdo con los seguimientos que realiza el Asesor(a) Experto con Funciones de Control Interno y su equipo de trabajo.</t>
  </si>
  <si>
    <t xml:space="preserve">EXCEL </t>
  </si>
  <si>
    <t>GESTIÓN DEL TALENTO HUMANO</t>
  </si>
  <si>
    <t>Secretaria General - Gestión de Talento Humano</t>
  </si>
  <si>
    <t>DG.SG.3.1</t>
  </si>
  <si>
    <t>Actas Comité de Emergencias</t>
  </si>
  <si>
    <t>Documentos relacionados a la conformación,gestión y actas del comité operativo de emergencias.</t>
  </si>
  <si>
    <t>Físico-Electrónico</t>
  </si>
  <si>
    <t>Repositorio Gestión Documental</t>
  </si>
  <si>
    <t>Secretario(a) General</t>
  </si>
  <si>
    <t>Secretaría General, Responsable SG-SST,Gestión Documental</t>
  </si>
  <si>
    <t>DOC, XLS, PPT y PDF</t>
  </si>
  <si>
    <t>Documentos relacioandos a la conformación y gestión del comité operativo de emergencias. Hojas de vida Brigadistas (anexos)</t>
  </si>
  <si>
    <t>Contiene información semi privada de personas</t>
  </si>
  <si>
    <t>DG.SG.3.2</t>
  </si>
  <si>
    <t>Actas Comité Comisión de Personal</t>
  </si>
  <si>
    <t>Documentos relacioandos a la conformación y gestión del comité comisión de personal.</t>
  </si>
  <si>
    <t>Secretaría General, Gestión Documental</t>
  </si>
  <si>
    <t>DG.SG.3.5</t>
  </si>
  <si>
    <t>Actas Comité de Convivencia Laboral</t>
  </si>
  <si>
    <t>Documentos relacioandos a la conformación, gestión y actas del comité de convivencia laboral.</t>
  </si>
  <si>
    <t>Documentos relacioandos con reportes de presuntos casos de acoso laboral. Actas y anexos.</t>
  </si>
  <si>
    <t>DOC, XLS y PDF</t>
  </si>
  <si>
    <t>DG.SG.3.8</t>
  </si>
  <si>
    <t>Actas Comité Paritario de Seguridad y Salud en el Trabajo</t>
  </si>
  <si>
    <t>Documentos relacionados a la conformación, gestión y actas del comité  paritario de seguridad y salud en el trabajo.</t>
  </si>
  <si>
    <t>DG.SG.30.6</t>
  </si>
  <si>
    <t xml:space="preserve">Manuales del Sistema de Gestión de SST </t>
  </si>
  <si>
    <t>Documentos relacionados con el manual para el COPASST, responsabilidades y rendinción de cuentas frente al SG-SST</t>
  </si>
  <si>
    <t>DG.SG.33.12</t>
  </si>
  <si>
    <t>Planes de trabajo anual del SG-SST</t>
  </si>
  <si>
    <t>Documentos con el Plan de trabajo del SG-SST; Plan de prevención, preparación y respuesta ante emergencias; Plan de capacitaciones del SG-SST</t>
  </si>
  <si>
    <t>DOC, XLS  y PDF</t>
  </si>
  <si>
    <t>DG.SG.39.5</t>
  </si>
  <si>
    <t>Programa de Gesión Ambiental</t>
  </si>
  <si>
    <t>Documentos con el programa y cronograma de trabajo de Gestión Ambiental</t>
  </si>
  <si>
    <t>DG.SG.39.8</t>
  </si>
  <si>
    <t>Progrma de vigilancia epidemiológica</t>
  </si>
  <si>
    <t>Documentos relacionados con las condiciones de salud indentificadas en la agencia, perfil sociodemografico.</t>
  </si>
  <si>
    <t>DG.SG.39.9</t>
  </si>
  <si>
    <t>Programa del Sistema de SST</t>
  </si>
  <si>
    <t>Documentos relacionados con el desarrollo del SG-SST, evaluación del SG-SST, indicadores del SG-SST, Reporte de incidentes y accidentes laborales, programas del Sg-SST, politicas y reglamentos del SG-SST.</t>
  </si>
  <si>
    <t>DG.SG.39.6</t>
  </si>
  <si>
    <t>Programa de pasantías</t>
  </si>
  <si>
    <t>Documentos relacionados a la historia laboral de cada pasante. Formato de hojas de vida, actos administrativos , afiliciación de la ARL y carta de acpetación por parte de la universidad.</t>
  </si>
  <si>
    <t>NA</t>
  </si>
  <si>
    <t>DOC y PDF</t>
  </si>
  <si>
    <t>DG.SG.39.7</t>
  </si>
  <si>
    <t>Programa de prácticas</t>
  </si>
  <si>
    <t>Documentos relacionados a la historia laboral de cada practicante. Formato de hojas de vida salud, carta de acpetacion de practicas por la universidad, afiliación de la Arl, acta de incio  actos administrativos y ARL</t>
  </si>
  <si>
    <t>DG.SG.24</t>
  </si>
  <si>
    <t>Historias Laborales</t>
  </si>
  <si>
    <t>Los documentos que constituyen en la historia laboral de cualquier funcionario de la Agencia Nacioanl de Contratación Pública -Colombia Compra Eficiente-, dentro de estos expedientes se encuentra: Hoja de vida de SIGEP firmada, formato único de bienes y rentas, en el formato que se descarga de SIGEP y firmada, copia de la cédula de ciudadanía al 150% legible, copia de libreta militar al 150% legible -si aplica, certificado de afiliación a EPS, con fecha de expedición no superior a 30 días, certificado de afiliación al fondo de pensiones, con fecha de expedición no superior a 30 días, copia de los certificados de estudios (Diploma y acta de grado de bachiller, carrera universitaria, especializaciones, postgrados, maestrías o cualquier otro título de educación), copia de la tarjeta profesional al 150% legible y certificado de vigencia con fecha de expedición no superior a 30 días  -sí aplica-, certificados laboral de empleos anteriores y de contratos de prestación de servicios con las funciones realizadas, certificación bancaria de la cuenta en que se harán los pagos pactados, con fecha de expedición no superior a 30 días, copia del RUT actualizado y carta de declaración de que no tienes litigios por obligaciones alimentarias con familiares. Este documento puede estar en el formato que prefieras y no requiere autenticación en notaría, antecedentes de: Policía Nacional, Procuraduría, Contraloría y medidas correctivas, Resolución y acta de nombramiento, formularios de afiliaciones de Caja, salud y fna, incapacidades, comisiones etc.</t>
  </si>
  <si>
    <t>Fisico</t>
  </si>
  <si>
    <t>DG.SG.32</t>
  </si>
  <si>
    <t>Nomina</t>
  </si>
  <si>
    <t>Los ducumentos que conforman la nomina son: Resumen de nomina, formato de nomina, deducciones,formato de novedades, reporte de seguridad social, Reporte de FNA, planilla de AFC, desprendibles de pago.</t>
  </si>
  <si>
    <t>Fisico/Electronico</t>
  </si>
  <si>
    <t xml:space="preserve">DG.SG.33.6 </t>
  </si>
  <si>
    <t>Planes de Bienestar Social e Incentivos</t>
  </si>
  <si>
    <t>Plan de Bienestar Social e Incentivos</t>
  </si>
  <si>
    <t>Físico/Electrónico</t>
  </si>
  <si>
    <t>XLS, PDF</t>
  </si>
  <si>
    <t>Documentos asociados al plan de Bienestar Social e Incentivos. Dentro de estos documentos encontramos la encuesta clima organizacional, Plan de Bienestar Social e Incentivos, , Diagnóstico de bienestar, Acta proceso de actividades del plan de bienestar, Evaluación general las actividades de Bienestar</t>
  </si>
  <si>
    <t>DG.SG.33.16</t>
  </si>
  <si>
    <t>Planes institucionales de capacitación</t>
  </si>
  <si>
    <t>Plan institucional de capacitación PIC</t>
  </si>
  <si>
    <t>Documentos asociados al plan de capacitación. Dentro de estos documentos encontramos el Diagnóstico de capacitación, Encuesta de necesidades de capacitación, Plan institucional de capacitación PIC, Programa de inducción y reinducción, Convocatorias a capacitación, Planillas de control de asistencia a las capacitaciones, Registro de las actividades de capacitación, entrenamiento y formación</t>
  </si>
  <si>
    <t>GESTIÓN ADMINISTRATIVA Y FINANCIERA</t>
  </si>
  <si>
    <t>Secretaria General - Gestión Administrativa</t>
  </si>
  <si>
    <t>DG.SG.28</t>
  </si>
  <si>
    <t xml:space="preserve">INVENTARIOS </t>
  </si>
  <si>
    <t>Documentos que soportan el control de los bienes propiedad de la entidad asignados a los colaboradores. Así mismo, los movimientlos de almacén como son entradas, salidas y bajas con sus respectivos soportes. De acuerdo con lo plasmado con el manual Operativo de manejo de bienes. Contiene datos personales (nombre, cédula, teléfono).</t>
  </si>
  <si>
    <t>Electrónico, físico</t>
  </si>
  <si>
    <t>Archivo Central</t>
  </si>
  <si>
    <t>Secretaria General</t>
  </si>
  <si>
    <t>Responsable Gestión Administrativa y técnico administrativo</t>
  </si>
  <si>
    <t>Excel, PDF, físico</t>
  </si>
  <si>
    <t>DG.SG.39</t>
  </si>
  <si>
    <t>PROGRAMAS</t>
  </si>
  <si>
    <t>Documentos que soportan la constitución de la caja menor como lo son Resolución de apertura, CDP, RP, libro de control de gastos, etc.</t>
  </si>
  <si>
    <t>Responsable Gestión administrativa</t>
  </si>
  <si>
    <t>word, excel, PDF, físicos</t>
  </si>
  <si>
    <t>DG.SG.42</t>
  </si>
  <si>
    <t>REGISTROS DE OPERACIONES DE CAJA MENOR*</t>
  </si>
  <si>
    <t>Documentos que soportan  el gasto, reembolsos, arqueos y conciliación bancaria de la caja menor.</t>
  </si>
  <si>
    <t>DG.SG.44.1</t>
  </si>
  <si>
    <t>SERVICIOS ADMINISTRATIVOS (Comprobantes de Pagos de Servicios Públicos)</t>
  </si>
  <si>
    <t>Documentos que contienen información sobre el pago de facturas de servicios públicos.</t>
  </si>
  <si>
    <t>DG.SG.44.2</t>
  </si>
  <si>
    <t>SERVICIOS ADMINISTRATIVOS (Gestión Administrativa)</t>
  </si>
  <si>
    <t>Documentos que dan cuenta de las autorizaciones y el trámite de la administración del edificio para el ingreso y retiro de personal y material a las instalaciones.</t>
  </si>
  <si>
    <t> GESTIÓN FINANCIERA</t>
  </si>
  <si>
    <t>Secretaria General -Gestión financiera</t>
  </si>
  <si>
    <t>DG.SG.14</t>
  </si>
  <si>
    <t>CONCILIACIONES</t>
  </si>
  <si>
    <t>Son todos los documentos de conciliaciones de saldos contables de Colombia compra eficiente.</t>
  </si>
  <si>
    <t xml:space="preserve">_x000D_
Servidor Nube_x000D_
_x000D_
 </t>
  </si>
  <si>
    <t>Claudia López - Secretaria General</t>
  </si>
  <si>
    <t>Subdirección de IDT,_x000D_
Gestión Documental,_x000D_
Gestor T1 15 - Contabilidad</t>
  </si>
  <si>
    <t>Doc, Xls, pdf</t>
  </si>
  <si>
    <t>DG.SG.19</t>
  </si>
  <si>
    <t>DECLARACIONES TRIBUTARIAS</t>
  </si>
  <si>
    <t xml:space="preserve">Documentos asociados a las declaración tributarias de orden Nacional y Distrital. </t>
  </si>
  <si>
    <t xml:space="preserve">Servidor Nube_x000D_
</t>
  </si>
  <si>
    <t>Subdirección de IDT,_x000D_
Gestión Documental,_x000D_
Gestor T1-11 Pagaduria</t>
  </si>
  <si>
    <t>DG.SG.23</t>
  </si>
  <si>
    <t>ESTADOS FINANCIEROS</t>
  </si>
  <si>
    <t>Documentos asociados a los estados financieros de Colombia compra Eficiente. Dentro de esos documentos esta Balance general, Estado de la actividad financiera,  económica,  social y ambiental, Estado de cambios en el patrimonio, Estado de flujo de efectivo, Notas de contabilidad.</t>
  </si>
  <si>
    <t xml:space="preserve">Archivo Colombia Compra Eficiente </t>
  </si>
  <si>
    <t>Servidor Nube_x000D_
 Página web</t>
  </si>
  <si>
    <t>DG.SG.8</t>
  </si>
  <si>
    <t>BOLETINES DE TESORERÍA</t>
  </si>
  <si>
    <t>Registro de los movimientos de la tesorería, dentro de estos documentos se encuentran libro de bancos, extractos bancarios, reintegros e ingresos.</t>
  </si>
  <si>
    <t>DG.SG.21</t>
  </si>
  <si>
    <t>EJECUCIÓN PRESUPUESTAL</t>
  </si>
  <si>
    <t>Todos los informes mensuales de ejecución presupuestal, donde se evidencia los compromisos y pagos realizados con el presupuesto de la entidad. Asi mismo los documentos asociados a la afectación de la apropiación; dentro de estos se encuentra el Acta constitución reserva presupuestal y cuentas por pagar, desagregación de la apropiación, modificaciones a la desagregación,  solicitud vigencias futuras y registro Presupuestales.</t>
  </si>
  <si>
    <t>Subdirección de IDT_x000D_
Gestión Documental,_x000D_
Gestor T1 15- Presupuesto</t>
  </si>
  <si>
    <t>DG.SG.13</t>
  </si>
  <si>
    <t>COMPROBANTES CONTABLES</t>
  </si>
  <si>
    <t>Son los documentos electrónicos generados por el Sistema Integrado_x000D_
de Información Financiera SIIF Nación, (Ordenes de Pago Presupuestales y Certificados de ingresos y retenciones).</t>
  </si>
  <si>
    <t>Subdirección de IDT,_x000D_
Gestión Documental_x000D_
Gestor T1-11 Pagaduria</t>
  </si>
  <si>
    <t>PROGRAMA MENSUALIZADO DE CAJA</t>
  </si>
  <si>
    <t xml:space="preserve">Todos los documentos asociados al proyecto PAC. </t>
  </si>
  <si>
    <t>DG.SG.29</t>
  </si>
  <si>
    <t>LIBROS CONTABLES</t>
  </si>
  <si>
    <t>Documento electrónico, generado por el Sistema Integrado_x000D_
de Información Financiera SIIF Nación. (Libro consolidado diario y Libro Mayor)</t>
  </si>
  <si>
    <t xml:space="preserve">_x000D_
Servidor Nube_x000D_
</t>
  </si>
  <si>
    <t>DG.SG.40</t>
  </si>
  <si>
    <t xml:space="preserve">PROYECTOS DE FINANCIACIÓN INTERNACIONAL </t>
  </si>
  <si>
    <t>Todos los documentos asociados a la gestión del proyecto BID. Dentro de estos documentos justificación de anticipos y solicitud de desembolsos, el Estado de Inversión Acumulada, Estado de efectivo recibido y desembolsos efectuados, Conciliación cuenta especial, Reporte SIIF ejecución presupuestal desagregada, Reporte de solicitudes de desembolso solicitados, Reporte SIIF pagos recursos destinación específica, Reporte SIIF movimiento cuenta de tesorería, Reporte BID LMS 1 y LMS 10, Reporte MHCP Extracto mensual Banco de La República, Notas contables, Estado de movimientos contables.</t>
  </si>
  <si>
    <t>Subdirección de IDT,_x000D_
 Gestión Documental</t>
  </si>
  <si>
    <t>DG.SG.10</t>
  </si>
  <si>
    <t>CERTIFICADOS DE DISPONIBILIDAD PRESUPUESTAL</t>
  </si>
  <si>
    <t>Solicitud de Certificado de Disponibilidad presupuestal,  Certificado de disponibilidad  presupuestal.</t>
  </si>
  <si>
    <t>Subdirección de IDT,_x000D_
Gestión Documental, _x000D_
Gestor T1 15- Presupuesto</t>
  </si>
  <si>
    <t>Msg,Xls, Doc, Xls, Pdf</t>
  </si>
  <si>
    <t>GRUPO ATENCIÓN AL CIUDADANO</t>
  </si>
  <si>
    <t>Secretaria General - Atención al ciudadano</t>
  </si>
  <si>
    <t>DG.SG.20</t>
  </si>
  <si>
    <t>PQRSD</t>
  </si>
  <si>
    <t>Documentos relacionados a las diferentes PQRSD,Nombre del peticionario, consultor o solicitante, incluyendo departamento, ciudad o municipio, correo electrónico descripción de la petición, queja, requerimiento o solicitud,  copias de la remisión si es un traslado por competencia y lo requiere, copia de la respuesta debidamente tramitada dentro del sistema de respuestas POXTA. cada respuesta contiene un codigo consecutivo que se puede consultar dentro del mismo sistema POXTA.</t>
  </si>
  <si>
    <t>Secretaría General, Responsable SG - Lider grupo atención al ciudadano</t>
  </si>
  <si>
    <t>Correo electronicos y PDF</t>
  </si>
  <si>
    <t>INFORMACION PUBCLCA CLASIFICADA</t>
  </si>
  <si>
    <t xml:space="preserve">INFORMES DE GESTIÓN </t>
  </si>
  <si>
    <t>Informes y reportes de datos estadisticos,relacionados con la Atención al ciudadano,gestión internas de las PQRSD, asi como  participación Ciudadana.</t>
  </si>
  <si>
    <t>INFORMES TRIMESTRALES PQRSD</t>
  </si>
  <si>
    <t xml:space="preserve">Informes trimestrales, datos estadisticos  sobre el seguimiento al tramite de las pqrsd </t>
  </si>
  <si>
    <t>EXCEL /PDF</t>
  </si>
  <si>
    <t>DG.SG.26.2</t>
  </si>
  <si>
    <t xml:space="preserve">INSTRUMENTOS DE CONTROL DE PQRSD </t>
  </si>
  <si>
    <t xml:space="preserve">Reportes ingreso de radicados de pqrsd por cada dependecia de la entidad y de atención de llamadas teléfonicas, dentro de la matriz se encuentra cedulas, nombres de los diferentes actores. </t>
  </si>
  <si>
    <t>DG.SG.28.9</t>
  </si>
  <si>
    <t xml:space="preserve">MANUAL DE ATENCIÓN AL CIUDADANO </t>
  </si>
  <si>
    <t xml:space="preserve">Documento que contiene los protocolos de atención por canal, asi como atributos del servicio. </t>
  </si>
  <si>
    <t> GESTIÓN DE CONTRATACIÓN</t>
  </si>
  <si>
    <t>Secretaria General - Gestión Contractual</t>
  </si>
  <si>
    <t>DG.SG.17.2</t>
  </si>
  <si>
    <t>Contratos de arrendamiento</t>
  </si>
  <si>
    <t xml:space="preserve">Teniendo en cuenta el artículo 2 numeral 4 literal I de la Ley 1150 de 2007 , que establece la contratación de arrendamiento y por ser una serie que evidencia la gestión y el cumplimiento de las actividades de la entidad. 
</t>
  </si>
  <si>
    <t>Archivo de Gestión y Central de la Agencia</t>
  </si>
  <si>
    <t xml:space="preserve">
Archivo de Gestión, Secop</t>
  </si>
  <si>
    <t xml:space="preserve">Natalia Ramírez Vega Analista 6
Maria Valeska Medellin 
Coordinadora de Gestión Contractual y Juridica </t>
  </si>
  <si>
    <t>Xls, Doc, Pdf</t>
  </si>
  <si>
    <t>DG.SG.17.3</t>
  </si>
  <si>
    <t xml:space="preserve">Contratos de compra venta </t>
  </si>
  <si>
    <t>En virtud de la Ley 1150 de 2007 artículo 2 numeral 2 literal E, de contratos de compra y venta, al tratarse de una serie referente a la administración y funcionamiento de la entidad.</t>
  </si>
  <si>
    <t>DG.SG.17.10</t>
  </si>
  <si>
    <t>Contratos de seguros</t>
  </si>
  <si>
    <t>En virtud de lo dispuesto en el Código de Comercio Título V Capítulo 1, por tratarse de una serie que evidencia la obligación del asegurador a resarcir un daño o al pago de una suma de dinero,</t>
  </si>
  <si>
    <t xml:space="preserve">DG.SG.17.14 </t>
  </si>
  <si>
    <t xml:space="preserve">Contratos por orden de compra </t>
  </si>
  <si>
    <t>Entiendase como la derivación de un Acuedo Marco de Precios en donde las partes establecen la compra y venta de un producto. bien o servicio, para la explotación y uso de este</t>
  </si>
  <si>
    <t>DG.SG.17.15</t>
  </si>
  <si>
    <t>Contratos Prestación de servicios</t>
  </si>
  <si>
    <t>Según lo dispuesto en el articulo 32 numeral 3 son contratos que se celebran para el desarrollo de actividades administrativas o en función de la entidad, cuando se presente el caso que la entidad no pueda cumplir dichas actividades con el personal de planta</t>
  </si>
  <si>
    <t>DG.SG.17.16</t>
  </si>
  <si>
    <t>contratos interadministrativos</t>
  </si>
  <si>
    <t>En virtud del artículo 95 de la Ley 489 de 1998, que establece la unión en conjunto de dos o mas entidades estatales a fin de llevar a cabo sus funciones administrativas o la prestación en conjunto de ellas.</t>
  </si>
  <si>
    <t>Convenios interadministrativos</t>
  </si>
  <si>
    <t>Comunicación Estrategica</t>
  </si>
  <si>
    <t>Comunicaciones</t>
  </si>
  <si>
    <t>DG-7-2</t>
  </si>
  <si>
    <t>DG-7-1</t>
  </si>
  <si>
    <t>DG-25-5</t>
  </si>
  <si>
    <t>DG-30-2</t>
  </si>
  <si>
    <t>DG-30-3</t>
  </si>
  <si>
    <t>DG30-4</t>
  </si>
  <si>
    <t>DG-33-14</t>
  </si>
  <si>
    <t xml:space="preserve">Boletines internos </t>
  </si>
  <si>
    <t>Boletines dirigidos a funcionarios y contratistas de Colombia Compra Eficiente enviados por el correo electrónico comunicaciones@colombiacompra.gov.co</t>
  </si>
  <si>
    <t xml:space="preserve">Boletines externos </t>
  </si>
  <si>
    <t>Boletines dirigidos a externos, a través de Redes Sociales y en la web.</t>
  </si>
  <si>
    <t>Informes internos de comunicaciones</t>
  </si>
  <si>
    <t>Informe de gestión del área de comunicaciones.</t>
  </si>
  <si>
    <t>Informes externos de comunicaciones</t>
  </si>
  <si>
    <t>Informe de gestión institucional de la entidad de RDC.</t>
  </si>
  <si>
    <t>Manual de Comunicación Organizacional</t>
  </si>
  <si>
    <t>El manual contiene la estructura y los lineamientos del proceso de comunicaciones.</t>
  </si>
  <si>
    <t>Protocolo de publicacion de la página web</t>
  </si>
  <si>
    <t xml:space="preserve">El protocolo contiene los lineamientos de publicación de los contenidos en la página web de Colombia Compra Eficiente.  </t>
  </si>
  <si>
    <t>Manual de Identidad Visual (Manual de Identidad Coporativa)</t>
  </si>
  <si>
    <t xml:space="preserve">Define las directrices del uso de la marca Colombia Compra Eficiente. </t>
  </si>
  <si>
    <t xml:space="preserve">Plan estratégico de comunicaciones </t>
  </si>
  <si>
    <t>Documento plan estratégico de comunicaciones PEC, que contiene el plan de trabajo del proceso.</t>
  </si>
  <si>
    <t>Servidor Nube_x000D_
Nube Personal_x000D_
Equipos de cómputo_x000D_
Outlook 365</t>
  </si>
  <si>
    <t>Servidor Nube_x000D_
Alienmail
Nube Personal_x000D_
Equipos de cómputo_x000D_
Outlook 365</t>
  </si>
  <si>
    <t>Equipos de cómputo</t>
  </si>
  <si>
    <t>Servidor Nube_x000D_
Nube Personal_x000D_
Equipos de cómputo_x000D_
Outlook</t>
  </si>
  <si>
    <t>Servidor Nube_x000D_
 Página Web</t>
  </si>
  <si>
    <t>Servidor Nube_x000D_
Equipos de cómputo</t>
  </si>
  <si>
    <t>Maria Alejandra Gutierrez Lider de comunicaciones</t>
  </si>
  <si>
    <t xml:space="preserve">Grupo de trabajo de Comunicaciones,
</t>
  </si>
  <si>
    <t>PDF, Correo</t>
  </si>
  <si>
    <t>Xls</t>
  </si>
  <si>
    <t>Doc</t>
  </si>
  <si>
    <t>Doc, Xls</t>
  </si>
  <si>
    <t>Edificio Tequendama piso 17</t>
  </si>
  <si>
    <t>Plataforma Web ( Pagina Web, SECOP, TVEC, Poxta)</t>
  </si>
  <si>
    <t>ABASTECIMIENTO ESTRATÉGICO</t>
  </si>
  <si>
    <t>Subdirección EMAE</t>
  </si>
  <si>
    <t>DG.EMAE.46</t>
  </si>
  <si>
    <t>HERRAMIENTA ANALISIS DE DATOS</t>
  </si>
  <si>
    <t>Estructurar e implementar herramientas de Visualización sobre problemáticas o temas de interés relacionados con el Sistema de Compra Pública, que puedan potenciar los resultados de las actividades misionales de las diferentes dependencias de la Agencia Nacional de Contratación Pública -Colombia Compra Eficiente.
Comienza con la solicitud, requerimiento, identificación de la problemática, tema de interés o necesidad de información, continúa con la estructuración e implementación de la herramienta y culmina con la entrega del análisis o estudio realizado a la dependencia de la Agencia o al partícipe interesado del Sistema de Compra Pública.</t>
  </si>
  <si>
    <t xml:space="preserve"> SharePoint - Archivo de Gestión</t>
  </si>
  <si>
    <t>Subdirección EMAE, Gestión Documental</t>
  </si>
  <si>
    <t>WILSON CAMILO SANCHEZ-Gestor 11</t>
  </si>
  <si>
    <t>DG.EMAE.46.1</t>
  </si>
  <si>
    <t>ANÁLISIS DESCRIPTIVO</t>
  </si>
  <si>
    <t>Estructurar y realizar Informe del Análisis, Herramientas de Control o  Visualizaciones de manera descriptiva sobre la información capturada por las plataformas de contratación pública.</t>
  </si>
  <si>
    <t>DG.EMAE.46.2</t>
  </si>
  <si>
    <t xml:space="preserve">  ANÁLISIS PRESCRIPTIVO Y PREDICTIVO</t>
  </si>
  <si>
    <t>Implementando metodologías de ciencia de datos y herramientas de analítica se generan resultados presentados a través de informes y/o visualizaciones, de la información de contratación pública.</t>
  </si>
  <si>
    <t>DG.EMAE. 47</t>
  </si>
  <si>
    <t>ESTUDIOS DE MERCADO</t>
  </si>
  <si>
    <t>Adelantar diagnósticos, propuestas de mejora, análisis y/o metodologías sobre problemáticas o temas de interés relacionados con el Sistema de Compra Pública, que puedan potenciar los resultados de las actividades misionales de las diferentes dependencias de la Agencia Nacional de Contratación Pública -Colombia Compra Eficiente.
Comienza con la solicitud, requerimiento, identificación de la problemática, tema de interés o necesidad de información, continúa con el desarrollo del análisis y culmina con la entrega del análisis o estudio realizado a la dependencia de la Agencia o al partícipe interesado del Sistema de Compra Pública.</t>
  </si>
  <si>
    <t>CARLOS DEL CASTILLO - Gestor T1 - 15</t>
  </si>
  <si>
    <t>DG.EMAE. 47.2</t>
  </si>
  <si>
    <t>ANÁLISIS DE OFERTA</t>
  </si>
  <si>
    <t>se hacen análisis del sector de estudio de mercado identificando que proveedores brindan o proveen bienes productos y servicios para suplir la demanda de las entidades del estado colombiano.</t>
  </si>
  <si>
    <t>CAMILO DAVID ACUÑA BERMUDEZ-Analista T2 grado 6</t>
  </si>
  <si>
    <t>ANÁLISIS DE DEMANDA</t>
  </si>
  <si>
    <t>Se efectúa el análisis de las necesidades de bienes y servicios que requieren las entidades para el desarrollo de sus funciones.</t>
  </si>
  <si>
    <t>DG.EMAE. 47.3</t>
  </si>
  <si>
    <t>ESTADÍSTICAS DE LOS SERVICIOS TECNOLÓGICOS</t>
  </si>
  <si>
    <t>Se realizan procedimientos para la generación, procesamiento y difusión de la información estadística de la ANCP-CCE, a partir de diferentes metodologías de análisis</t>
  </si>
  <si>
    <t>DG.EMAE. 48</t>
  </si>
  <si>
    <t>DEPURACIÓN DEL SECOP</t>
  </si>
  <si>
    <t>Realizar monitoreo, identificación y depuración de la información cargada a las plataformas del Sistema Electrónico para la Contratación Pública -SECOP- por parte de las Entidades Estatales.
Inicia con la identificación de los contratos con valores erróneos según los documentos del proceso continúa con la solicitud de ajuste a la entidad responsable y termina con la Depuración en Datos Abiertos del SECOP</t>
  </si>
  <si>
    <t>DG.EMAE. 48.1</t>
  </si>
  <si>
    <t>DEPURACIÓN MANUAL</t>
  </si>
  <si>
    <r>
      <t xml:space="preserve">Se realiza un proceso de identificación y solicitud de modificación de contratos con valor </t>
    </r>
    <r>
      <rPr>
        <sz val="10"/>
        <rFont val="Arial"/>
        <family val="2"/>
      </rPr>
      <t>errados</t>
    </r>
    <r>
      <rPr>
        <sz val="10"/>
        <color theme="1"/>
        <rFont val="Arial"/>
        <family val="2"/>
      </rPr>
      <t xml:space="preserve"> a las entidades responsables de publicar la información de las diferentes etapas de los procesos contractuales, revisando los documentos del contrato de forma manual. </t>
    </r>
  </si>
  <si>
    <t>DG.EMAE. 48.2</t>
  </si>
  <si>
    <t>DEPURACIÓN CON HERRAMIENTAS</t>
  </si>
  <si>
    <r>
      <t>Se realiza un proceso de identificación y solicitud de modificación de contratos con valor</t>
    </r>
    <r>
      <rPr>
        <sz val="10"/>
        <rFont val="Arial"/>
        <family val="2"/>
      </rPr>
      <t xml:space="preserve"> errados</t>
    </r>
    <r>
      <rPr>
        <sz val="10"/>
        <color theme="1"/>
        <rFont val="Arial"/>
        <family val="2"/>
      </rPr>
      <t xml:space="preserve"> a las entidades responsables publicar la información de las diferentes etapas de los procesos contractuales, revisando los documentos del contrato con herramientas OCR e inteligencia artificial </t>
    </r>
  </si>
  <si>
    <t>DG.EMAE. 49</t>
  </si>
  <si>
    <t>OBSERVATORIO DE CONTRATACIÓN PÚBLICA</t>
  </si>
  <si>
    <t xml:space="preserve">Realizar el seguimiento de los procesos de contratación donde se implementen los documentos tipo y verificar el cumplimiento de la norma con su diferentes variables, para contribuir al establecimiento de políticas públicas en materia de pliego tipo, así como también al análisis de los contratista en esta materia e identificar posibles prácticas colusivas dentro de los procesos contractuales. Por otra parte se realiza apoyo técnico y jurídico a las diferentes áreas de la Agencia de manera transversal. </t>
  </si>
  <si>
    <t xml:space="preserve"> Sharepoint - Archivo de Gestión</t>
  </si>
  <si>
    <t>NATALIA MONTOYA JIMÉNEZ-Gestor T1-15</t>
  </si>
  <si>
    <t>ACUERDOS MARCO E INSTRUMENTOS DE AGREGACIÓN DE DEMANDA</t>
  </si>
  <si>
    <t>Subdirección de Negocios</t>
  </si>
  <si>
    <t>DG.SNG.17</t>
  </si>
  <si>
    <t xml:space="preserve">Contratos </t>
  </si>
  <si>
    <t>Plantilla de viabilidad</t>
  </si>
  <si>
    <t xml:space="preserve">Electrónico </t>
  </si>
  <si>
    <t>Servidor Nube (Sharepoint)- SECOP</t>
  </si>
  <si>
    <t>Andrés Mancipe
(Subdirector de Negocios)</t>
  </si>
  <si>
    <t>Subdirección de Negocios, Gestión Documental, IDT</t>
  </si>
  <si>
    <t>Servidor Nube (Sharepoint)</t>
  </si>
  <si>
    <t>Registro asociado al procedimiento de elaboración de acuerdos marco y otros instrumentos de agregación de demanda.</t>
  </si>
  <si>
    <t>Estudios de sector y Soportes</t>
  </si>
  <si>
    <t>Ficha para el cálculo de ahorros</t>
  </si>
  <si>
    <t>Aviso de convocatoria público</t>
  </si>
  <si>
    <t>Estudios y documento previos EDP</t>
  </si>
  <si>
    <t>Proyecto de pliego de condiciones</t>
  </si>
  <si>
    <t>Anexo del proyecto de pliego de condiciones</t>
  </si>
  <si>
    <t>Observaciones y respuesta al proyecto del pliego de condiciones</t>
  </si>
  <si>
    <t>Avisos ley 80</t>
  </si>
  <si>
    <t>Resolución de apertura del proceso de contratación</t>
  </si>
  <si>
    <t>Pliego de condiciones definitivo</t>
  </si>
  <si>
    <t>Anexos al pliego de condiciones definitivo</t>
  </si>
  <si>
    <t>Acta de audiencia de asignación de riesgos y lista de asistencia</t>
  </si>
  <si>
    <t>Observaciones y respuesta al pliego de condiciones definitivo</t>
  </si>
  <si>
    <t>Adendas</t>
  </si>
  <si>
    <t>Listado de Ofertas</t>
  </si>
  <si>
    <t>Ofertas</t>
  </si>
  <si>
    <t xml:space="preserve">Designacion de Comité Evaluador </t>
  </si>
  <si>
    <t>Subsanaciones y/o Aclaraciones</t>
  </si>
  <si>
    <t>Informe de Evaluacion 1</t>
  </si>
  <si>
    <t>Observaciones informes de adjudicacion</t>
  </si>
  <si>
    <t>Acto administrativo de adjudicación o declaratoria de desierto</t>
  </si>
  <si>
    <t xml:space="preserve">Informes finales de evaluación </t>
  </si>
  <si>
    <t xml:space="preserve">Minuta </t>
  </si>
  <si>
    <t xml:space="preserve">Garantias y Aprobacion  de garantias </t>
  </si>
  <si>
    <t>Resolucion de Revocatoria</t>
  </si>
  <si>
    <t>Actas, anexos y listas</t>
  </si>
  <si>
    <t>Suspensiones al proceso</t>
  </si>
  <si>
    <t>Acciones de Tutela en caso de que se presenten en el proceso</t>
  </si>
  <si>
    <t>Catálogo de Precios</t>
  </si>
  <si>
    <t>Solicitudes actualización catálogos de precios</t>
  </si>
  <si>
    <t>Fichas técnicas</t>
  </si>
  <si>
    <t>Guías para comprar en la Tienda Virtual del Estado Colombiano</t>
  </si>
  <si>
    <t>Guías para proveedores</t>
  </si>
  <si>
    <t>Simulador</t>
  </si>
  <si>
    <t xml:space="preserve">Información Proveedores para creación en la TVEC </t>
  </si>
  <si>
    <t>Minisitio</t>
  </si>
  <si>
    <t>Solicitudes de modificación de datos a la TVEC</t>
  </si>
  <si>
    <t xml:space="preserve">Actas, anexos y listas. </t>
  </si>
  <si>
    <t>Designación supervisor del Acuerdo Marco de Precios.</t>
  </si>
  <si>
    <t>Informes de supervisión</t>
  </si>
  <si>
    <t>Modificación del contrato</t>
  </si>
  <si>
    <t>Garantías y aprobación/ En los Acuerdos Marco Viejos los administradores solicitaban actualización de Poliza- proveedores que fueron adjudicados, a los proveedores que fueron adjudicados.</t>
  </si>
  <si>
    <t>RUES</t>
  </si>
  <si>
    <t>Inhabilidades Representantes Legales</t>
  </si>
  <si>
    <t>No cotización</t>
  </si>
  <si>
    <t xml:space="preserve">Informe de Incumplimiento </t>
  </si>
  <si>
    <t>Informe de cierre</t>
  </si>
  <si>
    <t>Documentos adicionales</t>
  </si>
  <si>
    <t>CONTRATOS GRANDES SUERFICIES</t>
  </si>
  <si>
    <t>Terminos y condiciones uso tienda virtual</t>
  </si>
  <si>
    <t>Documento de representante legal (Cédula)</t>
  </si>
  <si>
    <t xml:space="preserve">Certificado de Existencia y representación Legal </t>
  </si>
  <si>
    <t>Certificación cuenta bancaría</t>
  </si>
  <si>
    <t>Certificado de ingresos y retenciones</t>
  </si>
  <si>
    <t>Copia RUT</t>
  </si>
  <si>
    <t>Procesos sancionatorios</t>
  </si>
  <si>
    <t>Citación a audiencia por presunto incumplimiento (proveedor)</t>
  </si>
  <si>
    <t xml:space="preserve">Electrónico / Físico </t>
  </si>
  <si>
    <t>DOC, PDF</t>
  </si>
  <si>
    <t xml:space="preserve">Registro asociado al procedimiento de los procesos sancionatorios adelantados por la Subdirección de Negocios. </t>
  </si>
  <si>
    <t>Citación a audiencia por presunto incumplimiento (Aseguradora)</t>
  </si>
  <si>
    <t>Acta de audiencia (a partir de 2020)</t>
  </si>
  <si>
    <t>Resolución que decide la actuación administrativa sancionatoria con sanción o constancia de archivo por haber merito para sancionar</t>
  </si>
  <si>
    <t>Constancia de ejecutoría de la Resolución que decide la actuación</t>
  </si>
  <si>
    <t>Soporte de registro de la Sanción en el RUES</t>
  </si>
  <si>
    <t>Soporte de registro en el Secop</t>
  </si>
  <si>
    <t>Oficio de reporte de la sanción a la Procuraduría General de la Nación (Solo cuando haya sanción)</t>
  </si>
  <si>
    <t>Oficios de cobro de la sanción en etapa persuasiva.</t>
  </si>
  <si>
    <t>Comprobante de pago de sanciones o abonos</t>
  </si>
  <si>
    <t>DG.SNG.25</t>
  </si>
  <si>
    <t>Informes</t>
  </si>
  <si>
    <t>Boletín Dec 310</t>
  </si>
  <si>
    <t>Página WEB (Sharepoint)</t>
  </si>
  <si>
    <t>Registro asociado al procedimiento del informe de la TVEC</t>
  </si>
  <si>
    <t>Informe de la TVEC mensual (mesas de trabajo realizadas, IAD que se encuentran en estructuración, en adjudicación, en estudio de mercado y próximos a publicar documentos borradores, presentación, evacuación de ofertas y calendario de audiencias.</t>
  </si>
  <si>
    <t>Informe de gestión</t>
  </si>
  <si>
    <t>Plan de acción institucional y el alcance determinado en el mismo.</t>
  </si>
  <si>
    <t>Registro asociado al procedimiento de planeación de la Subdirección de Negocios</t>
  </si>
  <si>
    <t xml:space="preserve">Peticiones, quejass, reclamos, consultas y sugerencias así mismo cada una de sus respuestas. </t>
  </si>
  <si>
    <t xml:space="preserve">Registro asociado al procedimiento de las pqrsd allegadas a la Subdirección </t>
  </si>
  <si>
    <t>Programas de formación</t>
  </si>
  <si>
    <t>Lista de asistencia</t>
  </si>
  <si>
    <t>Registro asociado al procedimiento de los programas de formación</t>
  </si>
  <si>
    <t xml:space="preserve">GESTIÓN DE TECNOLOGÍAS DE INFORMACIÓN </t>
  </si>
  <si>
    <t>Subdirección de Información y Desarrollo Tecnológico - Gestión de aplicaciones - TVEC</t>
  </si>
  <si>
    <t>DG.SIDT-12</t>
  </si>
  <si>
    <t>CONTROL DE APLICACIONES</t>
  </si>
  <si>
    <t>Contiene la información relacionada con el control de las aplicaciones, actas de reunion, de seguimiento, fichas de seguimiento y actas de aceptacion</t>
  </si>
  <si>
    <t>Servidor TVEC
SharePoint
Equipos de cómputo</t>
  </si>
  <si>
    <t>Subdirector de Información y Desarrollo Tecnológico.</t>
  </si>
  <si>
    <t>Gestor de aplicaciones TVEC</t>
  </si>
  <si>
    <t>Español/Ingles</t>
  </si>
  <si>
    <t>Word, Excel, PowerPoint</t>
  </si>
  <si>
    <t>SIDT-31-1</t>
  </si>
  <si>
    <t>Manuales de aplicaciones</t>
  </si>
  <si>
    <t>Contiene los manuales de uso de la aplicación para usuarios</t>
  </si>
  <si>
    <t>Servidor Nube_x000D_
SharePoint_x000D_
Equipos de cómputo</t>
  </si>
  <si>
    <t>pdf</t>
  </si>
  <si>
    <t>SIDT-14-1</t>
  </si>
  <si>
    <t>Pruebas funcionales</t>
  </si>
  <si>
    <t>Contiene los resultado de la ejecución de pruebas definidas en el plan de pruebas de la implementación de la aplicación. 
Informe de ejecución de pruebas funcionales: Informe de ejecución de pruebas funcionales
Informe de pruebas de desempeño: Informe de ejecución de pruebas de desempeño</t>
  </si>
  <si>
    <t>Contrato del aplicativo</t>
  </si>
  <si>
    <t>Documentos asociados a la ejecución del contrato</t>
  </si>
  <si>
    <t>SharePoint_x000D_
 Servidor Nube</t>
  </si>
  <si>
    <t>Pdf,doc,Xlsx</t>
  </si>
  <si>
    <t>Código fuente</t>
  </si>
  <si>
    <t>Código fuente de los desarrollos internos que se integran con la plataforma, y la documentación asociada</t>
  </si>
  <si>
    <t>Software</t>
  </si>
  <si>
    <t>Doc., C#</t>
  </si>
  <si>
    <t>Base de datos</t>
  </si>
  <si>
    <t>Base de datos interna para la recopilación de información de la TVEC</t>
  </si>
  <si>
    <t>SQL Server</t>
  </si>
  <si>
    <t>Subdirección de Información y Desarrollo Tecnológico - Gestión de aplicaciones -Desarrollo de Aplicaciones Internas</t>
  </si>
  <si>
    <t>SID-25.4</t>
  </si>
  <si>
    <t>Código Fuente</t>
  </si>
  <si>
    <t>Código fuente de las aplicaciones desarrolladas o mantenidas por el equipo de desarrollo de IDT</t>
  </si>
  <si>
    <t>Subdirector de IDT</t>
  </si>
  <si>
    <t>Líder de Desarrollo de Software Interno</t>
  </si>
  <si>
    <t>Otro</t>
  </si>
  <si>
    <t>java, .net, php</t>
  </si>
  <si>
    <t>Diseño de la solución</t>
  </si>
  <si>
    <t>Documentos que contienen el diseño de una aplicación especifica</t>
  </si>
  <si>
    <t>.doc .ppt</t>
  </si>
  <si>
    <t>SID-33.7</t>
  </si>
  <si>
    <t>Informes de Pruebas</t>
  </si>
  <si>
    <t xml:space="preserve">Documentos que contienen las pruebas, y sus resultados, realizadas a una determinada aplicación antes de puesta en producción </t>
  </si>
  <si>
    <t>.doc</t>
  </si>
  <si>
    <t>SID-30.1</t>
  </si>
  <si>
    <t>Manual técnico</t>
  </si>
  <si>
    <t>Documentos que describen aspectos de la arquitectura propia de la aplicación y de como está desplegada</t>
  </si>
  <si>
    <t>Manual funcional</t>
  </si>
  <si>
    <t>Documentos que describen aspectos de como usar una determinada aplicación</t>
  </si>
  <si>
    <t>Historias de usuarios</t>
  </si>
  <si>
    <t>Documentos que describen las funcionalidades deseadas o las modificaciones a realizar en una funcionalidad existente</t>
  </si>
  <si>
    <t>SID-40.2</t>
  </si>
  <si>
    <t>Matriz de Riesgos</t>
  </si>
  <si>
    <t>Documento que recopila los riesgos identificados en un proyecto y su tratamiento</t>
  </si>
  <si>
    <t>Lecciones Aprendidas</t>
  </si>
  <si>
    <t>Documento que recopila las experiencias de un proyecto y que pueden ser usadas en otros proyectos de similares características</t>
  </si>
  <si>
    <t>Subdirección de Información y Desarrollo Tecnológico - Gestión de aplicaciones-SECOP II</t>
  </si>
  <si>
    <t xml:space="preserve">Contiene la información relacionada con la ejecución de contrato (plan de trabajo, correo electrónicos de seguimiento, controles de cambio, facturación, seguimiento a proveedor gestión y técnico, plan de releases (mayores-menores), plan roadmap técnico, plan de solución de mantenimiento y soporte con el proveedor de la aplicación SECOP II. </t>
  </si>
  <si>
    <t xml:space="preserve">
SharePoint</t>
  </si>
  <si>
    <t xml:space="preserve">Gestor de aplicaciones
Gestor de calidad
Analista T2-06 de aplicaciones </t>
  </si>
  <si>
    <t>Word, Excel, PowerPoint, Correo electrónico, Pdf.</t>
  </si>
  <si>
    <t>Subdirección de Información y Desarrollo Tecnológico . Seguridad de la Información</t>
  </si>
  <si>
    <t>DG.SIDT.28.1</t>
  </si>
  <si>
    <t>Activos de Información</t>
  </si>
  <si>
    <t>Inventario y clasificación de los activos de información, metodologías e identificación de los riesgos que puede existir sobre estos</t>
  </si>
  <si>
    <t>SharePoint TRD Documental</t>
  </si>
  <si>
    <t>Líder Seguridad de la Información</t>
  </si>
  <si>
    <t>Word, pdf, xlsx</t>
  </si>
  <si>
    <t>DG.SIDT.30.4</t>
  </si>
  <si>
    <t>Política de Seguridad de la Información.</t>
  </si>
  <si>
    <t>Documentación de soporte a los lineamientos de seguridad de la información.</t>
  </si>
  <si>
    <t xml:space="preserve">DG.SIDT.30.4 </t>
  </si>
  <si>
    <t>Manuales de seguridad de la información</t>
  </si>
  <si>
    <t>Manual y documentación de soporte a los lineamientos de seguridad de la información</t>
  </si>
  <si>
    <t>DG.SIDT.33.11</t>
  </si>
  <si>
    <t>Planes de tratamiento de riesgos de seguridad de la información</t>
  </si>
  <si>
    <t>Documentos de seguimiento y gestión de los planes de tratamiento de riesgos de seguridad de la información identificados.</t>
  </si>
  <si>
    <t>Reportes de Incidentes de Seguridad de la Información</t>
  </si>
  <si>
    <t>Documentos asociados a la atención y gestión de los incidentes de seguridad de la información</t>
  </si>
  <si>
    <t>DG.SIDT.33.9</t>
  </si>
  <si>
    <t xml:space="preserve">Matriz de riesgos </t>
  </si>
  <si>
    <t>Documentación del análisis de riesgo realizado acorde a la metodología aprobada en la entidad</t>
  </si>
  <si>
    <t>Análisis de Vulnerabilidades</t>
  </si>
  <si>
    <t xml:space="preserve">Documentos de escaneo, seguimiento y gestión de vulnerabilidades en las plataformas tecnológicas </t>
  </si>
  <si>
    <t>Subdirección de Información y Desarrollo Tecnológico - Interoperabilidad</t>
  </si>
  <si>
    <t>DG.SIDT.10</t>
  </si>
  <si>
    <t>Gestión interoperabilidad</t>
  </si>
  <si>
    <t>Documentos de análisis de puntos de contactos entre los sistemas, definición de mecanismos de interoperabilidad, convenios interadministrativos, diagramas en BPMN de los procesos de negocio analizados, certificaciones recibidas de parte de MINTIC en el uso de GEL-XML. Definición de la estrategia de interoperabilidad para ANCP-CCE</t>
  </si>
  <si>
    <t>Claudia López Hernández</t>
  </si>
  <si>
    <t>Word, pdf, xlsx, bpmn</t>
  </si>
  <si>
    <t>Subdirección de Información y Desarrollo Tecnológico - Infraestructura</t>
  </si>
  <si>
    <t>Inventario licencias</t>
  </si>
  <si>
    <t xml:space="preserve">El documento contiene las licencias correspondiente al año en curso </t>
  </si>
  <si>
    <t>Archivo de Gestión Digital Infraestructura interna (Sharepoint)</t>
  </si>
  <si>
    <t>Subdirector de IDT - Lider de Infraestructura</t>
  </si>
  <si>
    <t>Excel</t>
  </si>
  <si>
    <t>Inventario servidores</t>
  </si>
  <si>
    <t>El documento contiene la informacion fisica o logica de los servidores internos de la entidad</t>
  </si>
  <si>
    <t>DG.SIDT.30.1</t>
  </si>
  <si>
    <t>Instructivos o manuales</t>
  </si>
  <si>
    <t>Documentacion referente a instructivos y manules realizados por el area de infraestructura</t>
  </si>
  <si>
    <t>DG.SIDT.6.3</t>
  </si>
  <si>
    <t>Arquitectura de servicios y datos</t>
  </si>
  <si>
    <t>Documentacion referente a arquitectura de la informacion, infraestructura y no estructurada</t>
  </si>
  <si>
    <t>Contratos</t>
  </si>
  <si>
    <t>Toda los documentos con contratos de infraestructura interna (manteniemientos, adquisiciones de elementos)</t>
  </si>
  <si>
    <t>SECOP II-contrato CCE-116-4H-2021</t>
  </si>
  <si>
    <t>Subdirección de Información y Desarrollo Tecnológico - Planeación de tecnologías de la información</t>
  </si>
  <si>
    <t>SIDT-40.2</t>
  </si>
  <si>
    <t>PROYECTOS DE TÉCNOLOGIA DE INFORMACIÓN</t>
  </si>
  <si>
    <t>Documentos que evidencian y soportan la ejecución de todos los proyectos de la SDIT. Estos se encuentran divididos en las siguientes fases y son organizados por orden cronológico y en las series y sub series según lo dispuesto por la notmativa de Archivo de la Entidad:
1. Fase de inicio: Carta de proyecto, caso de negocio, estudio de mercado, kick off, matriz de interesados.
2. Fase de planeación: Check list recursos del proyecto, cronograma, estructura detallada de trabajo (EDT), matriz de riesgos, plan de comunicaciones. 
3. Fase de ejecución: Justificación técnica de la necesidad.
4. Fase de seguimiento: Seguimiento compromisos, solicitud de cambios, seguimiento wbs. 
5. Fase de cierre: Plan de salida en vivo, acta de cierre, lecciones aprendidas, presentación de cierre.</t>
  </si>
  <si>
    <t>PMO / Gerente de ProyectoT</t>
  </si>
  <si>
    <t>xls, word, project, power point.</t>
  </si>
  <si>
    <r>
      <t>3.</t>
    </r>
    <r>
      <rPr>
        <b/>
        <sz val="7"/>
        <color rgb="FFFFFFFF"/>
        <rFont val="Times New Roman"/>
        <family val="1"/>
      </rPr>
      <t xml:space="preserve">     </t>
    </r>
    <r>
      <rPr>
        <b/>
        <sz val="8"/>
        <color rgb="FFFFFFFF"/>
        <rFont val="Arial"/>
        <family val="2"/>
      </rPr>
      <t>CONTROL DE CAMBIOS DE DOCUMENTO</t>
    </r>
  </si>
  <si>
    <t>Creación del documento</t>
  </si>
  <si>
    <t>Rigoberto Rodríguez</t>
  </si>
  <si>
    <t>Actualización del Documento</t>
  </si>
  <si>
    <t>____</t>
  </si>
  <si>
    <r>
      <t xml:space="preserve">Nota: </t>
    </r>
    <r>
      <rPr>
        <sz val="8"/>
        <color rgb="FF1A1818"/>
        <rFont val="Arial"/>
        <family val="2"/>
      </rPr>
      <t xml:space="preserve">El control de cambios en el documento, se refiere a cualquier ajuste que se efectúe sobre el documento que describe </t>
    </r>
    <r>
      <rPr>
        <u/>
        <sz val="8"/>
        <color rgb="FF1A1818"/>
        <rFont val="Arial"/>
        <family val="2"/>
      </rPr>
      <t>ficha técnica del presente documento.</t>
    </r>
    <r>
      <rPr>
        <sz val="8"/>
        <color rgb="FF1A1818"/>
        <rFont val="Arial"/>
        <family val="2"/>
      </rPr>
      <t xml:space="preserve"> </t>
    </r>
  </si>
  <si>
    <t>CIGD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</si>
</sst>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font>
      <sz val="11"/>
      <color theme="1"/>
      <name val="Calibri"/>
      <family val="2"/>
      <scheme val="minor"/>
    </font>
    <font>
      <sz val="12"/>
      <color theme="1"/>
      <name val="Arial"/>
      <family val="2"/>
    </font>
    <font>
      <sz val="11"/>
      <color theme="1"/>
      <name val="EYInterstate Light"/>
    </font>
    <font>
      <sz val="11"/>
      <name val="Arial"/>
      <family val="2"/>
    </font>
    <font>
      <b/>
      <sz val="14"/>
      <color theme="3" tint="-0.249977111117893"/>
      <name val="Arial"/>
      <family val="2"/>
    </font>
    <font>
      <sz val="12"/>
      <name val="Times New Roman"/>
      <family val="1"/>
    </font>
    <font>
      <b/>
      <sz val="12"/>
      <color theme="0"/>
      <name val="Arial"/>
      <family val="2"/>
    </font>
    <font>
      <b/>
      <sz val="12"/>
      <name val="Arial"/>
      <family val="2"/>
    </font>
    <font>
      <sz val="10"/>
      <color theme="1"/>
      <name val="Arial"/>
      <family val="2"/>
    </font>
    <font>
      <sz val="10"/>
      <name val="Arial"/>
      <family val="2"/>
    </font>
    <font>
      <b/>
      <sz val="12"/>
      <color theme="1"/>
      <name val="Arial"/>
      <family val="2"/>
    </font>
    <font>
      <sz val="10"/>
      <color theme="2" tint="-0.249977111117893"/>
      <name val="Arial"/>
      <family val="2"/>
    </font>
    <font>
      <b/>
      <sz val="8"/>
      <color rgb="FFFFFFFF"/>
      <name val="Arial"/>
      <family val="2"/>
    </font>
    <font>
      <b/>
      <sz val="7"/>
      <color rgb="FFFFFFFF"/>
      <name val="Times New Roman"/>
      <family val="1"/>
    </font>
    <font>
      <b/>
      <sz val="8"/>
      <color rgb="FF000000"/>
      <name val="Arial"/>
      <family val="2"/>
    </font>
    <font>
      <sz val="8"/>
      <color rgb="FF1A1818"/>
      <name val="Arial"/>
      <family val="2"/>
    </font>
    <font>
      <sz val="10"/>
      <color theme="0" tint="-0.14999847407452621"/>
      <name val="Arial"/>
      <family val="2"/>
    </font>
    <font>
      <sz val="8"/>
      <name val="Calibri"/>
      <family val="2"/>
      <scheme val="minor"/>
    </font>
    <font>
      <sz val="10"/>
      <color theme="1"/>
      <name val="Arial"/>
      <family val="2"/>
    </font>
    <font>
      <b/>
      <sz val="10"/>
      <color theme="1"/>
      <name val="Arial"/>
      <family val="2"/>
    </font>
    <font>
      <b/>
      <sz val="10"/>
      <name val="Arial"/>
      <family val="2"/>
    </font>
    <font>
      <sz val="10"/>
      <color rgb="FF000000"/>
      <name val="Arial"/>
      <family val="2"/>
    </font>
    <font>
      <sz val="10"/>
      <color rgb="FF222222"/>
      <name val="Arial"/>
      <family val="2"/>
    </font>
    <font>
      <sz val="10"/>
      <color theme="1" tint="4.9989318521683403E-2"/>
      <name val="Arial"/>
      <family val="2"/>
    </font>
    <font>
      <b/>
      <sz val="9"/>
      <color rgb="FFFFFFFF"/>
      <name val="Arial"/>
      <family val="2"/>
    </font>
    <font>
      <b/>
      <sz val="8"/>
      <color rgb="FF002060"/>
      <name val="Arial"/>
      <family val="2"/>
    </font>
    <font>
      <b/>
      <sz val="8"/>
      <color rgb="FF1A1818"/>
      <name val="Arial"/>
      <family val="2"/>
    </font>
    <font>
      <u/>
      <sz val="8"/>
      <color rgb="FF1A1818"/>
      <name val="Arial"/>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rgb="FFF2F2F2"/>
        <bgColor indexed="64"/>
      </patternFill>
    </fill>
    <fill>
      <patternFill patternType="solid">
        <fgColor rgb="FFFF0000"/>
        <bgColor indexed="64"/>
      </patternFill>
    </fill>
    <fill>
      <patternFill patternType="solid">
        <fgColor rgb="FF002060"/>
        <bgColor indexed="64"/>
      </patternFill>
    </fill>
  </fills>
  <borders count="53">
    <border>
      <left/>
      <right/>
      <top/>
      <bottom/>
      <diagonal/>
    </border>
    <border>
      <left style="double">
        <color auto="1"/>
      </left>
      <right/>
      <top style="double">
        <color auto="1"/>
      </top>
      <bottom/>
      <diagonal/>
    </border>
    <border>
      <left/>
      <right/>
      <top style="double">
        <color auto="1"/>
      </top>
      <bottom/>
      <diagonal/>
    </border>
    <border>
      <left style="double">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808080"/>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dotted">
        <color rgb="FF808080"/>
      </right>
      <top style="medium">
        <color rgb="FF808080"/>
      </top>
      <bottom style="medium">
        <color rgb="FF808080"/>
      </bottom>
      <diagonal/>
    </border>
    <border>
      <left style="dotted">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dotted">
        <color rgb="FF808080"/>
      </right>
      <top/>
      <bottom style="dotted">
        <color rgb="FF808080"/>
      </bottom>
      <diagonal/>
    </border>
    <border>
      <left/>
      <right style="dotted">
        <color rgb="FF808080"/>
      </right>
      <top/>
      <bottom style="dotted">
        <color rgb="FF808080"/>
      </bottom>
      <diagonal/>
    </border>
    <border>
      <left style="dotted">
        <color rgb="FF808080"/>
      </left>
      <right/>
      <top style="medium">
        <color rgb="FF808080"/>
      </top>
      <bottom style="dotted">
        <color rgb="FF808080"/>
      </bottom>
      <diagonal/>
    </border>
    <border>
      <left/>
      <right style="dotted">
        <color rgb="FF808080"/>
      </right>
      <top style="medium">
        <color rgb="FF808080"/>
      </top>
      <bottom style="dotted">
        <color rgb="FF808080"/>
      </bottom>
      <diagonal/>
    </border>
    <border>
      <left/>
      <right style="medium">
        <color rgb="FF808080"/>
      </right>
      <top/>
      <bottom style="dotted">
        <color rgb="FF808080"/>
      </bottom>
      <diagonal/>
    </border>
    <border>
      <left style="dotted">
        <color rgb="FF808080"/>
      </left>
      <right/>
      <top style="dotted">
        <color rgb="FF808080"/>
      </top>
      <bottom style="dotted">
        <color rgb="FF808080"/>
      </bottom>
      <diagonal/>
    </border>
    <border>
      <left/>
      <right style="dotted">
        <color rgb="FF808080"/>
      </right>
      <top style="dotted">
        <color rgb="FF808080"/>
      </top>
      <bottom style="dotted">
        <color rgb="FF808080"/>
      </bottom>
      <diagonal/>
    </border>
    <border>
      <left style="medium">
        <color rgb="FF808080"/>
      </left>
      <right/>
      <top style="dotted">
        <color rgb="FF808080"/>
      </top>
      <bottom/>
      <diagonal/>
    </border>
    <border>
      <left/>
      <right/>
      <top style="dotted">
        <color rgb="FF808080"/>
      </top>
      <bottom/>
      <diagonal/>
    </border>
    <border>
      <left/>
      <right style="medium">
        <color rgb="FF808080"/>
      </right>
      <top style="dotted">
        <color rgb="FF808080"/>
      </top>
      <bottom/>
      <diagonal/>
    </border>
    <border>
      <left/>
      <right style="medium">
        <color rgb="FF808080"/>
      </right>
      <top/>
      <bottom/>
      <diagonal/>
    </border>
    <border>
      <left style="medium">
        <color rgb="FF808080"/>
      </left>
      <right/>
      <top/>
      <bottom style="medium">
        <color rgb="FF808080"/>
      </bottom>
      <diagonal/>
    </border>
    <border>
      <left/>
      <right/>
      <top/>
      <bottom style="medium">
        <color rgb="FF808080"/>
      </bottom>
      <diagonal/>
    </border>
    <border>
      <left/>
      <right style="medium">
        <color rgb="FF808080"/>
      </right>
      <top/>
      <bottom style="medium">
        <color rgb="FF808080"/>
      </bottom>
      <diagonal/>
    </border>
  </borders>
  <cellStyleXfs count="5">
    <xf numFmtId="0" fontId="0" fillId="0" borderId="0"/>
    <xf numFmtId="0" fontId="5" fillId="0" borderId="0" applyBorder="0"/>
    <xf numFmtId="0" fontId="5" fillId="0" borderId="0" applyBorder="0"/>
    <xf numFmtId="0" fontId="7" fillId="5" borderId="19" applyBorder="0">
      <alignment horizontal="center" vertical="center" wrapText="1"/>
    </xf>
    <xf numFmtId="0" fontId="9" fillId="0" borderId="0"/>
  </cellStyleXfs>
  <cellXfs count="171">
    <xf numFmtId="0" fontId="0" fillId="0" borderId="0" xfId="0"/>
    <xf numFmtId="0" fontId="1" fillId="2" borderId="0" xfId="0" applyFont="1" applyFill="1"/>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left"/>
    </xf>
    <xf numFmtId="0" fontId="2" fillId="2" borderId="0" xfId="0" applyFont="1" applyFill="1"/>
    <xf numFmtId="0" fontId="1" fillId="2" borderId="1" xfId="0" applyFont="1" applyFill="1" applyBorder="1"/>
    <xf numFmtId="0" fontId="1" fillId="2" borderId="2" xfId="0" applyFont="1" applyFill="1" applyBorder="1"/>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xf>
    <xf numFmtId="0" fontId="1" fillId="2" borderId="2" xfId="0" applyFont="1" applyFill="1" applyBorder="1" applyAlignment="1">
      <alignment horizontal="left"/>
    </xf>
    <xf numFmtId="0" fontId="2" fillId="2" borderId="2" xfId="0" applyFont="1" applyFill="1" applyBorder="1"/>
    <xf numFmtId="0" fontId="1" fillId="2" borderId="3" xfId="0" applyFont="1" applyFill="1" applyBorder="1"/>
    <xf numFmtId="0" fontId="1" fillId="2" borderId="7" xfId="0" applyFont="1" applyFill="1" applyBorder="1" applyAlignment="1">
      <alignment horizontal="left"/>
    </xf>
    <xf numFmtId="0" fontId="2" fillId="2" borderId="7" xfId="0" applyFont="1" applyFill="1" applyBorder="1"/>
    <xf numFmtId="0" fontId="1" fillId="2" borderId="7" xfId="0" applyFont="1" applyFill="1" applyBorder="1"/>
    <xf numFmtId="0" fontId="1" fillId="2" borderId="8" xfId="0" applyFont="1" applyFill="1" applyBorder="1"/>
    <xf numFmtId="0" fontId="1" fillId="2" borderId="12" xfId="0" applyFont="1" applyFill="1" applyBorder="1"/>
    <xf numFmtId="0" fontId="1" fillId="2" borderId="16" xfId="0" applyFont="1" applyFill="1" applyBorder="1" applyAlignment="1">
      <alignment horizontal="left"/>
    </xf>
    <xf numFmtId="0" fontId="2" fillId="2" borderId="16" xfId="0" applyFont="1" applyFill="1" applyBorder="1"/>
    <xf numFmtId="0" fontId="1" fillId="2" borderId="16" xfId="0" applyFont="1" applyFill="1" applyBorder="1"/>
    <xf numFmtId="0" fontId="1" fillId="2" borderId="17" xfId="0" applyFont="1" applyFill="1" applyBorder="1"/>
    <xf numFmtId="0" fontId="6" fillId="4" borderId="8" xfId="1" applyFont="1" applyFill="1" applyBorder="1" applyAlignment="1">
      <alignment vertical="center"/>
    </xf>
    <xf numFmtId="0" fontId="1" fillId="2" borderId="3" xfId="0" applyFont="1" applyFill="1" applyBorder="1" applyAlignment="1">
      <alignment horizontal="center"/>
    </xf>
    <xf numFmtId="0" fontId="6" fillId="4" borderId="18" xfId="2" applyFont="1" applyFill="1" applyBorder="1" applyAlignment="1">
      <alignment horizontal="center" vertical="center" wrapText="1"/>
    </xf>
    <xf numFmtId="0" fontId="6" fillId="4" borderId="10" xfId="3" applyFont="1" applyFill="1" applyBorder="1">
      <alignment horizontal="center" vertical="center" wrapText="1"/>
    </xf>
    <xf numFmtId="0" fontId="6" fillId="4" borderId="20" xfId="3" applyFont="1" applyFill="1" applyBorder="1">
      <alignment horizontal="center" vertical="center" wrapText="1"/>
    </xf>
    <xf numFmtId="0" fontId="6" fillId="4" borderId="21" xfId="3" applyFont="1" applyFill="1" applyBorder="1">
      <alignment horizontal="center" vertical="center" wrapText="1"/>
    </xf>
    <xf numFmtId="0" fontId="6" fillId="4" borderId="22" xfId="3" applyFont="1" applyFill="1" applyBorder="1">
      <alignment horizontal="center" vertical="center" wrapText="1"/>
    </xf>
    <xf numFmtId="0" fontId="6" fillId="4" borderId="0" xfId="3" applyFont="1" applyFill="1" applyBorder="1">
      <alignment horizontal="center" vertical="center" wrapText="1"/>
    </xf>
    <xf numFmtId="0" fontId="6" fillId="4" borderId="19" xfId="3" applyFont="1" applyFill="1" applyBorder="1">
      <alignment horizontal="center" vertical="center" wrapText="1"/>
    </xf>
    <xf numFmtId="0" fontId="6" fillId="4" borderId="23" xfId="3" applyFont="1" applyFill="1" applyBorder="1">
      <alignment horizontal="center" vertical="center" wrapText="1"/>
    </xf>
    <xf numFmtId="0" fontId="6" fillId="4" borderId="6" xfId="3" applyFont="1" applyFill="1" applyBorder="1">
      <alignment horizontal="center" vertical="center" wrapText="1"/>
    </xf>
    <xf numFmtId="0" fontId="6" fillId="4" borderId="18" xfId="3" applyFont="1" applyFill="1" applyBorder="1">
      <alignment horizontal="center" vertical="center" wrapText="1"/>
    </xf>
    <xf numFmtId="0" fontId="6" fillId="4" borderId="11" xfId="3" applyFont="1" applyFill="1" applyBorder="1">
      <alignment horizontal="center" vertical="center" wrapText="1"/>
    </xf>
    <xf numFmtId="0" fontId="1" fillId="2" borderId="0" xfId="0" applyFont="1" applyFill="1" applyAlignment="1">
      <alignment horizontal="center"/>
    </xf>
    <xf numFmtId="0" fontId="8" fillId="2" borderId="24" xfId="0" applyFont="1" applyFill="1" applyBorder="1" applyAlignment="1">
      <alignment horizontal="left" vertical="center" wrapText="1"/>
    </xf>
    <xf numFmtId="0" fontId="8" fillId="2" borderId="24" xfId="0" applyFont="1" applyFill="1" applyBorder="1" applyAlignment="1">
      <alignment horizontal="center" vertical="center"/>
    </xf>
    <xf numFmtId="0" fontId="8" fillId="2" borderId="24"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2" borderId="25" xfId="0" applyFont="1" applyFill="1" applyBorder="1" applyAlignment="1">
      <alignment horizontal="center" vertical="center" wrapText="1"/>
    </xf>
    <xf numFmtId="0" fontId="8" fillId="0" borderId="25" xfId="3" applyFont="1" applyFill="1" applyBorder="1">
      <alignment horizontal="center" vertical="center" wrapText="1"/>
    </xf>
    <xf numFmtId="0" fontId="10" fillId="0" borderId="0" xfId="0" applyFont="1" applyAlignment="1">
      <alignment horizontal="left" vertical="center" readingOrder="1"/>
    </xf>
    <xf numFmtId="0" fontId="0" fillId="2" borderId="0" xfId="0" applyFill="1"/>
    <xf numFmtId="0" fontId="11" fillId="2" borderId="0" xfId="0" applyFont="1" applyFill="1" applyAlignment="1">
      <alignment horizontal="center" vertical="center"/>
    </xf>
    <xf numFmtId="0" fontId="1" fillId="0" borderId="0" xfId="0" applyFont="1"/>
    <xf numFmtId="14" fontId="16" fillId="2" borderId="27" xfId="0" applyNumberFormat="1" applyFont="1" applyFill="1" applyBorder="1" applyAlignment="1">
      <alignment horizontal="center" vertical="center"/>
    </xf>
    <xf numFmtId="0" fontId="8" fillId="2" borderId="28" xfId="0" applyFont="1" applyFill="1" applyBorder="1" applyAlignment="1">
      <alignment horizontal="left" vertical="center" wrapText="1"/>
    </xf>
    <xf numFmtId="0" fontId="1" fillId="0" borderId="24" xfId="0" applyFont="1" applyBorder="1" applyAlignment="1">
      <alignment horizontal="center" vertical="center"/>
    </xf>
    <xf numFmtId="49" fontId="1" fillId="0" borderId="24" xfId="0" applyNumberFormat="1" applyFont="1" applyBorder="1" applyAlignment="1">
      <alignment horizontal="justify" wrapText="1"/>
    </xf>
    <xf numFmtId="0" fontId="1" fillId="0" borderId="24" xfId="0" applyFont="1" applyBorder="1" applyAlignment="1">
      <alignment horizontal="center" vertical="center" wrapText="1"/>
    </xf>
    <xf numFmtId="49" fontId="1" fillId="0" borderId="24" xfId="0" applyNumberFormat="1" applyFont="1" applyBorder="1" applyAlignment="1">
      <alignment horizontal="justify" vertical="center" wrapText="1"/>
    </xf>
    <xf numFmtId="0" fontId="6" fillId="4" borderId="7" xfId="1" applyFont="1" applyFill="1" applyBorder="1" applyAlignment="1">
      <alignment horizontal="center" vertical="center"/>
    </xf>
    <xf numFmtId="0" fontId="16" fillId="2" borderId="27" xfId="0" applyFont="1" applyFill="1" applyBorder="1" applyAlignment="1">
      <alignment horizontal="center" vertical="center" wrapText="1"/>
    </xf>
    <xf numFmtId="0" fontId="16" fillId="2" borderId="27" xfId="0" applyFont="1" applyFill="1" applyBorder="1" applyAlignment="1">
      <alignment horizontal="center" vertical="center"/>
    </xf>
    <xf numFmtId="0" fontId="1" fillId="2" borderId="0" xfId="0" applyFont="1" applyFill="1" applyAlignment="1">
      <alignment horizontal="left" vertical="center" wrapText="1"/>
    </xf>
    <xf numFmtId="0" fontId="1" fillId="2" borderId="2" xfId="0" applyFont="1" applyFill="1" applyBorder="1" applyAlignment="1">
      <alignment horizontal="left" vertical="center" wrapText="1"/>
    </xf>
    <xf numFmtId="0" fontId="6" fillId="4" borderId="20" xfId="3" applyFont="1" applyFill="1" applyBorder="1" applyAlignment="1">
      <alignment horizontal="left" vertical="center" wrapText="1"/>
    </xf>
    <xf numFmtId="0" fontId="0" fillId="2" borderId="0" xfId="0" applyFill="1" applyAlignment="1">
      <alignment horizontal="left"/>
    </xf>
    <xf numFmtId="49" fontId="1" fillId="0" borderId="24" xfId="0" applyNumberFormat="1" applyFont="1" applyBorder="1" applyAlignment="1">
      <alignment horizontal="left" vertical="center" wrapText="1"/>
    </xf>
    <xf numFmtId="0" fontId="8" fillId="0" borderId="24" xfId="0" applyFont="1" applyFill="1" applyBorder="1" applyAlignment="1">
      <alignment horizontal="center" vertical="center" wrapText="1"/>
    </xf>
    <xf numFmtId="49" fontId="8" fillId="0" borderId="24" xfId="0" applyNumberFormat="1" applyFont="1" applyFill="1" applyBorder="1" applyAlignment="1">
      <alignment horizontal="left" vertical="center" wrapText="1"/>
    </xf>
    <xf numFmtId="49" fontId="8" fillId="0" borderId="24" xfId="0" applyNumberFormat="1" applyFont="1" applyFill="1" applyBorder="1" applyAlignment="1">
      <alignment horizontal="justify" vertical="center" wrapText="1"/>
    </xf>
    <xf numFmtId="0" fontId="8" fillId="2" borderId="24" xfId="0" applyFont="1" applyFill="1" applyBorder="1" applyAlignment="1">
      <alignment horizontal="center"/>
    </xf>
    <xf numFmtId="0" fontId="18" fillId="0" borderId="24" xfId="0" applyNumberFormat="1" applyFont="1" applyFill="1" applyBorder="1" applyAlignment="1">
      <alignment horizontal="center" vertical="center" wrapText="1"/>
    </xf>
    <xf numFmtId="0" fontId="18" fillId="0" borderId="24" xfId="0" applyFont="1" applyFill="1" applyBorder="1" applyAlignment="1">
      <alignment horizontal="center" vertical="center" wrapText="1"/>
    </xf>
    <xf numFmtId="164" fontId="8" fillId="2" borderId="29" xfId="3" applyNumberFormat="1" applyFont="1" applyFill="1" applyBorder="1" applyAlignment="1">
      <alignment horizontal="center" vertical="center" wrapText="1"/>
    </xf>
    <xf numFmtId="0" fontId="18" fillId="0" borderId="25" xfId="3" applyFont="1" applyFill="1" applyBorder="1" applyAlignment="1">
      <alignment horizontal="center" vertical="center" wrapText="1"/>
    </xf>
    <xf numFmtId="49" fontId="19" fillId="2" borderId="24" xfId="0" applyNumberFormat="1" applyFont="1" applyFill="1" applyBorder="1" applyAlignment="1">
      <alignment horizontal="left" vertical="center" wrapText="1"/>
    </xf>
    <xf numFmtId="49" fontId="8" fillId="2" borderId="24" xfId="0" applyNumberFormat="1" applyFont="1" applyFill="1" applyBorder="1" applyAlignment="1">
      <alignment horizontal="left" vertical="center" wrapText="1"/>
    </xf>
    <xf numFmtId="14" fontId="8" fillId="2" borderId="24" xfId="0" applyNumberFormat="1" applyFont="1" applyFill="1" applyBorder="1" applyAlignment="1">
      <alignment horizontal="center" vertical="center" wrapText="1"/>
    </xf>
    <xf numFmtId="49" fontId="20" fillId="2" borderId="24" xfId="0" applyNumberFormat="1" applyFont="1" applyFill="1" applyBorder="1" applyAlignment="1">
      <alignment horizontal="center" vertical="center" wrapText="1"/>
    </xf>
    <xf numFmtId="0" fontId="9" fillId="2" borderId="24" xfId="0" applyFont="1" applyFill="1" applyBorder="1" applyAlignment="1">
      <alignment horizontal="left" vertical="center" wrapText="1"/>
    </xf>
    <xf numFmtId="49" fontId="9" fillId="2" borderId="24" xfId="0" applyNumberFormat="1" applyFont="1" applyFill="1" applyBorder="1" applyAlignment="1">
      <alignment horizontal="left" vertical="center" wrapText="1"/>
    </xf>
    <xf numFmtId="0" fontId="20" fillId="2" borderId="24" xfId="4" applyFont="1" applyFill="1" applyBorder="1" applyAlignment="1">
      <alignment horizontal="left" vertical="center" wrapText="1"/>
    </xf>
    <xf numFmtId="0" fontId="20" fillId="2" borderId="24" xfId="0" applyFont="1" applyFill="1" applyBorder="1" applyAlignment="1">
      <alignment horizontal="left" vertical="center" wrapText="1"/>
    </xf>
    <xf numFmtId="0" fontId="19" fillId="2" borderId="24" xfId="0" applyFont="1" applyFill="1" applyBorder="1" applyAlignment="1">
      <alignment horizontal="left" vertical="center" wrapText="1"/>
    </xf>
    <xf numFmtId="0" fontId="20" fillId="2" borderId="24"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20" fillId="2" borderId="24" xfId="4" applyFont="1" applyFill="1" applyBorder="1" applyAlignment="1">
      <alignment horizontal="left" vertical="center"/>
    </xf>
    <xf numFmtId="0" fontId="9" fillId="2" borderId="24" xfId="4" applyFill="1" applyBorder="1" applyAlignment="1">
      <alignment horizontal="left" vertical="center" wrapText="1"/>
    </xf>
    <xf numFmtId="14" fontId="8" fillId="0" borderId="25" xfId="3" applyNumberFormat="1" applyFont="1" applyFill="1" applyBorder="1">
      <alignment horizontal="center" vertical="center" wrapText="1"/>
    </xf>
    <xf numFmtId="49" fontId="8" fillId="0" borderId="24" xfId="0" applyNumberFormat="1" applyFont="1" applyBorder="1" applyAlignment="1">
      <alignment horizontal="left" vertical="center" wrapText="1"/>
    </xf>
    <xf numFmtId="49" fontId="8" fillId="0" borderId="24" xfId="0" applyNumberFormat="1" applyFont="1" applyBorder="1" applyAlignment="1">
      <alignment horizontal="justify" vertical="center" wrapText="1"/>
    </xf>
    <xf numFmtId="0" fontId="18" fillId="0" borderId="24" xfId="0" applyFont="1" applyBorder="1" applyAlignment="1">
      <alignment horizontal="center" vertical="center" wrapText="1"/>
    </xf>
    <xf numFmtId="0" fontId="18" fillId="0" borderId="25" xfId="3" applyFont="1" applyFill="1" applyBorder="1">
      <alignment horizontal="center" vertical="center" wrapText="1"/>
    </xf>
    <xf numFmtId="164" fontId="8" fillId="2" borderId="29" xfId="3" applyNumberFormat="1" applyFont="1" applyFill="1" applyBorder="1">
      <alignment horizontal="center" vertical="center" wrapText="1"/>
    </xf>
    <xf numFmtId="0" fontId="8" fillId="0" borderId="24" xfId="3" applyFont="1" applyFill="1" applyBorder="1" applyAlignment="1">
      <alignment horizontal="left" vertical="center" wrapText="1"/>
    </xf>
    <xf numFmtId="0" fontId="8" fillId="0" borderId="24" xfId="0" applyFont="1" applyBorder="1" applyAlignment="1">
      <alignment horizontal="left" vertical="center" wrapText="1"/>
    </xf>
    <xf numFmtId="0" fontId="8" fillId="0" borderId="24" xfId="0" applyFont="1" applyBorder="1" applyAlignment="1">
      <alignment vertical="center" wrapText="1"/>
    </xf>
    <xf numFmtId="0" fontId="8" fillId="0" borderId="30" xfId="0" applyFont="1" applyBorder="1" applyAlignment="1">
      <alignment horizontal="center" vertical="center" wrapText="1"/>
    </xf>
    <xf numFmtId="0" fontId="8" fillId="0" borderId="24" xfId="3" applyFont="1" applyFill="1" applyBorder="1">
      <alignment horizontal="center" vertical="center" wrapText="1"/>
    </xf>
    <xf numFmtId="14" fontId="8" fillId="2" borderId="29" xfId="3" applyNumberFormat="1" applyFont="1" applyFill="1" applyBorder="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wrapText="1"/>
    </xf>
    <xf numFmtId="49" fontId="8" fillId="0" borderId="24" xfId="0" applyNumberFormat="1" applyFont="1" applyBorder="1" applyAlignment="1">
      <alignment vertical="center" wrapText="1"/>
    </xf>
    <xf numFmtId="49" fontId="8" fillId="0" borderId="31" xfId="0" applyNumberFormat="1" applyFont="1" applyBorder="1" applyAlignment="1">
      <alignment vertical="center" wrapText="1"/>
    </xf>
    <xf numFmtId="49" fontId="8" fillId="0" borderId="31" xfId="0" applyNumberFormat="1" applyFont="1" applyBorder="1" applyAlignment="1">
      <alignment horizontal="justify" vertical="center" wrapText="1"/>
    </xf>
    <xf numFmtId="49" fontId="9" fillId="0" borderId="24" xfId="0" applyNumberFormat="1" applyFont="1" applyBorder="1" applyAlignment="1">
      <alignment horizontal="justify" vertical="center" wrapText="1"/>
    </xf>
    <xf numFmtId="0" fontId="8" fillId="7" borderId="24" xfId="0" applyFont="1" applyFill="1" applyBorder="1" applyAlignment="1">
      <alignment horizontal="center" vertical="center" wrapText="1"/>
    </xf>
    <xf numFmtId="0" fontId="8" fillId="0" borderId="24" xfId="0" applyFont="1" applyBorder="1" applyAlignment="1">
      <alignment horizontal="center"/>
    </xf>
    <xf numFmtId="0" fontId="21" fillId="0" borderId="24" xfId="0" applyFont="1" applyBorder="1" applyAlignment="1">
      <alignment horizontal="center" vertical="center" wrapText="1"/>
    </xf>
    <xf numFmtId="0" fontId="8" fillId="0" borderId="24" xfId="0" applyFont="1" applyBorder="1"/>
    <xf numFmtId="49" fontId="8" fillId="0" borderId="24" xfId="0" applyNumberFormat="1" applyFont="1" applyBorder="1" applyAlignment="1">
      <alignment horizontal="center" vertical="center" wrapText="1"/>
    </xf>
    <xf numFmtId="0" fontId="8" fillId="2" borderId="24" xfId="3" applyFont="1" applyFill="1" applyBorder="1">
      <alignment horizontal="center" vertical="center" wrapText="1"/>
    </xf>
    <xf numFmtId="49" fontId="8" fillId="2" borderId="24" xfId="3" applyNumberFormat="1" applyFont="1" applyFill="1" applyBorder="1" applyAlignment="1">
      <alignment horizontal="left" vertical="center" wrapText="1"/>
    </xf>
    <xf numFmtId="0" fontId="22" fillId="2" borderId="24" xfId="0" applyFont="1" applyFill="1" applyBorder="1" applyAlignment="1">
      <alignment horizontal="center" vertical="center"/>
    </xf>
    <xf numFmtId="0" fontId="22" fillId="2" borderId="24" xfId="0" applyFont="1" applyFill="1" applyBorder="1" applyAlignment="1">
      <alignment horizontal="left" vertical="center" wrapText="1"/>
    </xf>
    <xf numFmtId="0" fontId="8" fillId="2" borderId="24" xfId="0" applyFont="1" applyFill="1" applyBorder="1" applyAlignment="1">
      <alignment horizontal="left" wrapText="1"/>
    </xf>
    <xf numFmtId="0" fontId="21" fillId="0" borderId="24" xfId="0" applyFont="1" applyBorder="1" applyAlignment="1">
      <alignment horizontal="center" vertical="center"/>
    </xf>
    <xf numFmtId="0" fontId="9" fillId="2" borderId="24" xfId="0" applyFont="1" applyFill="1" applyBorder="1" applyAlignment="1">
      <alignment horizontal="center" vertical="center" wrapText="1"/>
    </xf>
    <xf numFmtId="14" fontId="23" fillId="2" borderId="24" xfId="0" applyNumberFormat="1" applyFont="1" applyFill="1" applyBorder="1" applyAlignment="1">
      <alignment horizontal="center" vertical="center" wrapText="1"/>
    </xf>
    <xf numFmtId="49" fontId="8" fillId="2" borderId="24" xfId="0" applyNumberFormat="1" applyFont="1" applyFill="1" applyBorder="1" applyAlignment="1">
      <alignment horizontal="justify" vertical="center"/>
    </xf>
    <xf numFmtId="14" fontId="8" fillId="0" borderId="25" xfId="0" applyNumberFormat="1" applyFont="1" applyBorder="1" applyAlignment="1">
      <alignment horizontal="center" vertical="center" wrapText="1"/>
    </xf>
    <xf numFmtId="14" fontId="8" fillId="2" borderId="32" xfId="0" applyNumberFormat="1" applyFont="1" applyFill="1" applyBorder="1" applyAlignment="1">
      <alignment horizontal="center" vertical="center" wrapText="1"/>
    </xf>
    <xf numFmtId="0" fontId="8" fillId="2" borderId="33" xfId="0" applyFont="1" applyFill="1" applyBorder="1" applyAlignment="1">
      <alignment horizontal="center" vertical="center"/>
    </xf>
    <xf numFmtId="49" fontId="8" fillId="2" borderId="24" xfId="0" applyNumberFormat="1" applyFont="1" applyFill="1" applyBorder="1" applyAlignment="1">
      <alignment horizontal="justify" vertical="center" wrapText="1"/>
    </xf>
    <xf numFmtId="49" fontId="8" fillId="2" borderId="24" xfId="0" applyNumberFormat="1" applyFont="1" applyFill="1" applyBorder="1" applyAlignment="1">
      <alignment horizontal="center" vertical="center" wrapText="1"/>
    </xf>
    <xf numFmtId="0" fontId="8" fillId="2" borderId="24" xfId="0" applyFont="1" applyFill="1" applyBorder="1" applyAlignment="1">
      <alignment horizontal="left" vertical="center"/>
    </xf>
    <xf numFmtId="0" fontId="8" fillId="2" borderId="25" xfId="0" applyFont="1" applyFill="1" applyBorder="1" applyAlignment="1">
      <alignment horizontal="center" vertical="center"/>
    </xf>
    <xf numFmtId="0" fontId="16" fillId="2" borderId="27" xfId="0" applyFont="1" applyFill="1" applyBorder="1" applyAlignment="1">
      <alignment horizontal="center" vertical="center" wrapText="1"/>
    </xf>
    <xf numFmtId="0" fontId="16" fillId="2" borderId="27" xfId="0" applyFont="1" applyFill="1" applyBorder="1" applyAlignment="1">
      <alignment horizontal="left" vertical="center" wrapText="1"/>
    </xf>
    <xf numFmtId="0" fontId="16" fillId="2" borderId="27" xfId="0" applyFont="1" applyFill="1" applyBorder="1" applyAlignment="1">
      <alignment horizontal="center" vertical="center"/>
    </xf>
    <xf numFmtId="0" fontId="16" fillId="2" borderId="27" xfId="0" applyFont="1" applyFill="1" applyBorder="1" applyAlignment="1">
      <alignment horizontal="left" vertical="center"/>
    </xf>
    <xf numFmtId="0" fontId="6" fillId="4" borderId="4" xfId="1" applyFont="1" applyFill="1" applyBorder="1" applyAlignment="1">
      <alignment horizontal="center" vertical="center"/>
    </xf>
    <xf numFmtId="0" fontId="6" fillId="4" borderId="7" xfId="1" applyFont="1" applyFill="1" applyBorder="1" applyAlignment="1">
      <alignment horizontal="center" vertical="center"/>
    </xf>
    <xf numFmtId="49" fontId="3" fillId="3" borderId="4"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3" fillId="3" borderId="10" xfId="0" applyNumberFormat="1" applyFont="1" applyFill="1" applyBorder="1" applyAlignment="1">
      <alignment horizontal="left" vertical="center"/>
    </xf>
    <xf numFmtId="49" fontId="3" fillId="3" borderId="13" xfId="0" applyNumberFormat="1" applyFont="1" applyFill="1" applyBorder="1" applyAlignment="1">
      <alignment horizontal="left" vertical="center"/>
    </xf>
    <xf numFmtId="49" fontId="3" fillId="3" borderId="14" xfId="0" applyNumberFormat="1" applyFont="1" applyFill="1" applyBorder="1" applyAlignment="1">
      <alignment horizontal="lef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4" fillId="2" borderId="11"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6" xfId="0" applyFont="1" applyFill="1" applyBorder="1" applyAlignment="1">
      <alignment horizontal="left" vertical="center"/>
    </xf>
    <xf numFmtId="0" fontId="6" fillId="4" borderId="7" xfId="1" applyFont="1" applyFill="1" applyBorder="1" applyAlignment="1">
      <alignment horizontal="left" vertical="center"/>
    </xf>
    <xf numFmtId="0" fontId="6" fillId="4" borderId="8" xfId="1" applyFont="1" applyFill="1" applyBorder="1" applyAlignment="1">
      <alignment horizontal="center" vertical="center"/>
    </xf>
    <xf numFmtId="0" fontId="24" fillId="8" borderId="34" xfId="0" applyFont="1" applyFill="1" applyBorder="1" applyAlignment="1">
      <alignment horizontal="left" vertical="center" indent="5"/>
    </xf>
    <xf numFmtId="0" fontId="24" fillId="8" borderId="35" xfId="0" applyFont="1" applyFill="1" applyBorder="1" applyAlignment="1">
      <alignment horizontal="left" vertical="center" indent="5"/>
    </xf>
    <xf numFmtId="0" fontId="24" fillId="8" borderId="36" xfId="0" applyFont="1" applyFill="1" applyBorder="1" applyAlignment="1">
      <alignment horizontal="left" vertical="center" indent="5"/>
    </xf>
    <xf numFmtId="0" fontId="14" fillId="6" borderId="37" xfId="0" applyFont="1" applyFill="1" applyBorder="1" applyAlignment="1">
      <alignment horizontal="center" vertical="center" wrapText="1"/>
    </xf>
    <xf numFmtId="0" fontId="14" fillId="6" borderId="36" xfId="0" applyFont="1" applyFill="1" applyBorder="1" applyAlignment="1">
      <alignment horizontal="center" vertical="center" wrapText="1"/>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14" fillId="0" borderId="39" xfId="0" applyFont="1" applyBorder="1" applyAlignment="1">
      <alignment horizontal="center" vertical="center"/>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14" fontId="14" fillId="0" borderId="40" xfId="0" applyNumberFormat="1"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5" fillId="0" borderId="46" xfId="0" applyFont="1" applyBorder="1" applyAlignment="1">
      <alignment horizontal="justify" vertical="center"/>
    </xf>
    <xf numFmtId="0" fontId="15" fillId="0" borderId="47" xfId="0" applyFont="1" applyBorder="1" applyAlignment="1">
      <alignment horizontal="justify" vertical="center"/>
    </xf>
    <xf numFmtId="0" fontId="15" fillId="0" borderId="48" xfId="0" applyFont="1" applyBorder="1" applyAlignment="1">
      <alignment horizontal="justify" vertical="center"/>
    </xf>
    <xf numFmtId="0" fontId="26" fillId="0" borderId="26" xfId="0" applyFont="1" applyBorder="1" applyAlignment="1">
      <alignment horizontal="justify" vertical="center"/>
    </xf>
    <xf numFmtId="0" fontId="26" fillId="0" borderId="0" xfId="0" applyFont="1" applyAlignment="1">
      <alignment horizontal="justify" vertical="center"/>
    </xf>
    <xf numFmtId="0" fontId="26" fillId="0" borderId="49" xfId="0" applyFont="1" applyBorder="1" applyAlignment="1">
      <alignment horizontal="justify" vertical="center"/>
    </xf>
    <xf numFmtId="0" fontId="15" fillId="0" borderId="50" xfId="0" applyFont="1" applyBorder="1" applyAlignment="1">
      <alignment horizontal="justify" vertical="center"/>
    </xf>
    <xf numFmtId="0" fontId="15" fillId="0" borderId="51" xfId="0" applyFont="1" applyBorder="1" applyAlignment="1">
      <alignment horizontal="justify" vertical="center"/>
    </xf>
    <xf numFmtId="0" fontId="15" fillId="0" borderId="52" xfId="0" applyFont="1" applyBorder="1" applyAlignment="1">
      <alignment horizontal="justify" vertical="center"/>
    </xf>
  </cellXfs>
  <cellStyles count="5">
    <cellStyle name="Estilo 1 ccee" xfId="3" xr:uid="{66BA2625-1C1B-47C5-AC40-AE4873EA35D0}"/>
    <cellStyle name="Normal" xfId="0" builtinId="0"/>
    <cellStyle name="Normal 2 2" xfId="4" xr:uid="{7B57ED59-F416-4B25-88D6-89F779D5A990}"/>
    <cellStyle name="Normal 7" xfId="2" xr:uid="{D0140A98-F8FA-459F-87F6-83A4BE201986}"/>
    <cellStyle name="Normal_Inventario de InformaciónRetiros131009" xfId="1" xr:uid="{9DE832B3-5119-4A4F-82A6-7116E6CC8AFE}"/>
  </cellStyles>
  <dxfs count="47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C00000"/>
        </patternFill>
      </fill>
    </dxf>
    <dxf>
      <fill>
        <patternFill>
          <bgColor rgb="FFFFFF00"/>
        </patternFill>
      </fill>
    </dxf>
    <dxf>
      <fill>
        <patternFill>
          <bgColor rgb="FF92D050"/>
        </patternFill>
      </fill>
    </dxf>
    <dxf>
      <font>
        <color theme="0"/>
      </font>
      <fill>
        <patternFill>
          <bgColor rgb="FFC00000"/>
        </patternFill>
      </fill>
    </dxf>
    <dxf>
      <fill>
        <patternFill>
          <bgColor rgb="FFFFFF00"/>
        </patternFill>
      </fill>
    </dxf>
    <dxf>
      <fill>
        <patternFill>
          <bgColor rgb="FF92D050"/>
        </patternFill>
      </fill>
    </dxf>
    <dxf>
      <fill>
        <patternFill>
          <bgColor rgb="FFFFC000"/>
        </patternFill>
      </fill>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164" formatCode="dd/mm/yyyy"/>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0" formatCode="@"/>
      <fill>
        <patternFill patternType="none">
          <fgColor indexed="64"/>
          <bgColor theme="0"/>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0" formatCode="@"/>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0"/>
        <name val="Arial"/>
        <scheme val="none"/>
      </font>
    </dxf>
    <dxf>
      <border outline="0">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287054</xdr:colOff>
      <xdr:row>2</xdr:row>
      <xdr:rowOff>41458</xdr:rowOff>
    </xdr:from>
    <xdr:to>
      <xdr:col>16</xdr:col>
      <xdr:colOff>1218344</xdr:colOff>
      <xdr:row>5</xdr:row>
      <xdr:rowOff>89248</xdr:rowOff>
    </xdr:to>
    <xdr:pic>
      <xdr:nvPicPr>
        <xdr:cNvPr id="2" name="Imagen 1">
          <a:extLst>
            <a:ext uri="{FF2B5EF4-FFF2-40B4-BE49-F238E27FC236}">
              <a16:creationId xmlns:a16="http://schemas.microsoft.com/office/drawing/2014/main" id="{B94C4CD1-0339-40DB-8454-BDCFCBF727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42604" y="451033"/>
          <a:ext cx="1083690" cy="61929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8300BA-2D15-44C1-8346-AE2B9591B264}" name="Tabla13734" displayName="Tabla13734" ref="C8:AC228" totalsRowShown="0" headerRowDxfId="475" dataDxfId="473" headerRowBorderDxfId="474" tableBorderDxfId="472" headerRowCellStyle="Estilo 1 ccee">
  <autoFilter ref="C8:AC228" xr:uid="{274D2CC8-E71D-44F3-A6EE-EA4F234A3E27}"/>
  <tableColumns count="27">
    <tableColumn id="1" xr3:uid="{FCBC0F50-1F1E-46F6-B557-C0722EC5A98F}" name="Consecutivo" dataDxfId="471"/>
    <tableColumn id="2" xr3:uid="{E75181CF-7C71-403F-898C-E15D60342F1D}" name="Proceso" dataDxfId="470"/>
    <tableColumn id="7" xr3:uid="{3077F9D9-3605-4621-A7DD-FF946CB7981E}" name="Área o Subdirección - Gestión " dataDxfId="469"/>
    <tableColumn id="4" xr3:uid="{220D7D9E-8048-4F74-89B4-E4C41F36EAA1}" name="Clasificación documental (Serie - Subserie)" dataDxfId="468"/>
    <tableColumn id="5" xr3:uid="{A92D3912-10B1-4419-B18E-BDEB71CFC6AD}" name="Nombre del Activo de Información" dataDxfId="467"/>
    <tableColumn id="6" xr3:uid="{17946AE5-8318-4156-A022-84846B11A7E7}" name="Descripción del Activo de Información" dataDxfId="466"/>
    <tableColumn id="21" xr3:uid="{06A59A31-B025-44F8-B27B-962D55AD3A9E}" name="Tipo" dataDxfId="465"/>
    <tableColumn id="8" xr3:uid="{3E1E2A34-6BB1-452B-B695-2C88DE6702FD}" name="Medio de Conservación_x000a_(Físico/Electrónico)" dataDxfId="464"/>
    <tableColumn id="9" xr3:uid="{ECE89CCE-ADCA-4759-84C7-3C392A37D077}" name="Lugar de almacenamiento físico" dataDxfId="463"/>
    <tableColumn id="10" xr3:uid="{E71B9FDF-D7E8-4B1A-A699-E27E8EFD8270}" name="Lugar de almacenamiento Electrónico" dataDxfId="462"/>
    <tableColumn id="26" xr3:uid="{3D7DF255-A3E0-4A61-954A-F98E521447AC}" name="Propietario del Activo" dataDxfId="461"/>
    <tableColumn id="11" xr3:uid="{DFF3CC53-C15E-4E6D-AD7B-7E4472F6AED4}" name="Custodio del Activo" dataDxfId="460"/>
    <tableColumn id="12" xr3:uid="{0B4332CF-6070-4209-B31C-0D1195505D22}" name="Contiene datos personales" dataDxfId="459"/>
    <tableColumn id="13" xr3:uid="{30A30390-BB7F-40C1-A2E0-015C4D3F340D}" name="Idioma" dataDxfId="458"/>
    <tableColumn id="14" xr3:uid="{46947808-BFA6-4EBE-9783-5D4183A32B38}" name="Formato" dataDxfId="457"/>
    <tableColumn id="15" xr3:uid="{7E07EE76-99AE-4BB3-8227-0312D9166436}" name="Información publicada o disponible para ser solicitada" dataDxfId="456"/>
    <tableColumn id="16" xr3:uid="{148F7F65-166B-4EC2-BDB3-63B3A824729E}" name="Lugar de consulta" dataDxfId="455"/>
    <tableColumn id="27" xr3:uid="{4FE17D2C-8FE1-45EC-8B62-08839204B19B}" name="Clasificación  Ley 1712 del 2014" dataDxfId="454"/>
    <tableColumn id="17" xr3:uid="{E294D863-A994-4497-AFAE-67332C5B992E}" name="Clasificación por Confidencialidad" dataDxfId="453"/>
    <tableColumn id="18" xr3:uid="{0B916BBF-8EF1-4310-A16E-EC1943BA3EB0}" name="Clasificación por _x000a_Integridad" dataDxfId="452"/>
    <tableColumn id="19" xr3:uid="{1DAD67A3-68A9-4EA2-845F-50874F8A10BF}" name="Clasificación por Disponibilidad" dataDxfId="451"/>
    <tableColumn id="20" xr3:uid="{AB20220A-E292-45BA-BAE4-93A014DDC252}" name="Valor Final" dataDxfId="450">
      <calculatedColumnFormula>IF(OR(U9="Alta",V9="Alta",W9="Alta"),"Alta",IF(OR(U9="Media",V9="Media",W9="Media"),"Media","Baja"))</calculatedColumnFormula>
    </tableColumn>
    <tableColumn id="22" xr3:uid="{A92C93F2-E353-45BC-AF43-6D456DE8B8E0}" name="Norma que dispone  información sea clasificada o reservada. (Decreto 103 de 2015, art. 30)" dataDxfId="449"/>
    <tableColumn id="28" xr3:uid="{132FA8A4-F683-40AF-A656-0FF9DDE8A583}" name="Objetivo Legitimo de la Excepción (Ley 1712 de 2014)" dataDxfId="448"/>
    <tableColumn id="24" xr3:uid="{A98602A7-8FD5-42AB-9EC1-292FFFBADF71}" name="Fecha de calificación como reservada o clasificada." dataDxfId="447"/>
    <tableColumn id="29" xr3:uid="{E5385026-2A4F-406C-AA97-479B68CED848}" name="Fecha de Identificación y clasificación del Activo" dataDxfId="446"/>
    <tableColumn id="25" xr3:uid="{1D304F7A-6956-46F0-93F6-F7758233A1E3}" name="Observación" dataDxfId="445"/>
  </tableColumns>
  <tableStyleInfo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4A060-2F60-422C-BDDC-B9BBE915338A}">
  <dimension ref="B1:AG245"/>
  <sheetViews>
    <sheetView tabSelected="1" zoomScale="75" zoomScaleNormal="75" workbookViewId="0">
      <selection activeCell="H253" sqref="H253"/>
    </sheetView>
  </sheetViews>
  <sheetFormatPr baseColWidth="10" defaultColWidth="9.140625" defaultRowHeight="15"/>
  <cols>
    <col min="1" max="1" width="2" style="1" customWidth="1"/>
    <col min="2" max="2" width="2.7109375" style="1" customWidth="1"/>
    <col min="3" max="3" width="18" style="1" customWidth="1"/>
    <col min="4" max="5" width="23.7109375" style="2" customWidth="1"/>
    <col min="6" max="6" width="23.42578125" style="3" customWidth="1"/>
    <col min="7" max="7" width="30.28515625" style="57" bestFit="1" customWidth="1"/>
    <col min="8" max="8" width="59.85546875" style="4" customWidth="1"/>
    <col min="9" max="9" width="22.5703125" style="4" customWidth="1"/>
    <col min="10" max="14" width="24.85546875" style="5" customWidth="1"/>
    <col min="15" max="17" width="24.85546875" style="1" customWidth="1"/>
    <col min="18" max="18" width="25" style="1" customWidth="1"/>
    <col min="19" max="19" width="25.5703125" style="5" customWidth="1"/>
    <col min="20" max="20" width="23.42578125" style="5" customWidth="1"/>
    <col min="21" max="21" width="23.7109375" style="1" customWidth="1"/>
    <col min="22" max="22" width="28.42578125" style="1" customWidth="1"/>
    <col min="23" max="23" width="25.85546875" style="1" customWidth="1"/>
    <col min="24" max="24" width="18.85546875" style="1" customWidth="1"/>
    <col min="25" max="26" width="33.7109375" style="47" customWidth="1"/>
    <col min="27" max="29" width="31.7109375" style="47" customWidth="1"/>
    <col min="30" max="30" width="31.7109375" style="1" customWidth="1"/>
    <col min="31" max="32" width="37.7109375" style="1" customWidth="1"/>
    <col min="33" max="33" width="23.28515625" style="1" customWidth="1"/>
    <col min="34" max="16384" width="9.140625" style="1"/>
  </cols>
  <sheetData>
    <row r="1" spans="2:33" ht="15.75" thickBot="1">
      <c r="O1" s="6"/>
      <c r="P1" s="6"/>
      <c r="Y1" s="1"/>
      <c r="Z1" s="1"/>
      <c r="AA1" s="1"/>
      <c r="AB1" s="1"/>
      <c r="AC1" s="1"/>
    </row>
    <row r="2" spans="2:33" ht="16.5" thickTop="1" thickBot="1">
      <c r="B2" s="7"/>
      <c r="C2" s="8"/>
      <c r="D2" s="9"/>
      <c r="E2" s="9"/>
      <c r="F2" s="10"/>
      <c r="G2" s="58"/>
      <c r="H2" s="11"/>
      <c r="I2" s="11"/>
      <c r="J2" s="12"/>
      <c r="K2" s="12"/>
      <c r="L2" s="12"/>
      <c r="M2" s="12"/>
      <c r="N2" s="12"/>
      <c r="O2" s="13"/>
      <c r="P2" s="13"/>
      <c r="Q2" s="8"/>
      <c r="R2" s="8"/>
      <c r="S2" s="12"/>
      <c r="T2" s="12"/>
      <c r="U2" s="8"/>
      <c r="V2" s="8"/>
      <c r="W2" s="8"/>
      <c r="X2" s="8"/>
      <c r="Y2" s="8"/>
      <c r="Z2" s="8"/>
      <c r="AA2" s="8"/>
      <c r="AB2" s="8"/>
      <c r="AC2" s="8"/>
    </row>
    <row r="3" spans="2:33" ht="15.75" customHeight="1">
      <c r="B3" s="14"/>
      <c r="C3" s="128" t="s">
        <v>0</v>
      </c>
      <c r="D3" s="129"/>
      <c r="E3" s="134" t="s">
        <v>1</v>
      </c>
      <c r="F3" s="135"/>
      <c r="G3" s="136"/>
      <c r="H3" s="135"/>
      <c r="I3" s="135"/>
      <c r="J3" s="135"/>
      <c r="K3" s="135"/>
      <c r="L3" s="135"/>
      <c r="M3" s="135"/>
      <c r="N3" s="15"/>
      <c r="O3" s="16"/>
      <c r="P3" s="16"/>
      <c r="Q3" s="17"/>
      <c r="R3" s="17"/>
      <c r="S3" s="15"/>
      <c r="T3" s="15"/>
      <c r="U3" s="17"/>
      <c r="V3" s="17"/>
      <c r="W3" s="17"/>
      <c r="X3" s="17"/>
      <c r="Y3" s="17"/>
      <c r="Z3" s="17"/>
      <c r="AA3" s="17"/>
      <c r="AB3" s="17"/>
      <c r="AC3" s="18"/>
    </row>
    <row r="4" spans="2:33" ht="15.75" customHeight="1">
      <c r="B4" s="14"/>
      <c r="C4" s="130"/>
      <c r="D4" s="131"/>
      <c r="E4" s="137"/>
      <c r="F4" s="138"/>
      <c r="G4" s="139"/>
      <c r="H4" s="138"/>
      <c r="I4" s="138"/>
      <c r="J4" s="138"/>
      <c r="K4" s="138"/>
      <c r="L4" s="138"/>
      <c r="M4" s="138"/>
      <c r="O4" s="6"/>
      <c r="P4" s="6"/>
      <c r="Y4" s="1"/>
      <c r="Z4" s="1"/>
      <c r="AA4" s="1"/>
      <c r="AB4" s="1"/>
      <c r="AC4" s="19"/>
    </row>
    <row r="5" spans="2:33" ht="16.5" customHeight="1" thickBot="1">
      <c r="B5" s="14"/>
      <c r="C5" s="132"/>
      <c r="D5" s="133"/>
      <c r="E5" s="140"/>
      <c r="F5" s="141"/>
      <c r="G5" s="142"/>
      <c r="H5" s="141"/>
      <c r="I5" s="141"/>
      <c r="J5" s="141"/>
      <c r="K5" s="141"/>
      <c r="L5" s="141"/>
      <c r="M5" s="141"/>
      <c r="N5" s="20"/>
      <c r="O5" s="21"/>
      <c r="P5" s="22"/>
      <c r="Q5" s="22"/>
      <c r="R5" s="22"/>
      <c r="S5" s="20"/>
      <c r="T5" s="20"/>
      <c r="U5" s="22"/>
      <c r="V5" s="22"/>
      <c r="W5" s="22"/>
      <c r="X5" s="22"/>
      <c r="Y5" s="22"/>
      <c r="Z5" s="22"/>
      <c r="AA5" s="22"/>
      <c r="AB5" s="22"/>
      <c r="AC5" s="23"/>
    </row>
    <row r="6" spans="2:33" ht="15.75" thickBot="1">
      <c r="B6" s="14"/>
      <c r="Y6" s="1"/>
      <c r="Z6" s="1"/>
      <c r="AA6" s="1"/>
      <c r="AB6" s="1"/>
      <c r="AC6" s="1"/>
    </row>
    <row r="7" spans="2:33" ht="16.5" thickBot="1">
      <c r="B7" s="14"/>
      <c r="C7" s="126" t="s">
        <v>2</v>
      </c>
      <c r="D7" s="127"/>
      <c r="E7" s="127"/>
      <c r="F7" s="127"/>
      <c r="G7" s="143"/>
      <c r="H7" s="127"/>
      <c r="I7" s="127"/>
      <c r="J7" s="127"/>
      <c r="K7" s="127"/>
      <c r="L7" s="127"/>
      <c r="M7" s="127"/>
      <c r="N7" s="144"/>
      <c r="O7" s="126" t="s">
        <v>3</v>
      </c>
      <c r="P7" s="127"/>
      <c r="Q7" s="127"/>
      <c r="R7" s="127"/>
      <c r="S7" s="144"/>
      <c r="T7" s="54"/>
      <c r="U7" s="126" t="s">
        <v>4</v>
      </c>
      <c r="V7" s="127"/>
      <c r="W7" s="127"/>
      <c r="X7" s="127"/>
      <c r="Y7" s="126" t="s">
        <v>5</v>
      </c>
      <c r="Z7" s="127"/>
      <c r="AA7" s="127"/>
      <c r="AB7" s="54"/>
      <c r="AC7" s="24"/>
      <c r="AD7" s="126" t="s">
        <v>6</v>
      </c>
      <c r="AE7" s="127"/>
      <c r="AF7" s="127"/>
      <c r="AG7" s="127"/>
    </row>
    <row r="8" spans="2:33" s="37" customFormat="1" ht="63">
      <c r="B8" s="25"/>
      <c r="C8" s="26" t="s">
        <v>7</v>
      </c>
      <c r="D8" s="27" t="s">
        <v>8</v>
      </c>
      <c r="E8" s="27" t="s">
        <v>9</v>
      </c>
      <c r="F8" s="28" t="s">
        <v>10</v>
      </c>
      <c r="G8" s="59" t="s">
        <v>11</v>
      </c>
      <c r="H8" s="28" t="s">
        <v>12</v>
      </c>
      <c r="I8" s="28" t="s">
        <v>13</v>
      </c>
      <c r="J8" s="28" t="s">
        <v>14</v>
      </c>
      <c r="K8" s="28" t="s">
        <v>15</v>
      </c>
      <c r="L8" s="28" t="s">
        <v>16</v>
      </c>
      <c r="M8" s="28" t="s">
        <v>17</v>
      </c>
      <c r="N8" s="29" t="s">
        <v>18</v>
      </c>
      <c r="O8" s="30" t="s">
        <v>19</v>
      </c>
      <c r="P8" s="28" t="s">
        <v>20</v>
      </c>
      <c r="Q8" s="28" t="s">
        <v>21</v>
      </c>
      <c r="R8" s="28" t="s">
        <v>22</v>
      </c>
      <c r="S8" s="29" t="s">
        <v>23</v>
      </c>
      <c r="T8" s="31" t="s">
        <v>24</v>
      </c>
      <c r="U8" s="32" t="s">
        <v>25</v>
      </c>
      <c r="V8" s="33" t="s">
        <v>26</v>
      </c>
      <c r="W8" s="34" t="s">
        <v>27</v>
      </c>
      <c r="X8" s="35" t="s">
        <v>28</v>
      </c>
      <c r="Y8" s="27" t="s">
        <v>29</v>
      </c>
      <c r="Z8" s="27" t="s">
        <v>30</v>
      </c>
      <c r="AA8" s="28" t="s">
        <v>31</v>
      </c>
      <c r="AB8" s="36" t="s">
        <v>32</v>
      </c>
      <c r="AC8" s="36" t="s">
        <v>33</v>
      </c>
      <c r="AD8" s="28" t="s">
        <v>34</v>
      </c>
      <c r="AE8" s="28" t="s">
        <v>35</v>
      </c>
      <c r="AF8" s="28" t="s">
        <v>36</v>
      </c>
      <c r="AG8" s="28" t="s">
        <v>37</v>
      </c>
    </row>
    <row r="9" spans="2:33" s="37" customFormat="1" ht="89.25">
      <c r="B9" s="25"/>
      <c r="C9" s="39">
        <v>1</v>
      </c>
      <c r="D9" s="62" t="s">
        <v>276</v>
      </c>
      <c r="E9" s="38" t="s">
        <v>277</v>
      </c>
      <c r="F9" s="62" t="s">
        <v>278</v>
      </c>
      <c r="G9" s="63" t="s">
        <v>279</v>
      </c>
      <c r="H9" s="64" t="s">
        <v>280</v>
      </c>
      <c r="I9" s="65" t="s">
        <v>38</v>
      </c>
      <c r="J9" s="62" t="s">
        <v>44</v>
      </c>
      <c r="K9" s="62" t="s">
        <v>281</v>
      </c>
      <c r="L9" s="62" t="s">
        <v>282</v>
      </c>
      <c r="M9" s="40" t="s">
        <v>283</v>
      </c>
      <c r="N9" s="62" t="s">
        <v>283</v>
      </c>
      <c r="O9" s="62" t="s">
        <v>118</v>
      </c>
      <c r="P9" s="62" t="s">
        <v>39</v>
      </c>
      <c r="Q9" s="62" t="s">
        <v>45</v>
      </c>
      <c r="R9" s="62" t="s">
        <v>143</v>
      </c>
      <c r="S9" s="62" t="s">
        <v>284</v>
      </c>
      <c r="T9" s="40" t="s">
        <v>46</v>
      </c>
      <c r="U9" s="62" t="s">
        <v>42</v>
      </c>
      <c r="V9" s="62" t="s">
        <v>42</v>
      </c>
      <c r="W9" s="62" t="s">
        <v>42</v>
      </c>
      <c r="X9" s="66" t="s">
        <v>42</v>
      </c>
      <c r="Y9" s="67" t="s">
        <v>41</v>
      </c>
      <c r="Z9" s="41" t="s">
        <v>41</v>
      </c>
      <c r="AA9" s="67" t="s">
        <v>41</v>
      </c>
      <c r="AB9" s="68">
        <v>44455</v>
      </c>
      <c r="AC9" s="69" t="s">
        <v>41</v>
      </c>
      <c r="AD9" s="39" t="s">
        <v>40</v>
      </c>
      <c r="AE9" s="39" t="s">
        <v>40</v>
      </c>
      <c r="AF9" s="39" t="s">
        <v>40</v>
      </c>
      <c r="AG9" s="42" t="s">
        <v>40</v>
      </c>
    </row>
    <row r="10" spans="2:33" s="37" customFormat="1" ht="89.25">
      <c r="B10" s="25"/>
      <c r="C10" s="39">
        <v>2</v>
      </c>
      <c r="D10" s="62" t="s">
        <v>276</v>
      </c>
      <c r="E10" s="38" t="s">
        <v>277</v>
      </c>
      <c r="F10" s="62" t="s">
        <v>285</v>
      </c>
      <c r="G10" s="63" t="s">
        <v>286</v>
      </c>
      <c r="H10" s="64" t="s">
        <v>287</v>
      </c>
      <c r="I10" s="65" t="s">
        <v>38</v>
      </c>
      <c r="J10" s="62" t="s">
        <v>44</v>
      </c>
      <c r="K10" s="62" t="s">
        <v>281</v>
      </c>
      <c r="L10" s="62" t="s">
        <v>282</v>
      </c>
      <c r="M10" s="40" t="s">
        <v>283</v>
      </c>
      <c r="N10" s="62" t="s">
        <v>283</v>
      </c>
      <c r="O10" s="62" t="s">
        <v>118</v>
      </c>
      <c r="P10" s="62" t="s">
        <v>39</v>
      </c>
      <c r="Q10" s="62" t="s">
        <v>45</v>
      </c>
      <c r="R10" s="62" t="s">
        <v>143</v>
      </c>
      <c r="S10" s="62" t="s">
        <v>284</v>
      </c>
      <c r="T10" s="40" t="s">
        <v>46</v>
      </c>
      <c r="U10" s="62" t="s">
        <v>42</v>
      </c>
      <c r="V10" s="62" t="s">
        <v>42</v>
      </c>
      <c r="W10" s="62" t="s">
        <v>42</v>
      </c>
      <c r="X10" s="66" t="s">
        <v>42</v>
      </c>
      <c r="Y10" s="67" t="s">
        <v>41</v>
      </c>
      <c r="Z10" s="41" t="s">
        <v>41</v>
      </c>
      <c r="AA10" s="67" t="s">
        <v>41</v>
      </c>
      <c r="AB10" s="68">
        <v>44455</v>
      </c>
      <c r="AC10" s="69" t="s">
        <v>41</v>
      </c>
      <c r="AD10" s="39" t="s">
        <v>40</v>
      </c>
      <c r="AE10" s="39" t="s">
        <v>40</v>
      </c>
      <c r="AF10" s="39" t="s">
        <v>40</v>
      </c>
      <c r="AG10" s="42" t="s">
        <v>40</v>
      </c>
    </row>
    <row r="11" spans="2:33" s="37" customFormat="1" ht="89.25">
      <c r="B11" s="25"/>
      <c r="C11" s="39">
        <v>3</v>
      </c>
      <c r="D11" s="62" t="s">
        <v>276</v>
      </c>
      <c r="E11" s="38" t="s">
        <v>277</v>
      </c>
      <c r="F11" s="62" t="s">
        <v>288</v>
      </c>
      <c r="G11" s="63" t="s">
        <v>289</v>
      </c>
      <c r="H11" s="64" t="s">
        <v>290</v>
      </c>
      <c r="I11" s="65" t="s">
        <v>38</v>
      </c>
      <c r="J11" s="62" t="s">
        <v>44</v>
      </c>
      <c r="K11" s="62" t="s">
        <v>281</v>
      </c>
      <c r="L11" s="62" t="s">
        <v>282</v>
      </c>
      <c r="M11" s="40" t="s">
        <v>283</v>
      </c>
      <c r="N11" s="62" t="s">
        <v>283</v>
      </c>
      <c r="O11" s="62" t="s">
        <v>118</v>
      </c>
      <c r="P11" s="62" t="s">
        <v>39</v>
      </c>
      <c r="Q11" s="62" t="s">
        <v>45</v>
      </c>
      <c r="R11" s="62" t="s">
        <v>40</v>
      </c>
      <c r="S11" s="62" t="s">
        <v>41</v>
      </c>
      <c r="T11" s="40" t="s">
        <v>46</v>
      </c>
      <c r="U11" s="62" t="s">
        <v>42</v>
      </c>
      <c r="V11" s="62" t="s">
        <v>42</v>
      </c>
      <c r="W11" s="62" t="s">
        <v>42</v>
      </c>
      <c r="X11" s="66" t="s">
        <v>42</v>
      </c>
      <c r="Y11" s="67" t="s">
        <v>41</v>
      </c>
      <c r="Z11" s="41" t="s">
        <v>41</v>
      </c>
      <c r="AA11" s="67" t="s">
        <v>41</v>
      </c>
      <c r="AB11" s="68">
        <v>44455</v>
      </c>
      <c r="AC11" s="69" t="s">
        <v>41</v>
      </c>
      <c r="AD11" s="39" t="s">
        <v>40</v>
      </c>
      <c r="AE11" s="39" t="s">
        <v>40</v>
      </c>
      <c r="AF11" s="39" t="s">
        <v>40</v>
      </c>
      <c r="AG11" s="42" t="s">
        <v>40</v>
      </c>
    </row>
    <row r="12" spans="2:33" s="37" customFormat="1" ht="89.25">
      <c r="B12" s="25"/>
      <c r="C12" s="39">
        <v>4</v>
      </c>
      <c r="D12" s="62" t="s">
        <v>276</v>
      </c>
      <c r="E12" s="38" t="s">
        <v>277</v>
      </c>
      <c r="F12" s="62" t="s">
        <v>291</v>
      </c>
      <c r="G12" s="63" t="s">
        <v>292</v>
      </c>
      <c r="H12" s="64" t="s">
        <v>293</v>
      </c>
      <c r="I12" s="65" t="s">
        <v>38</v>
      </c>
      <c r="J12" s="62" t="s">
        <v>44</v>
      </c>
      <c r="K12" s="62" t="s">
        <v>281</v>
      </c>
      <c r="L12" s="62" t="s">
        <v>282</v>
      </c>
      <c r="M12" s="40" t="s">
        <v>283</v>
      </c>
      <c r="N12" s="62" t="s">
        <v>283</v>
      </c>
      <c r="O12" s="62" t="s">
        <v>118</v>
      </c>
      <c r="P12" s="62" t="s">
        <v>39</v>
      </c>
      <c r="Q12" s="62" t="s">
        <v>45</v>
      </c>
      <c r="R12" s="62" t="s">
        <v>143</v>
      </c>
      <c r="S12" s="62" t="s">
        <v>284</v>
      </c>
      <c r="T12" s="40" t="s">
        <v>46</v>
      </c>
      <c r="U12" s="62" t="s">
        <v>42</v>
      </c>
      <c r="V12" s="62" t="s">
        <v>42</v>
      </c>
      <c r="W12" s="62" t="s">
        <v>42</v>
      </c>
      <c r="X12" s="66" t="s">
        <v>42</v>
      </c>
      <c r="Y12" s="67" t="s">
        <v>41</v>
      </c>
      <c r="Z12" s="41" t="s">
        <v>41</v>
      </c>
      <c r="AA12" s="67" t="s">
        <v>41</v>
      </c>
      <c r="AB12" s="68">
        <v>44455</v>
      </c>
      <c r="AC12" s="69" t="s">
        <v>41</v>
      </c>
      <c r="AD12" s="39" t="s">
        <v>40</v>
      </c>
      <c r="AE12" s="39" t="s">
        <v>40</v>
      </c>
      <c r="AF12" s="39" t="s">
        <v>40</v>
      </c>
      <c r="AG12" s="42" t="s">
        <v>40</v>
      </c>
    </row>
    <row r="13" spans="2:33" s="37" customFormat="1" ht="114.75">
      <c r="B13" s="25"/>
      <c r="C13" s="39">
        <v>5</v>
      </c>
      <c r="D13" s="62" t="s">
        <v>276</v>
      </c>
      <c r="E13" s="38" t="s">
        <v>277</v>
      </c>
      <c r="F13" s="62" t="s">
        <v>294</v>
      </c>
      <c r="G13" s="63" t="s">
        <v>295</v>
      </c>
      <c r="H13" s="64" t="s">
        <v>296</v>
      </c>
      <c r="I13" s="65" t="s">
        <v>38</v>
      </c>
      <c r="J13" s="62" t="s">
        <v>44</v>
      </c>
      <c r="K13" s="62" t="s">
        <v>281</v>
      </c>
      <c r="L13" s="62" t="s">
        <v>282</v>
      </c>
      <c r="M13" s="40" t="s">
        <v>283</v>
      </c>
      <c r="N13" s="62" t="s">
        <v>283</v>
      </c>
      <c r="O13" s="62" t="s">
        <v>118</v>
      </c>
      <c r="P13" s="62" t="s">
        <v>39</v>
      </c>
      <c r="Q13" s="62" t="s">
        <v>297</v>
      </c>
      <c r="R13" s="62" t="s">
        <v>40</v>
      </c>
      <c r="S13" s="62" t="s">
        <v>41</v>
      </c>
      <c r="T13" s="40" t="s">
        <v>46</v>
      </c>
      <c r="U13" s="62" t="s">
        <v>42</v>
      </c>
      <c r="V13" s="62" t="s">
        <v>42</v>
      </c>
      <c r="W13" s="62" t="s">
        <v>42</v>
      </c>
      <c r="X13" s="66" t="s">
        <v>42</v>
      </c>
      <c r="Y13" s="67" t="s">
        <v>41</v>
      </c>
      <c r="Z13" s="41" t="s">
        <v>41</v>
      </c>
      <c r="AA13" s="67" t="s">
        <v>41</v>
      </c>
      <c r="AB13" s="68">
        <v>44455</v>
      </c>
      <c r="AC13" s="69" t="s">
        <v>41</v>
      </c>
      <c r="AD13" s="39" t="s">
        <v>40</v>
      </c>
      <c r="AE13" s="39" t="s">
        <v>40</v>
      </c>
      <c r="AF13" s="39" t="s">
        <v>40</v>
      </c>
      <c r="AG13" s="42" t="s">
        <v>40</v>
      </c>
    </row>
    <row r="14" spans="2:33" s="37" customFormat="1" ht="120">
      <c r="B14" s="25"/>
      <c r="C14" s="39">
        <v>6</v>
      </c>
      <c r="D14" s="40" t="s">
        <v>103</v>
      </c>
      <c r="E14" s="49" t="s">
        <v>101</v>
      </c>
      <c r="F14" s="50" t="s">
        <v>50</v>
      </c>
      <c r="G14" s="61" t="s">
        <v>51</v>
      </c>
      <c r="H14" s="51" t="s">
        <v>52</v>
      </c>
      <c r="I14" s="39" t="s">
        <v>38</v>
      </c>
      <c r="J14" s="52" t="s">
        <v>44</v>
      </c>
      <c r="K14" s="52" t="s">
        <v>53</v>
      </c>
      <c r="L14" s="52" t="s">
        <v>49</v>
      </c>
      <c r="M14" s="52" t="s">
        <v>102</v>
      </c>
      <c r="N14" s="52" t="s">
        <v>54</v>
      </c>
      <c r="O14" s="52" t="s">
        <v>47</v>
      </c>
      <c r="P14" s="52" t="s">
        <v>39</v>
      </c>
      <c r="Q14" s="52" t="s">
        <v>45</v>
      </c>
      <c r="R14" s="52" t="s">
        <v>40</v>
      </c>
      <c r="S14" s="40" t="s">
        <v>41</v>
      </c>
      <c r="T14" s="40" t="s">
        <v>46</v>
      </c>
      <c r="U14" s="52" t="s">
        <v>42</v>
      </c>
      <c r="V14" s="52" t="s">
        <v>43</v>
      </c>
      <c r="W14" s="52" t="s">
        <v>43</v>
      </c>
      <c r="X14" s="41" t="str">
        <f t="shared" ref="X14:X24" si="0">IF(OR(U14="Alta",V14="Alta",W14="Alta"),"Alta",IF(OR(U14="Media",V14="Media",W14="Media"),"Media","Baja"))</f>
        <v>Media</v>
      </c>
      <c r="Y14" s="41" t="s">
        <v>41</v>
      </c>
      <c r="Z14" s="41" t="s">
        <v>41</v>
      </c>
      <c r="AA14" s="41" t="s">
        <v>41</v>
      </c>
      <c r="AB14" s="83">
        <v>44477</v>
      </c>
      <c r="AC14" s="43" t="s">
        <v>41</v>
      </c>
      <c r="AD14" s="39" t="s">
        <v>40</v>
      </c>
      <c r="AE14" s="39" t="s">
        <v>40</v>
      </c>
      <c r="AF14" s="39" t="s">
        <v>40</v>
      </c>
      <c r="AG14" s="42" t="str">
        <f t="shared" ref="AG14:AG24" si="1">IF(OR(AD14="NO",AE14="NO",AF14="NO"),"NO","SI")</f>
        <v>NO</v>
      </c>
    </row>
    <row r="15" spans="2:33" s="37" customFormat="1" ht="90">
      <c r="B15" s="25"/>
      <c r="C15" s="39">
        <v>7</v>
      </c>
      <c r="D15" s="40" t="s">
        <v>103</v>
      </c>
      <c r="E15" s="49" t="s">
        <v>101</v>
      </c>
      <c r="F15" s="50" t="s">
        <v>55</v>
      </c>
      <c r="G15" s="61" t="s">
        <v>56</v>
      </c>
      <c r="H15" s="51" t="s">
        <v>57</v>
      </c>
      <c r="I15" s="39" t="s">
        <v>38</v>
      </c>
      <c r="J15" s="52" t="s">
        <v>44</v>
      </c>
      <c r="K15" s="52" t="s">
        <v>53</v>
      </c>
      <c r="L15" s="52" t="s">
        <v>49</v>
      </c>
      <c r="M15" s="52" t="s">
        <v>102</v>
      </c>
      <c r="N15" s="52" t="s">
        <v>54</v>
      </c>
      <c r="O15" s="52" t="s">
        <v>47</v>
      </c>
      <c r="P15" s="52" t="s">
        <v>39</v>
      </c>
      <c r="Q15" s="52" t="s">
        <v>45</v>
      </c>
      <c r="R15" s="52" t="s">
        <v>40</v>
      </c>
      <c r="S15" s="40" t="s">
        <v>41</v>
      </c>
      <c r="T15" s="40" t="s">
        <v>46</v>
      </c>
      <c r="U15" s="52" t="s">
        <v>42</v>
      </c>
      <c r="V15" s="52" t="s">
        <v>43</v>
      </c>
      <c r="W15" s="52" t="s">
        <v>43</v>
      </c>
      <c r="X15" s="41" t="str">
        <f t="shared" si="0"/>
        <v>Media</v>
      </c>
      <c r="Y15" s="41" t="s">
        <v>41</v>
      </c>
      <c r="Z15" s="41" t="s">
        <v>41</v>
      </c>
      <c r="AA15" s="41" t="s">
        <v>41</v>
      </c>
      <c r="AB15" s="83">
        <v>44477</v>
      </c>
      <c r="AC15" s="43" t="s">
        <v>41</v>
      </c>
      <c r="AD15" s="39" t="s">
        <v>40</v>
      </c>
      <c r="AE15" s="39" t="s">
        <v>40</v>
      </c>
      <c r="AF15" s="39" t="s">
        <v>40</v>
      </c>
      <c r="AG15" s="42" t="str">
        <f t="shared" si="1"/>
        <v>NO</v>
      </c>
    </row>
    <row r="16" spans="2:33" s="37" customFormat="1" ht="165">
      <c r="B16" s="25"/>
      <c r="C16" s="39">
        <v>8</v>
      </c>
      <c r="D16" s="40" t="s">
        <v>103</v>
      </c>
      <c r="E16" s="49" t="s">
        <v>101</v>
      </c>
      <c r="F16" s="50" t="s">
        <v>58</v>
      </c>
      <c r="G16" s="61" t="s">
        <v>59</v>
      </c>
      <c r="H16" s="51" t="s">
        <v>60</v>
      </c>
      <c r="I16" s="39" t="s">
        <v>38</v>
      </c>
      <c r="J16" s="52" t="s">
        <v>44</v>
      </c>
      <c r="K16" s="52" t="s">
        <v>53</v>
      </c>
      <c r="L16" s="52" t="s">
        <v>61</v>
      </c>
      <c r="M16" s="52" t="s">
        <v>102</v>
      </c>
      <c r="N16" s="52" t="s">
        <v>54</v>
      </c>
      <c r="O16" s="52" t="s">
        <v>48</v>
      </c>
      <c r="P16" s="52" t="s">
        <v>39</v>
      </c>
      <c r="Q16" s="52" t="s">
        <v>45</v>
      </c>
      <c r="R16" s="52" t="s">
        <v>40</v>
      </c>
      <c r="S16" s="40" t="s">
        <v>41</v>
      </c>
      <c r="T16" s="40" t="s">
        <v>46</v>
      </c>
      <c r="U16" s="52" t="s">
        <v>42</v>
      </c>
      <c r="V16" s="52" t="s">
        <v>42</v>
      </c>
      <c r="W16" s="52" t="s">
        <v>43</v>
      </c>
      <c r="X16" s="41" t="str">
        <f t="shared" si="0"/>
        <v>Media</v>
      </c>
      <c r="Y16" s="41" t="s">
        <v>41</v>
      </c>
      <c r="Z16" s="41" t="s">
        <v>41</v>
      </c>
      <c r="AA16" s="41" t="s">
        <v>41</v>
      </c>
      <c r="AB16" s="83">
        <v>44477</v>
      </c>
      <c r="AC16" s="43" t="s">
        <v>41</v>
      </c>
      <c r="AD16" s="39" t="s">
        <v>40</v>
      </c>
      <c r="AE16" s="39" t="s">
        <v>40</v>
      </c>
      <c r="AF16" s="39" t="s">
        <v>40</v>
      </c>
      <c r="AG16" s="42" t="str">
        <f t="shared" si="1"/>
        <v>NO</v>
      </c>
    </row>
    <row r="17" spans="2:33" s="37" customFormat="1" ht="90">
      <c r="B17" s="25"/>
      <c r="C17" s="39">
        <v>9</v>
      </c>
      <c r="D17" s="40" t="s">
        <v>103</v>
      </c>
      <c r="E17" s="49" t="s">
        <v>101</v>
      </c>
      <c r="F17" s="50" t="s">
        <v>62</v>
      </c>
      <c r="G17" s="61" t="s">
        <v>63</v>
      </c>
      <c r="H17" s="51" t="s">
        <v>64</v>
      </c>
      <c r="I17" s="39" t="s">
        <v>38</v>
      </c>
      <c r="J17" s="52" t="s">
        <v>44</v>
      </c>
      <c r="K17" s="52" t="s">
        <v>53</v>
      </c>
      <c r="L17" s="52" t="s">
        <v>61</v>
      </c>
      <c r="M17" s="52" t="s">
        <v>102</v>
      </c>
      <c r="N17" s="52" t="s">
        <v>54</v>
      </c>
      <c r="O17" s="52" t="s">
        <v>47</v>
      </c>
      <c r="P17" s="52" t="s">
        <v>39</v>
      </c>
      <c r="Q17" s="52" t="s">
        <v>45</v>
      </c>
      <c r="R17" s="52" t="s">
        <v>40</v>
      </c>
      <c r="S17" s="40" t="s">
        <v>41</v>
      </c>
      <c r="T17" s="40" t="s">
        <v>46</v>
      </c>
      <c r="U17" s="52" t="s">
        <v>42</v>
      </c>
      <c r="V17" s="52" t="s">
        <v>43</v>
      </c>
      <c r="W17" s="52" t="s">
        <v>42</v>
      </c>
      <c r="X17" s="41" t="str">
        <f t="shared" si="0"/>
        <v>Media</v>
      </c>
      <c r="Y17" s="41" t="s">
        <v>41</v>
      </c>
      <c r="Z17" s="41" t="s">
        <v>41</v>
      </c>
      <c r="AA17" s="41" t="s">
        <v>41</v>
      </c>
      <c r="AB17" s="83">
        <v>44477</v>
      </c>
      <c r="AC17" s="43" t="s">
        <v>41</v>
      </c>
      <c r="AD17" s="39" t="s">
        <v>40</v>
      </c>
      <c r="AE17" s="39" t="s">
        <v>40</v>
      </c>
      <c r="AF17" s="39" t="s">
        <v>40</v>
      </c>
      <c r="AG17" s="42" t="str">
        <f t="shared" si="1"/>
        <v>NO</v>
      </c>
    </row>
    <row r="18" spans="2:33" s="37" customFormat="1" ht="105">
      <c r="B18" s="25"/>
      <c r="C18" s="39">
        <v>10</v>
      </c>
      <c r="D18" s="40" t="s">
        <v>103</v>
      </c>
      <c r="E18" s="49" t="s">
        <v>101</v>
      </c>
      <c r="F18" s="50" t="s">
        <v>62</v>
      </c>
      <c r="G18" s="61" t="s">
        <v>65</v>
      </c>
      <c r="H18" s="51" t="s">
        <v>66</v>
      </c>
      <c r="I18" s="39" t="s">
        <v>38</v>
      </c>
      <c r="J18" s="52" t="s">
        <v>44</v>
      </c>
      <c r="K18" s="52" t="s">
        <v>53</v>
      </c>
      <c r="L18" s="52" t="s">
        <v>61</v>
      </c>
      <c r="M18" s="52" t="s">
        <v>102</v>
      </c>
      <c r="N18" s="52" t="s">
        <v>54</v>
      </c>
      <c r="O18" s="52" t="s">
        <v>47</v>
      </c>
      <c r="P18" s="52" t="s">
        <v>39</v>
      </c>
      <c r="Q18" s="52" t="s">
        <v>45</v>
      </c>
      <c r="R18" s="52" t="s">
        <v>40</v>
      </c>
      <c r="S18" s="40" t="s">
        <v>41</v>
      </c>
      <c r="T18" s="40" t="s">
        <v>46</v>
      </c>
      <c r="U18" s="52" t="s">
        <v>42</v>
      </c>
      <c r="V18" s="52" t="s">
        <v>43</v>
      </c>
      <c r="W18" s="52" t="s">
        <v>42</v>
      </c>
      <c r="X18" s="41" t="str">
        <f t="shared" si="0"/>
        <v>Media</v>
      </c>
      <c r="Y18" s="41" t="s">
        <v>41</v>
      </c>
      <c r="Z18" s="41" t="s">
        <v>41</v>
      </c>
      <c r="AA18" s="41" t="s">
        <v>41</v>
      </c>
      <c r="AB18" s="83">
        <v>44477</v>
      </c>
      <c r="AC18" s="43" t="s">
        <v>41</v>
      </c>
      <c r="AD18" s="39" t="s">
        <v>40</v>
      </c>
      <c r="AE18" s="39" t="s">
        <v>40</v>
      </c>
      <c r="AF18" s="39" t="s">
        <v>40</v>
      </c>
      <c r="AG18" s="42" t="str">
        <f t="shared" si="1"/>
        <v>NO</v>
      </c>
    </row>
    <row r="19" spans="2:33" s="37" customFormat="1" ht="90">
      <c r="B19" s="25"/>
      <c r="C19" s="39">
        <v>11</v>
      </c>
      <c r="D19" s="40" t="s">
        <v>103</v>
      </c>
      <c r="E19" s="49" t="s">
        <v>101</v>
      </c>
      <c r="F19" s="50" t="s">
        <v>67</v>
      </c>
      <c r="G19" s="61" t="s">
        <v>68</v>
      </c>
      <c r="H19" s="51" t="s">
        <v>69</v>
      </c>
      <c r="I19" s="39" t="s">
        <v>38</v>
      </c>
      <c r="J19" s="52" t="s">
        <v>44</v>
      </c>
      <c r="K19" s="52" t="s">
        <v>53</v>
      </c>
      <c r="L19" s="52" t="s">
        <v>61</v>
      </c>
      <c r="M19" s="52" t="s">
        <v>102</v>
      </c>
      <c r="N19" s="52" t="s">
        <v>54</v>
      </c>
      <c r="O19" s="52" t="s">
        <v>47</v>
      </c>
      <c r="P19" s="52" t="s">
        <v>39</v>
      </c>
      <c r="Q19" s="52" t="s">
        <v>45</v>
      </c>
      <c r="R19" s="52" t="s">
        <v>40</v>
      </c>
      <c r="S19" s="40" t="s">
        <v>41</v>
      </c>
      <c r="T19" s="40" t="s">
        <v>46</v>
      </c>
      <c r="U19" s="52" t="s">
        <v>42</v>
      </c>
      <c r="V19" s="52" t="s">
        <v>43</v>
      </c>
      <c r="W19" s="52" t="s">
        <v>43</v>
      </c>
      <c r="X19" s="41" t="str">
        <f t="shared" si="0"/>
        <v>Media</v>
      </c>
      <c r="Y19" s="41" t="s">
        <v>41</v>
      </c>
      <c r="Z19" s="41" t="s">
        <v>41</v>
      </c>
      <c r="AA19" s="41" t="s">
        <v>41</v>
      </c>
      <c r="AB19" s="83">
        <v>44477</v>
      </c>
      <c r="AC19" s="43" t="s">
        <v>41</v>
      </c>
      <c r="AD19" s="39" t="s">
        <v>40</v>
      </c>
      <c r="AE19" s="39" t="s">
        <v>40</v>
      </c>
      <c r="AF19" s="39" t="s">
        <v>40</v>
      </c>
      <c r="AG19" s="42" t="str">
        <f t="shared" si="1"/>
        <v>NO</v>
      </c>
    </row>
    <row r="20" spans="2:33" s="37" customFormat="1" ht="75">
      <c r="B20" s="25"/>
      <c r="C20" s="39">
        <v>12</v>
      </c>
      <c r="D20" s="40" t="s">
        <v>103</v>
      </c>
      <c r="E20" s="49" t="s">
        <v>101</v>
      </c>
      <c r="F20" s="50" t="s">
        <v>70</v>
      </c>
      <c r="G20" s="61" t="s">
        <v>71</v>
      </c>
      <c r="H20" s="53" t="s">
        <v>72</v>
      </c>
      <c r="I20" s="39" t="s">
        <v>38</v>
      </c>
      <c r="J20" s="52" t="s">
        <v>44</v>
      </c>
      <c r="K20" s="52" t="s">
        <v>53</v>
      </c>
      <c r="L20" s="52" t="s">
        <v>61</v>
      </c>
      <c r="M20" s="52" t="s">
        <v>102</v>
      </c>
      <c r="N20" s="52" t="s">
        <v>54</v>
      </c>
      <c r="O20" s="52" t="s">
        <v>47</v>
      </c>
      <c r="P20" s="52" t="s">
        <v>39</v>
      </c>
      <c r="Q20" s="52" t="s">
        <v>45</v>
      </c>
      <c r="R20" s="52" t="s">
        <v>40</v>
      </c>
      <c r="S20" s="40" t="s">
        <v>41</v>
      </c>
      <c r="T20" s="40" t="s">
        <v>46</v>
      </c>
      <c r="U20" s="52" t="s">
        <v>42</v>
      </c>
      <c r="V20" s="52" t="s">
        <v>43</v>
      </c>
      <c r="W20" s="52" t="s">
        <v>43</v>
      </c>
      <c r="X20" s="41" t="str">
        <f t="shared" si="0"/>
        <v>Media</v>
      </c>
      <c r="Y20" s="41" t="s">
        <v>41</v>
      </c>
      <c r="Z20" s="41" t="s">
        <v>41</v>
      </c>
      <c r="AA20" s="41" t="s">
        <v>41</v>
      </c>
      <c r="AB20" s="83">
        <v>44477</v>
      </c>
      <c r="AC20" s="43" t="s">
        <v>41</v>
      </c>
      <c r="AD20" s="39" t="s">
        <v>40</v>
      </c>
      <c r="AE20" s="39" t="s">
        <v>40</v>
      </c>
      <c r="AF20" s="39" t="s">
        <v>40</v>
      </c>
      <c r="AG20" s="42" t="str">
        <f t="shared" si="1"/>
        <v>NO</v>
      </c>
    </row>
    <row r="21" spans="2:33" s="37" customFormat="1" ht="75">
      <c r="B21" s="25"/>
      <c r="C21" s="39">
        <v>13</v>
      </c>
      <c r="D21" s="40" t="s">
        <v>103</v>
      </c>
      <c r="E21" s="49" t="s">
        <v>101</v>
      </c>
      <c r="F21" s="50" t="s">
        <v>73</v>
      </c>
      <c r="G21" s="61" t="s">
        <v>74</v>
      </c>
      <c r="H21" s="53" t="s">
        <v>75</v>
      </c>
      <c r="I21" s="39" t="s">
        <v>38</v>
      </c>
      <c r="J21" s="52" t="s">
        <v>44</v>
      </c>
      <c r="K21" s="52" t="s">
        <v>53</v>
      </c>
      <c r="L21" s="52" t="s">
        <v>61</v>
      </c>
      <c r="M21" s="52" t="s">
        <v>102</v>
      </c>
      <c r="N21" s="52" t="s">
        <v>54</v>
      </c>
      <c r="O21" s="52" t="s">
        <v>47</v>
      </c>
      <c r="P21" s="52" t="s">
        <v>39</v>
      </c>
      <c r="Q21" s="52" t="s">
        <v>45</v>
      </c>
      <c r="R21" s="52" t="s">
        <v>40</v>
      </c>
      <c r="S21" s="40" t="s">
        <v>41</v>
      </c>
      <c r="T21" s="40" t="s">
        <v>46</v>
      </c>
      <c r="U21" s="52" t="s">
        <v>42</v>
      </c>
      <c r="V21" s="52" t="s">
        <v>43</v>
      </c>
      <c r="W21" s="52" t="s">
        <v>43</v>
      </c>
      <c r="X21" s="41" t="str">
        <f t="shared" si="0"/>
        <v>Media</v>
      </c>
      <c r="Y21" s="41" t="s">
        <v>41</v>
      </c>
      <c r="Z21" s="41" t="s">
        <v>41</v>
      </c>
      <c r="AA21" s="41" t="s">
        <v>41</v>
      </c>
      <c r="AB21" s="83">
        <v>44477</v>
      </c>
      <c r="AC21" s="43" t="s">
        <v>41</v>
      </c>
      <c r="AD21" s="39" t="s">
        <v>40</v>
      </c>
      <c r="AE21" s="39" t="s">
        <v>40</v>
      </c>
      <c r="AF21" s="39" t="s">
        <v>40</v>
      </c>
      <c r="AG21" s="42" t="str">
        <f t="shared" si="1"/>
        <v>NO</v>
      </c>
    </row>
    <row r="22" spans="2:33" s="37" customFormat="1" ht="120">
      <c r="B22" s="25"/>
      <c r="C22" s="39">
        <v>14</v>
      </c>
      <c r="D22" s="40" t="s">
        <v>103</v>
      </c>
      <c r="E22" s="49" t="s">
        <v>101</v>
      </c>
      <c r="F22" s="50" t="s">
        <v>76</v>
      </c>
      <c r="G22" s="61" t="s">
        <v>77</v>
      </c>
      <c r="H22" s="51" t="s">
        <v>78</v>
      </c>
      <c r="I22" s="39" t="s">
        <v>38</v>
      </c>
      <c r="J22" s="52" t="s">
        <v>44</v>
      </c>
      <c r="K22" s="52" t="s">
        <v>53</v>
      </c>
      <c r="L22" s="52" t="s">
        <v>61</v>
      </c>
      <c r="M22" s="52" t="s">
        <v>102</v>
      </c>
      <c r="N22" s="52" t="s">
        <v>54</v>
      </c>
      <c r="O22" s="52" t="s">
        <v>47</v>
      </c>
      <c r="P22" s="52" t="s">
        <v>39</v>
      </c>
      <c r="Q22" s="52" t="s">
        <v>45</v>
      </c>
      <c r="R22" s="52" t="s">
        <v>40</v>
      </c>
      <c r="S22" s="40" t="s">
        <v>41</v>
      </c>
      <c r="T22" s="40" t="s">
        <v>46</v>
      </c>
      <c r="U22" s="52" t="s">
        <v>42</v>
      </c>
      <c r="V22" s="52" t="s">
        <v>43</v>
      </c>
      <c r="W22" s="52" t="s">
        <v>43</v>
      </c>
      <c r="X22" s="40" t="str">
        <f t="shared" si="0"/>
        <v>Media</v>
      </c>
      <c r="Y22" s="41" t="s">
        <v>41</v>
      </c>
      <c r="Z22" s="41" t="s">
        <v>41</v>
      </c>
      <c r="AA22" s="41" t="s">
        <v>41</v>
      </c>
      <c r="AB22" s="83">
        <v>44477</v>
      </c>
      <c r="AC22" s="43" t="s">
        <v>41</v>
      </c>
      <c r="AD22" s="39" t="s">
        <v>40</v>
      </c>
      <c r="AE22" s="39" t="s">
        <v>40</v>
      </c>
      <c r="AF22" s="39" t="s">
        <v>40</v>
      </c>
      <c r="AG22" s="42" t="str">
        <f t="shared" si="1"/>
        <v>NO</v>
      </c>
    </row>
    <row r="23" spans="2:33" s="37" customFormat="1" ht="90">
      <c r="B23" s="25"/>
      <c r="C23" s="39">
        <v>15</v>
      </c>
      <c r="D23" s="40" t="s">
        <v>103</v>
      </c>
      <c r="E23" s="49" t="s">
        <v>101</v>
      </c>
      <c r="F23" s="50" t="s">
        <v>79</v>
      </c>
      <c r="G23" s="61" t="s">
        <v>80</v>
      </c>
      <c r="H23" s="51" t="s">
        <v>81</v>
      </c>
      <c r="I23" s="39" t="s">
        <v>38</v>
      </c>
      <c r="J23" s="52" t="s">
        <v>44</v>
      </c>
      <c r="K23" s="52" t="s">
        <v>53</v>
      </c>
      <c r="L23" s="52" t="s">
        <v>61</v>
      </c>
      <c r="M23" s="52" t="s">
        <v>102</v>
      </c>
      <c r="N23" s="52" t="s">
        <v>54</v>
      </c>
      <c r="O23" s="52" t="s">
        <v>47</v>
      </c>
      <c r="P23" s="52" t="s">
        <v>39</v>
      </c>
      <c r="Q23" s="52" t="s">
        <v>45</v>
      </c>
      <c r="R23" s="52" t="s">
        <v>40</v>
      </c>
      <c r="S23" s="40" t="s">
        <v>41</v>
      </c>
      <c r="T23" s="40" t="s">
        <v>46</v>
      </c>
      <c r="U23" s="52" t="s">
        <v>42</v>
      </c>
      <c r="V23" s="52" t="s">
        <v>43</v>
      </c>
      <c r="W23" s="52" t="s">
        <v>43</v>
      </c>
      <c r="X23" s="40" t="str">
        <f t="shared" si="0"/>
        <v>Media</v>
      </c>
      <c r="Y23" s="41" t="s">
        <v>41</v>
      </c>
      <c r="Z23" s="41" t="s">
        <v>41</v>
      </c>
      <c r="AA23" s="41" t="s">
        <v>41</v>
      </c>
      <c r="AB23" s="83">
        <v>44477</v>
      </c>
      <c r="AC23" s="43" t="s">
        <v>41</v>
      </c>
      <c r="AD23" s="39" t="s">
        <v>40</v>
      </c>
      <c r="AE23" s="39" t="s">
        <v>40</v>
      </c>
      <c r="AF23" s="39" t="s">
        <v>40</v>
      </c>
      <c r="AG23" s="42" t="str">
        <f t="shared" si="1"/>
        <v>NO</v>
      </c>
    </row>
    <row r="24" spans="2:33" s="37" customFormat="1" ht="105">
      <c r="B24" s="25"/>
      <c r="C24" s="39">
        <v>16</v>
      </c>
      <c r="D24" s="40" t="s">
        <v>103</v>
      </c>
      <c r="E24" s="49" t="s">
        <v>101</v>
      </c>
      <c r="F24" s="50" t="s">
        <v>82</v>
      </c>
      <c r="G24" s="61" t="s">
        <v>83</v>
      </c>
      <c r="H24" s="51" t="s">
        <v>84</v>
      </c>
      <c r="I24" s="39" t="s">
        <v>38</v>
      </c>
      <c r="J24" s="52" t="s">
        <v>44</v>
      </c>
      <c r="K24" s="52" t="s">
        <v>53</v>
      </c>
      <c r="L24" s="52" t="s">
        <v>61</v>
      </c>
      <c r="M24" s="52" t="s">
        <v>102</v>
      </c>
      <c r="N24" s="52" t="s">
        <v>54</v>
      </c>
      <c r="O24" s="52" t="s">
        <v>47</v>
      </c>
      <c r="P24" s="52" t="s">
        <v>39</v>
      </c>
      <c r="Q24" s="52" t="s">
        <v>45</v>
      </c>
      <c r="R24" s="52" t="s">
        <v>40</v>
      </c>
      <c r="S24" s="40" t="s">
        <v>41</v>
      </c>
      <c r="T24" s="40" t="s">
        <v>46</v>
      </c>
      <c r="U24" s="52" t="s">
        <v>42</v>
      </c>
      <c r="V24" s="52" t="s">
        <v>43</v>
      </c>
      <c r="W24" s="52" t="s">
        <v>43</v>
      </c>
      <c r="X24" s="40" t="str">
        <f t="shared" si="0"/>
        <v>Media</v>
      </c>
      <c r="Y24" s="41" t="s">
        <v>41</v>
      </c>
      <c r="Z24" s="41" t="s">
        <v>41</v>
      </c>
      <c r="AA24" s="41" t="s">
        <v>41</v>
      </c>
      <c r="AB24" s="83">
        <v>44477</v>
      </c>
      <c r="AC24" s="43" t="s">
        <v>41</v>
      </c>
      <c r="AD24" s="39" t="s">
        <v>40</v>
      </c>
      <c r="AE24" s="39" t="s">
        <v>40</v>
      </c>
      <c r="AF24" s="39" t="s">
        <v>40</v>
      </c>
      <c r="AG24" s="42" t="str">
        <f t="shared" si="1"/>
        <v>NO</v>
      </c>
    </row>
    <row r="25" spans="2:33" s="37" customFormat="1" ht="63.75">
      <c r="B25" s="25"/>
      <c r="C25" s="39">
        <v>17</v>
      </c>
      <c r="D25" s="41" t="s">
        <v>103</v>
      </c>
      <c r="E25" s="38" t="s">
        <v>101</v>
      </c>
      <c r="F25" s="41" t="s">
        <v>85</v>
      </c>
      <c r="G25" s="84" t="s">
        <v>86</v>
      </c>
      <c r="H25" s="85" t="s">
        <v>104</v>
      </c>
      <c r="I25" s="65" t="s">
        <v>38</v>
      </c>
      <c r="J25" s="41" t="s">
        <v>44</v>
      </c>
      <c r="K25" s="41" t="s">
        <v>105</v>
      </c>
      <c r="L25" s="41" t="s">
        <v>106</v>
      </c>
      <c r="M25" s="40" t="s">
        <v>107</v>
      </c>
      <c r="N25" s="41" t="s">
        <v>108</v>
      </c>
      <c r="O25" s="41" t="s">
        <v>47</v>
      </c>
      <c r="P25" s="41" t="s">
        <v>39</v>
      </c>
      <c r="Q25" s="41" t="s">
        <v>45</v>
      </c>
      <c r="R25" s="41" t="s">
        <v>40</v>
      </c>
      <c r="S25" s="41" t="s">
        <v>41</v>
      </c>
      <c r="T25" s="40" t="s">
        <v>46</v>
      </c>
      <c r="U25" s="41" t="s">
        <v>42</v>
      </c>
      <c r="V25" s="41" t="s">
        <v>43</v>
      </c>
      <c r="W25" s="41" t="s">
        <v>43</v>
      </c>
      <c r="X25" s="86" t="s">
        <v>43</v>
      </c>
      <c r="Y25" s="86" t="s">
        <v>41</v>
      </c>
      <c r="Z25" s="41" t="s">
        <v>41</v>
      </c>
      <c r="AA25" s="86" t="s">
        <v>41</v>
      </c>
      <c r="AB25" s="83">
        <v>44477</v>
      </c>
      <c r="AC25" s="87" t="s">
        <v>41</v>
      </c>
      <c r="AD25" s="39" t="s">
        <v>40</v>
      </c>
      <c r="AE25" s="39" t="s">
        <v>40</v>
      </c>
      <c r="AF25" s="39"/>
      <c r="AG25" s="42"/>
    </row>
    <row r="26" spans="2:33" s="37" customFormat="1" ht="38.25">
      <c r="B26" s="25"/>
      <c r="C26" s="39">
        <v>18</v>
      </c>
      <c r="D26" s="41" t="s">
        <v>298</v>
      </c>
      <c r="E26" s="38" t="s">
        <v>299</v>
      </c>
      <c r="F26" s="41" t="s">
        <v>300</v>
      </c>
      <c r="G26" s="84" t="s">
        <v>301</v>
      </c>
      <c r="H26" s="85" t="s">
        <v>302</v>
      </c>
      <c r="I26" s="65" t="s">
        <v>38</v>
      </c>
      <c r="J26" s="41" t="s">
        <v>303</v>
      </c>
      <c r="K26" s="41" t="s">
        <v>304</v>
      </c>
      <c r="L26" s="41" t="s">
        <v>115</v>
      </c>
      <c r="M26" s="40" t="s">
        <v>305</v>
      </c>
      <c r="N26" s="41" t="s">
        <v>306</v>
      </c>
      <c r="O26" s="41" t="s">
        <v>47</v>
      </c>
      <c r="P26" s="41" t="s">
        <v>39</v>
      </c>
      <c r="Q26" s="41" t="s">
        <v>307</v>
      </c>
      <c r="R26" s="41" t="s">
        <v>40</v>
      </c>
      <c r="S26" s="41" t="s">
        <v>41</v>
      </c>
      <c r="T26" s="40" t="s">
        <v>46</v>
      </c>
      <c r="U26" s="41" t="s">
        <v>42</v>
      </c>
      <c r="V26" s="41" t="s">
        <v>42</v>
      </c>
      <c r="W26" s="41" t="s">
        <v>42</v>
      </c>
      <c r="X26" s="86" t="s">
        <v>42</v>
      </c>
      <c r="Y26" s="86" t="s">
        <v>41</v>
      </c>
      <c r="Z26" s="41" t="s">
        <v>41</v>
      </c>
      <c r="AA26" s="86" t="s">
        <v>41</v>
      </c>
      <c r="AB26" s="88">
        <v>44470</v>
      </c>
      <c r="AC26" s="87" t="s">
        <v>41</v>
      </c>
      <c r="AD26" s="39" t="s">
        <v>40</v>
      </c>
      <c r="AE26" s="39" t="s">
        <v>40</v>
      </c>
      <c r="AF26" s="39" t="s">
        <v>40</v>
      </c>
      <c r="AG26" s="42" t="s">
        <v>40</v>
      </c>
    </row>
    <row r="27" spans="2:33" s="37" customFormat="1" ht="38.25">
      <c r="B27" s="25"/>
      <c r="C27" s="39">
        <v>19</v>
      </c>
      <c r="D27" s="41" t="s">
        <v>298</v>
      </c>
      <c r="E27" s="38" t="s">
        <v>299</v>
      </c>
      <c r="F27" s="41" t="s">
        <v>300</v>
      </c>
      <c r="G27" s="84" t="s">
        <v>301</v>
      </c>
      <c r="H27" s="85" t="s">
        <v>308</v>
      </c>
      <c r="I27" s="65" t="s">
        <v>38</v>
      </c>
      <c r="J27" s="41" t="s">
        <v>303</v>
      </c>
      <c r="K27" s="41" t="s">
        <v>304</v>
      </c>
      <c r="L27" s="41" t="s">
        <v>115</v>
      </c>
      <c r="M27" s="40" t="s">
        <v>305</v>
      </c>
      <c r="N27" s="41" t="s">
        <v>306</v>
      </c>
      <c r="O27" s="41" t="s">
        <v>48</v>
      </c>
      <c r="P27" s="41" t="s">
        <v>39</v>
      </c>
      <c r="Q27" s="41" t="s">
        <v>45</v>
      </c>
      <c r="R27" s="41" t="s">
        <v>40</v>
      </c>
      <c r="S27" s="41" t="s">
        <v>41</v>
      </c>
      <c r="T27" s="40" t="s">
        <v>120</v>
      </c>
      <c r="U27" s="41" t="s">
        <v>43</v>
      </c>
      <c r="V27" s="41" t="s">
        <v>42</v>
      </c>
      <c r="W27" s="41" t="s">
        <v>42</v>
      </c>
      <c r="X27" s="86" t="s">
        <v>43</v>
      </c>
      <c r="Y27" s="86" t="s">
        <v>309</v>
      </c>
      <c r="Z27" s="41" t="s">
        <v>125</v>
      </c>
      <c r="AA27" s="86" t="s">
        <v>187</v>
      </c>
      <c r="AB27" s="88">
        <v>44470</v>
      </c>
      <c r="AC27" s="87" t="s">
        <v>41</v>
      </c>
      <c r="AD27" s="39" t="s">
        <v>40</v>
      </c>
      <c r="AE27" s="39" t="s">
        <v>40</v>
      </c>
      <c r="AF27" s="39" t="s">
        <v>40</v>
      </c>
      <c r="AG27" s="42" t="s">
        <v>40</v>
      </c>
    </row>
    <row r="28" spans="2:33" s="37" customFormat="1" ht="38.25">
      <c r="B28" s="25"/>
      <c r="C28" s="39">
        <v>20</v>
      </c>
      <c r="D28" s="41" t="s">
        <v>298</v>
      </c>
      <c r="E28" s="38" t="s">
        <v>299</v>
      </c>
      <c r="F28" s="41" t="s">
        <v>310</v>
      </c>
      <c r="G28" s="84" t="s">
        <v>311</v>
      </c>
      <c r="H28" s="85" t="s">
        <v>312</v>
      </c>
      <c r="I28" s="65" t="s">
        <v>38</v>
      </c>
      <c r="J28" s="41" t="s">
        <v>303</v>
      </c>
      <c r="K28" s="41" t="s">
        <v>304</v>
      </c>
      <c r="L28" s="41" t="s">
        <v>115</v>
      </c>
      <c r="M28" s="40" t="s">
        <v>305</v>
      </c>
      <c r="N28" s="41" t="s">
        <v>313</v>
      </c>
      <c r="O28" s="41" t="s">
        <v>47</v>
      </c>
      <c r="P28" s="41" t="s">
        <v>39</v>
      </c>
      <c r="Q28" s="41" t="s">
        <v>45</v>
      </c>
      <c r="R28" s="41" t="s">
        <v>143</v>
      </c>
      <c r="S28" s="41" t="s">
        <v>144</v>
      </c>
      <c r="T28" s="40" t="s">
        <v>46</v>
      </c>
      <c r="U28" s="41" t="s">
        <v>42</v>
      </c>
      <c r="V28" s="41" t="s">
        <v>42</v>
      </c>
      <c r="W28" s="41" t="s">
        <v>42</v>
      </c>
      <c r="X28" s="86" t="s">
        <v>42</v>
      </c>
      <c r="Y28" s="86" t="s">
        <v>41</v>
      </c>
      <c r="Z28" s="41" t="s">
        <v>41</v>
      </c>
      <c r="AA28" s="86" t="s">
        <v>41</v>
      </c>
      <c r="AB28" s="88">
        <v>44470</v>
      </c>
      <c r="AC28" s="87" t="s">
        <v>41</v>
      </c>
      <c r="AD28" s="39" t="s">
        <v>40</v>
      </c>
      <c r="AE28" s="39" t="s">
        <v>40</v>
      </c>
      <c r="AF28" s="39" t="s">
        <v>40</v>
      </c>
      <c r="AG28" s="42" t="s">
        <v>40</v>
      </c>
    </row>
    <row r="29" spans="2:33" s="37" customFormat="1" ht="38.25">
      <c r="B29" s="25"/>
      <c r="C29" s="39">
        <v>21</v>
      </c>
      <c r="D29" s="41" t="s">
        <v>298</v>
      </c>
      <c r="E29" s="38" t="s">
        <v>299</v>
      </c>
      <c r="F29" s="41" t="s">
        <v>314</v>
      </c>
      <c r="G29" s="84" t="s">
        <v>315</v>
      </c>
      <c r="H29" s="85" t="s">
        <v>316</v>
      </c>
      <c r="I29" s="65" t="s">
        <v>38</v>
      </c>
      <c r="J29" s="41" t="s">
        <v>303</v>
      </c>
      <c r="K29" s="41" t="s">
        <v>304</v>
      </c>
      <c r="L29" s="41" t="s">
        <v>115</v>
      </c>
      <c r="M29" s="40" t="s">
        <v>305</v>
      </c>
      <c r="N29" s="41" t="s">
        <v>306</v>
      </c>
      <c r="O29" s="41" t="s">
        <v>48</v>
      </c>
      <c r="P29" s="41" t="s">
        <v>39</v>
      </c>
      <c r="Q29" s="41" t="s">
        <v>45</v>
      </c>
      <c r="R29" s="41" t="s">
        <v>40</v>
      </c>
      <c r="S29" s="41" t="s">
        <v>41</v>
      </c>
      <c r="T29" s="40" t="s">
        <v>120</v>
      </c>
      <c r="U29" s="41" t="s">
        <v>42</v>
      </c>
      <c r="V29" s="41" t="s">
        <v>42</v>
      </c>
      <c r="W29" s="41" t="s">
        <v>42</v>
      </c>
      <c r="X29" s="86" t="s">
        <v>42</v>
      </c>
      <c r="Y29" s="86" t="s">
        <v>309</v>
      </c>
      <c r="Z29" s="41" t="s">
        <v>125</v>
      </c>
      <c r="AA29" s="86" t="s">
        <v>187</v>
      </c>
      <c r="AB29" s="88">
        <v>44470</v>
      </c>
      <c r="AC29" s="87" t="s">
        <v>41</v>
      </c>
      <c r="AD29" s="39" t="s">
        <v>40</v>
      </c>
      <c r="AE29" s="39" t="s">
        <v>40</v>
      </c>
      <c r="AF29" s="39" t="s">
        <v>40</v>
      </c>
      <c r="AG29" s="42" t="s">
        <v>40</v>
      </c>
    </row>
    <row r="30" spans="2:33" s="37" customFormat="1" ht="38.25">
      <c r="B30" s="25"/>
      <c r="C30" s="39">
        <v>22</v>
      </c>
      <c r="D30" s="41" t="s">
        <v>298</v>
      </c>
      <c r="E30" s="38" t="s">
        <v>299</v>
      </c>
      <c r="F30" s="41" t="s">
        <v>314</v>
      </c>
      <c r="G30" s="84" t="s">
        <v>315</v>
      </c>
      <c r="H30" s="85" t="s">
        <v>317</v>
      </c>
      <c r="I30" s="65" t="s">
        <v>38</v>
      </c>
      <c r="J30" s="41" t="s">
        <v>303</v>
      </c>
      <c r="K30" s="41" t="s">
        <v>304</v>
      </c>
      <c r="L30" s="41" t="s">
        <v>115</v>
      </c>
      <c r="M30" s="40" t="s">
        <v>305</v>
      </c>
      <c r="N30" s="41" t="s">
        <v>306</v>
      </c>
      <c r="O30" s="41" t="s">
        <v>208</v>
      </c>
      <c r="P30" s="41" t="s">
        <v>39</v>
      </c>
      <c r="Q30" s="41" t="s">
        <v>318</v>
      </c>
      <c r="R30" s="41" t="s">
        <v>40</v>
      </c>
      <c r="S30" s="41" t="s">
        <v>41</v>
      </c>
      <c r="T30" s="40" t="s">
        <v>120</v>
      </c>
      <c r="U30" s="41" t="s">
        <v>209</v>
      </c>
      <c r="V30" s="41" t="s">
        <v>43</v>
      </c>
      <c r="W30" s="41" t="s">
        <v>43</v>
      </c>
      <c r="X30" s="86" t="s">
        <v>209</v>
      </c>
      <c r="Y30" s="86" t="s">
        <v>309</v>
      </c>
      <c r="Z30" s="41" t="s">
        <v>125</v>
      </c>
      <c r="AA30" s="86" t="s">
        <v>187</v>
      </c>
      <c r="AB30" s="88">
        <v>44470</v>
      </c>
      <c r="AC30" s="87" t="s">
        <v>41</v>
      </c>
      <c r="AD30" s="39" t="s">
        <v>40</v>
      </c>
      <c r="AE30" s="39" t="s">
        <v>40</v>
      </c>
      <c r="AF30" s="39" t="s">
        <v>40</v>
      </c>
      <c r="AG30" s="42" t="s">
        <v>40</v>
      </c>
    </row>
    <row r="31" spans="2:33" s="37" customFormat="1" ht="38.25">
      <c r="B31" s="25"/>
      <c r="C31" s="39">
        <v>23</v>
      </c>
      <c r="D31" s="41" t="s">
        <v>298</v>
      </c>
      <c r="E31" s="38" t="s">
        <v>299</v>
      </c>
      <c r="F31" s="41" t="s">
        <v>319</v>
      </c>
      <c r="G31" s="84" t="s">
        <v>320</v>
      </c>
      <c r="H31" s="85" t="s">
        <v>321</v>
      </c>
      <c r="I31" s="65" t="s">
        <v>38</v>
      </c>
      <c r="J31" s="41" t="s">
        <v>303</v>
      </c>
      <c r="K31" s="41" t="s">
        <v>304</v>
      </c>
      <c r="L31" s="41" t="s">
        <v>115</v>
      </c>
      <c r="M31" s="40" t="s">
        <v>305</v>
      </c>
      <c r="N31" s="41" t="s">
        <v>306</v>
      </c>
      <c r="O31" s="41" t="s">
        <v>47</v>
      </c>
      <c r="P31" s="41" t="s">
        <v>39</v>
      </c>
      <c r="Q31" s="41" t="s">
        <v>307</v>
      </c>
      <c r="R31" s="41" t="s">
        <v>40</v>
      </c>
      <c r="S31" s="41" t="s">
        <v>41</v>
      </c>
      <c r="T31" s="40" t="s">
        <v>46</v>
      </c>
      <c r="U31" s="41" t="s">
        <v>42</v>
      </c>
      <c r="V31" s="41" t="s">
        <v>42</v>
      </c>
      <c r="W31" s="41" t="s">
        <v>42</v>
      </c>
      <c r="X31" s="86" t="s">
        <v>42</v>
      </c>
      <c r="Y31" s="86" t="s">
        <v>41</v>
      </c>
      <c r="Z31" s="41" t="s">
        <v>41</v>
      </c>
      <c r="AA31" s="86" t="s">
        <v>41</v>
      </c>
      <c r="AB31" s="88">
        <v>44470</v>
      </c>
      <c r="AC31" s="87" t="s">
        <v>41</v>
      </c>
      <c r="AD31" s="39" t="s">
        <v>40</v>
      </c>
      <c r="AE31" s="39" t="s">
        <v>40</v>
      </c>
      <c r="AF31" s="39" t="s">
        <v>40</v>
      </c>
      <c r="AG31" s="42" t="s">
        <v>40</v>
      </c>
    </row>
    <row r="32" spans="2:33" s="37" customFormat="1" ht="38.25">
      <c r="B32" s="25"/>
      <c r="C32" s="39">
        <v>24</v>
      </c>
      <c r="D32" s="41" t="s">
        <v>298</v>
      </c>
      <c r="E32" s="38" t="s">
        <v>299</v>
      </c>
      <c r="F32" s="41" t="s">
        <v>322</v>
      </c>
      <c r="G32" s="84" t="s">
        <v>323</v>
      </c>
      <c r="H32" s="85" t="s">
        <v>324</v>
      </c>
      <c r="I32" s="65" t="s">
        <v>38</v>
      </c>
      <c r="J32" s="41" t="s">
        <v>303</v>
      </c>
      <c r="K32" s="41" t="s">
        <v>304</v>
      </c>
      <c r="L32" s="41" t="s">
        <v>115</v>
      </c>
      <c r="M32" s="40" t="s">
        <v>305</v>
      </c>
      <c r="N32" s="41" t="s">
        <v>306</v>
      </c>
      <c r="O32" s="41" t="s">
        <v>47</v>
      </c>
      <c r="P32" s="41" t="s">
        <v>39</v>
      </c>
      <c r="Q32" s="41" t="s">
        <v>307</v>
      </c>
      <c r="R32" s="41" t="s">
        <v>40</v>
      </c>
      <c r="S32" s="41" t="s">
        <v>41</v>
      </c>
      <c r="T32" s="40" t="s">
        <v>46</v>
      </c>
      <c r="U32" s="41" t="s">
        <v>42</v>
      </c>
      <c r="V32" s="41" t="s">
        <v>42</v>
      </c>
      <c r="W32" s="41" t="s">
        <v>42</v>
      </c>
      <c r="X32" s="86" t="s">
        <v>42</v>
      </c>
      <c r="Y32" s="86" t="s">
        <v>41</v>
      </c>
      <c r="Z32" s="41" t="s">
        <v>41</v>
      </c>
      <c r="AA32" s="86" t="s">
        <v>41</v>
      </c>
      <c r="AB32" s="88">
        <v>44470</v>
      </c>
      <c r="AC32" s="87" t="s">
        <v>41</v>
      </c>
      <c r="AD32" s="39" t="s">
        <v>40</v>
      </c>
      <c r="AE32" s="39" t="s">
        <v>40</v>
      </c>
      <c r="AF32" s="39" t="s">
        <v>40</v>
      </c>
      <c r="AG32" s="42" t="s">
        <v>40</v>
      </c>
    </row>
    <row r="33" spans="2:33" s="37" customFormat="1" ht="38.25">
      <c r="B33" s="25"/>
      <c r="C33" s="39">
        <v>25</v>
      </c>
      <c r="D33" s="41" t="s">
        <v>298</v>
      </c>
      <c r="E33" s="38" t="s">
        <v>299</v>
      </c>
      <c r="F33" s="41" t="s">
        <v>325</v>
      </c>
      <c r="G33" s="84" t="s">
        <v>326</v>
      </c>
      <c r="H33" s="85" t="s">
        <v>327</v>
      </c>
      <c r="I33" s="65" t="s">
        <v>38</v>
      </c>
      <c r="J33" s="41" t="s">
        <v>303</v>
      </c>
      <c r="K33" s="41" t="s">
        <v>304</v>
      </c>
      <c r="L33" s="41" t="s">
        <v>115</v>
      </c>
      <c r="M33" s="40" t="s">
        <v>305</v>
      </c>
      <c r="N33" s="41" t="s">
        <v>306</v>
      </c>
      <c r="O33" s="41" t="s">
        <v>47</v>
      </c>
      <c r="P33" s="41" t="s">
        <v>39</v>
      </c>
      <c r="Q33" s="41" t="s">
        <v>328</v>
      </c>
      <c r="R33" s="41" t="s">
        <v>143</v>
      </c>
      <c r="S33" s="41" t="s">
        <v>144</v>
      </c>
      <c r="T33" s="40" t="s">
        <v>46</v>
      </c>
      <c r="U33" s="41" t="s">
        <v>42</v>
      </c>
      <c r="V33" s="41" t="s">
        <v>42</v>
      </c>
      <c r="W33" s="41" t="s">
        <v>42</v>
      </c>
      <c r="X33" s="86" t="s">
        <v>42</v>
      </c>
      <c r="Y33" s="86" t="s">
        <v>41</v>
      </c>
      <c r="Z33" s="41" t="s">
        <v>41</v>
      </c>
      <c r="AA33" s="86" t="s">
        <v>41</v>
      </c>
      <c r="AB33" s="88">
        <v>44470</v>
      </c>
      <c r="AC33" s="87" t="s">
        <v>41</v>
      </c>
      <c r="AD33" s="39" t="s">
        <v>40</v>
      </c>
      <c r="AE33" s="39" t="s">
        <v>40</v>
      </c>
      <c r="AF33" s="39" t="s">
        <v>40</v>
      </c>
      <c r="AG33" s="42" t="s">
        <v>40</v>
      </c>
    </row>
    <row r="34" spans="2:33" s="37" customFormat="1" ht="38.25">
      <c r="B34" s="25"/>
      <c r="C34" s="39">
        <v>26</v>
      </c>
      <c r="D34" s="41" t="s">
        <v>298</v>
      </c>
      <c r="E34" s="38" t="s">
        <v>299</v>
      </c>
      <c r="F34" s="41" t="s">
        <v>329</v>
      </c>
      <c r="G34" s="84" t="s">
        <v>330</v>
      </c>
      <c r="H34" s="85" t="s">
        <v>331</v>
      </c>
      <c r="I34" s="65" t="s">
        <v>38</v>
      </c>
      <c r="J34" s="41" t="s">
        <v>303</v>
      </c>
      <c r="K34" s="41" t="s">
        <v>304</v>
      </c>
      <c r="L34" s="41" t="s">
        <v>115</v>
      </c>
      <c r="M34" s="40" t="s">
        <v>305</v>
      </c>
      <c r="N34" s="41" t="s">
        <v>306</v>
      </c>
      <c r="O34" s="41" t="s">
        <v>47</v>
      </c>
      <c r="P34" s="41" t="s">
        <v>39</v>
      </c>
      <c r="Q34" s="41" t="s">
        <v>328</v>
      </c>
      <c r="R34" s="41" t="s">
        <v>143</v>
      </c>
      <c r="S34" s="41" t="s">
        <v>144</v>
      </c>
      <c r="T34" s="40" t="s">
        <v>46</v>
      </c>
      <c r="U34" s="41" t="s">
        <v>42</v>
      </c>
      <c r="V34" s="41" t="s">
        <v>42</v>
      </c>
      <c r="W34" s="41" t="s">
        <v>42</v>
      </c>
      <c r="X34" s="86" t="s">
        <v>42</v>
      </c>
      <c r="Y34" s="86" t="s">
        <v>41</v>
      </c>
      <c r="Z34" s="41" t="s">
        <v>41</v>
      </c>
      <c r="AA34" s="86" t="s">
        <v>41</v>
      </c>
      <c r="AB34" s="88">
        <v>44470</v>
      </c>
      <c r="AC34" s="87" t="s">
        <v>41</v>
      </c>
      <c r="AD34" s="39" t="s">
        <v>40</v>
      </c>
      <c r="AE34" s="39" t="s">
        <v>40</v>
      </c>
      <c r="AF34" s="39" t="s">
        <v>40</v>
      </c>
      <c r="AG34" s="42" t="s">
        <v>40</v>
      </c>
    </row>
    <row r="35" spans="2:33" s="37" customFormat="1" ht="38.25">
      <c r="B35" s="25"/>
      <c r="C35" s="39">
        <v>27</v>
      </c>
      <c r="D35" s="41" t="s">
        <v>298</v>
      </c>
      <c r="E35" s="38" t="s">
        <v>299</v>
      </c>
      <c r="F35" s="41" t="s">
        <v>332</v>
      </c>
      <c r="G35" s="84" t="s">
        <v>333</v>
      </c>
      <c r="H35" s="85" t="s">
        <v>334</v>
      </c>
      <c r="I35" s="65" t="s">
        <v>38</v>
      </c>
      <c r="J35" s="41" t="s">
        <v>303</v>
      </c>
      <c r="K35" s="41" t="s">
        <v>304</v>
      </c>
      <c r="L35" s="41" t="s">
        <v>115</v>
      </c>
      <c r="M35" s="40" t="s">
        <v>305</v>
      </c>
      <c r="N35" s="41" t="s">
        <v>306</v>
      </c>
      <c r="O35" s="41" t="s">
        <v>48</v>
      </c>
      <c r="P35" s="41" t="s">
        <v>39</v>
      </c>
      <c r="Q35" s="41" t="s">
        <v>307</v>
      </c>
      <c r="R35" s="41" t="s">
        <v>40</v>
      </c>
      <c r="S35" s="41" t="s">
        <v>41</v>
      </c>
      <c r="T35" s="40" t="s">
        <v>120</v>
      </c>
      <c r="U35" s="41" t="s">
        <v>42</v>
      </c>
      <c r="V35" s="41" t="s">
        <v>42</v>
      </c>
      <c r="W35" s="41" t="s">
        <v>42</v>
      </c>
      <c r="X35" s="86" t="s">
        <v>42</v>
      </c>
      <c r="Y35" s="86" t="s">
        <v>309</v>
      </c>
      <c r="Z35" s="41" t="s">
        <v>125</v>
      </c>
      <c r="AA35" s="86" t="s">
        <v>187</v>
      </c>
      <c r="AB35" s="88">
        <v>44470</v>
      </c>
      <c r="AC35" s="87" t="s">
        <v>41</v>
      </c>
      <c r="AD35" s="39" t="s">
        <v>40</v>
      </c>
      <c r="AE35" s="39" t="s">
        <v>40</v>
      </c>
      <c r="AF35" s="39" t="s">
        <v>40</v>
      </c>
      <c r="AG35" s="42" t="s">
        <v>40</v>
      </c>
    </row>
    <row r="36" spans="2:33" s="37" customFormat="1" ht="51">
      <c r="B36" s="25"/>
      <c r="C36" s="39">
        <v>28</v>
      </c>
      <c r="D36" s="41" t="s">
        <v>298</v>
      </c>
      <c r="E36" s="38" t="s">
        <v>299</v>
      </c>
      <c r="F36" s="41" t="s">
        <v>335</v>
      </c>
      <c r="G36" s="84" t="s">
        <v>336</v>
      </c>
      <c r="H36" s="85" t="s">
        <v>337</v>
      </c>
      <c r="I36" s="65" t="s">
        <v>38</v>
      </c>
      <c r="J36" s="41" t="s">
        <v>303</v>
      </c>
      <c r="K36" s="41" t="s">
        <v>304</v>
      </c>
      <c r="L36" s="41" t="s">
        <v>115</v>
      </c>
      <c r="M36" s="40" t="s">
        <v>305</v>
      </c>
      <c r="N36" s="41" t="s">
        <v>306</v>
      </c>
      <c r="O36" s="41" t="s">
        <v>47</v>
      </c>
      <c r="P36" s="41" t="s">
        <v>39</v>
      </c>
      <c r="Q36" s="41" t="s">
        <v>307</v>
      </c>
      <c r="R36" s="41" t="s">
        <v>40</v>
      </c>
      <c r="S36" s="41" t="s">
        <v>41</v>
      </c>
      <c r="T36" s="40" t="s">
        <v>46</v>
      </c>
      <c r="U36" s="41" t="s">
        <v>42</v>
      </c>
      <c r="V36" s="41" t="s">
        <v>42</v>
      </c>
      <c r="W36" s="41" t="s">
        <v>42</v>
      </c>
      <c r="X36" s="86" t="s">
        <v>42</v>
      </c>
      <c r="Y36" s="86" t="s">
        <v>41</v>
      </c>
      <c r="Z36" s="41" t="s">
        <v>41</v>
      </c>
      <c r="AA36" s="86" t="s">
        <v>41</v>
      </c>
      <c r="AB36" s="88">
        <v>44470</v>
      </c>
      <c r="AC36" s="87" t="s">
        <v>41</v>
      </c>
      <c r="AD36" s="39" t="s">
        <v>40</v>
      </c>
      <c r="AE36" s="39" t="s">
        <v>40</v>
      </c>
      <c r="AF36" s="39" t="s">
        <v>40</v>
      </c>
      <c r="AG36" s="42" t="s">
        <v>40</v>
      </c>
    </row>
    <row r="37" spans="2:33" s="37" customFormat="1" ht="38.25">
      <c r="B37" s="25"/>
      <c r="C37" s="39">
        <v>29</v>
      </c>
      <c r="D37" s="41" t="s">
        <v>298</v>
      </c>
      <c r="E37" s="38" t="s">
        <v>299</v>
      </c>
      <c r="F37" s="41" t="s">
        <v>338</v>
      </c>
      <c r="G37" s="84" t="s">
        <v>339</v>
      </c>
      <c r="H37" s="85" t="s">
        <v>340</v>
      </c>
      <c r="I37" s="65" t="s">
        <v>38</v>
      </c>
      <c r="J37" s="41" t="s">
        <v>222</v>
      </c>
      <c r="K37" s="41" t="s">
        <v>304</v>
      </c>
      <c r="L37" s="41" t="s">
        <v>341</v>
      </c>
      <c r="M37" s="40" t="s">
        <v>305</v>
      </c>
      <c r="N37" s="41" t="s">
        <v>313</v>
      </c>
      <c r="O37" s="41" t="s">
        <v>208</v>
      </c>
      <c r="P37" s="41" t="s">
        <v>39</v>
      </c>
      <c r="Q37" s="41" t="s">
        <v>342</v>
      </c>
      <c r="R37" s="41" t="s">
        <v>40</v>
      </c>
      <c r="S37" s="41" t="s">
        <v>41</v>
      </c>
      <c r="T37" s="40" t="s">
        <v>120</v>
      </c>
      <c r="U37" s="41" t="s">
        <v>43</v>
      </c>
      <c r="V37" s="41" t="s">
        <v>43</v>
      </c>
      <c r="W37" s="41" t="s">
        <v>43</v>
      </c>
      <c r="X37" s="86" t="s">
        <v>43</v>
      </c>
      <c r="Y37" s="86" t="s">
        <v>309</v>
      </c>
      <c r="Z37" s="41" t="s">
        <v>125</v>
      </c>
      <c r="AA37" s="86" t="s">
        <v>187</v>
      </c>
      <c r="AB37" s="88">
        <v>44470</v>
      </c>
      <c r="AC37" s="87" t="s">
        <v>41</v>
      </c>
      <c r="AD37" s="39" t="s">
        <v>40</v>
      </c>
      <c r="AE37" s="39" t="s">
        <v>40</v>
      </c>
      <c r="AF37" s="39" t="s">
        <v>40</v>
      </c>
      <c r="AG37" s="42" t="s">
        <v>40</v>
      </c>
    </row>
    <row r="38" spans="2:33" s="37" customFormat="1" ht="51">
      <c r="B38" s="25"/>
      <c r="C38" s="39">
        <v>30</v>
      </c>
      <c r="D38" s="41" t="s">
        <v>298</v>
      </c>
      <c r="E38" s="38" t="s">
        <v>299</v>
      </c>
      <c r="F38" s="41" t="s">
        <v>343</v>
      </c>
      <c r="G38" s="84" t="s">
        <v>344</v>
      </c>
      <c r="H38" s="85" t="s">
        <v>345</v>
      </c>
      <c r="I38" s="65" t="s">
        <v>38</v>
      </c>
      <c r="J38" s="41" t="s">
        <v>222</v>
      </c>
      <c r="K38" s="41" t="s">
        <v>304</v>
      </c>
      <c r="L38" s="41" t="s">
        <v>341</v>
      </c>
      <c r="M38" s="40" t="s">
        <v>305</v>
      </c>
      <c r="N38" s="41" t="s">
        <v>313</v>
      </c>
      <c r="O38" s="41" t="s">
        <v>208</v>
      </c>
      <c r="P38" s="41" t="s">
        <v>39</v>
      </c>
      <c r="Q38" s="41" t="s">
        <v>342</v>
      </c>
      <c r="R38" s="41" t="s">
        <v>40</v>
      </c>
      <c r="S38" s="41" t="s">
        <v>41</v>
      </c>
      <c r="T38" s="40" t="s">
        <v>120</v>
      </c>
      <c r="U38" s="41" t="s">
        <v>43</v>
      </c>
      <c r="V38" s="41" t="s">
        <v>43</v>
      </c>
      <c r="W38" s="41" t="s">
        <v>43</v>
      </c>
      <c r="X38" s="86" t="s">
        <v>43</v>
      </c>
      <c r="Y38" s="86" t="s">
        <v>309</v>
      </c>
      <c r="Z38" s="41" t="s">
        <v>125</v>
      </c>
      <c r="AA38" s="86" t="s">
        <v>187</v>
      </c>
      <c r="AB38" s="88">
        <v>44470</v>
      </c>
      <c r="AC38" s="87" t="s">
        <v>41</v>
      </c>
      <c r="AD38" s="39" t="s">
        <v>40</v>
      </c>
      <c r="AE38" s="39" t="s">
        <v>40</v>
      </c>
      <c r="AF38" s="39" t="s">
        <v>40</v>
      </c>
      <c r="AG38" s="42" t="s">
        <v>40</v>
      </c>
    </row>
    <row r="39" spans="2:33" s="37" customFormat="1" ht="306">
      <c r="B39" s="25"/>
      <c r="C39" s="39">
        <v>31</v>
      </c>
      <c r="D39" s="41" t="s">
        <v>298</v>
      </c>
      <c r="E39" s="38" t="s">
        <v>299</v>
      </c>
      <c r="F39" s="41" t="s">
        <v>346</v>
      </c>
      <c r="G39" s="84" t="s">
        <v>347</v>
      </c>
      <c r="H39" s="85" t="s">
        <v>348</v>
      </c>
      <c r="I39" s="65" t="s">
        <v>38</v>
      </c>
      <c r="J39" s="41" t="s">
        <v>349</v>
      </c>
      <c r="K39" s="41" t="s">
        <v>304</v>
      </c>
      <c r="L39" s="41" t="s">
        <v>341</v>
      </c>
      <c r="M39" s="40" t="s">
        <v>305</v>
      </c>
      <c r="N39" s="41" t="s">
        <v>313</v>
      </c>
      <c r="O39" s="41" t="s">
        <v>208</v>
      </c>
      <c r="P39" s="41" t="s">
        <v>39</v>
      </c>
      <c r="Q39" s="41" t="s">
        <v>342</v>
      </c>
      <c r="R39" s="41" t="s">
        <v>40</v>
      </c>
      <c r="S39" s="41" t="s">
        <v>41</v>
      </c>
      <c r="T39" s="40" t="s">
        <v>120</v>
      </c>
      <c r="U39" s="41" t="s">
        <v>209</v>
      </c>
      <c r="V39" s="41" t="s">
        <v>209</v>
      </c>
      <c r="W39" s="41" t="s">
        <v>43</v>
      </c>
      <c r="X39" s="86" t="s">
        <v>209</v>
      </c>
      <c r="Y39" s="86" t="s">
        <v>309</v>
      </c>
      <c r="Z39" s="41" t="s">
        <v>125</v>
      </c>
      <c r="AA39" s="86" t="s">
        <v>187</v>
      </c>
      <c r="AB39" s="88">
        <v>44470</v>
      </c>
      <c r="AC39" s="87" t="s">
        <v>41</v>
      </c>
      <c r="AD39" s="39" t="s">
        <v>40</v>
      </c>
      <c r="AE39" s="39" t="s">
        <v>40</v>
      </c>
      <c r="AF39" s="39" t="s">
        <v>40</v>
      </c>
      <c r="AG39" s="42" t="s">
        <v>40</v>
      </c>
    </row>
    <row r="40" spans="2:33" s="37" customFormat="1" ht="51">
      <c r="B40" s="25"/>
      <c r="C40" s="39">
        <v>32</v>
      </c>
      <c r="D40" s="41" t="s">
        <v>298</v>
      </c>
      <c r="E40" s="38" t="s">
        <v>299</v>
      </c>
      <c r="F40" s="41" t="s">
        <v>350</v>
      </c>
      <c r="G40" s="84" t="s">
        <v>351</v>
      </c>
      <c r="H40" s="85" t="s">
        <v>352</v>
      </c>
      <c r="I40" s="65" t="s">
        <v>38</v>
      </c>
      <c r="J40" s="41" t="s">
        <v>353</v>
      </c>
      <c r="K40" s="41" t="s">
        <v>304</v>
      </c>
      <c r="L40" s="41" t="s">
        <v>115</v>
      </c>
      <c r="M40" s="40" t="s">
        <v>305</v>
      </c>
      <c r="N40" s="41" t="s">
        <v>313</v>
      </c>
      <c r="O40" s="41" t="s">
        <v>208</v>
      </c>
      <c r="P40" s="41" t="s">
        <v>39</v>
      </c>
      <c r="Q40" s="41" t="s">
        <v>45</v>
      </c>
      <c r="R40" s="41" t="s">
        <v>40</v>
      </c>
      <c r="S40" s="41" t="s">
        <v>41</v>
      </c>
      <c r="T40" s="40" t="s">
        <v>120</v>
      </c>
      <c r="U40" s="41" t="s">
        <v>209</v>
      </c>
      <c r="V40" s="41" t="s">
        <v>209</v>
      </c>
      <c r="W40" s="41" t="s">
        <v>209</v>
      </c>
      <c r="X40" s="86" t="s">
        <v>209</v>
      </c>
      <c r="Y40" s="86" t="s">
        <v>309</v>
      </c>
      <c r="Z40" s="41" t="s">
        <v>125</v>
      </c>
      <c r="AA40" s="86" t="s">
        <v>187</v>
      </c>
      <c r="AB40" s="88">
        <v>44470</v>
      </c>
      <c r="AC40" s="87" t="s">
        <v>41</v>
      </c>
      <c r="AD40" s="39" t="s">
        <v>40</v>
      </c>
      <c r="AE40" s="39" t="s">
        <v>40</v>
      </c>
      <c r="AF40" s="39" t="s">
        <v>40</v>
      </c>
      <c r="AG40" s="42" t="s">
        <v>40</v>
      </c>
    </row>
    <row r="41" spans="2:33" s="37" customFormat="1" ht="38.25">
      <c r="B41" s="25"/>
      <c r="C41" s="39">
        <v>33</v>
      </c>
      <c r="D41" s="41" t="s">
        <v>298</v>
      </c>
      <c r="E41" s="38" t="s">
        <v>299</v>
      </c>
      <c r="F41" s="41" t="s">
        <v>354</v>
      </c>
      <c r="G41" s="84" t="s">
        <v>355</v>
      </c>
      <c r="H41" s="85" t="s">
        <v>356</v>
      </c>
      <c r="I41" s="65" t="s">
        <v>38</v>
      </c>
      <c r="J41" s="41" t="s">
        <v>357</v>
      </c>
      <c r="K41" s="41" t="s">
        <v>304</v>
      </c>
      <c r="L41" s="41" t="s">
        <v>115</v>
      </c>
      <c r="M41" s="40" t="s">
        <v>305</v>
      </c>
      <c r="N41" s="41" t="s">
        <v>313</v>
      </c>
      <c r="O41" s="41" t="s">
        <v>47</v>
      </c>
      <c r="P41" s="41" t="s">
        <v>39</v>
      </c>
      <c r="Q41" s="41" t="s">
        <v>358</v>
      </c>
      <c r="R41" s="41" t="s">
        <v>40</v>
      </c>
      <c r="S41" s="41" t="s">
        <v>41</v>
      </c>
      <c r="T41" s="40" t="s">
        <v>46</v>
      </c>
      <c r="U41" s="41" t="s">
        <v>42</v>
      </c>
      <c r="V41" s="41" t="s">
        <v>42</v>
      </c>
      <c r="W41" s="41" t="s">
        <v>42</v>
      </c>
      <c r="X41" s="86" t="s">
        <v>42</v>
      </c>
      <c r="Y41" s="86" t="s">
        <v>41</v>
      </c>
      <c r="Z41" s="41" t="s">
        <v>41</v>
      </c>
      <c r="AA41" s="86" t="s">
        <v>41</v>
      </c>
      <c r="AB41" s="88">
        <v>44470</v>
      </c>
      <c r="AC41" s="87" t="s">
        <v>41</v>
      </c>
      <c r="AD41" s="39" t="s">
        <v>40</v>
      </c>
      <c r="AE41" s="39" t="s">
        <v>40</v>
      </c>
      <c r="AF41" s="39" t="s">
        <v>40</v>
      </c>
      <c r="AG41" s="42" t="s">
        <v>40</v>
      </c>
    </row>
    <row r="42" spans="2:33" s="37" customFormat="1" ht="63.75">
      <c r="B42" s="25"/>
      <c r="C42" s="39">
        <v>34</v>
      </c>
      <c r="D42" s="41" t="s">
        <v>298</v>
      </c>
      <c r="E42" s="38" t="s">
        <v>299</v>
      </c>
      <c r="F42" s="41" t="s">
        <v>354</v>
      </c>
      <c r="G42" s="84" t="s">
        <v>355</v>
      </c>
      <c r="H42" s="85" t="s">
        <v>359</v>
      </c>
      <c r="I42" s="65" t="s">
        <v>38</v>
      </c>
      <c r="J42" s="41" t="s">
        <v>357</v>
      </c>
      <c r="K42" s="41" t="s">
        <v>304</v>
      </c>
      <c r="L42" s="41" t="s">
        <v>115</v>
      </c>
      <c r="M42" s="40" t="s">
        <v>305</v>
      </c>
      <c r="N42" s="41" t="s">
        <v>313</v>
      </c>
      <c r="O42" s="41" t="s">
        <v>118</v>
      </c>
      <c r="P42" s="41" t="s">
        <v>39</v>
      </c>
      <c r="Q42" s="41" t="s">
        <v>358</v>
      </c>
      <c r="R42" s="41" t="s">
        <v>40</v>
      </c>
      <c r="S42" s="41" t="s">
        <v>41</v>
      </c>
      <c r="T42" s="40" t="s">
        <v>46</v>
      </c>
      <c r="U42" s="41" t="s">
        <v>42</v>
      </c>
      <c r="V42" s="41" t="s">
        <v>42</v>
      </c>
      <c r="W42" s="41" t="s">
        <v>42</v>
      </c>
      <c r="X42" s="86" t="s">
        <v>42</v>
      </c>
      <c r="Y42" s="86" t="s">
        <v>41</v>
      </c>
      <c r="Z42" s="41" t="s">
        <v>41</v>
      </c>
      <c r="AA42" s="86" t="s">
        <v>41</v>
      </c>
      <c r="AB42" s="88">
        <v>44470</v>
      </c>
      <c r="AC42" s="87" t="s">
        <v>41</v>
      </c>
      <c r="AD42" s="39" t="s">
        <v>40</v>
      </c>
      <c r="AE42" s="39" t="s">
        <v>40</v>
      </c>
      <c r="AF42" s="39" t="s">
        <v>40</v>
      </c>
      <c r="AG42" s="42" t="s">
        <v>40</v>
      </c>
    </row>
    <row r="43" spans="2:33" s="37" customFormat="1" ht="38.25">
      <c r="B43" s="25"/>
      <c r="C43" s="39">
        <v>35</v>
      </c>
      <c r="D43" s="41" t="s">
        <v>298</v>
      </c>
      <c r="E43" s="38" t="s">
        <v>299</v>
      </c>
      <c r="F43" s="41" t="s">
        <v>360</v>
      </c>
      <c r="G43" s="84" t="s">
        <v>361</v>
      </c>
      <c r="H43" s="85" t="s">
        <v>362</v>
      </c>
      <c r="I43" s="65" t="s">
        <v>38</v>
      </c>
      <c r="J43" s="41" t="s">
        <v>357</v>
      </c>
      <c r="K43" s="41" t="s">
        <v>304</v>
      </c>
      <c r="L43" s="41" t="s">
        <v>115</v>
      </c>
      <c r="M43" s="40" t="s">
        <v>305</v>
      </c>
      <c r="N43" s="41" t="s">
        <v>313</v>
      </c>
      <c r="O43" s="41" t="s">
        <v>47</v>
      </c>
      <c r="P43" s="41" t="s">
        <v>39</v>
      </c>
      <c r="Q43" s="41" t="s">
        <v>358</v>
      </c>
      <c r="R43" s="41" t="s">
        <v>40</v>
      </c>
      <c r="S43" s="41" t="s">
        <v>41</v>
      </c>
      <c r="T43" s="40" t="s">
        <v>46</v>
      </c>
      <c r="U43" s="41" t="s">
        <v>42</v>
      </c>
      <c r="V43" s="41" t="s">
        <v>42</v>
      </c>
      <c r="W43" s="41" t="s">
        <v>42</v>
      </c>
      <c r="X43" s="86" t="s">
        <v>42</v>
      </c>
      <c r="Y43" s="86" t="s">
        <v>41</v>
      </c>
      <c r="Z43" s="41" t="s">
        <v>41</v>
      </c>
      <c r="AA43" s="86" t="s">
        <v>41</v>
      </c>
      <c r="AB43" s="88">
        <v>44470</v>
      </c>
      <c r="AC43" s="87" t="s">
        <v>41</v>
      </c>
      <c r="AD43" s="39" t="s">
        <v>40</v>
      </c>
      <c r="AE43" s="39" t="s">
        <v>40</v>
      </c>
      <c r="AF43" s="39" t="s">
        <v>40</v>
      </c>
      <c r="AG43" s="42" t="s">
        <v>40</v>
      </c>
    </row>
    <row r="44" spans="2:33" s="37" customFormat="1" ht="89.25">
      <c r="B44" s="25"/>
      <c r="C44" s="39">
        <v>36</v>
      </c>
      <c r="D44" s="41" t="s">
        <v>298</v>
      </c>
      <c r="E44" s="38" t="s">
        <v>299</v>
      </c>
      <c r="F44" s="41" t="s">
        <v>360</v>
      </c>
      <c r="G44" s="84" t="s">
        <v>361</v>
      </c>
      <c r="H44" s="85" t="s">
        <v>363</v>
      </c>
      <c r="I44" s="65" t="s">
        <v>38</v>
      </c>
      <c r="J44" s="41" t="s">
        <v>357</v>
      </c>
      <c r="K44" s="41" t="s">
        <v>304</v>
      </c>
      <c r="L44" s="41" t="s">
        <v>115</v>
      </c>
      <c r="M44" s="40" t="s">
        <v>305</v>
      </c>
      <c r="N44" s="41" t="s">
        <v>313</v>
      </c>
      <c r="O44" s="41" t="s">
        <v>118</v>
      </c>
      <c r="P44" s="41" t="s">
        <v>39</v>
      </c>
      <c r="Q44" s="41" t="s">
        <v>358</v>
      </c>
      <c r="R44" s="41" t="s">
        <v>40</v>
      </c>
      <c r="S44" s="41" t="s">
        <v>41</v>
      </c>
      <c r="T44" s="40" t="s">
        <v>46</v>
      </c>
      <c r="U44" s="41" t="s">
        <v>42</v>
      </c>
      <c r="V44" s="41" t="s">
        <v>42</v>
      </c>
      <c r="W44" s="41" t="s">
        <v>42</v>
      </c>
      <c r="X44" s="86" t="s">
        <v>42</v>
      </c>
      <c r="Y44" s="86" t="s">
        <v>41</v>
      </c>
      <c r="Z44" s="41" t="s">
        <v>41</v>
      </c>
      <c r="AA44" s="86" t="s">
        <v>41</v>
      </c>
      <c r="AB44" s="88">
        <v>44470</v>
      </c>
      <c r="AC44" s="87" t="s">
        <v>41</v>
      </c>
      <c r="AD44" s="39" t="s">
        <v>40</v>
      </c>
      <c r="AE44" s="39" t="s">
        <v>40</v>
      </c>
      <c r="AF44" s="39" t="s">
        <v>40</v>
      </c>
      <c r="AG44" s="42" t="s">
        <v>40</v>
      </c>
    </row>
    <row r="45" spans="2:33" s="37" customFormat="1" ht="89.25">
      <c r="B45" s="25"/>
      <c r="C45" s="39">
        <v>37</v>
      </c>
      <c r="D45" s="41" t="s">
        <v>178</v>
      </c>
      <c r="E45" s="38" t="s">
        <v>179</v>
      </c>
      <c r="F45" s="41" t="s">
        <v>180</v>
      </c>
      <c r="G45" s="84" t="s">
        <v>181</v>
      </c>
      <c r="H45" s="85" t="s">
        <v>182</v>
      </c>
      <c r="I45" s="65" t="s">
        <v>38</v>
      </c>
      <c r="J45" s="41" t="s">
        <v>44</v>
      </c>
      <c r="K45" s="41" t="s">
        <v>183</v>
      </c>
      <c r="L45" s="41" t="s">
        <v>49</v>
      </c>
      <c r="M45" s="40" t="s">
        <v>184</v>
      </c>
      <c r="N45" s="41" t="s">
        <v>185</v>
      </c>
      <c r="O45" s="41" t="s">
        <v>48</v>
      </c>
      <c r="P45" s="41" t="s">
        <v>39</v>
      </c>
      <c r="Q45" s="41" t="s">
        <v>45</v>
      </c>
      <c r="R45" s="41" t="s">
        <v>40</v>
      </c>
      <c r="S45" s="41" t="s">
        <v>41</v>
      </c>
      <c r="T45" s="40" t="s">
        <v>177</v>
      </c>
      <c r="U45" s="41" t="s">
        <v>42</v>
      </c>
      <c r="V45" s="41" t="s">
        <v>42</v>
      </c>
      <c r="W45" s="41" t="s">
        <v>42</v>
      </c>
      <c r="X45" s="86" t="s">
        <v>43</v>
      </c>
      <c r="Y45" s="86" t="s">
        <v>186</v>
      </c>
      <c r="Z45" s="41" t="s">
        <v>125</v>
      </c>
      <c r="AA45" s="86" t="s">
        <v>41</v>
      </c>
      <c r="AB45" s="88">
        <v>44484</v>
      </c>
      <c r="AC45" s="87" t="s">
        <v>41</v>
      </c>
      <c r="AD45" s="39" t="s">
        <v>40</v>
      </c>
      <c r="AE45" s="39" t="s">
        <v>40</v>
      </c>
      <c r="AF45" s="39" t="s">
        <v>40</v>
      </c>
      <c r="AG45" s="42" t="s">
        <v>40</v>
      </c>
    </row>
    <row r="46" spans="2:33" s="37" customFormat="1" ht="89.25">
      <c r="B46" s="25"/>
      <c r="C46" s="39">
        <v>38</v>
      </c>
      <c r="D46" s="41" t="s">
        <v>178</v>
      </c>
      <c r="E46" s="38" t="s">
        <v>179</v>
      </c>
      <c r="F46" s="41" t="s">
        <v>188</v>
      </c>
      <c r="G46" s="84" t="s">
        <v>189</v>
      </c>
      <c r="H46" s="85" t="s">
        <v>182</v>
      </c>
      <c r="I46" s="65" t="s">
        <v>38</v>
      </c>
      <c r="J46" s="41" t="s">
        <v>44</v>
      </c>
      <c r="K46" s="41" t="s">
        <v>183</v>
      </c>
      <c r="L46" s="41" t="s">
        <v>49</v>
      </c>
      <c r="M46" s="40" t="s">
        <v>184</v>
      </c>
      <c r="N46" s="41" t="s">
        <v>185</v>
      </c>
      <c r="O46" s="41" t="s">
        <v>48</v>
      </c>
      <c r="P46" s="41" t="s">
        <v>39</v>
      </c>
      <c r="Q46" s="41" t="s">
        <v>45</v>
      </c>
      <c r="R46" s="41" t="s">
        <v>40</v>
      </c>
      <c r="S46" s="41" t="s">
        <v>41</v>
      </c>
      <c r="T46" s="40" t="s">
        <v>120</v>
      </c>
      <c r="U46" s="41" t="s">
        <v>43</v>
      </c>
      <c r="V46" s="41" t="s">
        <v>43</v>
      </c>
      <c r="W46" s="41" t="s">
        <v>42</v>
      </c>
      <c r="X46" s="86" t="s">
        <v>43</v>
      </c>
      <c r="Y46" s="86" t="s">
        <v>186</v>
      </c>
      <c r="Z46" s="41" t="s">
        <v>125</v>
      </c>
      <c r="AA46" s="86" t="s">
        <v>187</v>
      </c>
      <c r="AB46" s="88">
        <v>44484</v>
      </c>
      <c r="AC46" s="87" t="s">
        <v>41</v>
      </c>
      <c r="AD46" s="39" t="s">
        <v>40</v>
      </c>
      <c r="AE46" s="39" t="s">
        <v>40</v>
      </c>
      <c r="AF46" s="39" t="s">
        <v>40</v>
      </c>
      <c r="AG46" s="42" t="s">
        <v>40</v>
      </c>
    </row>
    <row r="47" spans="2:33" s="37" customFormat="1" ht="63.75">
      <c r="B47" s="25"/>
      <c r="C47" s="39">
        <v>39</v>
      </c>
      <c r="D47" s="41" t="s">
        <v>178</v>
      </c>
      <c r="E47" s="38" t="s">
        <v>179</v>
      </c>
      <c r="F47" s="41" t="s">
        <v>190</v>
      </c>
      <c r="G47" s="84" t="s">
        <v>191</v>
      </c>
      <c r="H47" s="85" t="s">
        <v>192</v>
      </c>
      <c r="I47" s="65" t="s">
        <v>38</v>
      </c>
      <c r="J47" s="41" t="s">
        <v>44</v>
      </c>
      <c r="K47" s="41" t="s">
        <v>183</v>
      </c>
      <c r="L47" s="41" t="s">
        <v>49</v>
      </c>
      <c r="M47" s="40" t="s">
        <v>184</v>
      </c>
      <c r="N47" s="41" t="s">
        <v>185</v>
      </c>
      <c r="O47" s="41" t="s">
        <v>48</v>
      </c>
      <c r="P47" s="41" t="s">
        <v>39</v>
      </c>
      <c r="Q47" s="41" t="s">
        <v>45</v>
      </c>
      <c r="R47" s="41" t="s">
        <v>40</v>
      </c>
      <c r="S47" s="41" t="s">
        <v>41</v>
      </c>
      <c r="T47" s="40" t="s">
        <v>177</v>
      </c>
      <c r="U47" s="41" t="s">
        <v>42</v>
      </c>
      <c r="V47" s="41" t="s">
        <v>43</v>
      </c>
      <c r="W47" s="41" t="s">
        <v>42</v>
      </c>
      <c r="X47" s="86" t="s">
        <v>43</v>
      </c>
      <c r="Y47" s="86" t="s">
        <v>186</v>
      </c>
      <c r="Z47" s="41" t="s">
        <v>125</v>
      </c>
      <c r="AA47" s="86" t="s">
        <v>41</v>
      </c>
      <c r="AB47" s="88">
        <v>44484</v>
      </c>
      <c r="AC47" s="87" t="s">
        <v>41</v>
      </c>
      <c r="AD47" s="39" t="s">
        <v>40</v>
      </c>
      <c r="AE47" s="39" t="s">
        <v>40</v>
      </c>
      <c r="AF47" s="39" t="s">
        <v>40</v>
      </c>
      <c r="AG47" s="42" t="s">
        <v>40</v>
      </c>
    </row>
    <row r="48" spans="2:33" s="37" customFormat="1" ht="51">
      <c r="B48" s="25"/>
      <c r="C48" s="39">
        <v>40</v>
      </c>
      <c r="D48" s="41" t="s">
        <v>178</v>
      </c>
      <c r="E48" s="38" t="s">
        <v>179</v>
      </c>
      <c r="F48" s="41" t="s">
        <v>193</v>
      </c>
      <c r="G48" s="84" t="s">
        <v>194</v>
      </c>
      <c r="H48" s="85" t="s">
        <v>195</v>
      </c>
      <c r="I48" s="65" t="s">
        <v>38</v>
      </c>
      <c r="J48" s="41" t="s">
        <v>44</v>
      </c>
      <c r="K48" s="41" t="s">
        <v>183</v>
      </c>
      <c r="L48" s="41" t="s">
        <v>49</v>
      </c>
      <c r="M48" s="40" t="s">
        <v>196</v>
      </c>
      <c r="N48" s="41" t="s">
        <v>185</v>
      </c>
      <c r="O48" s="41" t="s">
        <v>48</v>
      </c>
      <c r="P48" s="41" t="s">
        <v>39</v>
      </c>
      <c r="Q48" s="41" t="s">
        <v>45</v>
      </c>
      <c r="R48" s="41" t="s">
        <v>40</v>
      </c>
      <c r="S48" s="41" t="s">
        <v>41</v>
      </c>
      <c r="T48" s="40" t="s">
        <v>120</v>
      </c>
      <c r="U48" s="41" t="s">
        <v>43</v>
      </c>
      <c r="V48" s="41" t="s">
        <v>43</v>
      </c>
      <c r="W48" s="41" t="s">
        <v>42</v>
      </c>
      <c r="X48" s="86" t="s">
        <v>43</v>
      </c>
      <c r="Y48" s="86" t="s">
        <v>186</v>
      </c>
      <c r="Z48" s="41" t="s">
        <v>125</v>
      </c>
      <c r="AA48" s="86" t="s">
        <v>187</v>
      </c>
      <c r="AB48" s="88">
        <v>44484</v>
      </c>
      <c r="AC48" s="87" t="s">
        <v>41</v>
      </c>
      <c r="AD48" s="39" t="s">
        <v>40</v>
      </c>
      <c r="AE48" s="39" t="s">
        <v>40</v>
      </c>
      <c r="AF48" s="39" t="s">
        <v>40</v>
      </c>
      <c r="AG48" s="42" t="s">
        <v>40</v>
      </c>
    </row>
    <row r="49" spans="2:33" s="37" customFormat="1" ht="89.25">
      <c r="B49" s="25"/>
      <c r="C49" s="39">
        <v>41</v>
      </c>
      <c r="D49" s="41" t="s">
        <v>178</v>
      </c>
      <c r="E49" s="38" t="s">
        <v>179</v>
      </c>
      <c r="F49" s="41" t="s">
        <v>197</v>
      </c>
      <c r="G49" s="84" t="s">
        <v>198</v>
      </c>
      <c r="H49" s="85" t="s">
        <v>182</v>
      </c>
      <c r="I49" s="65" t="s">
        <v>38</v>
      </c>
      <c r="J49" s="41" t="s">
        <v>44</v>
      </c>
      <c r="K49" s="41" t="s">
        <v>183</v>
      </c>
      <c r="L49" s="41" t="s">
        <v>49</v>
      </c>
      <c r="M49" s="40" t="s">
        <v>184</v>
      </c>
      <c r="N49" s="41" t="s">
        <v>185</v>
      </c>
      <c r="O49" s="41" t="s">
        <v>48</v>
      </c>
      <c r="P49" s="41" t="s">
        <v>39</v>
      </c>
      <c r="Q49" s="41" t="s">
        <v>45</v>
      </c>
      <c r="R49" s="41" t="s">
        <v>40</v>
      </c>
      <c r="S49" s="41" t="s">
        <v>41</v>
      </c>
      <c r="T49" s="40" t="s">
        <v>120</v>
      </c>
      <c r="U49" s="41" t="s">
        <v>43</v>
      </c>
      <c r="V49" s="41" t="s">
        <v>43</v>
      </c>
      <c r="W49" s="41" t="s">
        <v>42</v>
      </c>
      <c r="X49" s="86" t="s">
        <v>43</v>
      </c>
      <c r="Y49" s="86" t="s">
        <v>186</v>
      </c>
      <c r="Z49" s="41" t="s">
        <v>125</v>
      </c>
      <c r="AA49" s="86" t="s">
        <v>187</v>
      </c>
      <c r="AB49" s="88">
        <v>44484</v>
      </c>
      <c r="AC49" s="87" t="s">
        <v>41</v>
      </c>
      <c r="AD49" s="39" t="s">
        <v>40</v>
      </c>
      <c r="AE49" s="39" t="s">
        <v>40</v>
      </c>
      <c r="AF49" s="39" t="s">
        <v>40</v>
      </c>
      <c r="AG49" s="42" t="s">
        <v>40</v>
      </c>
    </row>
    <row r="50" spans="2:33" s="37" customFormat="1" ht="63.75">
      <c r="B50" s="25"/>
      <c r="C50" s="39">
        <v>42</v>
      </c>
      <c r="D50" s="41" t="s">
        <v>178</v>
      </c>
      <c r="E50" s="38" t="s">
        <v>179</v>
      </c>
      <c r="F50" s="41" t="s">
        <v>199</v>
      </c>
      <c r="G50" s="84" t="s">
        <v>200</v>
      </c>
      <c r="H50" s="85" t="s">
        <v>201</v>
      </c>
      <c r="I50" s="65" t="s">
        <v>38</v>
      </c>
      <c r="J50" s="41" t="s">
        <v>202</v>
      </c>
      <c r="K50" s="41" t="s">
        <v>183</v>
      </c>
      <c r="L50" s="41" t="s">
        <v>49</v>
      </c>
      <c r="M50" s="40" t="s">
        <v>196</v>
      </c>
      <c r="N50" s="41" t="s">
        <v>185</v>
      </c>
      <c r="O50" s="41" t="s">
        <v>48</v>
      </c>
      <c r="P50" s="41" t="s">
        <v>39</v>
      </c>
      <c r="Q50" s="41" t="s">
        <v>45</v>
      </c>
      <c r="R50" s="41" t="s">
        <v>40</v>
      </c>
      <c r="S50" s="41" t="s">
        <v>41</v>
      </c>
      <c r="T50" s="40" t="s">
        <v>120</v>
      </c>
      <c r="U50" s="41" t="s">
        <v>43</v>
      </c>
      <c r="V50" s="41" t="s">
        <v>43</v>
      </c>
      <c r="W50" s="41" t="s">
        <v>42</v>
      </c>
      <c r="X50" s="86" t="s">
        <v>43</v>
      </c>
      <c r="Y50" s="86" t="s">
        <v>186</v>
      </c>
      <c r="Z50" s="41" t="s">
        <v>125</v>
      </c>
      <c r="AA50" s="86" t="s">
        <v>187</v>
      </c>
      <c r="AB50" s="88">
        <v>44484</v>
      </c>
      <c r="AC50" s="87" t="s">
        <v>41</v>
      </c>
      <c r="AD50" s="39" t="s">
        <v>40</v>
      </c>
      <c r="AE50" s="39" t="s">
        <v>40</v>
      </c>
      <c r="AF50" s="39" t="s">
        <v>40</v>
      </c>
      <c r="AG50" s="42" t="s">
        <v>40</v>
      </c>
    </row>
    <row r="51" spans="2:33" s="37" customFormat="1" ht="76.5">
      <c r="B51" s="25"/>
      <c r="C51" s="39">
        <v>43</v>
      </c>
      <c r="D51" s="41" t="s">
        <v>178</v>
      </c>
      <c r="E51" s="38" t="s">
        <v>179</v>
      </c>
      <c r="F51" s="41" t="s">
        <v>203</v>
      </c>
      <c r="G51" s="84" t="s">
        <v>204</v>
      </c>
      <c r="H51" s="85" t="s">
        <v>205</v>
      </c>
      <c r="I51" s="65" t="s">
        <v>38</v>
      </c>
      <c r="J51" s="41" t="s">
        <v>44</v>
      </c>
      <c r="K51" s="41" t="s">
        <v>183</v>
      </c>
      <c r="L51" s="41" t="s">
        <v>49</v>
      </c>
      <c r="M51" s="40" t="s">
        <v>206</v>
      </c>
      <c r="N51" s="41" t="s">
        <v>207</v>
      </c>
      <c r="O51" s="41" t="s">
        <v>208</v>
      </c>
      <c r="P51" s="41" t="s">
        <v>39</v>
      </c>
      <c r="Q51" s="41" t="s">
        <v>45</v>
      </c>
      <c r="R51" s="41" t="s">
        <v>40</v>
      </c>
      <c r="S51" s="41" t="s">
        <v>41</v>
      </c>
      <c r="T51" s="40" t="s">
        <v>120</v>
      </c>
      <c r="U51" s="41" t="s">
        <v>209</v>
      </c>
      <c r="V51" s="41" t="s">
        <v>209</v>
      </c>
      <c r="W51" s="41" t="s">
        <v>43</v>
      </c>
      <c r="X51" s="86" t="s">
        <v>209</v>
      </c>
      <c r="Y51" s="86" t="s">
        <v>186</v>
      </c>
      <c r="Z51" s="41" t="s">
        <v>125</v>
      </c>
      <c r="AA51" s="86" t="s">
        <v>187</v>
      </c>
      <c r="AB51" s="88" t="s">
        <v>187</v>
      </c>
      <c r="AC51" s="87" t="s">
        <v>41</v>
      </c>
      <c r="AD51" s="39" t="s">
        <v>40</v>
      </c>
      <c r="AE51" s="39" t="s">
        <v>40</v>
      </c>
      <c r="AF51" s="39" t="s">
        <v>40</v>
      </c>
      <c r="AG51" s="42" t="s">
        <v>40</v>
      </c>
    </row>
    <row r="52" spans="2:33" s="37" customFormat="1" ht="89.25">
      <c r="B52" s="25"/>
      <c r="C52" s="39">
        <v>44</v>
      </c>
      <c r="D52" s="41" t="s">
        <v>178</v>
      </c>
      <c r="E52" s="38" t="s">
        <v>179</v>
      </c>
      <c r="F52" s="41" t="s">
        <v>210</v>
      </c>
      <c r="G52" s="84" t="s">
        <v>211</v>
      </c>
      <c r="H52" s="85" t="s">
        <v>212</v>
      </c>
      <c r="I52" s="65" t="s">
        <v>38</v>
      </c>
      <c r="J52" s="41" t="s">
        <v>44</v>
      </c>
      <c r="K52" s="41" t="s">
        <v>183</v>
      </c>
      <c r="L52" s="41" t="s">
        <v>49</v>
      </c>
      <c r="M52" s="40" t="s">
        <v>184</v>
      </c>
      <c r="N52" s="41" t="s">
        <v>185</v>
      </c>
      <c r="O52" s="41" t="s">
        <v>48</v>
      </c>
      <c r="P52" s="41" t="s">
        <v>39</v>
      </c>
      <c r="Q52" s="41" t="s">
        <v>45</v>
      </c>
      <c r="R52" s="41" t="s">
        <v>40</v>
      </c>
      <c r="S52" s="41" t="s">
        <v>41</v>
      </c>
      <c r="T52" s="40" t="s">
        <v>120</v>
      </c>
      <c r="U52" s="41" t="s">
        <v>43</v>
      </c>
      <c r="V52" s="41" t="s">
        <v>43</v>
      </c>
      <c r="W52" s="41" t="s">
        <v>42</v>
      </c>
      <c r="X52" s="86" t="s">
        <v>43</v>
      </c>
      <c r="Y52" s="86" t="s">
        <v>186</v>
      </c>
      <c r="Z52" s="41" t="s">
        <v>125</v>
      </c>
      <c r="AA52" s="86" t="s">
        <v>187</v>
      </c>
      <c r="AB52" s="88" t="s">
        <v>187</v>
      </c>
      <c r="AC52" s="87" t="s">
        <v>41</v>
      </c>
      <c r="AD52" s="39" t="s">
        <v>40</v>
      </c>
      <c r="AE52" s="39" t="s">
        <v>40</v>
      </c>
      <c r="AF52" s="39" t="s">
        <v>40</v>
      </c>
      <c r="AG52" s="42" t="s">
        <v>40</v>
      </c>
    </row>
    <row r="53" spans="2:33" s="37" customFormat="1" ht="114.75">
      <c r="B53" s="25"/>
      <c r="C53" s="39">
        <v>45</v>
      </c>
      <c r="D53" s="41" t="s">
        <v>178</v>
      </c>
      <c r="E53" s="38" t="s">
        <v>179</v>
      </c>
      <c r="F53" s="41" t="s">
        <v>213</v>
      </c>
      <c r="G53" s="84" t="s">
        <v>214</v>
      </c>
      <c r="H53" s="85" t="s">
        <v>215</v>
      </c>
      <c r="I53" s="65" t="s">
        <v>38</v>
      </c>
      <c r="J53" s="41" t="s">
        <v>44</v>
      </c>
      <c r="K53" s="41" t="s">
        <v>183</v>
      </c>
      <c r="L53" s="41" t="s">
        <v>49</v>
      </c>
      <c r="M53" s="40" t="s">
        <v>216</v>
      </c>
      <c r="N53" s="41" t="s">
        <v>185</v>
      </c>
      <c r="O53" s="41" t="s">
        <v>48</v>
      </c>
      <c r="P53" s="41" t="s">
        <v>39</v>
      </c>
      <c r="Q53" s="41" t="s">
        <v>45</v>
      </c>
      <c r="R53" s="41" t="s">
        <v>40</v>
      </c>
      <c r="S53" s="41" t="s">
        <v>41</v>
      </c>
      <c r="T53" s="40" t="s">
        <v>120</v>
      </c>
      <c r="U53" s="41" t="s">
        <v>43</v>
      </c>
      <c r="V53" s="41" t="s">
        <v>43</v>
      </c>
      <c r="W53" s="41" t="s">
        <v>42</v>
      </c>
      <c r="X53" s="86" t="s">
        <v>43</v>
      </c>
      <c r="Y53" s="86" t="s">
        <v>186</v>
      </c>
      <c r="Z53" s="41" t="s">
        <v>125</v>
      </c>
      <c r="AA53" s="86" t="s">
        <v>187</v>
      </c>
      <c r="AB53" s="88" t="s">
        <v>187</v>
      </c>
      <c r="AC53" s="87" t="s">
        <v>41</v>
      </c>
      <c r="AD53" s="39" t="s">
        <v>40</v>
      </c>
      <c r="AE53" s="39" t="s">
        <v>40</v>
      </c>
      <c r="AF53" s="39" t="s">
        <v>40</v>
      </c>
      <c r="AG53" s="42" t="s">
        <v>40</v>
      </c>
    </row>
    <row r="54" spans="2:33" s="37" customFormat="1" ht="76.5">
      <c r="B54" s="25"/>
      <c r="C54" s="39">
        <v>46</v>
      </c>
      <c r="D54" s="41" t="s">
        <v>364</v>
      </c>
      <c r="E54" s="38" t="s">
        <v>365</v>
      </c>
      <c r="F54" s="41" t="s">
        <v>366</v>
      </c>
      <c r="G54" s="84" t="s">
        <v>367</v>
      </c>
      <c r="H54" s="85" t="s">
        <v>368</v>
      </c>
      <c r="I54" s="65" t="s">
        <v>38</v>
      </c>
      <c r="J54" s="41" t="s">
        <v>369</v>
      </c>
      <c r="K54" s="41" t="s">
        <v>370</v>
      </c>
      <c r="L54" s="41" t="s">
        <v>115</v>
      </c>
      <c r="M54" s="40" t="s">
        <v>371</v>
      </c>
      <c r="N54" s="41" t="s">
        <v>372</v>
      </c>
      <c r="O54" s="41" t="s">
        <v>48</v>
      </c>
      <c r="P54" s="41" t="s">
        <v>39</v>
      </c>
      <c r="Q54" s="41" t="s">
        <v>373</v>
      </c>
      <c r="R54" s="41" t="s">
        <v>40</v>
      </c>
      <c r="S54" s="41" t="s">
        <v>41</v>
      </c>
      <c r="T54" s="40" t="s">
        <v>120</v>
      </c>
      <c r="U54" s="41" t="s">
        <v>42</v>
      </c>
      <c r="V54" s="41" t="s">
        <v>42</v>
      </c>
      <c r="W54" s="41" t="s">
        <v>42</v>
      </c>
      <c r="X54" s="86" t="s">
        <v>42</v>
      </c>
      <c r="Y54" s="86" t="s">
        <v>186</v>
      </c>
      <c r="Z54" s="41" t="s">
        <v>125</v>
      </c>
      <c r="AA54" s="86" t="s">
        <v>187</v>
      </c>
      <c r="AB54" s="88">
        <v>44473</v>
      </c>
      <c r="AC54" s="87" t="s">
        <v>41</v>
      </c>
      <c r="AD54" s="39" t="s">
        <v>40</v>
      </c>
      <c r="AE54" s="39" t="s">
        <v>40</v>
      </c>
      <c r="AF54" s="39" t="s">
        <v>40</v>
      </c>
      <c r="AG54" s="42" t="s">
        <v>40</v>
      </c>
    </row>
    <row r="55" spans="2:33" s="37" customFormat="1" ht="38.25">
      <c r="B55" s="25"/>
      <c r="C55" s="39">
        <v>47</v>
      </c>
      <c r="D55" s="41" t="s">
        <v>364</v>
      </c>
      <c r="E55" s="38" t="s">
        <v>365</v>
      </c>
      <c r="F55" s="41" t="s">
        <v>374</v>
      </c>
      <c r="G55" s="84" t="s">
        <v>375</v>
      </c>
      <c r="H55" s="85" t="s">
        <v>376</v>
      </c>
      <c r="I55" s="65" t="s">
        <v>38</v>
      </c>
      <c r="J55" s="41" t="s">
        <v>369</v>
      </c>
      <c r="K55" s="41" t="s">
        <v>370</v>
      </c>
      <c r="L55" s="41" t="s">
        <v>115</v>
      </c>
      <c r="M55" s="40" t="s">
        <v>371</v>
      </c>
      <c r="N55" s="41" t="s">
        <v>377</v>
      </c>
      <c r="O55" s="41" t="s">
        <v>47</v>
      </c>
      <c r="P55" s="41" t="s">
        <v>39</v>
      </c>
      <c r="Q55" s="41" t="s">
        <v>378</v>
      </c>
      <c r="R55" s="41" t="s">
        <v>40</v>
      </c>
      <c r="S55" s="41" t="s">
        <v>41</v>
      </c>
      <c r="T55" s="40" t="s">
        <v>46</v>
      </c>
      <c r="U55" s="41" t="s">
        <v>42</v>
      </c>
      <c r="V55" s="41" t="s">
        <v>42</v>
      </c>
      <c r="W55" s="41" t="s">
        <v>43</v>
      </c>
      <c r="X55" s="86" t="s">
        <v>43</v>
      </c>
      <c r="Y55" s="86" t="s">
        <v>41</v>
      </c>
      <c r="Z55" s="41" t="s">
        <v>41</v>
      </c>
      <c r="AA55" s="87" t="s">
        <v>41</v>
      </c>
      <c r="AB55" s="88">
        <v>44473</v>
      </c>
      <c r="AC55" s="87" t="s">
        <v>41</v>
      </c>
      <c r="AD55" s="39" t="s">
        <v>40</v>
      </c>
      <c r="AE55" s="39" t="s">
        <v>40</v>
      </c>
      <c r="AF55" s="39" t="s">
        <v>40</v>
      </c>
      <c r="AG55" s="42" t="s">
        <v>40</v>
      </c>
    </row>
    <row r="56" spans="2:33" s="37" customFormat="1" ht="38.25">
      <c r="B56" s="25"/>
      <c r="C56" s="39">
        <v>48</v>
      </c>
      <c r="D56" s="41" t="s">
        <v>364</v>
      </c>
      <c r="E56" s="38" t="s">
        <v>365</v>
      </c>
      <c r="F56" s="41" t="s">
        <v>379</v>
      </c>
      <c r="G56" s="84" t="s">
        <v>380</v>
      </c>
      <c r="H56" s="85" t="s">
        <v>381</v>
      </c>
      <c r="I56" s="65" t="s">
        <v>38</v>
      </c>
      <c r="J56" s="41" t="s">
        <v>369</v>
      </c>
      <c r="K56" s="41" t="s">
        <v>370</v>
      </c>
      <c r="L56" s="41" t="s">
        <v>115</v>
      </c>
      <c r="M56" s="40" t="s">
        <v>371</v>
      </c>
      <c r="N56" s="41" t="s">
        <v>377</v>
      </c>
      <c r="O56" s="41" t="s">
        <v>47</v>
      </c>
      <c r="P56" s="41" t="s">
        <v>39</v>
      </c>
      <c r="Q56" s="41" t="s">
        <v>378</v>
      </c>
      <c r="R56" s="41" t="s">
        <v>40</v>
      </c>
      <c r="S56" s="41" t="s">
        <v>41</v>
      </c>
      <c r="T56" s="40" t="s">
        <v>46</v>
      </c>
      <c r="U56" s="41" t="s">
        <v>42</v>
      </c>
      <c r="V56" s="41" t="s">
        <v>42</v>
      </c>
      <c r="W56" s="41" t="s">
        <v>43</v>
      </c>
      <c r="X56" s="86" t="s">
        <v>43</v>
      </c>
      <c r="Y56" s="86" t="s">
        <v>41</v>
      </c>
      <c r="Z56" s="41" t="s">
        <v>41</v>
      </c>
      <c r="AA56" s="87" t="s">
        <v>41</v>
      </c>
      <c r="AB56" s="88">
        <v>44473</v>
      </c>
      <c r="AC56" s="87" t="s">
        <v>41</v>
      </c>
      <c r="AD56" s="39" t="s">
        <v>40</v>
      </c>
      <c r="AE56" s="39" t="s">
        <v>40</v>
      </c>
      <c r="AF56" s="39" t="s">
        <v>40</v>
      </c>
      <c r="AG56" s="42" t="s">
        <v>40</v>
      </c>
    </row>
    <row r="57" spans="2:33" s="37" customFormat="1" ht="38.25">
      <c r="B57" s="25"/>
      <c r="C57" s="39">
        <v>49</v>
      </c>
      <c r="D57" s="41" t="s">
        <v>364</v>
      </c>
      <c r="E57" s="38" t="s">
        <v>365</v>
      </c>
      <c r="F57" s="41" t="s">
        <v>382</v>
      </c>
      <c r="G57" s="84" t="s">
        <v>383</v>
      </c>
      <c r="H57" s="85" t="s">
        <v>384</v>
      </c>
      <c r="I57" s="65" t="s">
        <v>38</v>
      </c>
      <c r="J57" s="41" t="s">
        <v>369</v>
      </c>
      <c r="K57" s="41" t="s">
        <v>370</v>
      </c>
      <c r="L57" s="41" t="s">
        <v>115</v>
      </c>
      <c r="M57" s="40" t="s">
        <v>371</v>
      </c>
      <c r="N57" s="41" t="s">
        <v>372</v>
      </c>
      <c r="O57" s="41" t="s">
        <v>47</v>
      </c>
      <c r="P57" s="41" t="s">
        <v>39</v>
      </c>
      <c r="Q57" s="41" t="s">
        <v>378</v>
      </c>
      <c r="R57" s="41" t="s">
        <v>40</v>
      </c>
      <c r="S57" s="41" t="s">
        <v>41</v>
      </c>
      <c r="T57" s="40" t="s">
        <v>46</v>
      </c>
      <c r="U57" s="41" t="s">
        <v>42</v>
      </c>
      <c r="V57" s="41" t="s">
        <v>42</v>
      </c>
      <c r="W57" s="41" t="s">
        <v>42</v>
      </c>
      <c r="X57" s="86" t="s">
        <v>42</v>
      </c>
      <c r="Y57" s="86" t="s">
        <v>41</v>
      </c>
      <c r="Z57" s="41" t="s">
        <v>41</v>
      </c>
      <c r="AA57" s="87" t="s">
        <v>41</v>
      </c>
      <c r="AB57" s="88">
        <v>44473</v>
      </c>
      <c r="AC57" s="87" t="s">
        <v>41</v>
      </c>
      <c r="AD57" s="39" t="s">
        <v>40</v>
      </c>
      <c r="AE57" s="39" t="s">
        <v>40</v>
      </c>
      <c r="AF57" s="39" t="s">
        <v>40</v>
      </c>
      <c r="AG57" s="42" t="s">
        <v>40</v>
      </c>
    </row>
    <row r="58" spans="2:33" s="37" customFormat="1" ht="38.25">
      <c r="B58" s="25"/>
      <c r="C58" s="39">
        <v>50</v>
      </c>
      <c r="D58" s="41" t="s">
        <v>364</v>
      </c>
      <c r="E58" s="38" t="s">
        <v>365</v>
      </c>
      <c r="F58" s="41" t="s">
        <v>385</v>
      </c>
      <c r="G58" s="84" t="s">
        <v>386</v>
      </c>
      <c r="H58" s="85" t="s">
        <v>387</v>
      </c>
      <c r="I58" s="65" t="s">
        <v>38</v>
      </c>
      <c r="J58" s="41" t="s">
        <v>369</v>
      </c>
      <c r="K58" s="41" t="s">
        <v>370</v>
      </c>
      <c r="L58" s="41" t="s">
        <v>115</v>
      </c>
      <c r="M58" s="40" t="s">
        <v>371</v>
      </c>
      <c r="N58" s="41" t="s">
        <v>372</v>
      </c>
      <c r="O58" s="41" t="s">
        <v>48</v>
      </c>
      <c r="P58" s="41" t="s">
        <v>39</v>
      </c>
      <c r="Q58" s="41" t="s">
        <v>378</v>
      </c>
      <c r="R58" s="41" t="s">
        <v>40</v>
      </c>
      <c r="S58" s="41" t="s">
        <v>41</v>
      </c>
      <c r="T58" s="40" t="s">
        <v>120</v>
      </c>
      <c r="U58" s="41" t="s">
        <v>42</v>
      </c>
      <c r="V58" s="41" t="s">
        <v>42</v>
      </c>
      <c r="W58" s="41" t="s">
        <v>42</v>
      </c>
      <c r="X58" s="86" t="s">
        <v>42</v>
      </c>
      <c r="Y58" s="86" t="s">
        <v>186</v>
      </c>
      <c r="Z58" s="41" t="s">
        <v>125</v>
      </c>
      <c r="AA58" s="86" t="s">
        <v>187</v>
      </c>
      <c r="AB58" s="88">
        <v>44473</v>
      </c>
      <c r="AC58" s="87" t="s">
        <v>41</v>
      </c>
      <c r="AD58" s="39" t="s">
        <v>40</v>
      </c>
      <c r="AE58" s="39" t="s">
        <v>40</v>
      </c>
      <c r="AF58" s="39" t="s">
        <v>40</v>
      </c>
      <c r="AG58" s="42" t="s">
        <v>40</v>
      </c>
    </row>
    <row r="59" spans="2:33" s="37" customFormat="1" ht="51">
      <c r="B59" s="25"/>
      <c r="C59" s="39">
        <v>51</v>
      </c>
      <c r="D59" s="41" t="s">
        <v>388</v>
      </c>
      <c r="E59" s="38" t="s">
        <v>389</v>
      </c>
      <c r="F59" s="41" t="s">
        <v>390</v>
      </c>
      <c r="G59" s="84" t="s">
        <v>391</v>
      </c>
      <c r="H59" s="85" t="s">
        <v>392</v>
      </c>
      <c r="I59" s="65" t="s">
        <v>38</v>
      </c>
      <c r="J59" s="41" t="s">
        <v>44</v>
      </c>
      <c r="K59" s="41" t="s">
        <v>183</v>
      </c>
      <c r="L59" s="41" t="s">
        <v>393</v>
      </c>
      <c r="M59" s="40" t="s">
        <v>394</v>
      </c>
      <c r="N59" s="41" t="s">
        <v>395</v>
      </c>
      <c r="O59" s="41" t="s">
        <v>47</v>
      </c>
      <c r="P59" s="41" t="s">
        <v>39</v>
      </c>
      <c r="Q59" s="41" t="s">
        <v>396</v>
      </c>
      <c r="R59" s="41" t="s">
        <v>40</v>
      </c>
      <c r="S59" s="41" t="s">
        <v>41</v>
      </c>
      <c r="T59" s="40" t="s">
        <v>46</v>
      </c>
      <c r="U59" s="41" t="s">
        <v>42</v>
      </c>
      <c r="V59" s="41" t="s">
        <v>42</v>
      </c>
      <c r="W59" s="41" t="s">
        <v>42</v>
      </c>
      <c r="X59" s="86" t="s">
        <v>42</v>
      </c>
      <c r="Y59" s="86" t="s">
        <v>41</v>
      </c>
      <c r="Z59" s="41" t="s">
        <v>41</v>
      </c>
      <c r="AA59" s="87" t="s">
        <v>41</v>
      </c>
      <c r="AB59" s="88">
        <v>44463</v>
      </c>
      <c r="AC59" s="87" t="s">
        <v>41</v>
      </c>
      <c r="AD59" s="39" t="s">
        <v>40</v>
      </c>
      <c r="AE59" s="39" t="s">
        <v>40</v>
      </c>
      <c r="AF59" s="39" t="s">
        <v>40</v>
      </c>
      <c r="AG59" s="42" t="s">
        <v>40</v>
      </c>
    </row>
    <row r="60" spans="2:33" s="37" customFormat="1" ht="38.25">
      <c r="B60" s="25"/>
      <c r="C60" s="39">
        <v>52</v>
      </c>
      <c r="D60" s="41" t="s">
        <v>388</v>
      </c>
      <c r="E60" s="38" t="s">
        <v>389</v>
      </c>
      <c r="F60" s="41" t="s">
        <v>397</v>
      </c>
      <c r="G60" s="84" t="s">
        <v>398</v>
      </c>
      <c r="H60" s="85" t="s">
        <v>399</v>
      </c>
      <c r="I60" s="65" t="s">
        <v>38</v>
      </c>
      <c r="J60" s="41" t="s">
        <v>114</v>
      </c>
      <c r="K60" s="41" t="s">
        <v>304</v>
      </c>
      <c r="L60" s="41" t="s">
        <v>400</v>
      </c>
      <c r="M60" s="40" t="s">
        <v>394</v>
      </c>
      <c r="N60" s="41" t="s">
        <v>401</v>
      </c>
      <c r="O60" s="41" t="s">
        <v>47</v>
      </c>
      <c r="P60" s="41" t="s">
        <v>39</v>
      </c>
      <c r="Q60" s="41" t="s">
        <v>396</v>
      </c>
      <c r="R60" s="41" t="s">
        <v>40</v>
      </c>
      <c r="S60" s="41" t="s">
        <v>41</v>
      </c>
      <c r="T60" s="40" t="s">
        <v>46</v>
      </c>
      <c r="U60" s="41" t="s">
        <v>42</v>
      </c>
      <c r="V60" s="41" t="s">
        <v>42</v>
      </c>
      <c r="W60" s="41" t="s">
        <v>42</v>
      </c>
      <c r="X60" s="86" t="s">
        <v>42</v>
      </c>
      <c r="Y60" s="86" t="s">
        <v>41</v>
      </c>
      <c r="Z60" s="41" t="s">
        <v>41</v>
      </c>
      <c r="AA60" s="87" t="s">
        <v>41</v>
      </c>
      <c r="AB60" s="88">
        <v>44463</v>
      </c>
      <c r="AC60" s="87" t="s">
        <v>41</v>
      </c>
      <c r="AD60" s="39" t="s">
        <v>40</v>
      </c>
      <c r="AE60" s="39" t="s">
        <v>40</v>
      </c>
      <c r="AF60" s="39" t="s">
        <v>40</v>
      </c>
      <c r="AG60" s="42" t="s">
        <v>40</v>
      </c>
    </row>
    <row r="61" spans="2:33" s="37" customFormat="1" ht="63.75">
      <c r="B61" s="25"/>
      <c r="C61" s="39">
        <v>53</v>
      </c>
      <c r="D61" s="41" t="s">
        <v>388</v>
      </c>
      <c r="E61" s="38" t="s">
        <v>389</v>
      </c>
      <c r="F61" s="41" t="s">
        <v>402</v>
      </c>
      <c r="G61" s="84" t="s">
        <v>403</v>
      </c>
      <c r="H61" s="85" t="s">
        <v>404</v>
      </c>
      <c r="I61" s="65" t="s">
        <v>38</v>
      </c>
      <c r="J61" s="41" t="s">
        <v>44</v>
      </c>
      <c r="K61" s="41" t="s">
        <v>405</v>
      </c>
      <c r="L61" s="41" t="s">
        <v>406</v>
      </c>
      <c r="M61" s="40" t="s">
        <v>394</v>
      </c>
      <c r="N61" s="41" t="s">
        <v>395</v>
      </c>
      <c r="O61" s="41" t="s">
        <v>47</v>
      </c>
      <c r="P61" s="41" t="s">
        <v>39</v>
      </c>
      <c r="Q61" s="41" t="s">
        <v>396</v>
      </c>
      <c r="R61" s="41" t="s">
        <v>143</v>
      </c>
      <c r="S61" s="41" t="s">
        <v>144</v>
      </c>
      <c r="T61" s="40" t="s">
        <v>46</v>
      </c>
      <c r="U61" s="41" t="s">
        <v>42</v>
      </c>
      <c r="V61" s="41" t="s">
        <v>42</v>
      </c>
      <c r="W61" s="41" t="s">
        <v>42</v>
      </c>
      <c r="X61" s="86" t="s">
        <v>42</v>
      </c>
      <c r="Y61" s="86" t="s">
        <v>41</v>
      </c>
      <c r="Z61" s="41" t="s">
        <v>41</v>
      </c>
      <c r="AA61" s="87" t="s">
        <v>41</v>
      </c>
      <c r="AB61" s="88">
        <v>44463</v>
      </c>
      <c r="AC61" s="87" t="s">
        <v>41</v>
      </c>
      <c r="AD61" s="39" t="s">
        <v>40</v>
      </c>
      <c r="AE61" s="39" t="s">
        <v>40</v>
      </c>
      <c r="AF61" s="39" t="s">
        <v>40</v>
      </c>
      <c r="AG61" s="42" t="s">
        <v>40</v>
      </c>
    </row>
    <row r="62" spans="2:33" s="37" customFormat="1" ht="38.25">
      <c r="B62" s="25"/>
      <c r="C62" s="39">
        <v>54</v>
      </c>
      <c r="D62" s="41" t="s">
        <v>388</v>
      </c>
      <c r="E62" s="38" t="s">
        <v>389</v>
      </c>
      <c r="F62" s="41" t="s">
        <v>407</v>
      </c>
      <c r="G62" s="84" t="s">
        <v>408</v>
      </c>
      <c r="H62" s="85" t="s">
        <v>409</v>
      </c>
      <c r="I62" s="65" t="s">
        <v>38</v>
      </c>
      <c r="J62" s="41" t="s">
        <v>114</v>
      </c>
      <c r="K62" s="41" t="s">
        <v>304</v>
      </c>
      <c r="L62" s="41" t="s">
        <v>49</v>
      </c>
      <c r="M62" s="40" t="s">
        <v>394</v>
      </c>
      <c r="N62" s="41" t="s">
        <v>401</v>
      </c>
      <c r="O62" s="41" t="s">
        <v>47</v>
      </c>
      <c r="P62" s="41" t="s">
        <v>39</v>
      </c>
      <c r="Q62" s="41" t="s">
        <v>396</v>
      </c>
      <c r="R62" s="41" t="s">
        <v>40</v>
      </c>
      <c r="S62" s="41" t="s">
        <v>41</v>
      </c>
      <c r="T62" s="40" t="s">
        <v>46</v>
      </c>
      <c r="U62" s="41" t="s">
        <v>42</v>
      </c>
      <c r="V62" s="41" t="s">
        <v>42</v>
      </c>
      <c r="W62" s="41" t="s">
        <v>42</v>
      </c>
      <c r="X62" s="86" t="s">
        <v>42</v>
      </c>
      <c r="Y62" s="86" t="s">
        <v>41</v>
      </c>
      <c r="Z62" s="41" t="s">
        <v>41</v>
      </c>
      <c r="AA62" s="87" t="s">
        <v>41</v>
      </c>
      <c r="AB62" s="88">
        <v>44463</v>
      </c>
      <c r="AC62" s="87" t="s">
        <v>41</v>
      </c>
      <c r="AD62" s="39" t="s">
        <v>40</v>
      </c>
      <c r="AE62" s="39" t="s">
        <v>40</v>
      </c>
      <c r="AF62" s="39" t="s">
        <v>40</v>
      </c>
      <c r="AG62" s="42" t="s">
        <v>40</v>
      </c>
    </row>
    <row r="63" spans="2:33" s="37" customFormat="1" ht="89.25">
      <c r="B63" s="25"/>
      <c r="C63" s="39">
        <v>55</v>
      </c>
      <c r="D63" s="41" t="s">
        <v>388</v>
      </c>
      <c r="E63" s="38" t="s">
        <v>389</v>
      </c>
      <c r="F63" s="41" t="s">
        <v>410</v>
      </c>
      <c r="G63" s="84" t="s">
        <v>411</v>
      </c>
      <c r="H63" s="85" t="s">
        <v>412</v>
      </c>
      <c r="I63" s="65" t="s">
        <v>38</v>
      </c>
      <c r="J63" s="41" t="s">
        <v>44</v>
      </c>
      <c r="K63" s="41" t="s">
        <v>405</v>
      </c>
      <c r="L63" s="41" t="s">
        <v>406</v>
      </c>
      <c r="M63" s="40" t="s">
        <v>394</v>
      </c>
      <c r="N63" s="41" t="s">
        <v>413</v>
      </c>
      <c r="O63" s="41" t="s">
        <v>47</v>
      </c>
      <c r="P63" s="41" t="s">
        <v>39</v>
      </c>
      <c r="Q63" s="41" t="s">
        <v>396</v>
      </c>
      <c r="R63" s="41" t="s">
        <v>143</v>
      </c>
      <c r="S63" s="41" t="s">
        <v>144</v>
      </c>
      <c r="T63" s="40" t="s">
        <v>46</v>
      </c>
      <c r="U63" s="41" t="s">
        <v>42</v>
      </c>
      <c r="V63" s="41" t="s">
        <v>42</v>
      </c>
      <c r="W63" s="41" t="s">
        <v>42</v>
      </c>
      <c r="X63" s="86" t="s">
        <v>42</v>
      </c>
      <c r="Y63" s="86" t="s">
        <v>41</v>
      </c>
      <c r="Z63" s="41" t="s">
        <v>41</v>
      </c>
      <c r="AA63" s="87" t="s">
        <v>41</v>
      </c>
      <c r="AB63" s="88">
        <v>44463</v>
      </c>
      <c r="AC63" s="87" t="s">
        <v>41</v>
      </c>
      <c r="AD63" s="39" t="s">
        <v>40</v>
      </c>
      <c r="AE63" s="39" t="s">
        <v>40</v>
      </c>
      <c r="AF63" s="39" t="s">
        <v>40</v>
      </c>
      <c r="AG63" s="42" t="s">
        <v>40</v>
      </c>
    </row>
    <row r="64" spans="2:33" s="37" customFormat="1" ht="38.25">
      <c r="B64" s="25"/>
      <c r="C64" s="39">
        <v>56</v>
      </c>
      <c r="D64" s="41" t="s">
        <v>388</v>
      </c>
      <c r="E64" s="38" t="s">
        <v>389</v>
      </c>
      <c r="F64" s="41" t="s">
        <v>414</v>
      </c>
      <c r="G64" s="84" t="s">
        <v>415</v>
      </c>
      <c r="H64" s="85" t="s">
        <v>416</v>
      </c>
      <c r="I64" s="65" t="s">
        <v>38</v>
      </c>
      <c r="J64" s="41" t="s">
        <v>44</v>
      </c>
      <c r="K64" s="41" t="s">
        <v>183</v>
      </c>
      <c r="L64" s="41" t="s">
        <v>400</v>
      </c>
      <c r="M64" s="40" t="s">
        <v>394</v>
      </c>
      <c r="N64" s="41" t="s">
        <v>417</v>
      </c>
      <c r="O64" s="41" t="s">
        <v>47</v>
      </c>
      <c r="P64" s="41" t="s">
        <v>39</v>
      </c>
      <c r="Q64" s="41" t="s">
        <v>396</v>
      </c>
      <c r="R64" s="41" t="s">
        <v>40</v>
      </c>
      <c r="S64" s="41" t="s">
        <v>41</v>
      </c>
      <c r="T64" s="40" t="s">
        <v>46</v>
      </c>
      <c r="U64" s="41" t="s">
        <v>42</v>
      </c>
      <c r="V64" s="41" t="s">
        <v>42</v>
      </c>
      <c r="W64" s="41" t="s">
        <v>42</v>
      </c>
      <c r="X64" s="86" t="s">
        <v>42</v>
      </c>
      <c r="Y64" s="86" t="s">
        <v>41</v>
      </c>
      <c r="Z64" s="41" t="s">
        <v>41</v>
      </c>
      <c r="AA64" s="87" t="s">
        <v>41</v>
      </c>
      <c r="AB64" s="88">
        <v>44463</v>
      </c>
      <c r="AC64" s="87" t="s">
        <v>41</v>
      </c>
      <c r="AD64" s="39" t="s">
        <v>40</v>
      </c>
      <c r="AE64" s="39" t="s">
        <v>40</v>
      </c>
      <c r="AF64" s="39" t="s">
        <v>40</v>
      </c>
      <c r="AG64" s="42" t="s">
        <v>40</v>
      </c>
    </row>
    <row r="65" spans="2:33" s="37" customFormat="1" ht="38.25">
      <c r="B65" s="25"/>
      <c r="C65" s="39">
        <v>57</v>
      </c>
      <c r="D65" s="41" t="s">
        <v>388</v>
      </c>
      <c r="E65" s="38" t="s">
        <v>389</v>
      </c>
      <c r="F65" s="41" t="s">
        <v>374</v>
      </c>
      <c r="G65" s="84" t="s">
        <v>418</v>
      </c>
      <c r="H65" s="85" t="s">
        <v>419</v>
      </c>
      <c r="I65" s="65" t="s">
        <v>38</v>
      </c>
      <c r="J65" s="41" t="s">
        <v>114</v>
      </c>
      <c r="K65" s="41" t="s">
        <v>304</v>
      </c>
      <c r="L65" s="41" t="s">
        <v>49</v>
      </c>
      <c r="M65" s="40" t="s">
        <v>394</v>
      </c>
      <c r="N65" s="41" t="s">
        <v>401</v>
      </c>
      <c r="O65" s="41" t="s">
        <v>47</v>
      </c>
      <c r="P65" s="41" t="s">
        <v>39</v>
      </c>
      <c r="Q65" s="41" t="s">
        <v>396</v>
      </c>
      <c r="R65" s="41" t="s">
        <v>40</v>
      </c>
      <c r="S65" s="41" t="s">
        <v>41</v>
      </c>
      <c r="T65" s="40" t="s">
        <v>46</v>
      </c>
      <c r="U65" s="41" t="s">
        <v>42</v>
      </c>
      <c r="V65" s="41" t="s">
        <v>42</v>
      </c>
      <c r="W65" s="41" t="s">
        <v>42</v>
      </c>
      <c r="X65" s="86" t="s">
        <v>42</v>
      </c>
      <c r="Y65" s="86" t="s">
        <v>41</v>
      </c>
      <c r="Z65" s="41" t="s">
        <v>41</v>
      </c>
      <c r="AA65" s="87" t="s">
        <v>41</v>
      </c>
      <c r="AB65" s="88">
        <v>44463</v>
      </c>
      <c r="AC65" s="87" t="s">
        <v>41</v>
      </c>
      <c r="AD65" s="39" t="s">
        <v>40</v>
      </c>
      <c r="AE65" s="39" t="s">
        <v>40</v>
      </c>
      <c r="AF65" s="39" t="s">
        <v>40</v>
      </c>
      <c r="AG65" s="42" t="s">
        <v>40</v>
      </c>
    </row>
    <row r="66" spans="2:33" s="37" customFormat="1" ht="38.25">
      <c r="B66" s="25"/>
      <c r="C66" s="39">
        <v>58</v>
      </c>
      <c r="D66" s="41" t="s">
        <v>388</v>
      </c>
      <c r="E66" s="38" t="s">
        <v>389</v>
      </c>
      <c r="F66" s="41" t="s">
        <v>420</v>
      </c>
      <c r="G66" s="84" t="s">
        <v>421</v>
      </c>
      <c r="H66" s="85" t="s">
        <v>422</v>
      </c>
      <c r="I66" s="65" t="s">
        <v>38</v>
      </c>
      <c r="J66" s="41" t="s">
        <v>114</v>
      </c>
      <c r="K66" s="41" t="s">
        <v>304</v>
      </c>
      <c r="L66" s="41" t="s">
        <v>423</v>
      </c>
      <c r="M66" s="40" t="s">
        <v>394</v>
      </c>
      <c r="N66" s="41" t="s">
        <v>395</v>
      </c>
      <c r="O66" s="41" t="s">
        <v>47</v>
      </c>
      <c r="P66" s="41" t="s">
        <v>39</v>
      </c>
      <c r="Q66" s="41" t="s">
        <v>396</v>
      </c>
      <c r="R66" s="41" t="s">
        <v>40</v>
      </c>
      <c r="S66" s="41" t="s">
        <v>41</v>
      </c>
      <c r="T66" s="40" t="s">
        <v>46</v>
      </c>
      <c r="U66" s="41" t="s">
        <v>42</v>
      </c>
      <c r="V66" s="41" t="s">
        <v>42</v>
      </c>
      <c r="W66" s="41" t="s">
        <v>42</v>
      </c>
      <c r="X66" s="86" t="s">
        <v>42</v>
      </c>
      <c r="Y66" s="86" t="s">
        <v>41</v>
      </c>
      <c r="Z66" s="41" t="s">
        <v>41</v>
      </c>
      <c r="AA66" s="87" t="s">
        <v>41</v>
      </c>
      <c r="AB66" s="88">
        <v>44463</v>
      </c>
      <c r="AC66" s="87" t="s">
        <v>41</v>
      </c>
      <c r="AD66" s="39" t="s">
        <v>40</v>
      </c>
      <c r="AE66" s="39" t="s">
        <v>40</v>
      </c>
      <c r="AF66" s="39" t="s">
        <v>40</v>
      </c>
      <c r="AG66" s="42" t="s">
        <v>40</v>
      </c>
    </row>
    <row r="67" spans="2:33" s="37" customFormat="1" ht="127.5">
      <c r="B67" s="25"/>
      <c r="C67" s="39">
        <v>59</v>
      </c>
      <c r="D67" s="41" t="s">
        <v>388</v>
      </c>
      <c r="E67" s="38" t="s">
        <v>389</v>
      </c>
      <c r="F67" s="41" t="s">
        <v>424</v>
      </c>
      <c r="G67" s="84" t="s">
        <v>425</v>
      </c>
      <c r="H67" s="85" t="s">
        <v>426</v>
      </c>
      <c r="I67" s="65" t="s">
        <v>38</v>
      </c>
      <c r="J67" s="41" t="s">
        <v>44</v>
      </c>
      <c r="K67" s="41" t="s">
        <v>183</v>
      </c>
      <c r="L67" s="41" t="s">
        <v>400</v>
      </c>
      <c r="M67" s="40" t="s">
        <v>394</v>
      </c>
      <c r="N67" s="41" t="s">
        <v>427</v>
      </c>
      <c r="O67" s="41" t="s">
        <v>47</v>
      </c>
      <c r="P67" s="41" t="s">
        <v>39</v>
      </c>
      <c r="Q67" s="41" t="s">
        <v>396</v>
      </c>
      <c r="R67" s="41" t="s">
        <v>40</v>
      </c>
      <c r="S67" s="41" t="s">
        <v>41</v>
      </c>
      <c r="T67" s="40" t="s">
        <v>46</v>
      </c>
      <c r="U67" s="41" t="s">
        <v>42</v>
      </c>
      <c r="V67" s="41" t="s">
        <v>42</v>
      </c>
      <c r="W67" s="41" t="s">
        <v>42</v>
      </c>
      <c r="X67" s="86" t="s">
        <v>42</v>
      </c>
      <c r="Y67" s="86" t="s">
        <v>41</v>
      </c>
      <c r="Z67" s="41" t="s">
        <v>41</v>
      </c>
      <c r="AA67" s="87" t="s">
        <v>41</v>
      </c>
      <c r="AB67" s="88">
        <v>44463</v>
      </c>
      <c r="AC67" s="87" t="s">
        <v>41</v>
      </c>
      <c r="AD67" s="39" t="s">
        <v>40</v>
      </c>
      <c r="AE67" s="39" t="s">
        <v>40</v>
      </c>
      <c r="AF67" s="39" t="s">
        <v>40</v>
      </c>
      <c r="AG67" s="42" t="s">
        <v>40</v>
      </c>
    </row>
    <row r="68" spans="2:33" s="37" customFormat="1" ht="38.25">
      <c r="B68" s="25"/>
      <c r="C68" s="39">
        <v>60</v>
      </c>
      <c r="D68" s="41" t="s">
        <v>388</v>
      </c>
      <c r="E68" s="38" t="s">
        <v>389</v>
      </c>
      <c r="F68" s="41" t="s">
        <v>428</v>
      </c>
      <c r="G68" s="84" t="s">
        <v>429</v>
      </c>
      <c r="H68" s="85" t="s">
        <v>430</v>
      </c>
      <c r="I68" s="65" t="s">
        <v>38</v>
      </c>
      <c r="J68" s="41" t="s">
        <v>44</v>
      </c>
      <c r="K68" s="41" t="s">
        <v>183</v>
      </c>
      <c r="L68" s="41" t="s">
        <v>400</v>
      </c>
      <c r="M68" s="40" t="s">
        <v>394</v>
      </c>
      <c r="N68" s="41" t="s">
        <v>431</v>
      </c>
      <c r="O68" s="41" t="s">
        <v>47</v>
      </c>
      <c r="P68" s="41" t="s">
        <v>39</v>
      </c>
      <c r="Q68" s="41" t="s">
        <v>432</v>
      </c>
      <c r="R68" s="41" t="s">
        <v>40</v>
      </c>
      <c r="S68" s="41" t="s">
        <v>41</v>
      </c>
      <c r="T68" s="40" t="s">
        <v>46</v>
      </c>
      <c r="U68" s="41" t="s">
        <v>42</v>
      </c>
      <c r="V68" s="41" t="s">
        <v>42</v>
      </c>
      <c r="W68" s="41" t="s">
        <v>42</v>
      </c>
      <c r="X68" s="86" t="s">
        <v>42</v>
      </c>
      <c r="Y68" s="86" t="s">
        <v>41</v>
      </c>
      <c r="Z68" s="41" t="s">
        <v>41</v>
      </c>
      <c r="AA68" s="87" t="s">
        <v>41</v>
      </c>
      <c r="AB68" s="88">
        <v>44463</v>
      </c>
      <c r="AC68" s="87" t="s">
        <v>41</v>
      </c>
      <c r="AD68" s="39" t="s">
        <v>40</v>
      </c>
      <c r="AE68" s="39" t="s">
        <v>40</v>
      </c>
      <c r="AF68" s="39" t="s">
        <v>40</v>
      </c>
      <c r="AG68" s="42" t="s">
        <v>40</v>
      </c>
    </row>
    <row r="69" spans="2:33" s="37" customFormat="1" ht="102.75" thickBot="1">
      <c r="B69" s="25"/>
      <c r="C69" s="39">
        <v>61</v>
      </c>
      <c r="D69" s="89" t="s">
        <v>433</v>
      </c>
      <c r="E69" s="90" t="s">
        <v>434</v>
      </c>
      <c r="F69" s="41" t="s">
        <v>435</v>
      </c>
      <c r="G69" s="91" t="s">
        <v>436</v>
      </c>
      <c r="H69" s="85" t="s">
        <v>437</v>
      </c>
      <c r="I69" s="39" t="s">
        <v>38</v>
      </c>
      <c r="J69" s="41" t="s">
        <v>114</v>
      </c>
      <c r="K69" s="41" t="s">
        <v>304</v>
      </c>
      <c r="L69" s="41" t="s">
        <v>115</v>
      </c>
      <c r="M69" s="41" t="s">
        <v>305</v>
      </c>
      <c r="N69" s="92" t="s">
        <v>438</v>
      </c>
      <c r="O69" s="41" t="s">
        <v>48</v>
      </c>
      <c r="P69" s="41" t="s">
        <v>39</v>
      </c>
      <c r="Q69" s="41" t="s">
        <v>439</v>
      </c>
      <c r="R69" s="41" t="s">
        <v>40</v>
      </c>
      <c r="S69" s="93" t="s">
        <v>284</v>
      </c>
      <c r="T69" s="40" t="s">
        <v>440</v>
      </c>
      <c r="U69" s="41" t="s">
        <v>43</v>
      </c>
      <c r="V69" s="41" t="s">
        <v>43</v>
      </c>
      <c r="W69" s="41" t="s">
        <v>209</v>
      </c>
      <c r="X69" s="93" t="str">
        <f t="shared" ref="X69:X95" si="2">IF(OR(U69="Alta",V69="Alta",W69="Alta"),"Alta",IF(OR(U69="Media",V69="Media",W69="Media"),"Media","Baja"))</f>
        <v>Alta</v>
      </c>
      <c r="Y69" s="93" t="s">
        <v>41</v>
      </c>
      <c r="Z69" s="41" t="s">
        <v>41</v>
      </c>
      <c r="AA69" s="86" t="s">
        <v>187</v>
      </c>
      <c r="AB69" s="94">
        <v>44480</v>
      </c>
      <c r="AC69" s="43" t="s">
        <v>41</v>
      </c>
      <c r="AD69" s="39" t="s">
        <v>40</v>
      </c>
      <c r="AE69" s="39" t="s">
        <v>40</v>
      </c>
      <c r="AF69" s="39" t="s">
        <v>40</v>
      </c>
      <c r="AG69" s="42" t="str">
        <f t="shared" ref="AG69:AG95" si="3">IF(OR(AD69="NO",AE69="NO",AF69="NO"),"NO","SI")</f>
        <v>NO</v>
      </c>
    </row>
    <row r="70" spans="2:33" s="37" customFormat="1" ht="39" thickBot="1">
      <c r="B70" s="25"/>
      <c r="C70" s="39">
        <v>62</v>
      </c>
      <c r="D70" s="89" t="s">
        <v>433</v>
      </c>
      <c r="E70" s="38" t="s">
        <v>434</v>
      </c>
      <c r="F70" s="41" t="s">
        <v>346</v>
      </c>
      <c r="G70" s="91" t="s">
        <v>441</v>
      </c>
      <c r="H70" s="85" t="s">
        <v>442</v>
      </c>
      <c r="I70" s="39" t="s">
        <v>38</v>
      </c>
      <c r="J70" s="41" t="s">
        <v>114</v>
      </c>
      <c r="K70" s="41" t="s">
        <v>304</v>
      </c>
      <c r="L70" s="41" t="s">
        <v>115</v>
      </c>
      <c r="M70" s="41" t="s">
        <v>305</v>
      </c>
      <c r="N70" s="92" t="s">
        <v>438</v>
      </c>
      <c r="O70" s="41" t="s">
        <v>47</v>
      </c>
      <c r="P70" s="41" t="s">
        <v>39</v>
      </c>
      <c r="Q70" s="41" t="s">
        <v>45</v>
      </c>
      <c r="R70" s="41" t="s">
        <v>143</v>
      </c>
      <c r="S70" s="93" t="s">
        <v>144</v>
      </c>
      <c r="T70" s="40" t="s">
        <v>46</v>
      </c>
      <c r="U70" s="41" t="s">
        <v>42</v>
      </c>
      <c r="V70" s="41" t="s">
        <v>42</v>
      </c>
      <c r="W70" s="41" t="s">
        <v>42</v>
      </c>
      <c r="X70" s="93" t="str">
        <f t="shared" si="2"/>
        <v>Baja</v>
      </c>
      <c r="Y70" s="93" t="s">
        <v>41</v>
      </c>
      <c r="Z70" s="41" t="s">
        <v>41</v>
      </c>
      <c r="AA70" s="93" t="s">
        <v>41</v>
      </c>
      <c r="AB70" s="94">
        <v>44481</v>
      </c>
      <c r="AC70" s="43" t="s">
        <v>41</v>
      </c>
      <c r="AD70" s="39" t="s">
        <v>40</v>
      </c>
      <c r="AE70" s="39" t="s">
        <v>40</v>
      </c>
      <c r="AF70" s="39" t="s">
        <v>40</v>
      </c>
      <c r="AG70" s="42" t="str">
        <f t="shared" si="3"/>
        <v>NO</v>
      </c>
    </row>
    <row r="71" spans="2:33" s="37" customFormat="1" ht="39" thickBot="1">
      <c r="B71" s="25"/>
      <c r="C71" s="39">
        <v>63</v>
      </c>
      <c r="D71" s="89" t="s">
        <v>433</v>
      </c>
      <c r="E71" s="38" t="s">
        <v>434</v>
      </c>
      <c r="F71" s="41" t="s">
        <v>346</v>
      </c>
      <c r="G71" s="91" t="s">
        <v>443</v>
      </c>
      <c r="H71" s="85" t="s">
        <v>444</v>
      </c>
      <c r="I71" s="39" t="s">
        <v>38</v>
      </c>
      <c r="J71" s="41" t="s">
        <v>114</v>
      </c>
      <c r="K71" s="41" t="s">
        <v>304</v>
      </c>
      <c r="L71" s="41" t="s">
        <v>115</v>
      </c>
      <c r="M71" s="41" t="s">
        <v>305</v>
      </c>
      <c r="N71" s="92" t="s">
        <v>438</v>
      </c>
      <c r="O71" s="41" t="s">
        <v>47</v>
      </c>
      <c r="P71" s="41" t="s">
        <v>39</v>
      </c>
      <c r="Q71" s="41" t="s">
        <v>445</v>
      </c>
      <c r="R71" s="41" t="s">
        <v>40</v>
      </c>
      <c r="S71" s="93" t="s">
        <v>144</v>
      </c>
      <c r="T71" s="40" t="s">
        <v>46</v>
      </c>
      <c r="U71" s="41" t="s">
        <v>42</v>
      </c>
      <c r="V71" s="41" t="s">
        <v>42</v>
      </c>
      <c r="W71" s="41" t="s">
        <v>42</v>
      </c>
      <c r="X71" s="93" t="str">
        <f t="shared" si="2"/>
        <v>Baja</v>
      </c>
      <c r="Y71" s="93" t="s">
        <v>41</v>
      </c>
      <c r="Z71" s="41" t="s">
        <v>41</v>
      </c>
      <c r="AA71" s="93" t="s">
        <v>41</v>
      </c>
      <c r="AB71" s="94">
        <v>44482</v>
      </c>
      <c r="AC71" s="43" t="s">
        <v>41</v>
      </c>
      <c r="AD71" s="39" t="s">
        <v>40</v>
      </c>
      <c r="AE71" s="39" t="s">
        <v>40</v>
      </c>
      <c r="AF71" s="95" t="s">
        <v>40</v>
      </c>
      <c r="AG71" s="96" t="str">
        <f t="shared" si="3"/>
        <v>NO</v>
      </c>
    </row>
    <row r="72" spans="2:33" s="37" customFormat="1" ht="39" thickBot="1">
      <c r="B72" s="25"/>
      <c r="C72" s="39">
        <v>64</v>
      </c>
      <c r="D72" s="89" t="s">
        <v>433</v>
      </c>
      <c r="E72" s="38" t="s">
        <v>434</v>
      </c>
      <c r="F72" s="41" t="s">
        <v>446</v>
      </c>
      <c r="G72" s="97" t="s">
        <v>447</v>
      </c>
      <c r="H72" s="85" t="s">
        <v>448</v>
      </c>
      <c r="I72" s="39" t="s">
        <v>38</v>
      </c>
      <c r="J72" s="41" t="s">
        <v>114</v>
      </c>
      <c r="K72" s="41" t="s">
        <v>304</v>
      </c>
      <c r="L72" s="41" t="s">
        <v>115</v>
      </c>
      <c r="M72" s="41" t="s">
        <v>305</v>
      </c>
      <c r="N72" s="92" t="s">
        <v>438</v>
      </c>
      <c r="O72" s="41" t="s">
        <v>48</v>
      </c>
      <c r="P72" s="41" t="s">
        <v>39</v>
      </c>
      <c r="Q72" s="41" t="s">
        <v>297</v>
      </c>
      <c r="R72" s="41" t="s">
        <v>40</v>
      </c>
      <c r="S72" s="93" t="s">
        <v>284</v>
      </c>
      <c r="T72" s="40" t="s">
        <v>440</v>
      </c>
      <c r="U72" s="41" t="s">
        <v>43</v>
      </c>
      <c r="V72" s="41" t="s">
        <v>43</v>
      </c>
      <c r="W72" s="41" t="s">
        <v>43</v>
      </c>
      <c r="X72" s="93" t="str">
        <f t="shared" si="2"/>
        <v>Media</v>
      </c>
      <c r="Y72" s="93" t="s">
        <v>41</v>
      </c>
      <c r="Z72" s="41" t="s">
        <v>41</v>
      </c>
      <c r="AA72" s="86" t="s">
        <v>187</v>
      </c>
      <c r="AB72" s="94">
        <v>44483</v>
      </c>
      <c r="AC72" s="43" t="s">
        <v>41</v>
      </c>
      <c r="AD72" s="39" t="s">
        <v>40</v>
      </c>
      <c r="AE72" s="39" t="s">
        <v>40</v>
      </c>
      <c r="AF72" s="95" t="s">
        <v>40</v>
      </c>
      <c r="AG72" s="96" t="str">
        <f t="shared" si="3"/>
        <v>NO</v>
      </c>
    </row>
    <row r="73" spans="2:33" s="37" customFormat="1" ht="39" thickBot="1">
      <c r="B73" s="25"/>
      <c r="C73" s="39">
        <v>65</v>
      </c>
      <c r="D73" s="89" t="s">
        <v>433</v>
      </c>
      <c r="E73" s="38" t="s">
        <v>434</v>
      </c>
      <c r="F73" s="41" t="s">
        <v>449</v>
      </c>
      <c r="G73" s="98" t="s">
        <v>450</v>
      </c>
      <c r="H73" s="99" t="s">
        <v>451</v>
      </c>
      <c r="I73" s="39" t="s">
        <v>38</v>
      </c>
      <c r="J73" s="41" t="s">
        <v>114</v>
      </c>
      <c r="K73" s="41" t="s">
        <v>304</v>
      </c>
      <c r="L73" s="41" t="s">
        <v>115</v>
      </c>
      <c r="M73" s="41" t="s">
        <v>305</v>
      </c>
      <c r="N73" s="92" t="s">
        <v>438</v>
      </c>
      <c r="O73" s="41" t="s">
        <v>47</v>
      </c>
      <c r="P73" s="41" t="s">
        <v>39</v>
      </c>
      <c r="Q73" s="41" t="s">
        <v>45</v>
      </c>
      <c r="R73" s="41" t="s">
        <v>143</v>
      </c>
      <c r="S73" s="93" t="s">
        <v>144</v>
      </c>
      <c r="T73" s="40" t="s">
        <v>46</v>
      </c>
      <c r="U73" s="41" t="s">
        <v>42</v>
      </c>
      <c r="V73" s="41" t="s">
        <v>42</v>
      </c>
      <c r="W73" s="41" t="s">
        <v>42</v>
      </c>
      <c r="X73" s="93" t="str">
        <f t="shared" si="2"/>
        <v>Baja</v>
      </c>
      <c r="Y73" s="93" t="s">
        <v>41</v>
      </c>
      <c r="Z73" s="41" t="s">
        <v>41</v>
      </c>
      <c r="AA73" s="93" t="s">
        <v>41</v>
      </c>
      <c r="AB73" s="94">
        <v>44484</v>
      </c>
      <c r="AC73" s="43" t="s">
        <v>41</v>
      </c>
      <c r="AD73" s="39" t="s">
        <v>40</v>
      </c>
      <c r="AE73" s="39" t="s">
        <v>40</v>
      </c>
      <c r="AF73" s="95" t="s">
        <v>40</v>
      </c>
      <c r="AG73" s="96" t="str">
        <f t="shared" si="3"/>
        <v>NO</v>
      </c>
    </row>
    <row r="74" spans="2:33" s="37" customFormat="1" ht="63.75">
      <c r="B74" s="25"/>
      <c r="C74" s="39">
        <v>66</v>
      </c>
      <c r="D74" s="89" t="s">
        <v>452</v>
      </c>
      <c r="E74" s="49" t="s">
        <v>453</v>
      </c>
      <c r="F74" s="95" t="s">
        <v>454</v>
      </c>
      <c r="G74" s="84" t="s">
        <v>455</v>
      </c>
      <c r="H74" s="100" t="s">
        <v>456</v>
      </c>
      <c r="I74" s="39" t="s">
        <v>38</v>
      </c>
      <c r="J74" s="41" t="s">
        <v>44</v>
      </c>
      <c r="K74" s="41" t="s">
        <v>457</v>
      </c>
      <c r="L74" s="41" t="s">
        <v>458</v>
      </c>
      <c r="M74" s="41" t="s">
        <v>371</v>
      </c>
      <c r="N74" s="41" t="s">
        <v>459</v>
      </c>
      <c r="O74" s="101" t="s">
        <v>48</v>
      </c>
      <c r="P74" s="41" t="s">
        <v>39</v>
      </c>
      <c r="Q74" s="41" t="s">
        <v>460</v>
      </c>
      <c r="R74" s="41" t="s">
        <v>143</v>
      </c>
      <c r="S74" s="41" t="s">
        <v>144</v>
      </c>
      <c r="T74" s="101" t="s">
        <v>120</v>
      </c>
      <c r="U74" s="41" t="s">
        <v>42</v>
      </c>
      <c r="V74" s="41" t="s">
        <v>42</v>
      </c>
      <c r="W74" s="41" t="s">
        <v>42</v>
      </c>
      <c r="X74" s="40" t="str">
        <f t="shared" si="2"/>
        <v>Baja</v>
      </c>
      <c r="Y74" s="41" t="s">
        <v>309</v>
      </c>
      <c r="Z74" s="41" t="s">
        <v>125</v>
      </c>
      <c r="AA74" s="86" t="s">
        <v>187</v>
      </c>
      <c r="AB74" s="88">
        <v>44484</v>
      </c>
      <c r="AC74" s="41" t="s">
        <v>41</v>
      </c>
      <c r="AD74" s="39" t="s">
        <v>40</v>
      </c>
      <c r="AE74" s="39" t="s">
        <v>40</v>
      </c>
      <c r="AF74" s="39" t="s">
        <v>40</v>
      </c>
      <c r="AG74" s="42" t="str">
        <f t="shared" si="3"/>
        <v>NO</v>
      </c>
    </row>
    <row r="75" spans="2:33" s="37" customFormat="1" ht="63.75">
      <c r="B75" s="25"/>
      <c r="C75" s="39">
        <v>67</v>
      </c>
      <c r="D75" s="89" t="s">
        <v>452</v>
      </c>
      <c r="E75" s="49" t="s">
        <v>453</v>
      </c>
      <c r="F75" s="102" t="s">
        <v>461</v>
      </c>
      <c r="G75" s="84" t="s">
        <v>462</v>
      </c>
      <c r="H75" s="100" t="s">
        <v>463</v>
      </c>
      <c r="I75" s="39" t="s">
        <v>38</v>
      </c>
      <c r="J75" s="41" t="s">
        <v>44</v>
      </c>
      <c r="K75" s="41" t="s">
        <v>457</v>
      </c>
      <c r="L75" s="41" t="s">
        <v>458</v>
      </c>
      <c r="M75" s="41" t="s">
        <v>371</v>
      </c>
      <c r="N75" s="41" t="s">
        <v>459</v>
      </c>
      <c r="O75" s="101" t="s">
        <v>48</v>
      </c>
      <c r="P75" s="41" t="s">
        <v>39</v>
      </c>
      <c r="Q75" s="41" t="s">
        <v>460</v>
      </c>
      <c r="R75" s="41" t="s">
        <v>143</v>
      </c>
      <c r="S75" s="41" t="s">
        <v>144</v>
      </c>
      <c r="T75" s="101" t="s">
        <v>120</v>
      </c>
      <c r="U75" s="41" t="s">
        <v>42</v>
      </c>
      <c r="V75" s="41" t="s">
        <v>42</v>
      </c>
      <c r="W75" s="41" t="s">
        <v>42</v>
      </c>
      <c r="X75" s="40" t="str">
        <f t="shared" si="2"/>
        <v>Baja</v>
      </c>
      <c r="Y75" s="41" t="s">
        <v>309</v>
      </c>
      <c r="Z75" s="41" t="s">
        <v>125</v>
      </c>
      <c r="AA75" s="86" t="s">
        <v>187</v>
      </c>
      <c r="AB75" s="88">
        <v>44484</v>
      </c>
      <c r="AC75" s="41" t="s">
        <v>41</v>
      </c>
      <c r="AD75" s="39" t="s">
        <v>40</v>
      </c>
      <c r="AE75" s="39" t="s">
        <v>40</v>
      </c>
      <c r="AF75" s="39" t="s">
        <v>40</v>
      </c>
      <c r="AG75" s="42" t="str">
        <f t="shared" si="3"/>
        <v>NO</v>
      </c>
    </row>
    <row r="76" spans="2:33" s="37" customFormat="1" ht="63.75">
      <c r="B76" s="25"/>
      <c r="C76" s="39">
        <v>68</v>
      </c>
      <c r="D76" s="89" t="s">
        <v>452</v>
      </c>
      <c r="E76" s="49" t="s">
        <v>453</v>
      </c>
      <c r="F76" s="102" t="s">
        <v>464</v>
      </c>
      <c r="G76" s="84" t="s">
        <v>465</v>
      </c>
      <c r="H76" s="100" t="s">
        <v>466</v>
      </c>
      <c r="I76" s="39" t="s">
        <v>38</v>
      </c>
      <c r="J76" s="41" t="s">
        <v>44</v>
      </c>
      <c r="K76" s="41" t="s">
        <v>457</v>
      </c>
      <c r="L76" s="41" t="s">
        <v>458</v>
      </c>
      <c r="M76" s="41" t="s">
        <v>371</v>
      </c>
      <c r="N76" s="41" t="s">
        <v>459</v>
      </c>
      <c r="O76" s="101" t="s">
        <v>48</v>
      </c>
      <c r="P76" s="41" t="s">
        <v>39</v>
      </c>
      <c r="Q76" s="41" t="s">
        <v>460</v>
      </c>
      <c r="R76" s="41" t="s">
        <v>143</v>
      </c>
      <c r="S76" s="41" t="s">
        <v>144</v>
      </c>
      <c r="T76" s="101" t="s">
        <v>120</v>
      </c>
      <c r="U76" s="41" t="s">
        <v>42</v>
      </c>
      <c r="V76" s="41" t="s">
        <v>42</v>
      </c>
      <c r="W76" s="41" t="s">
        <v>42</v>
      </c>
      <c r="X76" s="40" t="str">
        <f t="shared" si="2"/>
        <v>Baja</v>
      </c>
      <c r="Y76" s="41" t="s">
        <v>309</v>
      </c>
      <c r="Z76" s="41" t="s">
        <v>125</v>
      </c>
      <c r="AA76" s="86" t="s">
        <v>187</v>
      </c>
      <c r="AB76" s="88">
        <v>44484</v>
      </c>
      <c r="AC76" s="41" t="s">
        <v>41</v>
      </c>
      <c r="AD76" s="39" t="s">
        <v>40</v>
      </c>
      <c r="AE76" s="39" t="s">
        <v>40</v>
      </c>
      <c r="AF76" s="39" t="s">
        <v>40</v>
      </c>
      <c r="AG76" s="42" t="str">
        <f t="shared" si="3"/>
        <v>NO</v>
      </c>
    </row>
    <row r="77" spans="2:33" s="37" customFormat="1" ht="63.75">
      <c r="B77" s="25"/>
      <c r="C77" s="39">
        <v>69</v>
      </c>
      <c r="D77" s="89" t="s">
        <v>452</v>
      </c>
      <c r="E77" s="49" t="s">
        <v>453</v>
      </c>
      <c r="F77" s="102" t="s">
        <v>467</v>
      </c>
      <c r="G77" s="84" t="s">
        <v>468</v>
      </c>
      <c r="H77" s="100" t="s">
        <v>469</v>
      </c>
      <c r="I77" s="39" t="s">
        <v>38</v>
      </c>
      <c r="J77" s="41" t="s">
        <v>44</v>
      </c>
      <c r="K77" s="41" t="s">
        <v>457</v>
      </c>
      <c r="L77" s="41" t="s">
        <v>458</v>
      </c>
      <c r="M77" s="41" t="s">
        <v>371</v>
      </c>
      <c r="N77" s="41" t="s">
        <v>459</v>
      </c>
      <c r="O77" s="101" t="s">
        <v>48</v>
      </c>
      <c r="P77" s="41" t="s">
        <v>39</v>
      </c>
      <c r="Q77" s="41" t="s">
        <v>460</v>
      </c>
      <c r="R77" s="41" t="s">
        <v>143</v>
      </c>
      <c r="S77" s="41" t="s">
        <v>144</v>
      </c>
      <c r="T77" s="101" t="s">
        <v>120</v>
      </c>
      <c r="U77" s="41" t="s">
        <v>42</v>
      </c>
      <c r="V77" s="41" t="s">
        <v>42</v>
      </c>
      <c r="W77" s="41" t="s">
        <v>42</v>
      </c>
      <c r="X77" s="40" t="str">
        <f t="shared" si="2"/>
        <v>Baja</v>
      </c>
      <c r="Y77" s="41" t="s">
        <v>309</v>
      </c>
      <c r="Z77" s="41" t="s">
        <v>125</v>
      </c>
      <c r="AA77" s="86" t="s">
        <v>187</v>
      </c>
      <c r="AB77" s="88">
        <v>44484</v>
      </c>
      <c r="AC77" s="41" t="s">
        <v>41</v>
      </c>
      <c r="AD77" s="39" t="s">
        <v>40</v>
      </c>
      <c r="AE77" s="39" t="s">
        <v>40</v>
      </c>
      <c r="AF77" s="39" t="s">
        <v>40</v>
      </c>
      <c r="AG77" s="42" t="str">
        <f t="shared" si="3"/>
        <v>NO</v>
      </c>
    </row>
    <row r="78" spans="2:33" s="37" customFormat="1" ht="63.75">
      <c r="B78" s="25"/>
      <c r="C78" s="39">
        <v>70</v>
      </c>
      <c r="D78" s="89" t="s">
        <v>452</v>
      </c>
      <c r="E78" s="49" t="s">
        <v>453</v>
      </c>
      <c r="F78" s="102" t="s">
        <v>470</v>
      </c>
      <c r="G78" s="84" t="s">
        <v>471</v>
      </c>
      <c r="H78" s="100" t="s">
        <v>472</v>
      </c>
      <c r="I78" s="39" t="s">
        <v>38</v>
      </c>
      <c r="J78" s="41" t="s">
        <v>44</v>
      </c>
      <c r="K78" s="41" t="s">
        <v>457</v>
      </c>
      <c r="L78" s="103" t="s">
        <v>458</v>
      </c>
      <c r="M78" s="41" t="s">
        <v>371</v>
      </c>
      <c r="N78" s="41" t="s">
        <v>459</v>
      </c>
      <c r="O78" s="101" t="s">
        <v>48</v>
      </c>
      <c r="P78" s="41" t="s">
        <v>39</v>
      </c>
      <c r="Q78" s="41" t="s">
        <v>460</v>
      </c>
      <c r="R78" s="41" t="s">
        <v>143</v>
      </c>
      <c r="S78" s="41" t="s">
        <v>144</v>
      </c>
      <c r="T78" s="101" t="s">
        <v>120</v>
      </c>
      <c r="U78" s="41" t="s">
        <v>42</v>
      </c>
      <c r="V78" s="41" t="s">
        <v>42</v>
      </c>
      <c r="W78" s="41" t="s">
        <v>42</v>
      </c>
      <c r="X78" s="40" t="str">
        <f t="shared" si="2"/>
        <v>Baja</v>
      </c>
      <c r="Y78" s="41" t="s">
        <v>309</v>
      </c>
      <c r="Z78" s="41" t="s">
        <v>125</v>
      </c>
      <c r="AA78" s="86" t="s">
        <v>187</v>
      </c>
      <c r="AB78" s="88">
        <v>44484</v>
      </c>
      <c r="AC78" s="41" t="s">
        <v>41</v>
      </c>
      <c r="AD78" s="39" t="s">
        <v>40</v>
      </c>
      <c r="AE78" s="39" t="s">
        <v>40</v>
      </c>
      <c r="AF78" s="39" t="s">
        <v>40</v>
      </c>
      <c r="AG78" s="42" t="str">
        <f t="shared" si="3"/>
        <v>NO</v>
      </c>
    </row>
    <row r="79" spans="2:33" s="37" customFormat="1" ht="63.75">
      <c r="B79" s="25"/>
      <c r="C79" s="39">
        <v>71</v>
      </c>
      <c r="D79" s="89" t="s">
        <v>452</v>
      </c>
      <c r="E79" s="49" t="s">
        <v>453</v>
      </c>
      <c r="F79" s="102" t="s">
        <v>473</v>
      </c>
      <c r="G79" s="84" t="s">
        <v>474</v>
      </c>
      <c r="H79" s="85" t="s">
        <v>475</v>
      </c>
      <c r="I79" s="39" t="s">
        <v>38</v>
      </c>
      <c r="J79" s="41" t="s">
        <v>44</v>
      </c>
      <c r="K79" s="41" t="s">
        <v>457</v>
      </c>
      <c r="L79" s="103" t="s">
        <v>458</v>
      </c>
      <c r="M79" s="41" t="s">
        <v>371</v>
      </c>
      <c r="N79" s="41" t="s">
        <v>459</v>
      </c>
      <c r="O79" s="101" t="s">
        <v>48</v>
      </c>
      <c r="P79" s="41" t="s">
        <v>39</v>
      </c>
      <c r="Q79" s="41" t="s">
        <v>460</v>
      </c>
      <c r="R79" s="41" t="s">
        <v>143</v>
      </c>
      <c r="S79" s="41" t="s">
        <v>144</v>
      </c>
      <c r="T79" s="101" t="s">
        <v>120</v>
      </c>
      <c r="U79" s="41" t="s">
        <v>42</v>
      </c>
      <c r="V79" s="41" t="s">
        <v>42</v>
      </c>
      <c r="W79" s="41" t="s">
        <v>42</v>
      </c>
      <c r="X79" s="40" t="str">
        <f t="shared" si="2"/>
        <v>Baja</v>
      </c>
      <c r="Y79" s="41" t="s">
        <v>309</v>
      </c>
      <c r="Z79" s="41" t="s">
        <v>125</v>
      </c>
      <c r="AA79" s="86" t="s">
        <v>187</v>
      </c>
      <c r="AB79" s="88">
        <v>44484</v>
      </c>
      <c r="AC79" s="41" t="s">
        <v>41</v>
      </c>
      <c r="AD79" s="39" t="s">
        <v>40</v>
      </c>
      <c r="AE79" s="39" t="s">
        <v>40</v>
      </c>
      <c r="AF79" s="39" t="s">
        <v>40</v>
      </c>
      <c r="AG79" s="42" t="str">
        <f t="shared" si="3"/>
        <v>NO</v>
      </c>
    </row>
    <row r="80" spans="2:33" s="37" customFormat="1" ht="63.75">
      <c r="B80" s="25"/>
      <c r="C80" s="39">
        <v>72</v>
      </c>
      <c r="D80" s="89" t="s">
        <v>452</v>
      </c>
      <c r="E80" s="49" t="s">
        <v>453</v>
      </c>
      <c r="F80" s="102" t="s">
        <v>473</v>
      </c>
      <c r="G80" s="84" t="s">
        <v>476</v>
      </c>
      <c r="H80" s="85" t="s">
        <v>475</v>
      </c>
      <c r="I80" s="39" t="s">
        <v>38</v>
      </c>
      <c r="J80" s="41" t="s">
        <v>44</v>
      </c>
      <c r="K80" s="41" t="s">
        <v>457</v>
      </c>
      <c r="L80" s="103" t="s">
        <v>458</v>
      </c>
      <c r="M80" s="41" t="s">
        <v>371</v>
      </c>
      <c r="N80" s="41" t="s">
        <v>459</v>
      </c>
      <c r="O80" s="101" t="s">
        <v>48</v>
      </c>
      <c r="P80" s="41" t="s">
        <v>39</v>
      </c>
      <c r="Q80" s="41" t="s">
        <v>460</v>
      </c>
      <c r="R80" s="41" t="s">
        <v>143</v>
      </c>
      <c r="S80" s="41" t="s">
        <v>144</v>
      </c>
      <c r="T80" s="101" t="s">
        <v>120</v>
      </c>
      <c r="U80" s="41" t="s">
        <v>42</v>
      </c>
      <c r="V80" s="41" t="s">
        <v>42</v>
      </c>
      <c r="W80" s="41" t="s">
        <v>42</v>
      </c>
      <c r="X80" s="40" t="str">
        <f t="shared" si="2"/>
        <v>Baja</v>
      </c>
      <c r="Y80" s="41" t="s">
        <v>309</v>
      </c>
      <c r="Z80" s="41" t="s">
        <v>125</v>
      </c>
      <c r="AA80" s="86" t="s">
        <v>187</v>
      </c>
      <c r="AB80" s="88">
        <v>44484</v>
      </c>
      <c r="AC80" s="41" t="s">
        <v>41</v>
      </c>
      <c r="AD80" s="39" t="s">
        <v>40</v>
      </c>
      <c r="AE80" s="39" t="s">
        <v>40</v>
      </c>
      <c r="AF80" s="39" t="s">
        <v>40</v>
      </c>
      <c r="AG80" s="42" t="str">
        <f t="shared" si="3"/>
        <v>NO</v>
      </c>
    </row>
    <row r="81" spans="2:33" s="37" customFormat="1" ht="102">
      <c r="B81" s="25"/>
      <c r="C81" s="39">
        <v>73</v>
      </c>
      <c r="D81" s="38" t="s">
        <v>217</v>
      </c>
      <c r="E81" s="40" t="s">
        <v>218</v>
      </c>
      <c r="F81" s="39" t="s">
        <v>219</v>
      </c>
      <c r="G81" s="70" t="s">
        <v>220</v>
      </c>
      <c r="H81" s="71" t="s">
        <v>221</v>
      </c>
      <c r="I81" s="39" t="s">
        <v>38</v>
      </c>
      <c r="J81" s="40" t="s">
        <v>222</v>
      </c>
      <c r="K81" s="40" t="s">
        <v>183</v>
      </c>
      <c r="L81" s="40" t="s">
        <v>223</v>
      </c>
      <c r="M81" s="40" t="s">
        <v>224</v>
      </c>
      <c r="N81" s="40" t="s">
        <v>224</v>
      </c>
      <c r="O81" s="40" t="s">
        <v>48</v>
      </c>
      <c r="P81" s="40" t="s">
        <v>39</v>
      </c>
      <c r="Q81" s="40" t="s">
        <v>225</v>
      </c>
      <c r="R81" s="40" t="s">
        <v>40</v>
      </c>
      <c r="S81" s="40" t="s">
        <v>41</v>
      </c>
      <c r="T81" s="40" t="s">
        <v>120</v>
      </c>
      <c r="U81" s="40" t="s">
        <v>209</v>
      </c>
      <c r="V81" s="40" t="s">
        <v>209</v>
      </c>
      <c r="W81" s="40" t="s">
        <v>42</v>
      </c>
      <c r="X81" s="40" t="str">
        <f t="shared" si="2"/>
        <v>Alta</v>
      </c>
      <c r="Y81" s="41" t="s">
        <v>186</v>
      </c>
      <c r="Z81" s="41" t="s">
        <v>125</v>
      </c>
      <c r="AA81" s="72">
        <v>44484</v>
      </c>
      <c r="AB81" s="72">
        <v>44484</v>
      </c>
      <c r="AC81" s="42" t="s">
        <v>41</v>
      </c>
      <c r="AD81" s="39" t="s">
        <v>40</v>
      </c>
      <c r="AE81" s="39" t="s">
        <v>40</v>
      </c>
      <c r="AF81" s="39" t="s">
        <v>40</v>
      </c>
      <c r="AG81" s="42" t="str">
        <f t="shared" si="3"/>
        <v>NO</v>
      </c>
    </row>
    <row r="82" spans="2:33" s="37" customFormat="1" ht="102">
      <c r="B82" s="25"/>
      <c r="C82" s="39">
        <v>74</v>
      </c>
      <c r="D82" s="38" t="s">
        <v>217</v>
      </c>
      <c r="E82" s="40" t="s">
        <v>218</v>
      </c>
      <c r="F82" s="73" t="s">
        <v>226</v>
      </c>
      <c r="G82" s="74" t="s">
        <v>227</v>
      </c>
      <c r="H82" s="75" t="s">
        <v>228</v>
      </c>
      <c r="I82" s="39" t="s">
        <v>38</v>
      </c>
      <c r="J82" s="40" t="s">
        <v>222</v>
      </c>
      <c r="K82" s="40" t="s">
        <v>183</v>
      </c>
      <c r="L82" s="40" t="s">
        <v>223</v>
      </c>
      <c r="M82" s="40" t="s">
        <v>224</v>
      </c>
      <c r="N82" s="40" t="s">
        <v>224</v>
      </c>
      <c r="O82" s="40" t="s">
        <v>48</v>
      </c>
      <c r="P82" s="40" t="s">
        <v>39</v>
      </c>
      <c r="Q82" s="40" t="s">
        <v>225</v>
      </c>
      <c r="R82" s="40" t="s">
        <v>40</v>
      </c>
      <c r="S82" s="40" t="s">
        <v>41</v>
      </c>
      <c r="T82" s="40" t="s">
        <v>120</v>
      </c>
      <c r="U82" s="40" t="s">
        <v>42</v>
      </c>
      <c r="V82" s="40" t="s">
        <v>42</v>
      </c>
      <c r="W82" s="40" t="s">
        <v>42</v>
      </c>
      <c r="X82" s="40" t="str">
        <f t="shared" si="2"/>
        <v>Baja</v>
      </c>
      <c r="Y82" s="41" t="s">
        <v>186</v>
      </c>
      <c r="Z82" s="41" t="s">
        <v>125</v>
      </c>
      <c r="AA82" s="72">
        <v>44484</v>
      </c>
      <c r="AB82" s="72">
        <v>44484</v>
      </c>
      <c r="AC82" s="42" t="s">
        <v>41</v>
      </c>
      <c r="AD82" s="39" t="s">
        <v>40</v>
      </c>
      <c r="AE82" s="39" t="s">
        <v>40</v>
      </c>
      <c r="AF82" s="39" t="s">
        <v>40</v>
      </c>
      <c r="AG82" s="42" t="str">
        <f t="shared" si="3"/>
        <v>NO</v>
      </c>
    </row>
    <row r="83" spans="2:33" s="37" customFormat="1" ht="140.25">
      <c r="B83" s="25"/>
      <c r="C83" s="39">
        <v>75</v>
      </c>
      <c r="D83" s="38" t="s">
        <v>217</v>
      </c>
      <c r="E83" s="40" t="s">
        <v>218</v>
      </c>
      <c r="F83" s="73" t="s">
        <v>229</v>
      </c>
      <c r="G83" s="76" t="s">
        <v>230</v>
      </c>
      <c r="H83" s="75" t="s">
        <v>231</v>
      </c>
      <c r="I83" s="39" t="s">
        <v>38</v>
      </c>
      <c r="J83" s="40" t="s">
        <v>114</v>
      </c>
      <c r="K83" s="40" t="s">
        <v>183</v>
      </c>
      <c r="L83" s="40" t="s">
        <v>223</v>
      </c>
      <c r="M83" s="40" t="s">
        <v>224</v>
      </c>
      <c r="N83" s="40" t="s">
        <v>232</v>
      </c>
      <c r="O83" s="40" t="s">
        <v>48</v>
      </c>
      <c r="P83" s="40" t="s">
        <v>39</v>
      </c>
      <c r="Q83" s="40" t="s">
        <v>225</v>
      </c>
      <c r="R83" s="40" t="s">
        <v>40</v>
      </c>
      <c r="S83" s="40" t="s">
        <v>41</v>
      </c>
      <c r="T83" s="40" t="s">
        <v>120</v>
      </c>
      <c r="U83" s="40" t="s">
        <v>42</v>
      </c>
      <c r="V83" s="40" t="s">
        <v>42</v>
      </c>
      <c r="W83" s="40" t="s">
        <v>42</v>
      </c>
      <c r="X83" s="40" t="str">
        <f t="shared" si="2"/>
        <v>Baja</v>
      </c>
      <c r="Y83" s="41" t="s">
        <v>186</v>
      </c>
      <c r="Z83" s="41" t="s">
        <v>125</v>
      </c>
      <c r="AA83" s="72">
        <v>44484</v>
      </c>
      <c r="AB83" s="72">
        <v>44484</v>
      </c>
      <c r="AC83" s="42" t="s">
        <v>41</v>
      </c>
      <c r="AD83" s="39" t="s">
        <v>40</v>
      </c>
      <c r="AE83" s="39" t="s">
        <v>40</v>
      </c>
      <c r="AF83" s="39" t="s">
        <v>40</v>
      </c>
      <c r="AG83" s="42" t="str">
        <f t="shared" si="3"/>
        <v>NO</v>
      </c>
    </row>
    <row r="84" spans="2:33" s="37" customFormat="1" ht="280.5">
      <c r="B84" s="25"/>
      <c r="C84" s="39">
        <v>76</v>
      </c>
      <c r="D84" s="38" t="s">
        <v>217</v>
      </c>
      <c r="E84" s="40" t="s">
        <v>218</v>
      </c>
      <c r="F84" s="73" t="s">
        <v>233</v>
      </c>
      <c r="G84" s="38" t="s">
        <v>234</v>
      </c>
      <c r="H84" s="75" t="s">
        <v>235</v>
      </c>
      <c r="I84" s="39" t="s">
        <v>38</v>
      </c>
      <c r="J84" s="40" t="s">
        <v>114</v>
      </c>
      <c r="K84" s="40" t="s">
        <v>183</v>
      </c>
      <c r="L84" s="40" t="s">
        <v>223</v>
      </c>
      <c r="M84" s="40" t="s">
        <v>224</v>
      </c>
      <c r="N84" s="40" t="s">
        <v>224</v>
      </c>
      <c r="O84" s="40" t="s">
        <v>48</v>
      </c>
      <c r="P84" s="40" t="s">
        <v>39</v>
      </c>
      <c r="Q84" s="40" t="s">
        <v>225</v>
      </c>
      <c r="R84" s="40" t="s">
        <v>40</v>
      </c>
      <c r="S84" s="40" t="s">
        <v>41</v>
      </c>
      <c r="T84" s="40" t="s">
        <v>120</v>
      </c>
      <c r="U84" s="40" t="s">
        <v>42</v>
      </c>
      <c r="V84" s="40" t="s">
        <v>43</v>
      </c>
      <c r="W84" s="40" t="s">
        <v>42</v>
      </c>
      <c r="X84" s="40" t="str">
        <f t="shared" si="2"/>
        <v>Media</v>
      </c>
      <c r="Y84" s="41" t="s">
        <v>186</v>
      </c>
      <c r="Z84" s="41" t="s">
        <v>125</v>
      </c>
      <c r="AA84" s="72">
        <v>44484</v>
      </c>
      <c r="AB84" s="72">
        <v>44484</v>
      </c>
      <c r="AC84" s="42" t="s">
        <v>41</v>
      </c>
      <c r="AD84" s="39" t="s">
        <v>40</v>
      </c>
      <c r="AE84" s="39" t="s">
        <v>40</v>
      </c>
      <c r="AF84" s="39" t="s">
        <v>40</v>
      </c>
      <c r="AG84" s="42" t="str">
        <f t="shared" si="3"/>
        <v>NO</v>
      </c>
    </row>
    <row r="85" spans="2:33" s="37" customFormat="1" ht="165.75">
      <c r="B85" s="25"/>
      <c r="C85" s="39">
        <v>77</v>
      </c>
      <c r="D85" s="38" t="s">
        <v>217</v>
      </c>
      <c r="E85" s="40" t="s">
        <v>218</v>
      </c>
      <c r="F85" s="73" t="s">
        <v>236</v>
      </c>
      <c r="G85" s="77" t="s">
        <v>237</v>
      </c>
      <c r="H85" s="75" t="s">
        <v>238</v>
      </c>
      <c r="I85" s="39" t="s">
        <v>38</v>
      </c>
      <c r="J85" s="40" t="s">
        <v>114</v>
      </c>
      <c r="K85" s="40" t="s">
        <v>183</v>
      </c>
      <c r="L85" s="40" t="s">
        <v>223</v>
      </c>
      <c r="M85" s="40" t="s">
        <v>224</v>
      </c>
      <c r="N85" s="40" t="s">
        <v>224</v>
      </c>
      <c r="O85" s="40" t="s">
        <v>208</v>
      </c>
      <c r="P85" s="40" t="s">
        <v>39</v>
      </c>
      <c r="Q85" s="40" t="s">
        <v>225</v>
      </c>
      <c r="R85" s="40" t="s">
        <v>40</v>
      </c>
      <c r="S85" s="40" t="s">
        <v>41</v>
      </c>
      <c r="T85" s="40" t="s">
        <v>120</v>
      </c>
      <c r="U85" s="40" t="s">
        <v>42</v>
      </c>
      <c r="V85" s="40" t="s">
        <v>42</v>
      </c>
      <c r="W85" s="40" t="s">
        <v>43</v>
      </c>
      <c r="X85" s="40" t="str">
        <f t="shared" si="2"/>
        <v>Media</v>
      </c>
      <c r="Y85" s="41" t="s">
        <v>186</v>
      </c>
      <c r="Z85" s="41" t="s">
        <v>125</v>
      </c>
      <c r="AA85" s="72">
        <v>44484</v>
      </c>
      <c r="AB85" s="72">
        <v>44484</v>
      </c>
      <c r="AC85" s="42" t="s">
        <v>41</v>
      </c>
      <c r="AD85" s="39" t="s">
        <v>40</v>
      </c>
      <c r="AE85" s="39" t="s">
        <v>40</v>
      </c>
      <c r="AF85" s="39" t="s">
        <v>40</v>
      </c>
      <c r="AG85" s="42" t="str">
        <f t="shared" si="3"/>
        <v>NO</v>
      </c>
    </row>
    <row r="86" spans="2:33" s="37" customFormat="1" ht="204">
      <c r="B86" s="25"/>
      <c r="C86" s="39">
        <v>78</v>
      </c>
      <c r="D86" s="38" t="s">
        <v>217</v>
      </c>
      <c r="E86" s="40" t="s">
        <v>218</v>
      </c>
      <c r="F86" s="73" t="s">
        <v>239</v>
      </c>
      <c r="G86" s="77" t="s">
        <v>240</v>
      </c>
      <c r="H86" s="74" t="s">
        <v>241</v>
      </c>
      <c r="I86" s="39" t="s">
        <v>38</v>
      </c>
      <c r="J86" s="40" t="s">
        <v>114</v>
      </c>
      <c r="K86" s="40" t="s">
        <v>183</v>
      </c>
      <c r="L86" s="40" t="s">
        <v>223</v>
      </c>
      <c r="M86" s="40" t="s">
        <v>224</v>
      </c>
      <c r="N86" s="40" t="s">
        <v>242</v>
      </c>
      <c r="O86" s="40" t="s">
        <v>208</v>
      </c>
      <c r="P86" s="40" t="s">
        <v>39</v>
      </c>
      <c r="Q86" s="40" t="s">
        <v>225</v>
      </c>
      <c r="R86" s="40" t="s">
        <v>40</v>
      </c>
      <c r="S86" s="40" t="s">
        <v>41</v>
      </c>
      <c r="T86" s="40" t="s">
        <v>120</v>
      </c>
      <c r="U86" s="40" t="s">
        <v>43</v>
      </c>
      <c r="V86" s="40" t="s">
        <v>42</v>
      </c>
      <c r="W86" s="40" t="s">
        <v>42</v>
      </c>
      <c r="X86" s="40" t="str">
        <f t="shared" si="2"/>
        <v>Media</v>
      </c>
      <c r="Y86" s="41" t="s">
        <v>186</v>
      </c>
      <c r="Z86" s="41" t="s">
        <v>125</v>
      </c>
      <c r="AA86" s="72">
        <v>44484</v>
      </c>
      <c r="AB86" s="72">
        <v>44484</v>
      </c>
      <c r="AC86" s="42" t="s">
        <v>41</v>
      </c>
      <c r="AD86" s="39" t="s">
        <v>40</v>
      </c>
      <c r="AE86" s="39" t="s">
        <v>40</v>
      </c>
      <c r="AF86" s="39" t="s">
        <v>40</v>
      </c>
      <c r="AG86" s="42" t="str">
        <f t="shared" si="3"/>
        <v>NO</v>
      </c>
    </row>
    <row r="87" spans="2:33" s="37" customFormat="1" ht="153">
      <c r="B87" s="25"/>
      <c r="C87" s="39">
        <v>79</v>
      </c>
      <c r="D87" s="38" t="s">
        <v>217</v>
      </c>
      <c r="E87" s="38" t="s">
        <v>243</v>
      </c>
      <c r="F87" s="73" t="s">
        <v>244</v>
      </c>
      <c r="G87" s="77" t="s">
        <v>245</v>
      </c>
      <c r="H87" s="74" t="s">
        <v>246</v>
      </c>
      <c r="I87" s="39" t="s">
        <v>38</v>
      </c>
      <c r="J87" s="40" t="s">
        <v>114</v>
      </c>
      <c r="K87" s="40" t="s">
        <v>183</v>
      </c>
      <c r="L87" s="40" t="s">
        <v>223</v>
      </c>
      <c r="M87" s="40" t="s">
        <v>247</v>
      </c>
      <c r="N87" s="40" t="s">
        <v>247</v>
      </c>
      <c r="O87" s="40" t="s">
        <v>208</v>
      </c>
      <c r="P87" s="40" t="s">
        <v>39</v>
      </c>
      <c r="Q87" s="40" t="s">
        <v>225</v>
      </c>
      <c r="R87" s="40" t="s">
        <v>40</v>
      </c>
      <c r="S87" s="40" t="s">
        <v>41</v>
      </c>
      <c r="T87" s="40" t="s">
        <v>120</v>
      </c>
      <c r="U87" s="40" t="s">
        <v>43</v>
      </c>
      <c r="V87" s="40" t="s">
        <v>209</v>
      </c>
      <c r="W87" s="40" t="s">
        <v>209</v>
      </c>
      <c r="X87" s="40" t="str">
        <f t="shared" si="2"/>
        <v>Alta</v>
      </c>
      <c r="Y87" s="41" t="s">
        <v>186</v>
      </c>
      <c r="Z87" s="41" t="s">
        <v>125</v>
      </c>
      <c r="AA87" s="72">
        <v>44484</v>
      </c>
      <c r="AB87" s="72">
        <v>44484</v>
      </c>
      <c r="AC87" s="42" t="s">
        <v>41</v>
      </c>
      <c r="AD87" s="39" t="s">
        <v>40</v>
      </c>
      <c r="AE87" s="39" t="s">
        <v>40</v>
      </c>
      <c r="AF87" s="39" t="s">
        <v>40</v>
      </c>
      <c r="AG87" s="42" t="str">
        <f t="shared" si="3"/>
        <v>NO</v>
      </c>
    </row>
    <row r="88" spans="2:33" s="37" customFormat="1" ht="165.75">
      <c r="B88" s="25"/>
      <c r="C88" s="39">
        <v>80</v>
      </c>
      <c r="D88" s="38" t="s">
        <v>217</v>
      </c>
      <c r="E88" s="38" t="s">
        <v>243</v>
      </c>
      <c r="F88" s="73" t="s">
        <v>248</v>
      </c>
      <c r="G88" s="78" t="s">
        <v>249</v>
      </c>
      <c r="H88" s="74" t="s">
        <v>250</v>
      </c>
      <c r="I88" s="39" t="s">
        <v>38</v>
      </c>
      <c r="J88" s="40" t="s">
        <v>114</v>
      </c>
      <c r="K88" s="40" t="s">
        <v>183</v>
      </c>
      <c r="L88" s="40" t="s">
        <v>223</v>
      </c>
      <c r="M88" s="40" t="s">
        <v>251</v>
      </c>
      <c r="N88" s="40" t="s">
        <v>251</v>
      </c>
      <c r="O88" s="40" t="s">
        <v>208</v>
      </c>
      <c r="P88" s="40" t="s">
        <v>39</v>
      </c>
      <c r="Q88" s="40" t="s">
        <v>225</v>
      </c>
      <c r="R88" s="40" t="s">
        <v>40</v>
      </c>
      <c r="S88" s="40" t="s">
        <v>41</v>
      </c>
      <c r="T88" s="40" t="s">
        <v>120</v>
      </c>
      <c r="U88" s="40" t="s">
        <v>42</v>
      </c>
      <c r="V88" s="40" t="s">
        <v>43</v>
      </c>
      <c r="W88" s="40" t="s">
        <v>43</v>
      </c>
      <c r="X88" s="40" t="str">
        <f t="shared" si="2"/>
        <v>Media</v>
      </c>
      <c r="Y88" s="41" t="s">
        <v>186</v>
      </c>
      <c r="Z88" s="41" t="s">
        <v>125</v>
      </c>
      <c r="AA88" s="72">
        <v>44484</v>
      </c>
      <c r="AB88" s="72">
        <v>44484</v>
      </c>
      <c r="AC88" s="42" t="s">
        <v>41</v>
      </c>
      <c r="AD88" s="39" t="s">
        <v>40</v>
      </c>
      <c r="AE88" s="39" t="s">
        <v>40</v>
      </c>
      <c r="AF88" s="39" t="s">
        <v>40</v>
      </c>
      <c r="AG88" s="42" t="str">
        <f t="shared" si="3"/>
        <v>NO</v>
      </c>
    </row>
    <row r="89" spans="2:33" s="37" customFormat="1" ht="153">
      <c r="B89" s="25"/>
      <c r="C89" s="39">
        <v>81</v>
      </c>
      <c r="D89" s="38" t="s">
        <v>217</v>
      </c>
      <c r="E89" s="38" t="s">
        <v>218</v>
      </c>
      <c r="F89" s="79" t="s">
        <v>252</v>
      </c>
      <c r="G89" s="78" t="s">
        <v>253</v>
      </c>
      <c r="H89" s="74" t="s">
        <v>254</v>
      </c>
      <c r="I89" s="39" t="s">
        <v>38</v>
      </c>
      <c r="J89" s="40" t="s">
        <v>114</v>
      </c>
      <c r="K89" s="40" t="s">
        <v>183</v>
      </c>
      <c r="L89" s="40" t="s">
        <v>223</v>
      </c>
      <c r="M89" s="40" t="s">
        <v>224</v>
      </c>
      <c r="N89" s="40" t="s">
        <v>224</v>
      </c>
      <c r="O89" s="40" t="s">
        <v>208</v>
      </c>
      <c r="P89" s="40" t="s">
        <v>39</v>
      </c>
      <c r="Q89" s="40" t="s">
        <v>225</v>
      </c>
      <c r="R89" s="40" t="s">
        <v>40</v>
      </c>
      <c r="S89" s="40" t="s">
        <v>41</v>
      </c>
      <c r="T89" s="40" t="s">
        <v>120</v>
      </c>
      <c r="U89" s="40" t="s">
        <v>42</v>
      </c>
      <c r="V89" s="40" t="s">
        <v>43</v>
      </c>
      <c r="W89" s="40" t="s">
        <v>42</v>
      </c>
      <c r="X89" s="40" t="str">
        <f t="shared" si="2"/>
        <v>Media</v>
      </c>
      <c r="Y89" s="41" t="s">
        <v>186</v>
      </c>
      <c r="Z89" s="41" t="s">
        <v>125</v>
      </c>
      <c r="AA89" s="72">
        <v>44484</v>
      </c>
      <c r="AB89" s="72">
        <v>44484</v>
      </c>
      <c r="AC89" s="42" t="s">
        <v>41</v>
      </c>
      <c r="AD89" s="39" t="s">
        <v>40</v>
      </c>
      <c r="AE89" s="39" t="s">
        <v>40</v>
      </c>
      <c r="AF89" s="39" t="s">
        <v>40</v>
      </c>
      <c r="AG89" s="42" t="str">
        <f t="shared" si="3"/>
        <v>NO</v>
      </c>
    </row>
    <row r="90" spans="2:33" s="37" customFormat="1" ht="153">
      <c r="B90" s="25"/>
      <c r="C90" s="39">
        <v>82</v>
      </c>
      <c r="D90" s="38" t="s">
        <v>217</v>
      </c>
      <c r="E90" s="38" t="s">
        <v>218</v>
      </c>
      <c r="F90" s="80" t="s">
        <v>255</v>
      </c>
      <c r="G90" s="81" t="s">
        <v>256</v>
      </c>
      <c r="H90" s="74" t="s">
        <v>257</v>
      </c>
      <c r="I90" s="39" t="s">
        <v>38</v>
      </c>
      <c r="J90" s="40" t="s">
        <v>114</v>
      </c>
      <c r="K90" s="40" t="s">
        <v>183</v>
      </c>
      <c r="L90" s="40" t="s">
        <v>223</v>
      </c>
      <c r="M90" s="40" t="s">
        <v>224</v>
      </c>
      <c r="N90" s="40" t="s">
        <v>224</v>
      </c>
      <c r="O90" s="40" t="s">
        <v>208</v>
      </c>
      <c r="P90" s="40" t="s">
        <v>39</v>
      </c>
      <c r="Q90" s="40" t="s">
        <v>225</v>
      </c>
      <c r="R90" s="40" t="s">
        <v>40</v>
      </c>
      <c r="S90" s="40" t="s">
        <v>41</v>
      </c>
      <c r="T90" s="40" t="s">
        <v>120</v>
      </c>
      <c r="U90" s="40" t="s">
        <v>42</v>
      </c>
      <c r="V90" s="40" t="s">
        <v>42</v>
      </c>
      <c r="W90" s="40" t="s">
        <v>42</v>
      </c>
      <c r="X90" s="40" t="str">
        <f t="shared" si="2"/>
        <v>Baja</v>
      </c>
      <c r="Y90" s="41" t="s">
        <v>186</v>
      </c>
      <c r="Z90" s="41" t="s">
        <v>125</v>
      </c>
      <c r="AA90" s="72">
        <v>44484</v>
      </c>
      <c r="AB90" s="72">
        <v>44484</v>
      </c>
      <c r="AC90" s="42" t="s">
        <v>41</v>
      </c>
      <c r="AD90" s="39" t="s">
        <v>40</v>
      </c>
      <c r="AE90" s="39" t="s">
        <v>40</v>
      </c>
      <c r="AF90" s="39" t="s">
        <v>40</v>
      </c>
      <c r="AG90" s="42" t="str">
        <f t="shared" si="3"/>
        <v>NO</v>
      </c>
    </row>
    <row r="91" spans="2:33" s="37" customFormat="1" ht="191.25">
      <c r="B91" s="25"/>
      <c r="C91" s="39">
        <v>83</v>
      </c>
      <c r="D91" s="38" t="s">
        <v>217</v>
      </c>
      <c r="E91" s="38" t="s">
        <v>218</v>
      </c>
      <c r="F91" s="73" t="s">
        <v>258</v>
      </c>
      <c r="G91" s="77" t="s">
        <v>259</v>
      </c>
      <c r="H91" s="74" t="s">
        <v>260</v>
      </c>
      <c r="I91" s="39" t="s">
        <v>38</v>
      </c>
      <c r="J91" s="40" t="s">
        <v>114</v>
      </c>
      <c r="K91" s="40" t="s">
        <v>183</v>
      </c>
      <c r="L91" s="40" t="s">
        <v>223</v>
      </c>
      <c r="M91" s="40" t="s">
        <v>261</v>
      </c>
      <c r="N91" s="40" t="s">
        <v>242</v>
      </c>
      <c r="O91" s="40" t="s">
        <v>208</v>
      </c>
      <c r="P91" s="40" t="s">
        <v>39</v>
      </c>
      <c r="Q91" s="40" t="s">
        <v>225</v>
      </c>
      <c r="R91" s="40" t="s">
        <v>40</v>
      </c>
      <c r="S91" s="40" t="s">
        <v>41</v>
      </c>
      <c r="T91" s="40" t="s">
        <v>120</v>
      </c>
      <c r="U91" s="40" t="s">
        <v>42</v>
      </c>
      <c r="V91" s="40" t="s">
        <v>42</v>
      </c>
      <c r="W91" s="40" t="s">
        <v>42</v>
      </c>
      <c r="X91" s="41" t="str">
        <f t="shared" si="2"/>
        <v>Baja</v>
      </c>
      <c r="Y91" s="41" t="s">
        <v>186</v>
      </c>
      <c r="Z91" s="41" t="s">
        <v>125</v>
      </c>
      <c r="AA91" s="72">
        <v>44484</v>
      </c>
      <c r="AB91" s="72">
        <v>44484</v>
      </c>
      <c r="AC91" s="42" t="s">
        <v>41</v>
      </c>
      <c r="AD91" s="39" t="s">
        <v>40</v>
      </c>
      <c r="AE91" s="39" t="s">
        <v>40</v>
      </c>
      <c r="AF91" s="39" t="s">
        <v>40</v>
      </c>
      <c r="AG91" s="42" t="str">
        <f t="shared" si="3"/>
        <v>NO</v>
      </c>
    </row>
    <row r="92" spans="2:33" s="37" customFormat="1" ht="127.5">
      <c r="B92" s="25"/>
      <c r="C92" s="39">
        <v>84</v>
      </c>
      <c r="D92" s="38" t="s">
        <v>217</v>
      </c>
      <c r="E92" s="38" t="s">
        <v>218</v>
      </c>
      <c r="F92" s="73" t="s">
        <v>262</v>
      </c>
      <c r="G92" s="77" t="s">
        <v>263</v>
      </c>
      <c r="H92" s="74" t="s">
        <v>264</v>
      </c>
      <c r="I92" s="39" t="s">
        <v>38</v>
      </c>
      <c r="J92" s="40" t="s">
        <v>114</v>
      </c>
      <c r="K92" s="40" t="s">
        <v>183</v>
      </c>
      <c r="L92" s="40" t="s">
        <v>223</v>
      </c>
      <c r="M92" s="40" t="s">
        <v>224</v>
      </c>
      <c r="N92" s="40" t="s">
        <v>242</v>
      </c>
      <c r="O92" s="40" t="s">
        <v>208</v>
      </c>
      <c r="P92" s="40" t="s">
        <v>39</v>
      </c>
      <c r="Q92" s="40" t="s">
        <v>225</v>
      </c>
      <c r="R92" s="40" t="s">
        <v>40</v>
      </c>
      <c r="S92" s="40" t="s">
        <v>41</v>
      </c>
      <c r="T92" s="40" t="s">
        <v>120</v>
      </c>
      <c r="U92" s="40" t="s">
        <v>42</v>
      </c>
      <c r="V92" s="40" t="s">
        <v>209</v>
      </c>
      <c r="W92" s="40" t="s">
        <v>209</v>
      </c>
      <c r="X92" s="41" t="str">
        <f t="shared" si="2"/>
        <v>Alta</v>
      </c>
      <c r="Y92" s="41" t="s">
        <v>186</v>
      </c>
      <c r="Z92" s="41" t="s">
        <v>125</v>
      </c>
      <c r="AA92" s="72">
        <v>44484</v>
      </c>
      <c r="AB92" s="72">
        <v>44484</v>
      </c>
      <c r="AC92" s="42" t="s">
        <v>41</v>
      </c>
      <c r="AD92" s="39" t="s">
        <v>40</v>
      </c>
      <c r="AE92" s="39" t="s">
        <v>40</v>
      </c>
      <c r="AF92" s="39" t="s">
        <v>40</v>
      </c>
      <c r="AG92" s="42" t="str">
        <f t="shared" si="3"/>
        <v>NO</v>
      </c>
    </row>
    <row r="93" spans="2:33" s="37" customFormat="1" ht="140.25">
      <c r="B93" s="25"/>
      <c r="C93" s="39">
        <v>85</v>
      </c>
      <c r="D93" s="38" t="s">
        <v>217</v>
      </c>
      <c r="E93" s="38" t="s">
        <v>218</v>
      </c>
      <c r="F93" s="73" t="s">
        <v>265</v>
      </c>
      <c r="G93" s="77" t="s">
        <v>266</v>
      </c>
      <c r="H93" s="74" t="s">
        <v>267</v>
      </c>
      <c r="I93" s="39" t="s">
        <v>38</v>
      </c>
      <c r="J93" s="40" t="s">
        <v>114</v>
      </c>
      <c r="K93" s="40" t="s">
        <v>183</v>
      </c>
      <c r="L93" s="40" t="s">
        <v>223</v>
      </c>
      <c r="M93" s="40" t="s">
        <v>261</v>
      </c>
      <c r="N93" s="40" t="s">
        <v>268</v>
      </c>
      <c r="O93" s="40" t="s">
        <v>208</v>
      </c>
      <c r="P93" s="40" t="s">
        <v>39</v>
      </c>
      <c r="Q93" s="40" t="s">
        <v>225</v>
      </c>
      <c r="R93" s="40" t="s">
        <v>40</v>
      </c>
      <c r="S93" s="40" t="s">
        <v>41</v>
      </c>
      <c r="T93" s="40" t="s">
        <v>120</v>
      </c>
      <c r="U93" s="40" t="s">
        <v>42</v>
      </c>
      <c r="V93" s="40" t="s">
        <v>42</v>
      </c>
      <c r="W93" s="40" t="s">
        <v>42</v>
      </c>
      <c r="X93" s="41" t="str">
        <f t="shared" si="2"/>
        <v>Baja</v>
      </c>
      <c r="Y93" s="41" t="s">
        <v>186</v>
      </c>
      <c r="Z93" s="41" t="s">
        <v>125</v>
      </c>
      <c r="AA93" s="72">
        <v>44484</v>
      </c>
      <c r="AB93" s="72">
        <v>44484</v>
      </c>
      <c r="AC93" s="42" t="s">
        <v>41</v>
      </c>
      <c r="AD93" s="39" t="s">
        <v>40</v>
      </c>
      <c r="AE93" s="39" t="s">
        <v>40</v>
      </c>
      <c r="AF93" s="39" t="s">
        <v>40</v>
      </c>
      <c r="AG93" s="42" t="str">
        <f t="shared" si="3"/>
        <v>NO</v>
      </c>
    </row>
    <row r="94" spans="2:33" s="37" customFormat="1" ht="165.75">
      <c r="B94" s="25"/>
      <c r="C94" s="39">
        <v>86</v>
      </c>
      <c r="D94" s="38" t="s">
        <v>217</v>
      </c>
      <c r="E94" s="38" t="s">
        <v>218</v>
      </c>
      <c r="F94" s="73" t="s">
        <v>269</v>
      </c>
      <c r="G94" s="82" t="s">
        <v>270</v>
      </c>
      <c r="H94" s="74" t="s">
        <v>271</v>
      </c>
      <c r="I94" s="39" t="s">
        <v>38</v>
      </c>
      <c r="J94" s="40" t="s">
        <v>114</v>
      </c>
      <c r="K94" s="40" t="s">
        <v>183</v>
      </c>
      <c r="L94" s="40" t="s">
        <v>223</v>
      </c>
      <c r="M94" s="40" t="s">
        <v>224</v>
      </c>
      <c r="N94" s="40" t="s">
        <v>224</v>
      </c>
      <c r="O94" s="40" t="s">
        <v>208</v>
      </c>
      <c r="P94" s="40" t="s">
        <v>39</v>
      </c>
      <c r="Q94" s="40" t="s">
        <v>225</v>
      </c>
      <c r="R94" s="40" t="s">
        <v>40</v>
      </c>
      <c r="S94" s="40" t="s">
        <v>41</v>
      </c>
      <c r="T94" s="40" t="s">
        <v>120</v>
      </c>
      <c r="U94" s="40" t="s">
        <v>42</v>
      </c>
      <c r="V94" s="40" t="s">
        <v>42</v>
      </c>
      <c r="W94" s="40" t="s">
        <v>42</v>
      </c>
      <c r="X94" s="41" t="str">
        <f t="shared" si="2"/>
        <v>Baja</v>
      </c>
      <c r="Y94" s="41" t="s">
        <v>186</v>
      </c>
      <c r="Z94" s="41" t="s">
        <v>125</v>
      </c>
      <c r="AA94" s="72">
        <v>44484</v>
      </c>
      <c r="AB94" s="72">
        <v>44484</v>
      </c>
      <c r="AC94" s="42" t="s">
        <v>41</v>
      </c>
      <c r="AD94" s="39" t="s">
        <v>40</v>
      </c>
      <c r="AE94" s="39" t="s">
        <v>40</v>
      </c>
      <c r="AF94" s="39" t="s">
        <v>40</v>
      </c>
      <c r="AG94" s="42" t="str">
        <f t="shared" si="3"/>
        <v>NO</v>
      </c>
    </row>
    <row r="95" spans="2:33" s="37" customFormat="1" ht="178.5">
      <c r="B95" s="25"/>
      <c r="C95" s="39">
        <v>87</v>
      </c>
      <c r="D95" s="38" t="s">
        <v>217</v>
      </c>
      <c r="E95" s="38" t="s">
        <v>218</v>
      </c>
      <c r="F95" s="73" t="s">
        <v>272</v>
      </c>
      <c r="G95" s="77" t="s">
        <v>273</v>
      </c>
      <c r="H95" s="74" t="s">
        <v>274</v>
      </c>
      <c r="I95" s="39" t="s">
        <v>38</v>
      </c>
      <c r="J95" s="40" t="s">
        <v>114</v>
      </c>
      <c r="K95" s="40" t="s">
        <v>183</v>
      </c>
      <c r="L95" s="40" t="s">
        <v>223</v>
      </c>
      <c r="M95" s="40" t="s">
        <v>224</v>
      </c>
      <c r="N95" s="40" t="s">
        <v>275</v>
      </c>
      <c r="O95" s="40" t="s">
        <v>208</v>
      </c>
      <c r="P95" s="40" t="s">
        <v>39</v>
      </c>
      <c r="Q95" s="40" t="s">
        <v>225</v>
      </c>
      <c r="R95" s="40" t="s">
        <v>40</v>
      </c>
      <c r="S95" s="40" t="s">
        <v>41</v>
      </c>
      <c r="T95" s="40" t="s">
        <v>120</v>
      </c>
      <c r="U95" s="40" t="s">
        <v>42</v>
      </c>
      <c r="V95" s="40" t="s">
        <v>42</v>
      </c>
      <c r="W95" s="40" t="s">
        <v>42</v>
      </c>
      <c r="X95" s="41" t="str">
        <f t="shared" si="2"/>
        <v>Baja</v>
      </c>
      <c r="Y95" s="41" t="s">
        <v>186</v>
      </c>
      <c r="Z95" s="41" t="s">
        <v>125</v>
      </c>
      <c r="AA95" s="72">
        <v>44484</v>
      </c>
      <c r="AB95" s="72">
        <v>44484</v>
      </c>
      <c r="AC95" s="42" t="s">
        <v>41</v>
      </c>
      <c r="AD95" s="39" t="s">
        <v>40</v>
      </c>
      <c r="AE95" s="39" t="s">
        <v>40</v>
      </c>
      <c r="AF95" s="39" t="s">
        <v>40</v>
      </c>
      <c r="AG95" s="42" t="str">
        <f t="shared" si="3"/>
        <v>NO</v>
      </c>
    </row>
    <row r="96" spans="2:33" s="37" customFormat="1" ht="27.75" customHeight="1">
      <c r="B96" s="25"/>
      <c r="C96" s="39">
        <v>88</v>
      </c>
      <c r="D96" s="38" t="s">
        <v>477</v>
      </c>
      <c r="E96" s="38" t="s">
        <v>478</v>
      </c>
      <c r="F96" s="104" t="s">
        <v>479</v>
      </c>
      <c r="G96" s="105" t="s">
        <v>486</v>
      </c>
      <c r="H96" s="85" t="s">
        <v>487</v>
      </c>
      <c r="I96" s="39" t="s">
        <v>38</v>
      </c>
      <c r="J96" s="40" t="s">
        <v>114</v>
      </c>
      <c r="K96" s="40" t="s">
        <v>183</v>
      </c>
      <c r="L96" s="41" t="s">
        <v>502</v>
      </c>
      <c r="M96" s="41" t="s">
        <v>508</v>
      </c>
      <c r="N96" s="41" t="s">
        <v>509</v>
      </c>
      <c r="O96" s="41" t="s">
        <v>47</v>
      </c>
      <c r="P96" s="40" t="s">
        <v>39</v>
      </c>
      <c r="Q96" s="41" t="s">
        <v>510</v>
      </c>
      <c r="R96" s="41" t="s">
        <v>40</v>
      </c>
      <c r="S96" s="41" t="s">
        <v>514</v>
      </c>
      <c r="T96" s="40" t="s">
        <v>46</v>
      </c>
      <c r="U96" s="41" t="s">
        <v>42</v>
      </c>
      <c r="V96" s="41" t="s">
        <v>43</v>
      </c>
      <c r="W96" s="41" t="s">
        <v>43</v>
      </c>
      <c r="X96" s="66" t="str">
        <f t="shared" ref="X96:X149" si="4">IF(OR(U96="Alta",V96="Alta",W96="Alta"),"Alta",IF(OR(U96="Media",V96="Media",W96="Media"),"Media","Baja"))</f>
        <v>Media</v>
      </c>
      <c r="Y96" s="93" t="s">
        <v>41</v>
      </c>
      <c r="Z96" s="41" t="s">
        <v>41</v>
      </c>
      <c r="AA96" s="93" t="s">
        <v>41</v>
      </c>
      <c r="AB96" s="94">
        <v>44414</v>
      </c>
      <c r="AC96" s="43" t="s">
        <v>41</v>
      </c>
      <c r="AD96" s="39" t="s">
        <v>40</v>
      </c>
      <c r="AE96" s="39" t="s">
        <v>40</v>
      </c>
      <c r="AF96" s="95" t="s">
        <v>40</v>
      </c>
      <c r="AG96" s="96" t="str">
        <f t="shared" ref="AG96:AG159" si="5">IF(OR(AD96="NO",AE96="NO",AF96="NO"),"NO","SI")</f>
        <v>NO</v>
      </c>
    </row>
    <row r="97" spans="2:33" s="37" customFormat="1" ht="63.75">
      <c r="B97" s="25"/>
      <c r="C97" s="39">
        <v>89</v>
      </c>
      <c r="D97" s="38" t="s">
        <v>477</v>
      </c>
      <c r="E97" s="38" t="s">
        <v>478</v>
      </c>
      <c r="F97" s="104" t="s">
        <v>480</v>
      </c>
      <c r="G97" s="105" t="s">
        <v>488</v>
      </c>
      <c r="H97" s="85" t="s">
        <v>489</v>
      </c>
      <c r="I97" s="39" t="s">
        <v>38</v>
      </c>
      <c r="J97" s="40" t="s">
        <v>114</v>
      </c>
      <c r="K97" s="40" t="s">
        <v>183</v>
      </c>
      <c r="L97" s="41" t="s">
        <v>503</v>
      </c>
      <c r="M97" s="41" t="s">
        <v>508</v>
      </c>
      <c r="N97" s="41" t="s">
        <v>509</v>
      </c>
      <c r="O97" s="41" t="s">
        <v>47</v>
      </c>
      <c r="P97" s="40" t="s">
        <v>39</v>
      </c>
      <c r="Q97" s="41" t="s">
        <v>510</v>
      </c>
      <c r="R97" s="41" t="s">
        <v>40</v>
      </c>
      <c r="S97" s="41" t="s">
        <v>514</v>
      </c>
      <c r="T97" s="40" t="s">
        <v>46</v>
      </c>
      <c r="U97" s="41" t="s">
        <v>42</v>
      </c>
      <c r="V97" s="41" t="s">
        <v>43</v>
      </c>
      <c r="W97" s="41" t="s">
        <v>43</v>
      </c>
      <c r="X97" s="66" t="str">
        <f t="shared" si="4"/>
        <v>Media</v>
      </c>
      <c r="Y97" s="93" t="s">
        <v>41</v>
      </c>
      <c r="Z97" s="41" t="s">
        <v>41</v>
      </c>
      <c r="AA97" s="93" t="s">
        <v>41</v>
      </c>
      <c r="AB97" s="94">
        <v>44414</v>
      </c>
      <c r="AC97" s="43" t="s">
        <v>41</v>
      </c>
      <c r="AD97" s="39" t="s">
        <v>40</v>
      </c>
      <c r="AE97" s="39" t="s">
        <v>40</v>
      </c>
      <c r="AF97" s="95" t="s">
        <v>40</v>
      </c>
      <c r="AG97" s="96" t="str">
        <f t="shared" si="5"/>
        <v>NO</v>
      </c>
    </row>
    <row r="98" spans="2:33" s="37" customFormat="1" ht="38.25">
      <c r="B98" s="25"/>
      <c r="C98" s="39">
        <v>90</v>
      </c>
      <c r="D98" s="38" t="s">
        <v>477</v>
      </c>
      <c r="E98" s="38" t="s">
        <v>478</v>
      </c>
      <c r="F98" s="104" t="s">
        <v>481</v>
      </c>
      <c r="G98" s="105" t="s">
        <v>490</v>
      </c>
      <c r="H98" s="85" t="s">
        <v>491</v>
      </c>
      <c r="I98" s="39" t="s">
        <v>38</v>
      </c>
      <c r="J98" s="40" t="s">
        <v>114</v>
      </c>
      <c r="K98" s="40" t="s">
        <v>183</v>
      </c>
      <c r="L98" s="41" t="s">
        <v>504</v>
      </c>
      <c r="M98" s="41" t="s">
        <v>508</v>
      </c>
      <c r="N98" s="41" t="s">
        <v>509</v>
      </c>
      <c r="O98" s="41" t="s">
        <v>118</v>
      </c>
      <c r="P98" s="40" t="s">
        <v>39</v>
      </c>
      <c r="Q98" s="41" t="s">
        <v>511</v>
      </c>
      <c r="R98" s="41" t="s">
        <v>40</v>
      </c>
      <c r="S98" s="41" t="s">
        <v>514</v>
      </c>
      <c r="T98" s="40" t="s">
        <v>46</v>
      </c>
      <c r="U98" s="41" t="s">
        <v>42</v>
      </c>
      <c r="V98" s="41" t="s">
        <v>43</v>
      </c>
      <c r="W98" s="41" t="s">
        <v>43</v>
      </c>
      <c r="X98" s="66" t="str">
        <f t="shared" si="4"/>
        <v>Media</v>
      </c>
      <c r="Y98" s="93" t="s">
        <v>41</v>
      </c>
      <c r="Z98" s="41" t="s">
        <v>41</v>
      </c>
      <c r="AA98" s="93" t="s">
        <v>41</v>
      </c>
      <c r="AB98" s="94">
        <v>44414</v>
      </c>
      <c r="AC98" s="43" t="s">
        <v>41</v>
      </c>
      <c r="AD98" s="39" t="s">
        <v>40</v>
      </c>
      <c r="AE98" s="39" t="s">
        <v>40</v>
      </c>
      <c r="AF98" s="95" t="s">
        <v>40</v>
      </c>
      <c r="AG98" s="96" t="str">
        <f t="shared" si="5"/>
        <v>NO</v>
      </c>
    </row>
    <row r="99" spans="2:33" s="37" customFormat="1" ht="51">
      <c r="B99" s="25"/>
      <c r="C99" s="39">
        <v>91</v>
      </c>
      <c r="D99" s="38" t="s">
        <v>477</v>
      </c>
      <c r="E99" s="38" t="s">
        <v>478</v>
      </c>
      <c r="F99" s="104" t="s">
        <v>481</v>
      </c>
      <c r="G99" s="105" t="s">
        <v>492</v>
      </c>
      <c r="H99" s="85" t="s">
        <v>493</v>
      </c>
      <c r="I99" s="39" t="s">
        <v>38</v>
      </c>
      <c r="J99" s="40" t="s">
        <v>114</v>
      </c>
      <c r="K99" s="40" t="s">
        <v>183</v>
      </c>
      <c r="L99" s="41" t="s">
        <v>505</v>
      </c>
      <c r="M99" s="41" t="s">
        <v>508</v>
      </c>
      <c r="N99" s="41" t="s">
        <v>509</v>
      </c>
      <c r="O99" s="41" t="s">
        <v>47</v>
      </c>
      <c r="P99" s="40" t="s">
        <v>39</v>
      </c>
      <c r="Q99" s="41" t="s">
        <v>512</v>
      </c>
      <c r="R99" s="41" t="s">
        <v>40</v>
      </c>
      <c r="S99" s="41" t="s">
        <v>514</v>
      </c>
      <c r="T99" s="40" t="s">
        <v>46</v>
      </c>
      <c r="U99" s="41" t="s">
        <v>42</v>
      </c>
      <c r="V99" s="41" t="s">
        <v>43</v>
      </c>
      <c r="W99" s="41" t="s">
        <v>42</v>
      </c>
      <c r="X99" s="66" t="str">
        <f t="shared" si="4"/>
        <v>Media</v>
      </c>
      <c r="Y99" s="93" t="s">
        <v>41</v>
      </c>
      <c r="Z99" s="41" t="s">
        <v>41</v>
      </c>
      <c r="AA99" s="93" t="s">
        <v>41</v>
      </c>
      <c r="AB99" s="94">
        <v>44414</v>
      </c>
      <c r="AC99" s="43" t="s">
        <v>41</v>
      </c>
      <c r="AD99" s="39" t="s">
        <v>40</v>
      </c>
      <c r="AE99" s="39" t="s">
        <v>40</v>
      </c>
      <c r="AF99" s="95" t="s">
        <v>40</v>
      </c>
      <c r="AG99" s="96" t="str">
        <f t="shared" si="5"/>
        <v>NO</v>
      </c>
    </row>
    <row r="100" spans="2:33" s="37" customFormat="1" ht="38.25">
      <c r="B100" s="25"/>
      <c r="C100" s="39">
        <v>92</v>
      </c>
      <c r="D100" s="38" t="s">
        <v>477</v>
      </c>
      <c r="E100" s="38" t="s">
        <v>478</v>
      </c>
      <c r="F100" s="104" t="s">
        <v>482</v>
      </c>
      <c r="G100" s="105" t="s">
        <v>494</v>
      </c>
      <c r="H100" s="85" t="s">
        <v>495</v>
      </c>
      <c r="I100" s="39" t="s">
        <v>38</v>
      </c>
      <c r="J100" s="40" t="s">
        <v>114</v>
      </c>
      <c r="K100" s="40" t="s">
        <v>183</v>
      </c>
      <c r="L100" s="41" t="s">
        <v>506</v>
      </c>
      <c r="M100" s="41" t="s">
        <v>508</v>
      </c>
      <c r="N100" s="41" t="s">
        <v>509</v>
      </c>
      <c r="O100" s="41" t="s">
        <v>118</v>
      </c>
      <c r="P100" s="40" t="s">
        <v>39</v>
      </c>
      <c r="Q100" s="41" t="s">
        <v>45</v>
      </c>
      <c r="R100" s="41" t="s">
        <v>143</v>
      </c>
      <c r="S100" s="41" t="s">
        <v>515</v>
      </c>
      <c r="T100" s="40" t="s">
        <v>46</v>
      </c>
      <c r="U100" s="41" t="s">
        <v>42</v>
      </c>
      <c r="V100" s="41" t="s">
        <v>43</v>
      </c>
      <c r="W100" s="41" t="s">
        <v>43</v>
      </c>
      <c r="X100" s="66" t="str">
        <f t="shared" si="4"/>
        <v>Media</v>
      </c>
      <c r="Y100" s="93" t="s">
        <v>41</v>
      </c>
      <c r="Z100" s="41" t="s">
        <v>41</v>
      </c>
      <c r="AA100" s="93" t="s">
        <v>41</v>
      </c>
      <c r="AB100" s="94">
        <v>44414</v>
      </c>
      <c r="AC100" s="43" t="s">
        <v>41</v>
      </c>
      <c r="AD100" s="39" t="s">
        <v>40</v>
      </c>
      <c r="AE100" s="39" t="s">
        <v>40</v>
      </c>
      <c r="AF100" s="95" t="s">
        <v>40</v>
      </c>
      <c r="AG100" s="96" t="str">
        <f t="shared" si="5"/>
        <v>NO</v>
      </c>
    </row>
    <row r="101" spans="2:33" s="37" customFormat="1" ht="38.25">
      <c r="B101" s="25"/>
      <c r="C101" s="39">
        <v>93</v>
      </c>
      <c r="D101" s="38" t="s">
        <v>477</v>
      </c>
      <c r="E101" s="38" t="s">
        <v>478</v>
      </c>
      <c r="F101" s="104" t="s">
        <v>483</v>
      </c>
      <c r="G101" s="105" t="s">
        <v>496</v>
      </c>
      <c r="H101" s="85" t="s">
        <v>497</v>
      </c>
      <c r="I101" s="39" t="s">
        <v>38</v>
      </c>
      <c r="J101" s="40" t="s">
        <v>114</v>
      </c>
      <c r="K101" s="40" t="s">
        <v>183</v>
      </c>
      <c r="L101" s="41" t="s">
        <v>507</v>
      </c>
      <c r="M101" s="41" t="s">
        <v>508</v>
      </c>
      <c r="N101" s="41" t="s">
        <v>509</v>
      </c>
      <c r="O101" s="41" t="s">
        <v>118</v>
      </c>
      <c r="P101" s="40" t="s">
        <v>39</v>
      </c>
      <c r="Q101" s="41" t="s">
        <v>45</v>
      </c>
      <c r="R101" s="41" t="s">
        <v>40</v>
      </c>
      <c r="S101" s="41" t="s">
        <v>514</v>
      </c>
      <c r="T101" s="40" t="s">
        <v>46</v>
      </c>
      <c r="U101" s="41" t="s">
        <v>42</v>
      </c>
      <c r="V101" s="41" t="s">
        <v>43</v>
      </c>
      <c r="W101" s="41" t="s">
        <v>43</v>
      </c>
      <c r="X101" s="66" t="str">
        <f t="shared" si="4"/>
        <v>Media</v>
      </c>
      <c r="Y101" s="93" t="s">
        <v>41</v>
      </c>
      <c r="Z101" s="41" t="s">
        <v>41</v>
      </c>
      <c r="AA101" s="93" t="s">
        <v>41</v>
      </c>
      <c r="AB101" s="94">
        <v>44414</v>
      </c>
      <c r="AC101" s="43" t="s">
        <v>41</v>
      </c>
      <c r="AD101" s="39" t="s">
        <v>40</v>
      </c>
      <c r="AE101" s="39" t="s">
        <v>40</v>
      </c>
      <c r="AF101" s="95" t="s">
        <v>40</v>
      </c>
      <c r="AG101" s="96" t="str">
        <f t="shared" si="5"/>
        <v>NO</v>
      </c>
    </row>
    <row r="102" spans="2:33" s="37" customFormat="1" ht="38.25">
      <c r="B102" s="25"/>
      <c r="C102" s="39">
        <v>94</v>
      </c>
      <c r="D102" s="38" t="s">
        <v>477</v>
      </c>
      <c r="E102" s="38" t="s">
        <v>478</v>
      </c>
      <c r="F102" s="104" t="s">
        <v>484</v>
      </c>
      <c r="G102" s="105" t="s">
        <v>498</v>
      </c>
      <c r="H102" s="85" t="s">
        <v>499</v>
      </c>
      <c r="I102" s="39" t="s">
        <v>38</v>
      </c>
      <c r="J102" s="40" t="s">
        <v>114</v>
      </c>
      <c r="K102" s="40" t="s">
        <v>183</v>
      </c>
      <c r="L102" s="41" t="s">
        <v>507</v>
      </c>
      <c r="M102" s="41" t="s">
        <v>508</v>
      </c>
      <c r="N102" s="41" t="s">
        <v>509</v>
      </c>
      <c r="O102" s="41" t="s">
        <v>118</v>
      </c>
      <c r="P102" s="40" t="s">
        <v>39</v>
      </c>
      <c r="Q102" s="41" t="s">
        <v>45</v>
      </c>
      <c r="R102" s="41" t="s">
        <v>40</v>
      </c>
      <c r="S102" s="41" t="s">
        <v>514</v>
      </c>
      <c r="T102" s="40" t="s">
        <v>46</v>
      </c>
      <c r="U102" s="41" t="s">
        <v>42</v>
      </c>
      <c r="V102" s="41" t="s">
        <v>43</v>
      </c>
      <c r="W102" s="41" t="s">
        <v>43</v>
      </c>
      <c r="X102" s="66" t="str">
        <f t="shared" si="4"/>
        <v>Media</v>
      </c>
      <c r="Y102" s="93" t="s">
        <v>41</v>
      </c>
      <c r="Z102" s="41" t="s">
        <v>41</v>
      </c>
      <c r="AA102" s="93" t="s">
        <v>41</v>
      </c>
      <c r="AB102" s="94">
        <v>44414</v>
      </c>
      <c r="AC102" s="43" t="s">
        <v>41</v>
      </c>
      <c r="AD102" s="39" t="s">
        <v>40</v>
      </c>
      <c r="AE102" s="39" t="s">
        <v>40</v>
      </c>
      <c r="AF102" s="95" t="s">
        <v>40</v>
      </c>
      <c r="AG102" s="96" t="str">
        <f t="shared" si="5"/>
        <v>NO</v>
      </c>
    </row>
    <row r="103" spans="2:33" s="37" customFormat="1" ht="38.25">
      <c r="B103" s="25"/>
      <c r="C103" s="39">
        <v>95</v>
      </c>
      <c r="D103" s="38" t="s">
        <v>477</v>
      </c>
      <c r="E103" s="38" t="s">
        <v>478</v>
      </c>
      <c r="F103" s="104" t="s">
        <v>485</v>
      </c>
      <c r="G103" s="105" t="s">
        <v>500</v>
      </c>
      <c r="H103" s="85" t="s">
        <v>501</v>
      </c>
      <c r="I103" s="39" t="s">
        <v>38</v>
      </c>
      <c r="J103" s="40" t="s">
        <v>114</v>
      </c>
      <c r="K103" s="40" t="s">
        <v>183</v>
      </c>
      <c r="L103" s="41" t="s">
        <v>49</v>
      </c>
      <c r="M103" s="41" t="s">
        <v>508</v>
      </c>
      <c r="N103" s="41" t="s">
        <v>509</v>
      </c>
      <c r="O103" s="41" t="s">
        <v>118</v>
      </c>
      <c r="P103" s="40" t="s">
        <v>39</v>
      </c>
      <c r="Q103" s="41" t="s">
        <v>513</v>
      </c>
      <c r="R103" s="41" t="s">
        <v>40</v>
      </c>
      <c r="S103" s="41" t="s">
        <v>514</v>
      </c>
      <c r="T103" s="40" t="s">
        <v>46</v>
      </c>
      <c r="U103" s="41" t="s">
        <v>42</v>
      </c>
      <c r="V103" s="41" t="s">
        <v>43</v>
      </c>
      <c r="W103" s="41" t="s">
        <v>42</v>
      </c>
      <c r="X103" s="66" t="str">
        <f t="shared" si="4"/>
        <v>Media</v>
      </c>
      <c r="Y103" s="93" t="s">
        <v>41</v>
      </c>
      <c r="Z103" s="41" t="s">
        <v>41</v>
      </c>
      <c r="AA103" s="93" t="s">
        <v>41</v>
      </c>
      <c r="AB103" s="94">
        <v>44414</v>
      </c>
      <c r="AC103" s="43" t="s">
        <v>41</v>
      </c>
      <c r="AD103" s="39" t="s">
        <v>40</v>
      </c>
      <c r="AE103" s="39" t="s">
        <v>40</v>
      </c>
      <c r="AF103" s="95" t="s">
        <v>40</v>
      </c>
      <c r="AG103" s="96" t="str">
        <f t="shared" si="5"/>
        <v>NO</v>
      </c>
    </row>
    <row r="104" spans="2:33" s="37" customFormat="1" ht="127.5">
      <c r="B104" s="25"/>
      <c r="C104" s="39">
        <v>96</v>
      </c>
      <c r="D104" s="40" t="s">
        <v>516</v>
      </c>
      <c r="E104" s="40" t="s">
        <v>517</v>
      </c>
      <c r="F104" s="106" t="s">
        <v>518</v>
      </c>
      <c r="G104" s="107" t="s">
        <v>519</v>
      </c>
      <c r="H104" s="107" t="s">
        <v>520</v>
      </c>
      <c r="I104" s="39" t="s">
        <v>38</v>
      </c>
      <c r="J104" s="106" t="s">
        <v>114</v>
      </c>
      <c r="K104" s="106" t="s">
        <v>41</v>
      </c>
      <c r="L104" s="106" t="s">
        <v>521</v>
      </c>
      <c r="M104" s="106" t="s">
        <v>522</v>
      </c>
      <c r="N104" s="106" t="s">
        <v>523</v>
      </c>
      <c r="O104" s="106" t="s">
        <v>47</v>
      </c>
      <c r="P104" s="40" t="s">
        <v>39</v>
      </c>
      <c r="Q104" s="106" t="s">
        <v>460</v>
      </c>
      <c r="R104" s="106" t="s">
        <v>143</v>
      </c>
      <c r="S104" s="40" t="s">
        <v>144</v>
      </c>
      <c r="T104" s="40" t="s">
        <v>177</v>
      </c>
      <c r="U104" s="40" t="s">
        <v>42</v>
      </c>
      <c r="V104" s="40" t="s">
        <v>43</v>
      </c>
      <c r="W104" s="40" t="s">
        <v>43</v>
      </c>
      <c r="X104" s="40" t="str">
        <f t="shared" si="4"/>
        <v>Media</v>
      </c>
      <c r="Y104" s="93" t="s">
        <v>41</v>
      </c>
      <c r="Z104" s="41" t="s">
        <v>41</v>
      </c>
      <c r="AA104" s="93" t="s">
        <v>41</v>
      </c>
      <c r="AB104" s="94">
        <v>44126</v>
      </c>
      <c r="AC104" s="43" t="s">
        <v>41</v>
      </c>
      <c r="AD104" s="39" t="s">
        <v>40</v>
      </c>
      <c r="AE104" s="39" t="s">
        <v>40</v>
      </c>
      <c r="AF104" s="39" t="s">
        <v>40</v>
      </c>
      <c r="AG104" s="42" t="str">
        <f t="shared" si="5"/>
        <v>NO</v>
      </c>
    </row>
    <row r="105" spans="2:33" s="37" customFormat="1" ht="38.25">
      <c r="B105" s="25"/>
      <c r="C105" s="39">
        <v>97</v>
      </c>
      <c r="D105" s="40" t="s">
        <v>516</v>
      </c>
      <c r="E105" s="40" t="s">
        <v>517</v>
      </c>
      <c r="F105" s="106" t="s">
        <v>524</v>
      </c>
      <c r="G105" s="107" t="s">
        <v>525</v>
      </c>
      <c r="H105" s="107" t="s">
        <v>526</v>
      </c>
      <c r="I105" s="39" t="s">
        <v>38</v>
      </c>
      <c r="J105" s="106" t="s">
        <v>114</v>
      </c>
      <c r="K105" s="106" t="s">
        <v>41</v>
      </c>
      <c r="L105" s="106" t="s">
        <v>521</v>
      </c>
      <c r="M105" s="106" t="s">
        <v>522</v>
      </c>
      <c r="N105" s="106" t="s">
        <v>523</v>
      </c>
      <c r="O105" s="106" t="s">
        <v>47</v>
      </c>
      <c r="P105" s="40" t="s">
        <v>39</v>
      </c>
      <c r="Q105" s="106" t="s">
        <v>460</v>
      </c>
      <c r="R105" s="106" t="s">
        <v>143</v>
      </c>
      <c r="S105" s="40" t="s">
        <v>144</v>
      </c>
      <c r="T105" s="40" t="s">
        <v>177</v>
      </c>
      <c r="U105" s="40" t="s">
        <v>42</v>
      </c>
      <c r="V105" s="40" t="s">
        <v>43</v>
      </c>
      <c r="W105" s="40" t="s">
        <v>43</v>
      </c>
      <c r="X105" s="40" t="str">
        <f t="shared" si="4"/>
        <v>Media</v>
      </c>
      <c r="Y105" s="93" t="s">
        <v>41</v>
      </c>
      <c r="Z105" s="41" t="s">
        <v>41</v>
      </c>
      <c r="AA105" s="93" t="s">
        <v>41</v>
      </c>
      <c r="AB105" s="94">
        <v>44126</v>
      </c>
      <c r="AC105" s="43" t="s">
        <v>41</v>
      </c>
      <c r="AD105" s="39" t="s">
        <v>40</v>
      </c>
      <c r="AE105" s="39" t="s">
        <v>40</v>
      </c>
      <c r="AF105" s="39" t="s">
        <v>40</v>
      </c>
      <c r="AG105" s="42" t="str">
        <f t="shared" si="5"/>
        <v>NO</v>
      </c>
    </row>
    <row r="106" spans="2:33" s="37" customFormat="1" ht="38.25">
      <c r="B106" s="25"/>
      <c r="C106" s="39">
        <v>98</v>
      </c>
      <c r="D106" s="40" t="s">
        <v>516</v>
      </c>
      <c r="E106" s="40" t="s">
        <v>517</v>
      </c>
      <c r="F106" s="106" t="s">
        <v>527</v>
      </c>
      <c r="G106" s="107" t="s">
        <v>528</v>
      </c>
      <c r="H106" s="107" t="s">
        <v>529</v>
      </c>
      <c r="I106" s="39" t="s">
        <v>38</v>
      </c>
      <c r="J106" s="106" t="s">
        <v>114</v>
      </c>
      <c r="K106" s="106" t="s">
        <v>41</v>
      </c>
      <c r="L106" s="106" t="s">
        <v>521</v>
      </c>
      <c r="M106" s="106" t="s">
        <v>522</v>
      </c>
      <c r="N106" s="106" t="s">
        <v>523</v>
      </c>
      <c r="O106" s="106" t="s">
        <v>47</v>
      </c>
      <c r="P106" s="40" t="s">
        <v>39</v>
      </c>
      <c r="Q106" s="106" t="s">
        <v>460</v>
      </c>
      <c r="R106" s="106" t="s">
        <v>143</v>
      </c>
      <c r="S106" s="40" t="s">
        <v>144</v>
      </c>
      <c r="T106" s="40" t="s">
        <v>177</v>
      </c>
      <c r="U106" s="40" t="s">
        <v>42</v>
      </c>
      <c r="V106" s="40" t="s">
        <v>43</v>
      </c>
      <c r="W106" s="40" t="s">
        <v>43</v>
      </c>
      <c r="X106" s="40" t="str">
        <f t="shared" si="4"/>
        <v>Media</v>
      </c>
      <c r="Y106" s="93" t="s">
        <v>41</v>
      </c>
      <c r="Z106" s="41" t="s">
        <v>41</v>
      </c>
      <c r="AA106" s="93" t="s">
        <v>41</v>
      </c>
      <c r="AB106" s="94">
        <v>44126</v>
      </c>
      <c r="AC106" s="43" t="s">
        <v>41</v>
      </c>
      <c r="AD106" s="39" t="s">
        <v>40</v>
      </c>
      <c r="AE106" s="39" t="s">
        <v>40</v>
      </c>
      <c r="AF106" s="39" t="s">
        <v>40</v>
      </c>
      <c r="AG106" s="42" t="str">
        <f t="shared" si="5"/>
        <v>NO</v>
      </c>
    </row>
    <row r="107" spans="2:33" s="37" customFormat="1" ht="140.25">
      <c r="B107" s="25"/>
      <c r="C107" s="39">
        <v>99</v>
      </c>
      <c r="D107" s="40" t="s">
        <v>516</v>
      </c>
      <c r="E107" s="40" t="s">
        <v>517</v>
      </c>
      <c r="F107" s="106" t="s">
        <v>530</v>
      </c>
      <c r="G107" s="107" t="s">
        <v>531</v>
      </c>
      <c r="H107" s="107" t="s">
        <v>532</v>
      </c>
      <c r="I107" s="39" t="s">
        <v>38</v>
      </c>
      <c r="J107" s="106" t="s">
        <v>114</v>
      </c>
      <c r="K107" s="106" t="s">
        <v>41</v>
      </c>
      <c r="L107" s="106" t="s">
        <v>521</v>
      </c>
      <c r="M107" s="106" t="s">
        <v>522</v>
      </c>
      <c r="N107" s="106" t="s">
        <v>533</v>
      </c>
      <c r="O107" s="106" t="s">
        <v>47</v>
      </c>
      <c r="P107" s="40" t="s">
        <v>39</v>
      </c>
      <c r="Q107" s="106" t="s">
        <v>460</v>
      </c>
      <c r="R107" s="106" t="s">
        <v>143</v>
      </c>
      <c r="S107" s="40" t="s">
        <v>144</v>
      </c>
      <c r="T107" s="40" t="s">
        <v>177</v>
      </c>
      <c r="U107" s="40" t="s">
        <v>42</v>
      </c>
      <c r="V107" s="40" t="s">
        <v>43</v>
      </c>
      <c r="W107" s="40" t="s">
        <v>43</v>
      </c>
      <c r="X107" s="40" t="str">
        <f t="shared" si="4"/>
        <v>Media</v>
      </c>
      <c r="Y107" s="93" t="s">
        <v>41</v>
      </c>
      <c r="Z107" s="41" t="s">
        <v>41</v>
      </c>
      <c r="AA107" s="93" t="s">
        <v>41</v>
      </c>
      <c r="AB107" s="94">
        <v>44126</v>
      </c>
      <c r="AC107" s="43" t="s">
        <v>41</v>
      </c>
      <c r="AD107" s="39" t="s">
        <v>40</v>
      </c>
      <c r="AE107" s="39" t="s">
        <v>40</v>
      </c>
      <c r="AF107" s="39" t="s">
        <v>40</v>
      </c>
      <c r="AG107" s="42" t="str">
        <f t="shared" si="5"/>
        <v>NO</v>
      </c>
    </row>
    <row r="108" spans="2:33" s="37" customFormat="1" ht="38.25">
      <c r="B108" s="25"/>
      <c r="C108" s="39">
        <v>100</v>
      </c>
      <c r="D108" s="40" t="s">
        <v>516</v>
      </c>
      <c r="E108" s="40" t="s">
        <v>517</v>
      </c>
      <c r="F108" s="106" t="s">
        <v>534</v>
      </c>
      <c r="G108" s="107" t="s">
        <v>535</v>
      </c>
      <c r="H108" s="107" t="s">
        <v>536</v>
      </c>
      <c r="I108" s="39" t="s">
        <v>38</v>
      </c>
      <c r="J108" s="106" t="s">
        <v>114</v>
      </c>
      <c r="K108" s="106" t="s">
        <v>41</v>
      </c>
      <c r="L108" s="106" t="s">
        <v>521</v>
      </c>
      <c r="M108" s="106" t="s">
        <v>522</v>
      </c>
      <c r="N108" s="106" t="s">
        <v>537</v>
      </c>
      <c r="O108" s="106" t="s">
        <v>47</v>
      </c>
      <c r="P108" s="40" t="s">
        <v>39</v>
      </c>
      <c r="Q108" s="106" t="s">
        <v>460</v>
      </c>
      <c r="R108" s="106" t="s">
        <v>143</v>
      </c>
      <c r="S108" s="40" t="s">
        <v>144</v>
      </c>
      <c r="T108" s="40" t="s">
        <v>177</v>
      </c>
      <c r="U108" s="40" t="s">
        <v>42</v>
      </c>
      <c r="V108" s="40" t="s">
        <v>43</v>
      </c>
      <c r="W108" s="40" t="s">
        <v>43</v>
      </c>
      <c r="X108" s="40" t="str">
        <f t="shared" si="4"/>
        <v>Media</v>
      </c>
      <c r="Y108" s="93" t="s">
        <v>41</v>
      </c>
      <c r="Z108" s="41" t="s">
        <v>41</v>
      </c>
      <c r="AA108" s="93" t="s">
        <v>41</v>
      </c>
      <c r="AB108" s="94">
        <v>44126</v>
      </c>
      <c r="AC108" s="43" t="s">
        <v>41</v>
      </c>
      <c r="AD108" s="39" t="s">
        <v>40</v>
      </c>
      <c r="AE108" s="39" t="s">
        <v>40</v>
      </c>
      <c r="AF108" s="39" t="s">
        <v>40</v>
      </c>
      <c r="AG108" s="42" t="str">
        <f t="shared" si="5"/>
        <v>NO</v>
      </c>
    </row>
    <row r="109" spans="2:33" s="37" customFormat="1" ht="25.5">
      <c r="B109" s="25"/>
      <c r="C109" s="39">
        <v>101</v>
      </c>
      <c r="D109" s="40" t="s">
        <v>516</v>
      </c>
      <c r="E109" s="40" t="s">
        <v>517</v>
      </c>
      <c r="F109" s="106" t="s">
        <v>534</v>
      </c>
      <c r="G109" s="107" t="s">
        <v>538</v>
      </c>
      <c r="H109" s="107" t="s">
        <v>539</v>
      </c>
      <c r="I109" s="39" t="s">
        <v>38</v>
      </c>
      <c r="J109" s="106" t="s">
        <v>114</v>
      </c>
      <c r="K109" s="106" t="s">
        <v>41</v>
      </c>
      <c r="L109" s="106" t="s">
        <v>521</v>
      </c>
      <c r="M109" s="106" t="s">
        <v>522</v>
      </c>
      <c r="N109" s="106" t="s">
        <v>533</v>
      </c>
      <c r="O109" s="106" t="s">
        <v>47</v>
      </c>
      <c r="P109" s="40" t="s">
        <v>39</v>
      </c>
      <c r="Q109" s="106" t="s">
        <v>460</v>
      </c>
      <c r="R109" s="106" t="s">
        <v>143</v>
      </c>
      <c r="S109" s="40" t="s">
        <v>144</v>
      </c>
      <c r="T109" s="40" t="s">
        <v>177</v>
      </c>
      <c r="U109" s="40" t="s">
        <v>42</v>
      </c>
      <c r="V109" s="40" t="s">
        <v>43</v>
      </c>
      <c r="W109" s="40" t="s">
        <v>43</v>
      </c>
      <c r="X109" s="40" t="str">
        <f t="shared" si="4"/>
        <v>Media</v>
      </c>
      <c r="Y109" s="93" t="s">
        <v>41</v>
      </c>
      <c r="Z109" s="41" t="s">
        <v>41</v>
      </c>
      <c r="AA109" s="93" t="s">
        <v>41</v>
      </c>
      <c r="AB109" s="94">
        <v>44126</v>
      </c>
      <c r="AC109" s="43" t="s">
        <v>41</v>
      </c>
      <c r="AD109" s="39" t="s">
        <v>40</v>
      </c>
      <c r="AE109" s="39" t="s">
        <v>40</v>
      </c>
      <c r="AF109" s="39" t="s">
        <v>40</v>
      </c>
      <c r="AG109" s="42" t="str">
        <f t="shared" si="5"/>
        <v>NO</v>
      </c>
    </row>
    <row r="110" spans="2:33" s="37" customFormat="1" ht="38.25">
      <c r="B110" s="25"/>
      <c r="C110" s="39">
        <v>102</v>
      </c>
      <c r="D110" s="40" t="s">
        <v>516</v>
      </c>
      <c r="E110" s="40" t="s">
        <v>517</v>
      </c>
      <c r="F110" s="106" t="s">
        <v>540</v>
      </c>
      <c r="G110" s="107" t="s">
        <v>541</v>
      </c>
      <c r="H110" s="107" t="s">
        <v>542</v>
      </c>
      <c r="I110" s="39" t="s">
        <v>38</v>
      </c>
      <c r="J110" s="106" t="s">
        <v>114</v>
      </c>
      <c r="K110" s="106" t="s">
        <v>41</v>
      </c>
      <c r="L110" s="106" t="s">
        <v>521</v>
      </c>
      <c r="M110" s="106" t="s">
        <v>522</v>
      </c>
      <c r="N110" s="106" t="s">
        <v>537</v>
      </c>
      <c r="O110" s="106" t="s">
        <v>47</v>
      </c>
      <c r="P110" s="40" t="s">
        <v>39</v>
      </c>
      <c r="Q110" s="106" t="s">
        <v>460</v>
      </c>
      <c r="R110" s="106" t="s">
        <v>143</v>
      </c>
      <c r="S110" s="40" t="s">
        <v>144</v>
      </c>
      <c r="T110" s="40" t="s">
        <v>177</v>
      </c>
      <c r="U110" s="40" t="s">
        <v>42</v>
      </c>
      <c r="V110" s="40" t="s">
        <v>43</v>
      </c>
      <c r="W110" s="40" t="s">
        <v>43</v>
      </c>
      <c r="X110" s="41" t="str">
        <f t="shared" si="4"/>
        <v>Media</v>
      </c>
      <c r="Y110" s="93" t="s">
        <v>41</v>
      </c>
      <c r="Z110" s="41" t="s">
        <v>41</v>
      </c>
      <c r="AA110" s="93" t="s">
        <v>41</v>
      </c>
      <c r="AB110" s="94">
        <v>44126</v>
      </c>
      <c r="AC110" s="43" t="s">
        <v>41</v>
      </c>
      <c r="AD110" s="39" t="s">
        <v>40</v>
      </c>
      <c r="AE110" s="39" t="s">
        <v>40</v>
      </c>
      <c r="AF110" s="39" t="s">
        <v>40</v>
      </c>
      <c r="AG110" s="42" t="str">
        <f t="shared" si="5"/>
        <v>NO</v>
      </c>
    </row>
    <row r="111" spans="2:33" s="37" customFormat="1" ht="89.25">
      <c r="B111" s="25"/>
      <c r="C111" s="39">
        <v>103</v>
      </c>
      <c r="D111" s="40" t="s">
        <v>516</v>
      </c>
      <c r="E111" s="40" t="s">
        <v>517</v>
      </c>
      <c r="F111" s="106" t="s">
        <v>543</v>
      </c>
      <c r="G111" s="107" t="s">
        <v>544</v>
      </c>
      <c r="H111" s="107" t="s">
        <v>545</v>
      </c>
      <c r="I111" s="39" t="s">
        <v>38</v>
      </c>
      <c r="J111" s="106" t="s">
        <v>114</v>
      </c>
      <c r="K111" s="106" t="s">
        <v>41</v>
      </c>
      <c r="L111" s="106" t="s">
        <v>521</v>
      </c>
      <c r="M111" s="106" t="s">
        <v>522</v>
      </c>
      <c r="N111" s="106" t="s">
        <v>537</v>
      </c>
      <c r="O111" s="106" t="s">
        <v>47</v>
      </c>
      <c r="P111" s="40" t="s">
        <v>39</v>
      </c>
      <c r="Q111" s="106" t="s">
        <v>460</v>
      </c>
      <c r="R111" s="106" t="s">
        <v>143</v>
      </c>
      <c r="S111" s="40" t="s">
        <v>144</v>
      </c>
      <c r="T111" s="40" t="s">
        <v>177</v>
      </c>
      <c r="U111" s="40" t="s">
        <v>42</v>
      </c>
      <c r="V111" s="40" t="s">
        <v>43</v>
      </c>
      <c r="W111" s="40" t="s">
        <v>43</v>
      </c>
      <c r="X111" s="41" t="str">
        <f t="shared" si="4"/>
        <v>Media</v>
      </c>
      <c r="Y111" s="93" t="s">
        <v>41</v>
      </c>
      <c r="Z111" s="41" t="s">
        <v>41</v>
      </c>
      <c r="AA111" s="93" t="s">
        <v>41</v>
      </c>
      <c r="AB111" s="94">
        <v>44126</v>
      </c>
      <c r="AC111" s="43" t="s">
        <v>41</v>
      </c>
      <c r="AD111" s="39" t="s">
        <v>40</v>
      </c>
      <c r="AE111" s="39" t="s">
        <v>40</v>
      </c>
      <c r="AF111" s="39" t="s">
        <v>40</v>
      </c>
      <c r="AG111" s="42" t="str">
        <f t="shared" si="5"/>
        <v>NO</v>
      </c>
    </row>
    <row r="112" spans="2:33" s="37" customFormat="1" ht="63.75">
      <c r="B112" s="25"/>
      <c r="C112" s="39">
        <v>104</v>
      </c>
      <c r="D112" s="40" t="s">
        <v>516</v>
      </c>
      <c r="E112" s="40" t="s">
        <v>517</v>
      </c>
      <c r="F112" s="106" t="s">
        <v>546</v>
      </c>
      <c r="G112" s="107" t="s">
        <v>547</v>
      </c>
      <c r="H112" s="107" t="s">
        <v>548</v>
      </c>
      <c r="I112" s="39" t="s">
        <v>38</v>
      </c>
      <c r="J112" s="106" t="s">
        <v>114</v>
      </c>
      <c r="K112" s="106" t="s">
        <v>41</v>
      </c>
      <c r="L112" s="106" t="s">
        <v>521</v>
      </c>
      <c r="M112" s="106" t="s">
        <v>522</v>
      </c>
      <c r="N112" s="106" t="s">
        <v>537</v>
      </c>
      <c r="O112" s="106" t="s">
        <v>47</v>
      </c>
      <c r="P112" s="40" t="s">
        <v>39</v>
      </c>
      <c r="Q112" s="106" t="s">
        <v>460</v>
      </c>
      <c r="R112" s="106" t="s">
        <v>143</v>
      </c>
      <c r="S112" s="40" t="s">
        <v>144</v>
      </c>
      <c r="T112" s="40" t="s">
        <v>177</v>
      </c>
      <c r="U112" s="40" t="s">
        <v>42</v>
      </c>
      <c r="V112" s="40" t="s">
        <v>43</v>
      </c>
      <c r="W112" s="40" t="s">
        <v>43</v>
      </c>
      <c r="X112" s="41" t="str">
        <f t="shared" si="4"/>
        <v>Media</v>
      </c>
      <c r="Y112" s="93" t="s">
        <v>41</v>
      </c>
      <c r="Z112" s="41" t="s">
        <v>41</v>
      </c>
      <c r="AA112" s="93" t="s">
        <v>41</v>
      </c>
      <c r="AB112" s="94">
        <v>44126</v>
      </c>
      <c r="AC112" s="43" t="s">
        <v>41</v>
      </c>
      <c r="AD112" s="39" t="s">
        <v>40</v>
      </c>
      <c r="AE112" s="39" t="s">
        <v>40</v>
      </c>
      <c r="AF112" s="39" t="s">
        <v>40</v>
      </c>
      <c r="AG112" s="42" t="str">
        <f t="shared" si="5"/>
        <v>NO</v>
      </c>
    </row>
    <row r="113" spans="2:33" s="37" customFormat="1" ht="63.75">
      <c r="B113" s="25"/>
      <c r="C113" s="39">
        <v>105</v>
      </c>
      <c r="D113" s="40" t="s">
        <v>516</v>
      </c>
      <c r="E113" s="40" t="s">
        <v>517</v>
      </c>
      <c r="F113" s="106" t="s">
        <v>549</v>
      </c>
      <c r="G113" s="107" t="s">
        <v>550</v>
      </c>
      <c r="H113" s="107" t="s">
        <v>551</v>
      </c>
      <c r="I113" s="39" t="s">
        <v>38</v>
      </c>
      <c r="J113" s="106" t="s">
        <v>114</v>
      </c>
      <c r="K113" s="106" t="s">
        <v>41</v>
      </c>
      <c r="L113" s="106" t="s">
        <v>521</v>
      </c>
      <c r="M113" s="106" t="s">
        <v>522</v>
      </c>
      <c r="N113" s="106" t="s">
        <v>537</v>
      </c>
      <c r="O113" s="106" t="s">
        <v>47</v>
      </c>
      <c r="P113" s="40" t="s">
        <v>39</v>
      </c>
      <c r="Q113" s="106" t="s">
        <v>460</v>
      </c>
      <c r="R113" s="106" t="s">
        <v>143</v>
      </c>
      <c r="S113" s="40" t="s">
        <v>144</v>
      </c>
      <c r="T113" s="40" t="s">
        <v>177</v>
      </c>
      <c r="U113" s="40" t="s">
        <v>42</v>
      </c>
      <c r="V113" s="40" t="s">
        <v>43</v>
      </c>
      <c r="W113" s="40" t="s">
        <v>43</v>
      </c>
      <c r="X113" s="41" t="str">
        <f t="shared" si="4"/>
        <v>Media</v>
      </c>
      <c r="Y113" s="93" t="s">
        <v>41</v>
      </c>
      <c r="Z113" s="41" t="s">
        <v>41</v>
      </c>
      <c r="AA113" s="93" t="s">
        <v>41</v>
      </c>
      <c r="AB113" s="94">
        <v>44126</v>
      </c>
      <c r="AC113" s="43" t="s">
        <v>41</v>
      </c>
      <c r="AD113" s="39" t="s">
        <v>40</v>
      </c>
      <c r="AE113" s="39" t="s">
        <v>40</v>
      </c>
      <c r="AF113" s="39" t="s">
        <v>40</v>
      </c>
      <c r="AG113" s="42" t="str">
        <f t="shared" si="5"/>
        <v>NO</v>
      </c>
    </row>
    <row r="114" spans="2:33" s="37" customFormat="1" ht="102">
      <c r="B114" s="25"/>
      <c r="C114" s="39">
        <v>106</v>
      </c>
      <c r="D114" s="40" t="s">
        <v>516</v>
      </c>
      <c r="E114" s="40" t="s">
        <v>517</v>
      </c>
      <c r="F114" s="106" t="s">
        <v>552</v>
      </c>
      <c r="G114" s="107" t="s">
        <v>553</v>
      </c>
      <c r="H114" s="107" t="s">
        <v>554</v>
      </c>
      <c r="I114" s="39" t="s">
        <v>38</v>
      </c>
      <c r="J114" s="106" t="s">
        <v>114</v>
      </c>
      <c r="K114" s="106" t="s">
        <v>41</v>
      </c>
      <c r="L114" s="106" t="s">
        <v>555</v>
      </c>
      <c r="M114" s="106" t="s">
        <v>522</v>
      </c>
      <c r="N114" s="106" t="s">
        <v>556</v>
      </c>
      <c r="O114" s="106" t="s">
        <v>47</v>
      </c>
      <c r="P114" s="40" t="s">
        <v>39</v>
      </c>
      <c r="Q114" s="106" t="s">
        <v>460</v>
      </c>
      <c r="R114" s="106" t="s">
        <v>143</v>
      </c>
      <c r="S114" s="40" t="s">
        <v>144</v>
      </c>
      <c r="T114" s="40" t="s">
        <v>177</v>
      </c>
      <c r="U114" s="40" t="s">
        <v>42</v>
      </c>
      <c r="V114" s="40" t="s">
        <v>43</v>
      </c>
      <c r="W114" s="40" t="s">
        <v>43</v>
      </c>
      <c r="X114" s="41" t="str">
        <f t="shared" si="4"/>
        <v>Media</v>
      </c>
      <c r="Y114" s="93" t="s">
        <v>41</v>
      </c>
      <c r="Z114" s="41" t="s">
        <v>41</v>
      </c>
      <c r="AA114" s="93" t="s">
        <v>41</v>
      </c>
      <c r="AB114" s="94">
        <v>44126</v>
      </c>
      <c r="AC114" s="43" t="s">
        <v>41</v>
      </c>
      <c r="AD114" s="39" t="s">
        <v>40</v>
      </c>
      <c r="AE114" s="39" t="s">
        <v>40</v>
      </c>
      <c r="AF114" s="39" t="s">
        <v>40</v>
      </c>
      <c r="AG114" s="42" t="str">
        <f t="shared" si="5"/>
        <v>NO</v>
      </c>
    </row>
    <row r="115" spans="2:33" s="37" customFormat="1" ht="51">
      <c r="B115" s="25"/>
      <c r="C115" s="39">
        <v>107</v>
      </c>
      <c r="D115" s="38" t="s">
        <v>145</v>
      </c>
      <c r="E115" s="38" t="s">
        <v>146</v>
      </c>
      <c r="F115" s="108" t="s">
        <v>147</v>
      </c>
      <c r="G115" s="38" t="s">
        <v>148</v>
      </c>
      <c r="H115" s="38" t="s">
        <v>149</v>
      </c>
      <c r="I115" s="39" t="s">
        <v>38</v>
      </c>
      <c r="J115" s="40" t="s">
        <v>114</v>
      </c>
      <c r="K115" s="40" t="s">
        <v>41</v>
      </c>
      <c r="L115" s="40" t="s">
        <v>150</v>
      </c>
      <c r="M115" s="40" t="s">
        <v>151</v>
      </c>
      <c r="N115" s="40" t="s">
        <v>152</v>
      </c>
      <c r="O115" s="40" t="s">
        <v>118</v>
      </c>
      <c r="P115" s="40" t="s">
        <v>39</v>
      </c>
      <c r="Q115" s="40" t="s">
        <v>153</v>
      </c>
      <c r="R115" s="40" t="s">
        <v>143</v>
      </c>
      <c r="S115" s="40" t="s">
        <v>144</v>
      </c>
      <c r="T115" s="40" t="s">
        <v>46</v>
      </c>
      <c r="U115" s="40" t="s">
        <v>42</v>
      </c>
      <c r="V115" s="40" t="s">
        <v>42</v>
      </c>
      <c r="W115" s="40" t="s">
        <v>42</v>
      </c>
      <c r="X115" s="40" t="str">
        <f t="shared" si="4"/>
        <v>Baja</v>
      </c>
      <c r="Y115" s="43" t="s">
        <v>41</v>
      </c>
      <c r="Z115" s="43" t="s">
        <v>41</v>
      </c>
      <c r="AA115" s="43" t="s">
        <v>41</v>
      </c>
      <c r="AB115" s="72">
        <v>44462</v>
      </c>
      <c r="AC115" s="43" t="s">
        <v>41</v>
      </c>
      <c r="AD115" s="39" t="s">
        <v>40</v>
      </c>
      <c r="AE115" s="39" t="s">
        <v>40</v>
      </c>
      <c r="AF115" s="39" t="s">
        <v>40</v>
      </c>
      <c r="AG115" s="42" t="str">
        <f t="shared" si="5"/>
        <v>NO</v>
      </c>
    </row>
    <row r="116" spans="2:33" s="37" customFormat="1" ht="63.75">
      <c r="B116" s="25"/>
      <c r="C116" s="39">
        <v>108</v>
      </c>
      <c r="D116" s="38" t="s">
        <v>145</v>
      </c>
      <c r="E116" s="38" t="s">
        <v>146</v>
      </c>
      <c r="F116" s="40" t="s">
        <v>154</v>
      </c>
      <c r="G116" s="38" t="s">
        <v>155</v>
      </c>
      <c r="H116" s="38" t="s">
        <v>156</v>
      </c>
      <c r="I116" s="39" t="s">
        <v>38</v>
      </c>
      <c r="J116" s="40" t="s">
        <v>114</v>
      </c>
      <c r="K116" s="40" t="s">
        <v>41</v>
      </c>
      <c r="L116" s="40" t="s">
        <v>157</v>
      </c>
      <c r="M116" s="40" t="s">
        <v>151</v>
      </c>
      <c r="N116" s="40" t="s">
        <v>158</v>
      </c>
      <c r="O116" s="40" t="s">
        <v>118</v>
      </c>
      <c r="P116" s="40" t="s">
        <v>39</v>
      </c>
      <c r="Q116" s="40" t="s">
        <v>159</v>
      </c>
      <c r="R116" s="40" t="s">
        <v>143</v>
      </c>
      <c r="S116" s="40" t="s">
        <v>144</v>
      </c>
      <c r="T116" s="40" t="s">
        <v>46</v>
      </c>
      <c r="U116" s="40" t="s">
        <v>42</v>
      </c>
      <c r="V116" s="40" t="s">
        <v>42</v>
      </c>
      <c r="W116" s="40" t="s">
        <v>42</v>
      </c>
      <c r="X116" s="40" t="str">
        <f t="shared" si="4"/>
        <v>Baja</v>
      </c>
      <c r="Y116" s="43" t="s">
        <v>41</v>
      </c>
      <c r="Z116" s="43" t="s">
        <v>41</v>
      </c>
      <c r="AA116" s="43" t="s">
        <v>41</v>
      </c>
      <c r="AB116" s="72">
        <v>44462</v>
      </c>
      <c r="AC116" s="43" t="s">
        <v>41</v>
      </c>
      <c r="AD116" s="39" t="s">
        <v>40</v>
      </c>
      <c r="AE116" s="39" t="s">
        <v>40</v>
      </c>
      <c r="AF116" s="39" t="s">
        <v>40</v>
      </c>
      <c r="AG116" s="42" t="str">
        <f t="shared" si="5"/>
        <v>NO</v>
      </c>
    </row>
    <row r="117" spans="2:33" s="37" customFormat="1" ht="51">
      <c r="B117" s="25"/>
      <c r="C117" s="39">
        <v>109</v>
      </c>
      <c r="D117" s="38" t="s">
        <v>145</v>
      </c>
      <c r="E117" s="38" t="s">
        <v>146</v>
      </c>
      <c r="F117" s="40" t="s">
        <v>154</v>
      </c>
      <c r="G117" s="38" t="s">
        <v>160</v>
      </c>
      <c r="H117" s="38" t="s">
        <v>161</v>
      </c>
      <c r="I117" s="39" t="s">
        <v>38</v>
      </c>
      <c r="J117" s="40" t="s">
        <v>114</v>
      </c>
      <c r="K117" s="40" t="s">
        <v>41</v>
      </c>
      <c r="L117" s="40" t="s">
        <v>157</v>
      </c>
      <c r="M117" s="40" t="s">
        <v>151</v>
      </c>
      <c r="N117" s="40" t="s">
        <v>158</v>
      </c>
      <c r="O117" s="40" t="s">
        <v>118</v>
      </c>
      <c r="P117" s="40" t="s">
        <v>39</v>
      </c>
      <c r="Q117" s="40" t="s">
        <v>159</v>
      </c>
      <c r="R117" s="40" t="s">
        <v>143</v>
      </c>
      <c r="S117" s="40" t="s">
        <v>144</v>
      </c>
      <c r="T117" s="40" t="s">
        <v>46</v>
      </c>
      <c r="U117" s="40" t="s">
        <v>42</v>
      </c>
      <c r="V117" s="40" t="s">
        <v>42</v>
      </c>
      <c r="W117" s="40" t="s">
        <v>42</v>
      </c>
      <c r="X117" s="40" t="str">
        <f t="shared" si="4"/>
        <v>Baja</v>
      </c>
      <c r="Y117" s="43" t="s">
        <v>41</v>
      </c>
      <c r="Z117" s="43" t="s">
        <v>41</v>
      </c>
      <c r="AA117" s="43" t="s">
        <v>41</v>
      </c>
      <c r="AB117" s="72">
        <v>44462</v>
      </c>
      <c r="AC117" s="43" t="s">
        <v>41</v>
      </c>
      <c r="AD117" s="39" t="s">
        <v>40</v>
      </c>
      <c r="AE117" s="39" t="s">
        <v>40</v>
      </c>
      <c r="AF117" s="39" t="s">
        <v>40</v>
      </c>
      <c r="AG117" s="42" t="str">
        <f t="shared" si="5"/>
        <v>NO</v>
      </c>
    </row>
    <row r="118" spans="2:33" s="37" customFormat="1" ht="51">
      <c r="B118" s="25"/>
      <c r="C118" s="39">
        <v>110</v>
      </c>
      <c r="D118" s="38" t="s">
        <v>145</v>
      </c>
      <c r="E118" s="38" t="s">
        <v>146</v>
      </c>
      <c r="F118" s="40" t="s">
        <v>162</v>
      </c>
      <c r="G118" s="109" t="s">
        <v>163</v>
      </c>
      <c r="H118" s="38" t="s">
        <v>164</v>
      </c>
      <c r="I118" s="39" t="s">
        <v>38</v>
      </c>
      <c r="J118" s="40" t="s">
        <v>114</v>
      </c>
      <c r="K118" s="40" t="s">
        <v>41</v>
      </c>
      <c r="L118" s="40" t="s">
        <v>165</v>
      </c>
      <c r="M118" s="40" t="s">
        <v>151</v>
      </c>
      <c r="N118" s="40" t="s">
        <v>166</v>
      </c>
      <c r="O118" s="40" t="s">
        <v>118</v>
      </c>
      <c r="P118" s="40" t="s">
        <v>39</v>
      </c>
      <c r="Q118" s="40" t="s">
        <v>167</v>
      </c>
      <c r="R118" s="40" t="s">
        <v>40</v>
      </c>
      <c r="S118" s="40" t="s">
        <v>41</v>
      </c>
      <c r="T118" s="40" t="s">
        <v>46</v>
      </c>
      <c r="U118" s="40" t="s">
        <v>42</v>
      </c>
      <c r="V118" s="40" t="s">
        <v>42</v>
      </c>
      <c r="W118" s="40" t="s">
        <v>42</v>
      </c>
      <c r="X118" s="40" t="str">
        <f t="shared" si="4"/>
        <v>Baja</v>
      </c>
      <c r="Y118" s="43" t="s">
        <v>41</v>
      </c>
      <c r="Z118" s="43" t="s">
        <v>41</v>
      </c>
      <c r="AA118" s="43" t="s">
        <v>41</v>
      </c>
      <c r="AB118" s="72">
        <v>44462</v>
      </c>
      <c r="AC118" s="43" t="s">
        <v>41</v>
      </c>
      <c r="AD118" s="39" t="s">
        <v>40</v>
      </c>
      <c r="AE118" s="39" t="s">
        <v>40</v>
      </c>
      <c r="AF118" s="39" t="s">
        <v>40</v>
      </c>
      <c r="AG118" s="42" t="str">
        <f t="shared" si="5"/>
        <v>NO</v>
      </c>
    </row>
    <row r="119" spans="2:33" s="37" customFormat="1" ht="51">
      <c r="B119" s="25"/>
      <c r="C119" s="39">
        <v>111</v>
      </c>
      <c r="D119" s="38" t="s">
        <v>145</v>
      </c>
      <c r="E119" s="38" t="s">
        <v>146</v>
      </c>
      <c r="F119" s="40" t="s">
        <v>168</v>
      </c>
      <c r="G119" s="109" t="s">
        <v>169</v>
      </c>
      <c r="H119" s="110" t="s">
        <v>170</v>
      </c>
      <c r="I119" s="39" t="s">
        <v>38</v>
      </c>
      <c r="J119" s="40" t="s">
        <v>114</v>
      </c>
      <c r="K119" s="40" t="s">
        <v>41</v>
      </c>
      <c r="L119" s="40" t="s">
        <v>165</v>
      </c>
      <c r="M119" s="40" t="s">
        <v>151</v>
      </c>
      <c r="N119" s="40" t="s">
        <v>171</v>
      </c>
      <c r="O119" s="40" t="s">
        <v>118</v>
      </c>
      <c r="P119" s="40" t="s">
        <v>39</v>
      </c>
      <c r="Q119" s="40" t="s">
        <v>167</v>
      </c>
      <c r="R119" s="40" t="s">
        <v>143</v>
      </c>
      <c r="S119" s="40" t="s">
        <v>144</v>
      </c>
      <c r="T119" s="40" t="s">
        <v>46</v>
      </c>
      <c r="U119" s="40" t="s">
        <v>42</v>
      </c>
      <c r="V119" s="40" t="s">
        <v>42</v>
      </c>
      <c r="W119" s="40" t="s">
        <v>42</v>
      </c>
      <c r="X119" s="40" t="str">
        <f t="shared" si="4"/>
        <v>Baja</v>
      </c>
      <c r="Y119" s="43" t="s">
        <v>41</v>
      </c>
      <c r="Z119" s="43" t="s">
        <v>41</v>
      </c>
      <c r="AA119" s="43" t="s">
        <v>41</v>
      </c>
      <c r="AB119" s="72">
        <v>44462</v>
      </c>
      <c r="AC119" s="43" t="s">
        <v>41</v>
      </c>
      <c r="AD119" s="39" t="s">
        <v>40</v>
      </c>
      <c r="AE119" s="39" t="s">
        <v>40</v>
      </c>
      <c r="AF119" s="39" t="s">
        <v>40</v>
      </c>
      <c r="AG119" s="42" t="str">
        <f t="shared" si="5"/>
        <v>NO</v>
      </c>
    </row>
    <row r="120" spans="2:33" s="37" customFormat="1" ht="51">
      <c r="B120" s="25"/>
      <c r="C120" s="39">
        <v>112</v>
      </c>
      <c r="D120" s="38" t="s">
        <v>145</v>
      </c>
      <c r="E120" s="38" t="s">
        <v>146</v>
      </c>
      <c r="F120" s="40" t="s">
        <v>172</v>
      </c>
      <c r="G120" s="109" t="s">
        <v>173</v>
      </c>
      <c r="H120" s="110" t="s">
        <v>174</v>
      </c>
      <c r="I120" s="39" t="s">
        <v>38</v>
      </c>
      <c r="J120" s="40" t="s">
        <v>114</v>
      </c>
      <c r="K120" s="40" t="s">
        <v>41</v>
      </c>
      <c r="L120" s="40" t="s">
        <v>175</v>
      </c>
      <c r="M120" s="40" t="s">
        <v>151</v>
      </c>
      <c r="N120" s="40" t="s">
        <v>158</v>
      </c>
      <c r="O120" s="40" t="s">
        <v>118</v>
      </c>
      <c r="P120" s="40" t="s">
        <v>39</v>
      </c>
      <c r="Q120" s="40" t="s">
        <v>176</v>
      </c>
      <c r="R120" s="40" t="s">
        <v>40</v>
      </c>
      <c r="S120" s="40" t="s">
        <v>41</v>
      </c>
      <c r="T120" s="40" t="s">
        <v>177</v>
      </c>
      <c r="U120" s="40" t="s">
        <v>42</v>
      </c>
      <c r="V120" s="40" t="s">
        <v>42</v>
      </c>
      <c r="W120" s="40" t="s">
        <v>42</v>
      </c>
      <c r="X120" s="40" t="str">
        <f t="shared" si="4"/>
        <v>Baja</v>
      </c>
      <c r="Y120" s="43" t="s">
        <v>41</v>
      </c>
      <c r="Z120" s="43" t="s">
        <v>41</v>
      </c>
      <c r="AA120" s="43" t="s">
        <v>41</v>
      </c>
      <c r="AB120" s="72">
        <v>44462</v>
      </c>
      <c r="AC120" s="43" t="s">
        <v>41</v>
      </c>
      <c r="AD120" s="39" t="s">
        <v>40</v>
      </c>
      <c r="AE120" s="39" t="s">
        <v>40</v>
      </c>
      <c r="AF120" s="39" t="s">
        <v>40</v>
      </c>
      <c r="AG120" s="42" t="str">
        <f t="shared" si="5"/>
        <v>NO</v>
      </c>
    </row>
    <row r="121" spans="2:33" s="37" customFormat="1" ht="51">
      <c r="B121" s="25"/>
      <c r="C121" s="39">
        <v>113</v>
      </c>
      <c r="D121" s="40" t="s">
        <v>557</v>
      </c>
      <c r="E121" s="40" t="s">
        <v>558</v>
      </c>
      <c r="F121" s="95" t="s">
        <v>559</v>
      </c>
      <c r="G121" s="111" t="s">
        <v>560</v>
      </c>
      <c r="H121" s="111" t="s">
        <v>561</v>
      </c>
      <c r="I121" s="39" t="s">
        <v>38</v>
      </c>
      <c r="J121" s="40" t="s">
        <v>562</v>
      </c>
      <c r="K121" s="40" t="s">
        <v>183</v>
      </c>
      <c r="L121" s="40" t="s">
        <v>563</v>
      </c>
      <c r="M121" s="40" t="s">
        <v>564</v>
      </c>
      <c r="N121" s="40" t="s">
        <v>565</v>
      </c>
      <c r="O121" s="40" t="s">
        <v>47</v>
      </c>
      <c r="P121" s="40" t="s">
        <v>39</v>
      </c>
      <c r="Q121" s="40" t="s">
        <v>45</v>
      </c>
      <c r="R121" s="40" t="s">
        <v>143</v>
      </c>
      <c r="S121" s="40" t="s">
        <v>566</v>
      </c>
      <c r="T121" s="40" t="s">
        <v>46</v>
      </c>
      <c r="U121" s="112" t="s">
        <v>42</v>
      </c>
      <c r="V121" s="112" t="s">
        <v>42</v>
      </c>
      <c r="W121" s="112" t="s">
        <v>43</v>
      </c>
      <c r="X121" s="40" t="str">
        <f t="shared" si="4"/>
        <v>Media</v>
      </c>
      <c r="Y121" s="41" t="s">
        <v>41</v>
      </c>
      <c r="Z121" s="41" t="s">
        <v>41</v>
      </c>
      <c r="AA121" s="93" t="s">
        <v>41</v>
      </c>
      <c r="AB121" s="41" t="s">
        <v>41</v>
      </c>
      <c r="AC121" s="41" t="s">
        <v>567</v>
      </c>
      <c r="AD121" s="39" t="s">
        <v>40</v>
      </c>
      <c r="AE121" s="39" t="s">
        <v>40</v>
      </c>
      <c r="AF121" s="40" t="s">
        <v>40</v>
      </c>
      <c r="AG121" s="40" t="str">
        <f t="shared" si="5"/>
        <v>NO</v>
      </c>
    </row>
    <row r="122" spans="2:33" s="37" customFormat="1" ht="51">
      <c r="B122" s="25"/>
      <c r="C122" s="39">
        <v>114</v>
      </c>
      <c r="D122" s="40" t="s">
        <v>557</v>
      </c>
      <c r="E122" s="40" t="s">
        <v>558</v>
      </c>
      <c r="F122" s="95" t="s">
        <v>559</v>
      </c>
      <c r="G122" s="111" t="s">
        <v>560</v>
      </c>
      <c r="H122" s="113" t="s">
        <v>568</v>
      </c>
      <c r="I122" s="39" t="s">
        <v>38</v>
      </c>
      <c r="J122" s="40" t="s">
        <v>562</v>
      </c>
      <c r="K122" s="40" t="s">
        <v>183</v>
      </c>
      <c r="L122" s="40" t="s">
        <v>563</v>
      </c>
      <c r="M122" s="40" t="s">
        <v>564</v>
      </c>
      <c r="N122" s="40" t="s">
        <v>565</v>
      </c>
      <c r="O122" s="40" t="s">
        <v>47</v>
      </c>
      <c r="P122" s="40" t="s">
        <v>39</v>
      </c>
      <c r="Q122" s="40" t="s">
        <v>45</v>
      </c>
      <c r="R122" s="40" t="s">
        <v>143</v>
      </c>
      <c r="S122" s="40" t="s">
        <v>566</v>
      </c>
      <c r="T122" s="40" t="s">
        <v>46</v>
      </c>
      <c r="U122" s="112" t="s">
        <v>42</v>
      </c>
      <c r="V122" s="112" t="s">
        <v>42</v>
      </c>
      <c r="W122" s="112" t="s">
        <v>43</v>
      </c>
      <c r="X122" s="40" t="str">
        <f t="shared" si="4"/>
        <v>Media</v>
      </c>
      <c r="Y122" s="41" t="s">
        <v>41</v>
      </c>
      <c r="Z122" s="41" t="s">
        <v>41</v>
      </c>
      <c r="AA122" s="93" t="s">
        <v>41</v>
      </c>
      <c r="AB122" s="41" t="s">
        <v>41</v>
      </c>
      <c r="AC122" s="41" t="s">
        <v>567</v>
      </c>
      <c r="AD122" s="39" t="s">
        <v>40</v>
      </c>
      <c r="AE122" s="39" t="s">
        <v>40</v>
      </c>
      <c r="AF122" s="40" t="s">
        <v>40</v>
      </c>
      <c r="AG122" s="40" t="str">
        <f t="shared" si="5"/>
        <v>NO</v>
      </c>
    </row>
    <row r="123" spans="2:33" s="37" customFormat="1" ht="51">
      <c r="B123" s="25"/>
      <c r="C123" s="39">
        <v>115</v>
      </c>
      <c r="D123" s="40" t="s">
        <v>557</v>
      </c>
      <c r="E123" s="40" t="s">
        <v>558</v>
      </c>
      <c r="F123" s="95" t="s">
        <v>559</v>
      </c>
      <c r="G123" s="111" t="s">
        <v>560</v>
      </c>
      <c r="H123" s="113" t="s">
        <v>569</v>
      </c>
      <c r="I123" s="39" t="s">
        <v>38</v>
      </c>
      <c r="J123" s="40" t="s">
        <v>562</v>
      </c>
      <c r="K123" s="40" t="s">
        <v>183</v>
      </c>
      <c r="L123" s="40" t="s">
        <v>563</v>
      </c>
      <c r="M123" s="40" t="s">
        <v>564</v>
      </c>
      <c r="N123" s="40" t="s">
        <v>565</v>
      </c>
      <c r="O123" s="40" t="s">
        <v>47</v>
      </c>
      <c r="P123" s="40" t="s">
        <v>39</v>
      </c>
      <c r="Q123" s="40" t="s">
        <v>45</v>
      </c>
      <c r="R123" s="40" t="s">
        <v>143</v>
      </c>
      <c r="S123" s="40" t="s">
        <v>566</v>
      </c>
      <c r="T123" s="40" t="s">
        <v>46</v>
      </c>
      <c r="U123" s="112" t="s">
        <v>42</v>
      </c>
      <c r="V123" s="112" t="s">
        <v>42</v>
      </c>
      <c r="W123" s="112" t="s">
        <v>43</v>
      </c>
      <c r="X123" s="40" t="str">
        <f t="shared" si="4"/>
        <v>Media</v>
      </c>
      <c r="Y123" s="41" t="s">
        <v>41</v>
      </c>
      <c r="Z123" s="41" t="s">
        <v>41</v>
      </c>
      <c r="AA123" s="93" t="s">
        <v>41</v>
      </c>
      <c r="AB123" s="41" t="s">
        <v>41</v>
      </c>
      <c r="AC123" s="41" t="s">
        <v>567</v>
      </c>
      <c r="AD123" s="39" t="s">
        <v>40</v>
      </c>
      <c r="AE123" s="39" t="s">
        <v>40</v>
      </c>
      <c r="AF123" s="40" t="s">
        <v>40</v>
      </c>
      <c r="AG123" s="40" t="str">
        <f t="shared" si="5"/>
        <v>NO</v>
      </c>
    </row>
    <row r="124" spans="2:33" s="37" customFormat="1" ht="51">
      <c r="B124" s="25"/>
      <c r="C124" s="39">
        <v>116</v>
      </c>
      <c r="D124" s="40" t="s">
        <v>557</v>
      </c>
      <c r="E124" s="40" t="s">
        <v>558</v>
      </c>
      <c r="F124" s="95" t="s">
        <v>559</v>
      </c>
      <c r="G124" s="111" t="s">
        <v>560</v>
      </c>
      <c r="H124" s="113" t="s">
        <v>570</v>
      </c>
      <c r="I124" s="39" t="s">
        <v>38</v>
      </c>
      <c r="J124" s="40" t="s">
        <v>562</v>
      </c>
      <c r="K124" s="40" t="s">
        <v>183</v>
      </c>
      <c r="L124" s="40" t="s">
        <v>563</v>
      </c>
      <c r="M124" s="40" t="s">
        <v>564</v>
      </c>
      <c r="N124" s="40" t="s">
        <v>565</v>
      </c>
      <c r="O124" s="40" t="s">
        <v>47</v>
      </c>
      <c r="P124" s="40" t="s">
        <v>39</v>
      </c>
      <c r="Q124" s="40" t="s">
        <v>45</v>
      </c>
      <c r="R124" s="40" t="s">
        <v>143</v>
      </c>
      <c r="S124" s="40" t="s">
        <v>566</v>
      </c>
      <c r="T124" s="40" t="s">
        <v>46</v>
      </c>
      <c r="U124" s="112" t="s">
        <v>42</v>
      </c>
      <c r="V124" s="112" t="s">
        <v>42</v>
      </c>
      <c r="W124" s="112" t="s">
        <v>43</v>
      </c>
      <c r="X124" s="40" t="str">
        <f t="shared" si="4"/>
        <v>Media</v>
      </c>
      <c r="Y124" s="41" t="s">
        <v>41</v>
      </c>
      <c r="Z124" s="41" t="s">
        <v>41</v>
      </c>
      <c r="AA124" s="93" t="s">
        <v>41</v>
      </c>
      <c r="AB124" s="41" t="s">
        <v>41</v>
      </c>
      <c r="AC124" s="41" t="s">
        <v>567</v>
      </c>
      <c r="AD124" s="39" t="s">
        <v>40</v>
      </c>
      <c r="AE124" s="39" t="s">
        <v>40</v>
      </c>
      <c r="AF124" s="40" t="s">
        <v>40</v>
      </c>
      <c r="AG124" s="40" t="str">
        <f t="shared" si="5"/>
        <v>NO</v>
      </c>
    </row>
    <row r="125" spans="2:33" s="37" customFormat="1" ht="51">
      <c r="B125" s="25"/>
      <c r="C125" s="39">
        <v>117</v>
      </c>
      <c r="D125" s="40" t="s">
        <v>557</v>
      </c>
      <c r="E125" s="40" t="s">
        <v>558</v>
      </c>
      <c r="F125" s="95" t="s">
        <v>559</v>
      </c>
      <c r="G125" s="111" t="s">
        <v>560</v>
      </c>
      <c r="H125" s="113" t="s">
        <v>571</v>
      </c>
      <c r="I125" s="39" t="s">
        <v>38</v>
      </c>
      <c r="J125" s="40" t="s">
        <v>562</v>
      </c>
      <c r="K125" s="40" t="s">
        <v>183</v>
      </c>
      <c r="L125" s="40" t="s">
        <v>563</v>
      </c>
      <c r="M125" s="40" t="s">
        <v>564</v>
      </c>
      <c r="N125" s="40" t="s">
        <v>565</v>
      </c>
      <c r="O125" s="40" t="s">
        <v>47</v>
      </c>
      <c r="P125" s="40" t="s">
        <v>39</v>
      </c>
      <c r="Q125" s="40" t="s">
        <v>45</v>
      </c>
      <c r="R125" s="40" t="s">
        <v>143</v>
      </c>
      <c r="S125" s="40" t="s">
        <v>566</v>
      </c>
      <c r="T125" s="40" t="s">
        <v>46</v>
      </c>
      <c r="U125" s="112" t="s">
        <v>42</v>
      </c>
      <c r="V125" s="112" t="s">
        <v>42</v>
      </c>
      <c r="W125" s="112" t="s">
        <v>43</v>
      </c>
      <c r="X125" s="40" t="str">
        <f t="shared" si="4"/>
        <v>Media</v>
      </c>
      <c r="Y125" s="41" t="s">
        <v>41</v>
      </c>
      <c r="Z125" s="41" t="s">
        <v>41</v>
      </c>
      <c r="AA125" s="93" t="s">
        <v>41</v>
      </c>
      <c r="AB125" s="41" t="s">
        <v>41</v>
      </c>
      <c r="AC125" s="41" t="s">
        <v>567</v>
      </c>
      <c r="AD125" s="39" t="s">
        <v>40</v>
      </c>
      <c r="AE125" s="39" t="s">
        <v>40</v>
      </c>
      <c r="AF125" s="40" t="s">
        <v>40</v>
      </c>
      <c r="AG125" s="40" t="str">
        <f t="shared" si="5"/>
        <v>NO</v>
      </c>
    </row>
    <row r="126" spans="2:33" s="37" customFormat="1" ht="51">
      <c r="B126" s="25"/>
      <c r="C126" s="39">
        <v>118</v>
      </c>
      <c r="D126" s="40" t="s">
        <v>557</v>
      </c>
      <c r="E126" s="40" t="s">
        <v>558</v>
      </c>
      <c r="F126" s="95" t="s">
        <v>559</v>
      </c>
      <c r="G126" s="111" t="s">
        <v>560</v>
      </c>
      <c r="H126" s="113" t="s">
        <v>572</v>
      </c>
      <c r="I126" s="39" t="s">
        <v>38</v>
      </c>
      <c r="J126" s="40" t="s">
        <v>562</v>
      </c>
      <c r="K126" s="40" t="s">
        <v>183</v>
      </c>
      <c r="L126" s="40" t="s">
        <v>563</v>
      </c>
      <c r="M126" s="40" t="s">
        <v>564</v>
      </c>
      <c r="N126" s="40" t="s">
        <v>565</v>
      </c>
      <c r="O126" s="40" t="s">
        <v>47</v>
      </c>
      <c r="P126" s="40" t="s">
        <v>39</v>
      </c>
      <c r="Q126" s="40" t="s">
        <v>45</v>
      </c>
      <c r="R126" s="40" t="s">
        <v>143</v>
      </c>
      <c r="S126" s="40" t="s">
        <v>566</v>
      </c>
      <c r="T126" s="40" t="s">
        <v>46</v>
      </c>
      <c r="U126" s="112" t="s">
        <v>42</v>
      </c>
      <c r="V126" s="112" t="s">
        <v>42</v>
      </c>
      <c r="W126" s="112" t="s">
        <v>43</v>
      </c>
      <c r="X126" s="40" t="str">
        <f t="shared" si="4"/>
        <v>Media</v>
      </c>
      <c r="Y126" s="41" t="s">
        <v>41</v>
      </c>
      <c r="Z126" s="41" t="s">
        <v>41</v>
      </c>
      <c r="AA126" s="93" t="s">
        <v>41</v>
      </c>
      <c r="AB126" s="41" t="s">
        <v>41</v>
      </c>
      <c r="AC126" s="41" t="s">
        <v>567</v>
      </c>
      <c r="AD126" s="39" t="s">
        <v>40</v>
      </c>
      <c r="AE126" s="39" t="s">
        <v>40</v>
      </c>
      <c r="AF126" s="40" t="s">
        <v>40</v>
      </c>
      <c r="AG126" s="40" t="str">
        <f t="shared" si="5"/>
        <v>NO</v>
      </c>
    </row>
    <row r="127" spans="2:33" s="37" customFormat="1" ht="51">
      <c r="B127" s="25"/>
      <c r="C127" s="39">
        <v>119</v>
      </c>
      <c r="D127" s="40" t="s">
        <v>557</v>
      </c>
      <c r="E127" s="40" t="s">
        <v>558</v>
      </c>
      <c r="F127" s="95" t="s">
        <v>559</v>
      </c>
      <c r="G127" s="111" t="s">
        <v>560</v>
      </c>
      <c r="H127" s="113" t="s">
        <v>573</v>
      </c>
      <c r="I127" s="39" t="s">
        <v>38</v>
      </c>
      <c r="J127" s="40" t="s">
        <v>562</v>
      </c>
      <c r="K127" s="40" t="s">
        <v>183</v>
      </c>
      <c r="L127" s="40" t="s">
        <v>563</v>
      </c>
      <c r="M127" s="40" t="s">
        <v>564</v>
      </c>
      <c r="N127" s="40" t="s">
        <v>565</v>
      </c>
      <c r="O127" s="40" t="s">
        <v>47</v>
      </c>
      <c r="P127" s="40" t="s">
        <v>39</v>
      </c>
      <c r="Q127" s="40" t="s">
        <v>45</v>
      </c>
      <c r="R127" s="40" t="s">
        <v>143</v>
      </c>
      <c r="S127" s="40" t="s">
        <v>566</v>
      </c>
      <c r="T127" s="40" t="s">
        <v>46</v>
      </c>
      <c r="U127" s="112" t="s">
        <v>42</v>
      </c>
      <c r="V127" s="112" t="s">
        <v>42</v>
      </c>
      <c r="W127" s="112" t="s">
        <v>43</v>
      </c>
      <c r="X127" s="40" t="str">
        <f t="shared" si="4"/>
        <v>Media</v>
      </c>
      <c r="Y127" s="41" t="s">
        <v>41</v>
      </c>
      <c r="Z127" s="41" t="s">
        <v>41</v>
      </c>
      <c r="AA127" s="93" t="s">
        <v>41</v>
      </c>
      <c r="AB127" s="41" t="s">
        <v>41</v>
      </c>
      <c r="AC127" s="41" t="s">
        <v>567</v>
      </c>
      <c r="AD127" s="39" t="s">
        <v>40</v>
      </c>
      <c r="AE127" s="39" t="s">
        <v>40</v>
      </c>
      <c r="AF127" s="40" t="s">
        <v>40</v>
      </c>
      <c r="AG127" s="40" t="str">
        <f t="shared" si="5"/>
        <v>NO</v>
      </c>
    </row>
    <row r="128" spans="2:33" s="37" customFormat="1" ht="51">
      <c r="B128" s="25"/>
      <c r="C128" s="39">
        <v>120</v>
      </c>
      <c r="D128" s="40" t="s">
        <v>557</v>
      </c>
      <c r="E128" s="40" t="s">
        <v>558</v>
      </c>
      <c r="F128" s="95" t="s">
        <v>559</v>
      </c>
      <c r="G128" s="111" t="s">
        <v>560</v>
      </c>
      <c r="H128" s="113" t="s">
        <v>574</v>
      </c>
      <c r="I128" s="39" t="s">
        <v>38</v>
      </c>
      <c r="J128" s="40" t="s">
        <v>562</v>
      </c>
      <c r="K128" s="40" t="s">
        <v>183</v>
      </c>
      <c r="L128" s="40" t="s">
        <v>563</v>
      </c>
      <c r="M128" s="40" t="s">
        <v>564</v>
      </c>
      <c r="N128" s="40" t="s">
        <v>565</v>
      </c>
      <c r="O128" s="40" t="s">
        <v>47</v>
      </c>
      <c r="P128" s="40" t="s">
        <v>39</v>
      </c>
      <c r="Q128" s="40" t="s">
        <v>45</v>
      </c>
      <c r="R128" s="40" t="s">
        <v>143</v>
      </c>
      <c r="S128" s="40" t="s">
        <v>566</v>
      </c>
      <c r="T128" s="40" t="s">
        <v>46</v>
      </c>
      <c r="U128" s="112" t="s">
        <v>42</v>
      </c>
      <c r="V128" s="112" t="s">
        <v>42</v>
      </c>
      <c r="W128" s="112" t="s">
        <v>43</v>
      </c>
      <c r="X128" s="40" t="str">
        <f t="shared" si="4"/>
        <v>Media</v>
      </c>
      <c r="Y128" s="41" t="s">
        <v>41</v>
      </c>
      <c r="Z128" s="41" t="s">
        <v>41</v>
      </c>
      <c r="AA128" s="93" t="s">
        <v>41</v>
      </c>
      <c r="AB128" s="41" t="s">
        <v>41</v>
      </c>
      <c r="AC128" s="41" t="s">
        <v>567</v>
      </c>
      <c r="AD128" s="39" t="s">
        <v>40</v>
      </c>
      <c r="AE128" s="39" t="s">
        <v>40</v>
      </c>
      <c r="AF128" s="40" t="s">
        <v>40</v>
      </c>
      <c r="AG128" s="40" t="str">
        <f t="shared" si="5"/>
        <v>NO</v>
      </c>
    </row>
    <row r="129" spans="2:33" s="37" customFormat="1" ht="51">
      <c r="B129" s="25"/>
      <c r="C129" s="39">
        <v>121</v>
      </c>
      <c r="D129" s="40" t="s">
        <v>557</v>
      </c>
      <c r="E129" s="40" t="s">
        <v>558</v>
      </c>
      <c r="F129" s="95" t="s">
        <v>559</v>
      </c>
      <c r="G129" s="111" t="s">
        <v>560</v>
      </c>
      <c r="H129" s="113" t="s">
        <v>575</v>
      </c>
      <c r="I129" s="39" t="s">
        <v>38</v>
      </c>
      <c r="J129" s="40" t="s">
        <v>562</v>
      </c>
      <c r="K129" s="40" t="s">
        <v>183</v>
      </c>
      <c r="L129" s="40" t="s">
        <v>563</v>
      </c>
      <c r="M129" s="40" t="s">
        <v>564</v>
      </c>
      <c r="N129" s="40" t="s">
        <v>565</v>
      </c>
      <c r="O129" s="40" t="s">
        <v>47</v>
      </c>
      <c r="P129" s="40" t="s">
        <v>39</v>
      </c>
      <c r="Q129" s="40" t="s">
        <v>45</v>
      </c>
      <c r="R129" s="40" t="s">
        <v>143</v>
      </c>
      <c r="S129" s="40" t="s">
        <v>566</v>
      </c>
      <c r="T129" s="40" t="s">
        <v>46</v>
      </c>
      <c r="U129" s="112" t="s">
        <v>42</v>
      </c>
      <c r="V129" s="112" t="s">
        <v>42</v>
      </c>
      <c r="W129" s="112" t="s">
        <v>43</v>
      </c>
      <c r="X129" s="40" t="str">
        <f t="shared" si="4"/>
        <v>Media</v>
      </c>
      <c r="Y129" s="41" t="s">
        <v>41</v>
      </c>
      <c r="Z129" s="41" t="s">
        <v>41</v>
      </c>
      <c r="AA129" s="93" t="s">
        <v>41</v>
      </c>
      <c r="AB129" s="41" t="s">
        <v>41</v>
      </c>
      <c r="AC129" s="41" t="s">
        <v>567</v>
      </c>
      <c r="AD129" s="39" t="s">
        <v>40</v>
      </c>
      <c r="AE129" s="39" t="s">
        <v>40</v>
      </c>
      <c r="AF129" s="40" t="s">
        <v>40</v>
      </c>
      <c r="AG129" s="40" t="str">
        <f t="shared" si="5"/>
        <v>NO</v>
      </c>
    </row>
    <row r="130" spans="2:33" s="37" customFormat="1" ht="51">
      <c r="B130" s="25"/>
      <c r="C130" s="39">
        <v>122</v>
      </c>
      <c r="D130" s="40" t="s">
        <v>557</v>
      </c>
      <c r="E130" s="40" t="s">
        <v>558</v>
      </c>
      <c r="F130" s="95" t="s">
        <v>559</v>
      </c>
      <c r="G130" s="111" t="s">
        <v>560</v>
      </c>
      <c r="H130" s="113" t="s">
        <v>576</v>
      </c>
      <c r="I130" s="39" t="s">
        <v>38</v>
      </c>
      <c r="J130" s="40" t="s">
        <v>562</v>
      </c>
      <c r="K130" s="40" t="s">
        <v>183</v>
      </c>
      <c r="L130" s="40" t="s">
        <v>563</v>
      </c>
      <c r="M130" s="40" t="s">
        <v>564</v>
      </c>
      <c r="N130" s="40" t="s">
        <v>565</v>
      </c>
      <c r="O130" s="40" t="s">
        <v>47</v>
      </c>
      <c r="P130" s="40" t="s">
        <v>39</v>
      </c>
      <c r="Q130" s="40" t="s">
        <v>45</v>
      </c>
      <c r="R130" s="40" t="s">
        <v>143</v>
      </c>
      <c r="S130" s="40" t="s">
        <v>566</v>
      </c>
      <c r="T130" s="40" t="s">
        <v>46</v>
      </c>
      <c r="U130" s="112" t="s">
        <v>42</v>
      </c>
      <c r="V130" s="112" t="s">
        <v>42</v>
      </c>
      <c r="W130" s="112" t="s">
        <v>43</v>
      </c>
      <c r="X130" s="40" t="str">
        <f t="shared" si="4"/>
        <v>Media</v>
      </c>
      <c r="Y130" s="41" t="s">
        <v>41</v>
      </c>
      <c r="Z130" s="41" t="s">
        <v>41</v>
      </c>
      <c r="AA130" s="93" t="s">
        <v>41</v>
      </c>
      <c r="AB130" s="41" t="s">
        <v>41</v>
      </c>
      <c r="AC130" s="41" t="s">
        <v>567</v>
      </c>
      <c r="AD130" s="39" t="s">
        <v>40</v>
      </c>
      <c r="AE130" s="39" t="s">
        <v>40</v>
      </c>
      <c r="AF130" s="40" t="s">
        <v>40</v>
      </c>
      <c r="AG130" s="40" t="str">
        <f t="shared" si="5"/>
        <v>NO</v>
      </c>
    </row>
    <row r="131" spans="2:33" s="37" customFormat="1" ht="51">
      <c r="B131" s="25"/>
      <c r="C131" s="39">
        <v>123</v>
      </c>
      <c r="D131" s="40" t="s">
        <v>557</v>
      </c>
      <c r="E131" s="40" t="s">
        <v>558</v>
      </c>
      <c r="F131" s="95" t="s">
        <v>559</v>
      </c>
      <c r="G131" s="111" t="s">
        <v>560</v>
      </c>
      <c r="H131" s="113" t="s">
        <v>577</v>
      </c>
      <c r="I131" s="39" t="s">
        <v>38</v>
      </c>
      <c r="J131" s="40" t="s">
        <v>562</v>
      </c>
      <c r="K131" s="40" t="s">
        <v>183</v>
      </c>
      <c r="L131" s="40" t="s">
        <v>563</v>
      </c>
      <c r="M131" s="40" t="s">
        <v>564</v>
      </c>
      <c r="N131" s="40" t="s">
        <v>565</v>
      </c>
      <c r="O131" s="40" t="s">
        <v>47</v>
      </c>
      <c r="P131" s="40" t="s">
        <v>39</v>
      </c>
      <c r="Q131" s="40" t="s">
        <v>45</v>
      </c>
      <c r="R131" s="40" t="s">
        <v>143</v>
      </c>
      <c r="S131" s="40" t="s">
        <v>566</v>
      </c>
      <c r="T131" s="40" t="s">
        <v>46</v>
      </c>
      <c r="U131" s="112" t="s">
        <v>42</v>
      </c>
      <c r="V131" s="112" t="s">
        <v>42</v>
      </c>
      <c r="W131" s="112" t="s">
        <v>43</v>
      </c>
      <c r="X131" s="40" t="str">
        <f t="shared" si="4"/>
        <v>Media</v>
      </c>
      <c r="Y131" s="41" t="s">
        <v>41</v>
      </c>
      <c r="Z131" s="41" t="s">
        <v>41</v>
      </c>
      <c r="AA131" s="93" t="s">
        <v>41</v>
      </c>
      <c r="AB131" s="41" t="s">
        <v>41</v>
      </c>
      <c r="AC131" s="41" t="s">
        <v>567</v>
      </c>
      <c r="AD131" s="39" t="s">
        <v>40</v>
      </c>
      <c r="AE131" s="39" t="s">
        <v>40</v>
      </c>
      <c r="AF131" s="40" t="s">
        <v>40</v>
      </c>
      <c r="AG131" s="40" t="str">
        <f t="shared" si="5"/>
        <v>NO</v>
      </c>
    </row>
    <row r="132" spans="2:33" s="37" customFormat="1" ht="51">
      <c r="B132" s="25"/>
      <c r="C132" s="39">
        <v>124</v>
      </c>
      <c r="D132" s="40" t="s">
        <v>557</v>
      </c>
      <c r="E132" s="40" t="s">
        <v>558</v>
      </c>
      <c r="F132" s="95" t="s">
        <v>559</v>
      </c>
      <c r="G132" s="111" t="s">
        <v>560</v>
      </c>
      <c r="H132" s="113" t="s">
        <v>578</v>
      </c>
      <c r="I132" s="39" t="s">
        <v>38</v>
      </c>
      <c r="J132" s="40" t="s">
        <v>562</v>
      </c>
      <c r="K132" s="40" t="s">
        <v>183</v>
      </c>
      <c r="L132" s="40" t="s">
        <v>563</v>
      </c>
      <c r="M132" s="40" t="s">
        <v>564</v>
      </c>
      <c r="N132" s="40" t="s">
        <v>565</v>
      </c>
      <c r="O132" s="40" t="s">
        <v>47</v>
      </c>
      <c r="P132" s="40" t="s">
        <v>39</v>
      </c>
      <c r="Q132" s="40" t="s">
        <v>45</v>
      </c>
      <c r="R132" s="40" t="s">
        <v>143</v>
      </c>
      <c r="S132" s="40" t="s">
        <v>566</v>
      </c>
      <c r="T132" s="40" t="s">
        <v>46</v>
      </c>
      <c r="U132" s="112" t="s">
        <v>42</v>
      </c>
      <c r="V132" s="112" t="s">
        <v>42</v>
      </c>
      <c r="W132" s="112" t="s">
        <v>43</v>
      </c>
      <c r="X132" s="40" t="str">
        <f t="shared" si="4"/>
        <v>Media</v>
      </c>
      <c r="Y132" s="41" t="s">
        <v>41</v>
      </c>
      <c r="Z132" s="41" t="s">
        <v>41</v>
      </c>
      <c r="AA132" s="93" t="s">
        <v>41</v>
      </c>
      <c r="AB132" s="41" t="s">
        <v>41</v>
      </c>
      <c r="AC132" s="41" t="s">
        <v>567</v>
      </c>
      <c r="AD132" s="39" t="s">
        <v>40</v>
      </c>
      <c r="AE132" s="39" t="s">
        <v>40</v>
      </c>
      <c r="AF132" s="40" t="s">
        <v>40</v>
      </c>
      <c r="AG132" s="40" t="str">
        <f t="shared" si="5"/>
        <v>NO</v>
      </c>
    </row>
    <row r="133" spans="2:33" s="37" customFormat="1" ht="51">
      <c r="B133" s="25"/>
      <c r="C133" s="39">
        <v>125</v>
      </c>
      <c r="D133" s="40" t="s">
        <v>557</v>
      </c>
      <c r="E133" s="40" t="s">
        <v>558</v>
      </c>
      <c r="F133" s="95" t="s">
        <v>559</v>
      </c>
      <c r="G133" s="111" t="s">
        <v>560</v>
      </c>
      <c r="H133" s="113" t="s">
        <v>579</v>
      </c>
      <c r="I133" s="39" t="s">
        <v>38</v>
      </c>
      <c r="J133" s="40" t="s">
        <v>562</v>
      </c>
      <c r="K133" s="40" t="s">
        <v>183</v>
      </c>
      <c r="L133" s="40" t="s">
        <v>563</v>
      </c>
      <c r="M133" s="40" t="s">
        <v>564</v>
      </c>
      <c r="N133" s="40" t="s">
        <v>565</v>
      </c>
      <c r="O133" s="40" t="s">
        <v>47</v>
      </c>
      <c r="P133" s="40" t="s">
        <v>39</v>
      </c>
      <c r="Q133" s="40" t="s">
        <v>45</v>
      </c>
      <c r="R133" s="40" t="s">
        <v>143</v>
      </c>
      <c r="S133" s="40" t="s">
        <v>566</v>
      </c>
      <c r="T133" s="40" t="s">
        <v>46</v>
      </c>
      <c r="U133" s="112" t="s">
        <v>42</v>
      </c>
      <c r="V133" s="112" t="s">
        <v>42</v>
      </c>
      <c r="W133" s="112" t="s">
        <v>43</v>
      </c>
      <c r="X133" s="40" t="str">
        <f t="shared" si="4"/>
        <v>Media</v>
      </c>
      <c r="Y133" s="41" t="s">
        <v>41</v>
      </c>
      <c r="Z133" s="41" t="s">
        <v>41</v>
      </c>
      <c r="AA133" s="93" t="s">
        <v>41</v>
      </c>
      <c r="AB133" s="41" t="s">
        <v>41</v>
      </c>
      <c r="AC133" s="41" t="s">
        <v>567</v>
      </c>
      <c r="AD133" s="39" t="s">
        <v>40</v>
      </c>
      <c r="AE133" s="39" t="s">
        <v>40</v>
      </c>
      <c r="AF133" s="40" t="s">
        <v>40</v>
      </c>
      <c r="AG133" s="40" t="str">
        <f t="shared" si="5"/>
        <v>NO</v>
      </c>
    </row>
    <row r="134" spans="2:33" s="37" customFormat="1" ht="51">
      <c r="B134" s="25"/>
      <c r="C134" s="39">
        <v>126</v>
      </c>
      <c r="D134" s="40" t="s">
        <v>557</v>
      </c>
      <c r="E134" s="40" t="s">
        <v>558</v>
      </c>
      <c r="F134" s="95" t="s">
        <v>559</v>
      </c>
      <c r="G134" s="111" t="s">
        <v>560</v>
      </c>
      <c r="H134" s="111" t="s">
        <v>580</v>
      </c>
      <c r="I134" s="39" t="s">
        <v>38</v>
      </c>
      <c r="J134" s="40" t="s">
        <v>562</v>
      </c>
      <c r="K134" s="40" t="s">
        <v>183</v>
      </c>
      <c r="L134" s="40" t="s">
        <v>563</v>
      </c>
      <c r="M134" s="40" t="s">
        <v>564</v>
      </c>
      <c r="N134" s="40" t="s">
        <v>565</v>
      </c>
      <c r="O134" s="40" t="s">
        <v>47</v>
      </c>
      <c r="P134" s="40" t="s">
        <v>39</v>
      </c>
      <c r="Q134" s="40" t="s">
        <v>45</v>
      </c>
      <c r="R134" s="40" t="s">
        <v>143</v>
      </c>
      <c r="S134" s="40" t="s">
        <v>566</v>
      </c>
      <c r="T134" s="40" t="s">
        <v>46</v>
      </c>
      <c r="U134" s="112" t="s">
        <v>42</v>
      </c>
      <c r="V134" s="112" t="s">
        <v>42</v>
      </c>
      <c r="W134" s="112" t="s">
        <v>43</v>
      </c>
      <c r="X134" s="40" t="str">
        <f t="shared" si="4"/>
        <v>Media</v>
      </c>
      <c r="Y134" s="41" t="s">
        <v>41</v>
      </c>
      <c r="Z134" s="41" t="s">
        <v>41</v>
      </c>
      <c r="AA134" s="93" t="s">
        <v>41</v>
      </c>
      <c r="AB134" s="41" t="s">
        <v>41</v>
      </c>
      <c r="AC134" s="41" t="s">
        <v>567</v>
      </c>
      <c r="AD134" s="39" t="s">
        <v>40</v>
      </c>
      <c r="AE134" s="39" t="s">
        <v>40</v>
      </c>
      <c r="AF134" s="40" t="s">
        <v>40</v>
      </c>
      <c r="AG134" s="40" t="str">
        <f t="shared" si="5"/>
        <v>NO</v>
      </c>
    </row>
    <row r="135" spans="2:33" s="37" customFormat="1" ht="51">
      <c r="B135" s="25"/>
      <c r="C135" s="39">
        <v>127</v>
      </c>
      <c r="D135" s="40" t="s">
        <v>557</v>
      </c>
      <c r="E135" s="40" t="s">
        <v>558</v>
      </c>
      <c r="F135" s="95" t="s">
        <v>559</v>
      </c>
      <c r="G135" s="111" t="s">
        <v>560</v>
      </c>
      <c r="H135" s="111" t="s">
        <v>581</v>
      </c>
      <c r="I135" s="39" t="s">
        <v>38</v>
      </c>
      <c r="J135" s="40" t="s">
        <v>562</v>
      </c>
      <c r="K135" s="40" t="s">
        <v>183</v>
      </c>
      <c r="L135" s="40" t="s">
        <v>563</v>
      </c>
      <c r="M135" s="40" t="s">
        <v>564</v>
      </c>
      <c r="N135" s="40" t="s">
        <v>565</v>
      </c>
      <c r="O135" s="40" t="s">
        <v>47</v>
      </c>
      <c r="P135" s="40" t="s">
        <v>39</v>
      </c>
      <c r="Q135" s="40" t="s">
        <v>45</v>
      </c>
      <c r="R135" s="40" t="s">
        <v>143</v>
      </c>
      <c r="S135" s="40" t="s">
        <v>566</v>
      </c>
      <c r="T135" s="40" t="s">
        <v>46</v>
      </c>
      <c r="U135" s="112" t="s">
        <v>42</v>
      </c>
      <c r="V135" s="112" t="s">
        <v>42</v>
      </c>
      <c r="W135" s="112" t="s">
        <v>43</v>
      </c>
      <c r="X135" s="40" t="str">
        <f t="shared" si="4"/>
        <v>Media</v>
      </c>
      <c r="Y135" s="41" t="s">
        <v>41</v>
      </c>
      <c r="Z135" s="41" t="s">
        <v>41</v>
      </c>
      <c r="AA135" s="93" t="s">
        <v>41</v>
      </c>
      <c r="AB135" s="41" t="s">
        <v>41</v>
      </c>
      <c r="AC135" s="41" t="s">
        <v>567</v>
      </c>
      <c r="AD135" s="39" t="s">
        <v>40</v>
      </c>
      <c r="AE135" s="39" t="s">
        <v>40</v>
      </c>
      <c r="AF135" s="40" t="s">
        <v>40</v>
      </c>
      <c r="AG135" s="40" t="str">
        <f t="shared" si="5"/>
        <v>NO</v>
      </c>
    </row>
    <row r="136" spans="2:33" s="37" customFormat="1" ht="51">
      <c r="B136" s="25"/>
      <c r="C136" s="39">
        <v>128</v>
      </c>
      <c r="D136" s="40" t="s">
        <v>557</v>
      </c>
      <c r="E136" s="40" t="s">
        <v>558</v>
      </c>
      <c r="F136" s="95" t="s">
        <v>559</v>
      </c>
      <c r="G136" s="111" t="s">
        <v>560</v>
      </c>
      <c r="H136" s="113" t="s">
        <v>582</v>
      </c>
      <c r="I136" s="39" t="s">
        <v>38</v>
      </c>
      <c r="J136" s="40" t="s">
        <v>562</v>
      </c>
      <c r="K136" s="40" t="s">
        <v>183</v>
      </c>
      <c r="L136" s="40" t="s">
        <v>563</v>
      </c>
      <c r="M136" s="40" t="s">
        <v>564</v>
      </c>
      <c r="N136" s="40" t="s">
        <v>565</v>
      </c>
      <c r="O136" s="40" t="s">
        <v>47</v>
      </c>
      <c r="P136" s="40" t="s">
        <v>39</v>
      </c>
      <c r="Q136" s="40" t="s">
        <v>45</v>
      </c>
      <c r="R136" s="40" t="s">
        <v>143</v>
      </c>
      <c r="S136" s="40" t="s">
        <v>566</v>
      </c>
      <c r="T136" s="40" t="s">
        <v>46</v>
      </c>
      <c r="U136" s="112" t="s">
        <v>42</v>
      </c>
      <c r="V136" s="112" t="s">
        <v>42</v>
      </c>
      <c r="W136" s="112" t="s">
        <v>43</v>
      </c>
      <c r="X136" s="40" t="str">
        <f t="shared" si="4"/>
        <v>Media</v>
      </c>
      <c r="Y136" s="41" t="s">
        <v>41</v>
      </c>
      <c r="Z136" s="41" t="s">
        <v>41</v>
      </c>
      <c r="AA136" s="93" t="s">
        <v>41</v>
      </c>
      <c r="AB136" s="41" t="s">
        <v>41</v>
      </c>
      <c r="AC136" s="41" t="s">
        <v>567</v>
      </c>
      <c r="AD136" s="39" t="s">
        <v>40</v>
      </c>
      <c r="AE136" s="39" t="s">
        <v>40</v>
      </c>
      <c r="AF136" s="40" t="s">
        <v>40</v>
      </c>
      <c r="AG136" s="40" t="str">
        <f t="shared" si="5"/>
        <v>NO</v>
      </c>
    </row>
    <row r="137" spans="2:33" s="37" customFormat="1" ht="51">
      <c r="B137" s="25"/>
      <c r="C137" s="39">
        <v>129</v>
      </c>
      <c r="D137" s="40" t="s">
        <v>557</v>
      </c>
      <c r="E137" s="40" t="s">
        <v>558</v>
      </c>
      <c r="F137" s="95" t="s">
        <v>559</v>
      </c>
      <c r="G137" s="111" t="s">
        <v>560</v>
      </c>
      <c r="H137" s="113" t="s">
        <v>583</v>
      </c>
      <c r="I137" s="39" t="s">
        <v>38</v>
      </c>
      <c r="J137" s="40" t="s">
        <v>562</v>
      </c>
      <c r="K137" s="40" t="s">
        <v>183</v>
      </c>
      <c r="L137" s="40" t="s">
        <v>563</v>
      </c>
      <c r="M137" s="40" t="s">
        <v>564</v>
      </c>
      <c r="N137" s="40" t="s">
        <v>565</v>
      </c>
      <c r="O137" s="40" t="s">
        <v>48</v>
      </c>
      <c r="P137" s="40" t="s">
        <v>39</v>
      </c>
      <c r="Q137" s="40" t="s">
        <v>45</v>
      </c>
      <c r="R137" s="40" t="s">
        <v>143</v>
      </c>
      <c r="S137" s="40" t="s">
        <v>566</v>
      </c>
      <c r="T137" s="40" t="s">
        <v>46</v>
      </c>
      <c r="U137" s="112" t="s">
        <v>42</v>
      </c>
      <c r="V137" s="112" t="s">
        <v>42</v>
      </c>
      <c r="W137" s="112" t="s">
        <v>43</v>
      </c>
      <c r="X137" s="40" t="str">
        <f t="shared" si="4"/>
        <v>Media</v>
      </c>
      <c r="Y137" s="41" t="s">
        <v>41</v>
      </c>
      <c r="Z137" s="41" t="s">
        <v>41</v>
      </c>
      <c r="AA137" s="93" t="s">
        <v>41</v>
      </c>
      <c r="AB137" s="41" t="s">
        <v>41</v>
      </c>
      <c r="AC137" s="41" t="s">
        <v>567</v>
      </c>
      <c r="AD137" s="39" t="s">
        <v>40</v>
      </c>
      <c r="AE137" s="39" t="s">
        <v>40</v>
      </c>
      <c r="AF137" s="40" t="s">
        <v>40</v>
      </c>
      <c r="AG137" s="40" t="str">
        <f t="shared" si="5"/>
        <v>NO</v>
      </c>
    </row>
    <row r="138" spans="2:33" s="37" customFormat="1" ht="51">
      <c r="B138" s="25"/>
      <c r="C138" s="39">
        <v>130</v>
      </c>
      <c r="D138" s="40" t="s">
        <v>557</v>
      </c>
      <c r="E138" s="40" t="s">
        <v>558</v>
      </c>
      <c r="F138" s="95" t="s">
        <v>559</v>
      </c>
      <c r="G138" s="111" t="s">
        <v>560</v>
      </c>
      <c r="H138" s="113" t="s">
        <v>584</v>
      </c>
      <c r="I138" s="39" t="s">
        <v>38</v>
      </c>
      <c r="J138" s="40" t="s">
        <v>562</v>
      </c>
      <c r="K138" s="40" t="s">
        <v>183</v>
      </c>
      <c r="L138" s="40" t="s">
        <v>563</v>
      </c>
      <c r="M138" s="40" t="s">
        <v>564</v>
      </c>
      <c r="N138" s="40" t="s">
        <v>565</v>
      </c>
      <c r="O138" s="40" t="s">
        <v>47</v>
      </c>
      <c r="P138" s="40" t="s">
        <v>39</v>
      </c>
      <c r="Q138" s="40" t="s">
        <v>45</v>
      </c>
      <c r="R138" s="40" t="s">
        <v>143</v>
      </c>
      <c r="S138" s="40" t="s">
        <v>566</v>
      </c>
      <c r="T138" s="40" t="s">
        <v>46</v>
      </c>
      <c r="U138" s="112" t="s">
        <v>42</v>
      </c>
      <c r="V138" s="112" t="s">
        <v>42</v>
      </c>
      <c r="W138" s="112" t="s">
        <v>43</v>
      </c>
      <c r="X138" s="40" t="str">
        <f t="shared" si="4"/>
        <v>Media</v>
      </c>
      <c r="Y138" s="41" t="s">
        <v>41</v>
      </c>
      <c r="Z138" s="41" t="s">
        <v>41</v>
      </c>
      <c r="AA138" s="93" t="s">
        <v>41</v>
      </c>
      <c r="AB138" s="41" t="s">
        <v>41</v>
      </c>
      <c r="AC138" s="41" t="s">
        <v>567</v>
      </c>
      <c r="AD138" s="39" t="s">
        <v>40</v>
      </c>
      <c r="AE138" s="39" t="s">
        <v>40</v>
      </c>
      <c r="AF138" s="40" t="s">
        <v>40</v>
      </c>
      <c r="AG138" s="40" t="str">
        <f t="shared" si="5"/>
        <v>NO</v>
      </c>
    </row>
    <row r="139" spans="2:33" s="37" customFormat="1" ht="51">
      <c r="B139" s="25"/>
      <c r="C139" s="39">
        <v>131</v>
      </c>
      <c r="D139" s="40" t="s">
        <v>557</v>
      </c>
      <c r="E139" s="40" t="s">
        <v>558</v>
      </c>
      <c r="F139" s="95" t="s">
        <v>559</v>
      </c>
      <c r="G139" s="111" t="s">
        <v>560</v>
      </c>
      <c r="H139" s="113" t="s">
        <v>585</v>
      </c>
      <c r="I139" s="39" t="s">
        <v>38</v>
      </c>
      <c r="J139" s="40" t="s">
        <v>562</v>
      </c>
      <c r="K139" s="40" t="s">
        <v>183</v>
      </c>
      <c r="L139" s="40" t="s">
        <v>563</v>
      </c>
      <c r="M139" s="40" t="s">
        <v>564</v>
      </c>
      <c r="N139" s="40" t="s">
        <v>565</v>
      </c>
      <c r="O139" s="40" t="s">
        <v>47</v>
      </c>
      <c r="P139" s="40" t="s">
        <v>39</v>
      </c>
      <c r="Q139" s="40" t="s">
        <v>45</v>
      </c>
      <c r="R139" s="40" t="s">
        <v>143</v>
      </c>
      <c r="S139" s="40" t="s">
        <v>566</v>
      </c>
      <c r="T139" s="40" t="s">
        <v>46</v>
      </c>
      <c r="U139" s="112" t="s">
        <v>42</v>
      </c>
      <c r="V139" s="112" t="s">
        <v>42</v>
      </c>
      <c r="W139" s="112" t="s">
        <v>43</v>
      </c>
      <c r="X139" s="40" t="str">
        <f t="shared" si="4"/>
        <v>Media</v>
      </c>
      <c r="Y139" s="41" t="s">
        <v>41</v>
      </c>
      <c r="Z139" s="41" t="s">
        <v>41</v>
      </c>
      <c r="AA139" s="93" t="s">
        <v>41</v>
      </c>
      <c r="AB139" s="41" t="s">
        <v>41</v>
      </c>
      <c r="AC139" s="41" t="s">
        <v>567</v>
      </c>
      <c r="AD139" s="39" t="s">
        <v>40</v>
      </c>
      <c r="AE139" s="39" t="s">
        <v>40</v>
      </c>
      <c r="AF139" s="40" t="s">
        <v>40</v>
      </c>
      <c r="AG139" s="40" t="str">
        <f t="shared" si="5"/>
        <v>NO</v>
      </c>
    </row>
    <row r="140" spans="2:33" s="37" customFormat="1" ht="51">
      <c r="B140" s="25"/>
      <c r="C140" s="39">
        <v>132</v>
      </c>
      <c r="D140" s="40" t="s">
        <v>557</v>
      </c>
      <c r="E140" s="40" t="s">
        <v>558</v>
      </c>
      <c r="F140" s="95" t="s">
        <v>559</v>
      </c>
      <c r="G140" s="111" t="s">
        <v>560</v>
      </c>
      <c r="H140" s="113" t="s">
        <v>586</v>
      </c>
      <c r="I140" s="39" t="s">
        <v>38</v>
      </c>
      <c r="J140" s="40" t="s">
        <v>562</v>
      </c>
      <c r="K140" s="40" t="s">
        <v>183</v>
      </c>
      <c r="L140" s="40" t="s">
        <v>563</v>
      </c>
      <c r="M140" s="40" t="s">
        <v>564</v>
      </c>
      <c r="N140" s="40" t="s">
        <v>565</v>
      </c>
      <c r="O140" s="40" t="s">
        <v>47</v>
      </c>
      <c r="P140" s="40" t="s">
        <v>39</v>
      </c>
      <c r="Q140" s="40" t="s">
        <v>45</v>
      </c>
      <c r="R140" s="40" t="s">
        <v>143</v>
      </c>
      <c r="S140" s="40" t="s">
        <v>566</v>
      </c>
      <c r="T140" s="40" t="s">
        <v>46</v>
      </c>
      <c r="U140" s="112" t="s">
        <v>42</v>
      </c>
      <c r="V140" s="112" t="s">
        <v>42</v>
      </c>
      <c r="W140" s="112" t="s">
        <v>43</v>
      </c>
      <c r="X140" s="40" t="str">
        <f t="shared" si="4"/>
        <v>Media</v>
      </c>
      <c r="Y140" s="41" t="s">
        <v>41</v>
      </c>
      <c r="Z140" s="41" t="s">
        <v>41</v>
      </c>
      <c r="AA140" s="93" t="s">
        <v>41</v>
      </c>
      <c r="AB140" s="41" t="s">
        <v>41</v>
      </c>
      <c r="AC140" s="41" t="s">
        <v>567</v>
      </c>
      <c r="AD140" s="39" t="s">
        <v>40</v>
      </c>
      <c r="AE140" s="39" t="s">
        <v>40</v>
      </c>
      <c r="AF140" s="40" t="s">
        <v>40</v>
      </c>
      <c r="AG140" s="40" t="str">
        <f t="shared" si="5"/>
        <v>NO</v>
      </c>
    </row>
    <row r="141" spans="2:33" s="37" customFormat="1" ht="51">
      <c r="B141" s="25"/>
      <c r="C141" s="39">
        <v>133</v>
      </c>
      <c r="D141" s="40" t="s">
        <v>557</v>
      </c>
      <c r="E141" s="40" t="s">
        <v>558</v>
      </c>
      <c r="F141" s="95" t="s">
        <v>559</v>
      </c>
      <c r="G141" s="111" t="s">
        <v>560</v>
      </c>
      <c r="H141" s="113" t="s">
        <v>587</v>
      </c>
      <c r="I141" s="39" t="s">
        <v>38</v>
      </c>
      <c r="J141" s="40" t="s">
        <v>562</v>
      </c>
      <c r="K141" s="40" t="s">
        <v>183</v>
      </c>
      <c r="L141" s="40" t="s">
        <v>563</v>
      </c>
      <c r="M141" s="40" t="s">
        <v>564</v>
      </c>
      <c r="N141" s="40" t="s">
        <v>565</v>
      </c>
      <c r="O141" s="40" t="s">
        <v>47</v>
      </c>
      <c r="P141" s="40" t="s">
        <v>39</v>
      </c>
      <c r="Q141" s="40" t="s">
        <v>45</v>
      </c>
      <c r="R141" s="40" t="s">
        <v>143</v>
      </c>
      <c r="S141" s="40" t="s">
        <v>566</v>
      </c>
      <c r="T141" s="40" t="s">
        <v>46</v>
      </c>
      <c r="U141" s="112" t="s">
        <v>42</v>
      </c>
      <c r="V141" s="112" t="s">
        <v>42</v>
      </c>
      <c r="W141" s="112" t="s">
        <v>43</v>
      </c>
      <c r="X141" s="40" t="str">
        <f t="shared" si="4"/>
        <v>Media</v>
      </c>
      <c r="Y141" s="41" t="s">
        <v>41</v>
      </c>
      <c r="Z141" s="41" t="s">
        <v>41</v>
      </c>
      <c r="AA141" s="93" t="s">
        <v>41</v>
      </c>
      <c r="AB141" s="41" t="s">
        <v>41</v>
      </c>
      <c r="AC141" s="41" t="s">
        <v>567</v>
      </c>
      <c r="AD141" s="39" t="s">
        <v>40</v>
      </c>
      <c r="AE141" s="39" t="s">
        <v>40</v>
      </c>
      <c r="AF141" s="40" t="s">
        <v>40</v>
      </c>
      <c r="AG141" s="40" t="str">
        <f t="shared" si="5"/>
        <v>NO</v>
      </c>
    </row>
    <row r="142" spans="2:33" s="37" customFormat="1" ht="51">
      <c r="B142" s="25"/>
      <c r="C142" s="39">
        <v>134</v>
      </c>
      <c r="D142" s="40" t="s">
        <v>557</v>
      </c>
      <c r="E142" s="40" t="s">
        <v>558</v>
      </c>
      <c r="F142" s="95" t="s">
        <v>559</v>
      </c>
      <c r="G142" s="111" t="s">
        <v>560</v>
      </c>
      <c r="H142" s="113" t="s">
        <v>579</v>
      </c>
      <c r="I142" s="39" t="s">
        <v>38</v>
      </c>
      <c r="J142" s="40" t="s">
        <v>562</v>
      </c>
      <c r="K142" s="40" t="s">
        <v>183</v>
      </c>
      <c r="L142" s="40" t="s">
        <v>563</v>
      </c>
      <c r="M142" s="40" t="s">
        <v>564</v>
      </c>
      <c r="N142" s="40" t="s">
        <v>565</v>
      </c>
      <c r="O142" s="40" t="s">
        <v>47</v>
      </c>
      <c r="P142" s="40" t="s">
        <v>39</v>
      </c>
      <c r="Q142" s="40" t="s">
        <v>45</v>
      </c>
      <c r="R142" s="40" t="s">
        <v>143</v>
      </c>
      <c r="S142" s="40" t="s">
        <v>566</v>
      </c>
      <c r="T142" s="40" t="s">
        <v>46</v>
      </c>
      <c r="U142" s="112" t="s">
        <v>42</v>
      </c>
      <c r="V142" s="112" t="s">
        <v>42</v>
      </c>
      <c r="W142" s="112" t="s">
        <v>43</v>
      </c>
      <c r="X142" s="40" t="str">
        <f t="shared" si="4"/>
        <v>Media</v>
      </c>
      <c r="Y142" s="41" t="s">
        <v>41</v>
      </c>
      <c r="Z142" s="41" t="s">
        <v>41</v>
      </c>
      <c r="AA142" s="93" t="s">
        <v>41</v>
      </c>
      <c r="AB142" s="41" t="s">
        <v>41</v>
      </c>
      <c r="AC142" s="41" t="s">
        <v>567</v>
      </c>
      <c r="AD142" s="39" t="s">
        <v>40</v>
      </c>
      <c r="AE142" s="39" t="s">
        <v>40</v>
      </c>
      <c r="AF142" s="40" t="s">
        <v>40</v>
      </c>
      <c r="AG142" s="40" t="str">
        <f t="shared" si="5"/>
        <v>NO</v>
      </c>
    </row>
    <row r="143" spans="2:33" s="37" customFormat="1" ht="51">
      <c r="B143" s="25"/>
      <c r="C143" s="39">
        <v>135</v>
      </c>
      <c r="D143" s="40" t="s">
        <v>557</v>
      </c>
      <c r="E143" s="40" t="s">
        <v>558</v>
      </c>
      <c r="F143" s="95" t="s">
        <v>559</v>
      </c>
      <c r="G143" s="111" t="s">
        <v>560</v>
      </c>
      <c r="H143" s="113" t="s">
        <v>588</v>
      </c>
      <c r="I143" s="39" t="s">
        <v>38</v>
      </c>
      <c r="J143" s="40" t="s">
        <v>562</v>
      </c>
      <c r="K143" s="40" t="s">
        <v>183</v>
      </c>
      <c r="L143" s="40" t="s">
        <v>563</v>
      </c>
      <c r="M143" s="40" t="s">
        <v>564</v>
      </c>
      <c r="N143" s="40" t="s">
        <v>565</v>
      </c>
      <c r="O143" s="40" t="s">
        <v>47</v>
      </c>
      <c r="P143" s="40" t="s">
        <v>39</v>
      </c>
      <c r="Q143" s="40" t="s">
        <v>45</v>
      </c>
      <c r="R143" s="40" t="s">
        <v>143</v>
      </c>
      <c r="S143" s="40" t="s">
        <v>566</v>
      </c>
      <c r="T143" s="40" t="s">
        <v>46</v>
      </c>
      <c r="U143" s="112" t="s">
        <v>42</v>
      </c>
      <c r="V143" s="112" t="s">
        <v>42</v>
      </c>
      <c r="W143" s="112" t="s">
        <v>43</v>
      </c>
      <c r="X143" s="40" t="str">
        <f t="shared" si="4"/>
        <v>Media</v>
      </c>
      <c r="Y143" s="41" t="s">
        <v>41</v>
      </c>
      <c r="Z143" s="41" t="s">
        <v>41</v>
      </c>
      <c r="AA143" s="93" t="s">
        <v>41</v>
      </c>
      <c r="AB143" s="41" t="s">
        <v>41</v>
      </c>
      <c r="AC143" s="41" t="s">
        <v>567</v>
      </c>
      <c r="AD143" s="39" t="s">
        <v>40</v>
      </c>
      <c r="AE143" s="39" t="s">
        <v>40</v>
      </c>
      <c r="AF143" s="40" t="s">
        <v>40</v>
      </c>
      <c r="AG143" s="40" t="str">
        <f t="shared" si="5"/>
        <v>NO</v>
      </c>
    </row>
    <row r="144" spans="2:33" s="37" customFormat="1" ht="51">
      <c r="B144" s="25"/>
      <c r="C144" s="39">
        <v>136</v>
      </c>
      <c r="D144" s="40" t="s">
        <v>557</v>
      </c>
      <c r="E144" s="40" t="s">
        <v>558</v>
      </c>
      <c r="F144" s="95" t="s">
        <v>559</v>
      </c>
      <c r="G144" s="111" t="s">
        <v>560</v>
      </c>
      <c r="H144" s="111" t="s">
        <v>589</v>
      </c>
      <c r="I144" s="39" t="s">
        <v>38</v>
      </c>
      <c r="J144" s="40" t="s">
        <v>562</v>
      </c>
      <c r="K144" s="40" t="s">
        <v>183</v>
      </c>
      <c r="L144" s="40" t="s">
        <v>563</v>
      </c>
      <c r="M144" s="40" t="s">
        <v>564</v>
      </c>
      <c r="N144" s="40" t="s">
        <v>565</v>
      </c>
      <c r="O144" s="40" t="s">
        <v>47</v>
      </c>
      <c r="P144" s="40" t="s">
        <v>39</v>
      </c>
      <c r="Q144" s="40" t="s">
        <v>45</v>
      </c>
      <c r="R144" s="40" t="s">
        <v>143</v>
      </c>
      <c r="S144" s="40" t="s">
        <v>566</v>
      </c>
      <c r="T144" s="40" t="s">
        <v>46</v>
      </c>
      <c r="U144" s="112" t="s">
        <v>42</v>
      </c>
      <c r="V144" s="112" t="s">
        <v>42</v>
      </c>
      <c r="W144" s="112" t="s">
        <v>43</v>
      </c>
      <c r="X144" s="40" t="str">
        <f t="shared" si="4"/>
        <v>Media</v>
      </c>
      <c r="Y144" s="41" t="s">
        <v>41</v>
      </c>
      <c r="Z144" s="41" t="s">
        <v>41</v>
      </c>
      <c r="AA144" s="93" t="s">
        <v>41</v>
      </c>
      <c r="AB144" s="41" t="s">
        <v>41</v>
      </c>
      <c r="AC144" s="41" t="s">
        <v>567</v>
      </c>
      <c r="AD144" s="39" t="s">
        <v>40</v>
      </c>
      <c r="AE144" s="39" t="s">
        <v>40</v>
      </c>
      <c r="AF144" s="40" t="s">
        <v>40</v>
      </c>
      <c r="AG144" s="40" t="str">
        <f t="shared" si="5"/>
        <v>NO</v>
      </c>
    </row>
    <row r="145" spans="2:33" s="37" customFormat="1" ht="51">
      <c r="B145" s="25"/>
      <c r="C145" s="39">
        <v>137</v>
      </c>
      <c r="D145" s="40" t="s">
        <v>557</v>
      </c>
      <c r="E145" s="40" t="s">
        <v>558</v>
      </c>
      <c r="F145" s="95" t="s">
        <v>559</v>
      </c>
      <c r="G145" s="111" t="s">
        <v>560</v>
      </c>
      <c r="H145" s="113" t="s">
        <v>590</v>
      </c>
      <c r="I145" s="39" t="s">
        <v>38</v>
      </c>
      <c r="J145" s="40" t="s">
        <v>562</v>
      </c>
      <c r="K145" s="40" t="s">
        <v>183</v>
      </c>
      <c r="L145" s="40" t="s">
        <v>563</v>
      </c>
      <c r="M145" s="40" t="s">
        <v>564</v>
      </c>
      <c r="N145" s="40" t="s">
        <v>565</v>
      </c>
      <c r="O145" s="40" t="s">
        <v>47</v>
      </c>
      <c r="P145" s="40" t="s">
        <v>39</v>
      </c>
      <c r="Q145" s="40" t="s">
        <v>45</v>
      </c>
      <c r="R145" s="40" t="s">
        <v>143</v>
      </c>
      <c r="S145" s="40" t="s">
        <v>566</v>
      </c>
      <c r="T145" s="40" t="s">
        <v>46</v>
      </c>
      <c r="U145" s="112" t="s">
        <v>42</v>
      </c>
      <c r="V145" s="112" t="s">
        <v>42</v>
      </c>
      <c r="W145" s="112" t="s">
        <v>43</v>
      </c>
      <c r="X145" s="40" t="str">
        <f t="shared" si="4"/>
        <v>Media</v>
      </c>
      <c r="Y145" s="41" t="s">
        <v>41</v>
      </c>
      <c r="Z145" s="41" t="s">
        <v>41</v>
      </c>
      <c r="AA145" s="93" t="s">
        <v>41</v>
      </c>
      <c r="AB145" s="41" t="s">
        <v>41</v>
      </c>
      <c r="AC145" s="41" t="s">
        <v>567</v>
      </c>
      <c r="AD145" s="39" t="s">
        <v>40</v>
      </c>
      <c r="AE145" s="39" t="s">
        <v>40</v>
      </c>
      <c r="AF145" s="40" t="s">
        <v>40</v>
      </c>
      <c r="AG145" s="40" t="str">
        <f t="shared" si="5"/>
        <v>NO</v>
      </c>
    </row>
    <row r="146" spans="2:33" s="37" customFormat="1" ht="51">
      <c r="B146" s="25"/>
      <c r="C146" s="39">
        <v>138</v>
      </c>
      <c r="D146" s="40" t="s">
        <v>557</v>
      </c>
      <c r="E146" s="40" t="s">
        <v>558</v>
      </c>
      <c r="F146" s="95" t="s">
        <v>559</v>
      </c>
      <c r="G146" s="111" t="s">
        <v>560</v>
      </c>
      <c r="H146" s="113" t="s">
        <v>591</v>
      </c>
      <c r="I146" s="39" t="s">
        <v>38</v>
      </c>
      <c r="J146" s="40" t="s">
        <v>562</v>
      </c>
      <c r="K146" s="40" t="s">
        <v>183</v>
      </c>
      <c r="L146" s="40" t="s">
        <v>563</v>
      </c>
      <c r="M146" s="40" t="s">
        <v>564</v>
      </c>
      <c r="N146" s="40" t="s">
        <v>565</v>
      </c>
      <c r="O146" s="40" t="s">
        <v>47</v>
      </c>
      <c r="P146" s="40" t="s">
        <v>39</v>
      </c>
      <c r="Q146" s="40" t="s">
        <v>45</v>
      </c>
      <c r="R146" s="40" t="s">
        <v>143</v>
      </c>
      <c r="S146" s="40" t="s">
        <v>566</v>
      </c>
      <c r="T146" s="40" t="s">
        <v>46</v>
      </c>
      <c r="U146" s="112" t="s">
        <v>42</v>
      </c>
      <c r="V146" s="112" t="s">
        <v>42</v>
      </c>
      <c r="W146" s="112" t="s">
        <v>43</v>
      </c>
      <c r="X146" s="40" t="str">
        <f t="shared" si="4"/>
        <v>Media</v>
      </c>
      <c r="Y146" s="41" t="s">
        <v>41</v>
      </c>
      <c r="Z146" s="41" t="s">
        <v>41</v>
      </c>
      <c r="AA146" s="93" t="s">
        <v>41</v>
      </c>
      <c r="AB146" s="41" t="s">
        <v>41</v>
      </c>
      <c r="AC146" s="41" t="s">
        <v>567</v>
      </c>
      <c r="AD146" s="39" t="s">
        <v>40</v>
      </c>
      <c r="AE146" s="39" t="s">
        <v>40</v>
      </c>
      <c r="AF146" s="40" t="s">
        <v>40</v>
      </c>
      <c r="AG146" s="40" t="str">
        <f t="shared" si="5"/>
        <v>NO</v>
      </c>
    </row>
    <row r="147" spans="2:33" s="37" customFormat="1" ht="51">
      <c r="B147" s="25"/>
      <c r="C147" s="39">
        <v>139</v>
      </c>
      <c r="D147" s="40" t="s">
        <v>557</v>
      </c>
      <c r="E147" s="40" t="s">
        <v>558</v>
      </c>
      <c r="F147" s="95" t="s">
        <v>559</v>
      </c>
      <c r="G147" s="111" t="s">
        <v>560</v>
      </c>
      <c r="H147" s="113" t="s">
        <v>592</v>
      </c>
      <c r="I147" s="39" t="s">
        <v>38</v>
      </c>
      <c r="J147" s="40" t="s">
        <v>562</v>
      </c>
      <c r="K147" s="40" t="s">
        <v>183</v>
      </c>
      <c r="L147" s="40" t="s">
        <v>563</v>
      </c>
      <c r="M147" s="40" t="s">
        <v>564</v>
      </c>
      <c r="N147" s="40" t="s">
        <v>565</v>
      </c>
      <c r="O147" s="40" t="s">
        <v>47</v>
      </c>
      <c r="P147" s="40" t="s">
        <v>39</v>
      </c>
      <c r="Q147" s="40" t="s">
        <v>45</v>
      </c>
      <c r="R147" s="40" t="s">
        <v>143</v>
      </c>
      <c r="S147" s="40" t="s">
        <v>566</v>
      </c>
      <c r="T147" s="40" t="s">
        <v>46</v>
      </c>
      <c r="U147" s="112" t="s">
        <v>43</v>
      </c>
      <c r="V147" s="112" t="s">
        <v>42</v>
      </c>
      <c r="W147" s="112" t="s">
        <v>43</v>
      </c>
      <c r="X147" s="40" t="str">
        <f t="shared" si="4"/>
        <v>Media</v>
      </c>
      <c r="Y147" s="41" t="s">
        <v>41</v>
      </c>
      <c r="Z147" s="41" t="s">
        <v>41</v>
      </c>
      <c r="AA147" s="93" t="s">
        <v>41</v>
      </c>
      <c r="AB147" s="41" t="s">
        <v>41</v>
      </c>
      <c r="AC147" s="41" t="s">
        <v>567</v>
      </c>
      <c r="AD147" s="39" t="s">
        <v>40</v>
      </c>
      <c r="AE147" s="39" t="s">
        <v>40</v>
      </c>
      <c r="AF147" s="40" t="s">
        <v>40</v>
      </c>
      <c r="AG147" s="40" t="str">
        <f t="shared" si="5"/>
        <v>NO</v>
      </c>
    </row>
    <row r="148" spans="2:33" s="37" customFormat="1" ht="51">
      <c r="B148" s="25"/>
      <c r="C148" s="39">
        <v>140</v>
      </c>
      <c r="D148" s="40" t="s">
        <v>557</v>
      </c>
      <c r="E148" s="40" t="s">
        <v>558</v>
      </c>
      <c r="F148" s="95" t="s">
        <v>559</v>
      </c>
      <c r="G148" s="111" t="s">
        <v>560</v>
      </c>
      <c r="H148" s="113" t="s">
        <v>593</v>
      </c>
      <c r="I148" s="39" t="s">
        <v>38</v>
      </c>
      <c r="J148" s="40" t="s">
        <v>562</v>
      </c>
      <c r="K148" s="40" t="s">
        <v>183</v>
      </c>
      <c r="L148" s="40" t="s">
        <v>563</v>
      </c>
      <c r="M148" s="40" t="s">
        <v>564</v>
      </c>
      <c r="N148" s="40" t="s">
        <v>565</v>
      </c>
      <c r="O148" s="40" t="s">
        <v>47</v>
      </c>
      <c r="P148" s="40" t="s">
        <v>39</v>
      </c>
      <c r="Q148" s="40" t="s">
        <v>45</v>
      </c>
      <c r="R148" s="40" t="s">
        <v>143</v>
      </c>
      <c r="S148" s="40" t="s">
        <v>566</v>
      </c>
      <c r="T148" s="40" t="s">
        <v>46</v>
      </c>
      <c r="U148" s="112" t="s">
        <v>43</v>
      </c>
      <c r="V148" s="112" t="s">
        <v>42</v>
      </c>
      <c r="W148" s="112" t="s">
        <v>43</v>
      </c>
      <c r="X148" s="40" t="str">
        <f t="shared" si="4"/>
        <v>Media</v>
      </c>
      <c r="Y148" s="41" t="s">
        <v>41</v>
      </c>
      <c r="Z148" s="41" t="s">
        <v>41</v>
      </c>
      <c r="AA148" s="93" t="s">
        <v>41</v>
      </c>
      <c r="AB148" s="41" t="s">
        <v>41</v>
      </c>
      <c r="AC148" s="41" t="s">
        <v>567</v>
      </c>
      <c r="AD148" s="39" t="s">
        <v>40</v>
      </c>
      <c r="AE148" s="39" t="s">
        <v>40</v>
      </c>
      <c r="AF148" s="40" t="s">
        <v>40</v>
      </c>
      <c r="AG148" s="40" t="str">
        <f t="shared" si="5"/>
        <v>NO</v>
      </c>
    </row>
    <row r="149" spans="2:33" s="37" customFormat="1" ht="51">
      <c r="B149" s="25"/>
      <c r="C149" s="39">
        <v>141</v>
      </c>
      <c r="D149" s="40" t="s">
        <v>557</v>
      </c>
      <c r="E149" s="40" t="s">
        <v>558</v>
      </c>
      <c r="F149" s="95" t="s">
        <v>559</v>
      </c>
      <c r="G149" s="111" t="s">
        <v>560</v>
      </c>
      <c r="H149" s="113" t="s">
        <v>594</v>
      </c>
      <c r="I149" s="39" t="s">
        <v>38</v>
      </c>
      <c r="J149" s="40" t="s">
        <v>562</v>
      </c>
      <c r="K149" s="40" t="s">
        <v>183</v>
      </c>
      <c r="L149" s="40" t="s">
        <v>563</v>
      </c>
      <c r="M149" s="40" t="s">
        <v>564</v>
      </c>
      <c r="N149" s="40" t="s">
        <v>565</v>
      </c>
      <c r="O149" s="40" t="s">
        <v>47</v>
      </c>
      <c r="P149" s="40" t="s">
        <v>39</v>
      </c>
      <c r="Q149" s="40" t="s">
        <v>45</v>
      </c>
      <c r="R149" s="40" t="s">
        <v>143</v>
      </c>
      <c r="S149" s="40" t="s">
        <v>566</v>
      </c>
      <c r="T149" s="40" t="s">
        <v>46</v>
      </c>
      <c r="U149" s="112" t="s">
        <v>43</v>
      </c>
      <c r="V149" s="112" t="s">
        <v>42</v>
      </c>
      <c r="W149" s="112" t="s">
        <v>43</v>
      </c>
      <c r="X149" s="40" t="str">
        <f t="shared" si="4"/>
        <v>Media</v>
      </c>
      <c r="Y149" s="41" t="s">
        <v>41</v>
      </c>
      <c r="Z149" s="41" t="s">
        <v>41</v>
      </c>
      <c r="AA149" s="93" t="s">
        <v>41</v>
      </c>
      <c r="AB149" s="41" t="s">
        <v>41</v>
      </c>
      <c r="AC149" s="41" t="s">
        <v>567</v>
      </c>
      <c r="AD149" s="39" t="s">
        <v>40</v>
      </c>
      <c r="AE149" s="39" t="s">
        <v>40</v>
      </c>
      <c r="AF149" s="40" t="s">
        <v>40</v>
      </c>
      <c r="AG149" s="40" t="str">
        <f t="shared" si="5"/>
        <v>NO</v>
      </c>
    </row>
    <row r="150" spans="2:33" s="37" customFormat="1" ht="51">
      <c r="B150" s="25"/>
      <c r="C150" s="39">
        <v>142</v>
      </c>
      <c r="D150" s="40" t="s">
        <v>557</v>
      </c>
      <c r="E150" s="40" t="s">
        <v>558</v>
      </c>
      <c r="F150" s="95" t="s">
        <v>559</v>
      </c>
      <c r="G150" s="111" t="s">
        <v>560</v>
      </c>
      <c r="H150" s="113" t="s">
        <v>595</v>
      </c>
      <c r="I150" s="39" t="s">
        <v>38</v>
      </c>
      <c r="J150" s="40" t="s">
        <v>562</v>
      </c>
      <c r="K150" s="40" t="s">
        <v>183</v>
      </c>
      <c r="L150" s="40" t="s">
        <v>563</v>
      </c>
      <c r="M150" s="40" t="s">
        <v>564</v>
      </c>
      <c r="N150" s="40" t="s">
        <v>565</v>
      </c>
      <c r="O150" s="40" t="s">
        <v>47</v>
      </c>
      <c r="P150" s="40" t="s">
        <v>39</v>
      </c>
      <c r="Q150" s="40" t="s">
        <v>45</v>
      </c>
      <c r="R150" s="40" t="s">
        <v>143</v>
      </c>
      <c r="S150" s="40" t="s">
        <v>566</v>
      </c>
      <c r="T150" s="40" t="s">
        <v>46</v>
      </c>
      <c r="U150" s="112" t="s">
        <v>43</v>
      </c>
      <c r="V150" s="112" t="s">
        <v>42</v>
      </c>
      <c r="W150" s="112" t="s">
        <v>43</v>
      </c>
      <c r="X150" s="40" t="str">
        <f t="shared" ref="X150:X213" si="6">IF(OR(U150="Alta",V150="Alta",W150="Alta"),"Alta",IF(OR(U150="Media",V150="Media",W150="Media"),"Media","Baja"))</f>
        <v>Media</v>
      </c>
      <c r="Y150" s="41" t="s">
        <v>41</v>
      </c>
      <c r="Z150" s="41" t="s">
        <v>41</v>
      </c>
      <c r="AA150" s="93" t="s">
        <v>41</v>
      </c>
      <c r="AB150" s="41" t="s">
        <v>41</v>
      </c>
      <c r="AC150" s="41" t="s">
        <v>567</v>
      </c>
      <c r="AD150" s="39" t="s">
        <v>40</v>
      </c>
      <c r="AE150" s="39" t="s">
        <v>40</v>
      </c>
      <c r="AF150" s="40" t="s">
        <v>40</v>
      </c>
      <c r="AG150" s="40" t="str">
        <f t="shared" si="5"/>
        <v>NO</v>
      </c>
    </row>
    <row r="151" spans="2:33" s="37" customFormat="1" ht="51">
      <c r="B151" s="25"/>
      <c r="C151" s="39">
        <v>143</v>
      </c>
      <c r="D151" s="40" t="s">
        <v>557</v>
      </c>
      <c r="E151" s="40" t="s">
        <v>558</v>
      </c>
      <c r="F151" s="95" t="s">
        <v>559</v>
      </c>
      <c r="G151" s="111" t="s">
        <v>560</v>
      </c>
      <c r="H151" s="113" t="s">
        <v>596</v>
      </c>
      <c r="I151" s="39" t="s">
        <v>38</v>
      </c>
      <c r="J151" s="40" t="s">
        <v>562</v>
      </c>
      <c r="K151" s="40" t="s">
        <v>183</v>
      </c>
      <c r="L151" s="40" t="s">
        <v>563</v>
      </c>
      <c r="M151" s="40" t="s">
        <v>564</v>
      </c>
      <c r="N151" s="40" t="s">
        <v>565</v>
      </c>
      <c r="O151" s="40" t="s">
        <v>47</v>
      </c>
      <c r="P151" s="40" t="s">
        <v>39</v>
      </c>
      <c r="Q151" s="40" t="s">
        <v>45</v>
      </c>
      <c r="R151" s="40" t="s">
        <v>143</v>
      </c>
      <c r="S151" s="40" t="s">
        <v>566</v>
      </c>
      <c r="T151" s="40" t="s">
        <v>46</v>
      </c>
      <c r="U151" s="112" t="s">
        <v>43</v>
      </c>
      <c r="V151" s="112" t="s">
        <v>42</v>
      </c>
      <c r="W151" s="112" t="s">
        <v>43</v>
      </c>
      <c r="X151" s="40" t="str">
        <f t="shared" si="6"/>
        <v>Media</v>
      </c>
      <c r="Y151" s="41" t="s">
        <v>41</v>
      </c>
      <c r="Z151" s="41" t="s">
        <v>41</v>
      </c>
      <c r="AA151" s="93" t="s">
        <v>41</v>
      </c>
      <c r="AB151" s="41" t="s">
        <v>41</v>
      </c>
      <c r="AC151" s="41" t="s">
        <v>567</v>
      </c>
      <c r="AD151" s="39" t="s">
        <v>40</v>
      </c>
      <c r="AE151" s="39" t="s">
        <v>40</v>
      </c>
      <c r="AF151" s="40" t="s">
        <v>40</v>
      </c>
      <c r="AG151" s="40" t="str">
        <f t="shared" si="5"/>
        <v>NO</v>
      </c>
    </row>
    <row r="152" spans="2:33" s="37" customFormat="1" ht="51">
      <c r="B152" s="25"/>
      <c r="C152" s="39">
        <v>144</v>
      </c>
      <c r="D152" s="40" t="s">
        <v>557</v>
      </c>
      <c r="E152" s="40" t="s">
        <v>558</v>
      </c>
      <c r="F152" s="95" t="s">
        <v>559</v>
      </c>
      <c r="G152" s="111" t="s">
        <v>560</v>
      </c>
      <c r="H152" s="113" t="s">
        <v>597</v>
      </c>
      <c r="I152" s="39" t="s">
        <v>38</v>
      </c>
      <c r="J152" s="40" t="s">
        <v>562</v>
      </c>
      <c r="K152" s="40" t="s">
        <v>183</v>
      </c>
      <c r="L152" s="40" t="s">
        <v>563</v>
      </c>
      <c r="M152" s="40" t="s">
        <v>564</v>
      </c>
      <c r="N152" s="40" t="s">
        <v>565</v>
      </c>
      <c r="O152" s="40" t="s">
        <v>47</v>
      </c>
      <c r="P152" s="40" t="s">
        <v>39</v>
      </c>
      <c r="Q152" s="40" t="s">
        <v>45</v>
      </c>
      <c r="R152" s="40" t="s">
        <v>143</v>
      </c>
      <c r="S152" s="40" t="s">
        <v>566</v>
      </c>
      <c r="T152" s="40" t="s">
        <v>46</v>
      </c>
      <c r="U152" s="112" t="s">
        <v>43</v>
      </c>
      <c r="V152" s="112" t="s">
        <v>42</v>
      </c>
      <c r="W152" s="112" t="s">
        <v>43</v>
      </c>
      <c r="X152" s="40" t="str">
        <f t="shared" si="6"/>
        <v>Media</v>
      </c>
      <c r="Y152" s="41" t="s">
        <v>41</v>
      </c>
      <c r="Z152" s="41" t="s">
        <v>41</v>
      </c>
      <c r="AA152" s="93" t="s">
        <v>41</v>
      </c>
      <c r="AB152" s="41" t="s">
        <v>41</v>
      </c>
      <c r="AC152" s="41" t="s">
        <v>567</v>
      </c>
      <c r="AD152" s="39" t="s">
        <v>40</v>
      </c>
      <c r="AE152" s="39" t="s">
        <v>40</v>
      </c>
      <c r="AF152" s="40" t="s">
        <v>40</v>
      </c>
      <c r="AG152" s="40" t="str">
        <f t="shared" si="5"/>
        <v>NO</v>
      </c>
    </row>
    <row r="153" spans="2:33" s="37" customFormat="1" ht="51">
      <c r="B153" s="25"/>
      <c r="C153" s="39">
        <v>145</v>
      </c>
      <c r="D153" s="40" t="s">
        <v>557</v>
      </c>
      <c r="E153" s="40" t="s">
        <v>558</v>
      </c>
      <c r="F153" s="95" t="s">
        <v>559</v>
      </c>
      <c r="G153" s="111" t="s">
        <v>560</v>
      </c>
      <c r="H153" s="113" t="s">
        <v>598</v>
      </c>
      <c r="I153" s="39" t="s">
        <v>38</v>
      </c>
      <c r="J153" s="40" t="s">
        <v>562</v>
      </c>
      <c r="K153" s="40" t="s">
        <v>183</v>
      </c>
      <c r="L153" s="40" t="s">
        <v>563</v>
      </c>
      <c r="M153" s="40" t="s">
        <v>564</v>
      </c>
      <c r="N153" s="40" t="s">
        <v>565</v>
      </c>
      <c r="O153" s="40" t="s">
        <v>47</v>
      </c>
      <c r="P153" s="40" t="s">
        <v>39</v>
      </c>
      <c r="Q153" s="40" t="s">
        <v>45</v>
      </c>
      <c r="R153" s="40" t="s">
        <v>143</v>
      </c>
      <c r="S153" s="40" t="s">
        <v>566</v>
      </c>
      <c r="T153" s="40" t="s">
        <v>46</v>
      </c>
      <c r="U153" s="112" t="s">
        <v>43</v>
      </c>
      <c r="V153" s="112" t="s">
        <v>42</v>
      </c>
      <c r="W153" s="112" t="s">
        <v>43</v>
      </c>
      <c r="X153" s="40" t="str">
        <f t="shared" si="6"/>
        <v>Media</v>
      </c>
      <c r="Y153" s="41" t="s">
        <v>41</v>
      </c>
      <c r="Z153" s="41" t="s">
        <v>41</v>
      </c>
      <c r="AA153" s="93" t="s">
        <v>41</v>
      </c>
      <c r="AB153" s="41" t="s">
        <v>41</v>
      </c>
      <c r="AC153" s="41" t="s">
        <v>567</v>
      </c>
      <c r="AD153" s="39" t="s">
        <v>40</v>
      </c>
      <c r="AE153" s="39" t="s">
        <v>40</v>
      </c>
      <c r="AF153" s="40" t="s">
        <v>40</v>
      </c>
      <c r="AG153" s="40" t="str">
        <f t="shared" si="5"/>
        <v>NO</v>
      </c>
    </row>
    <row r="154" spans="2:33" s="37" customFormat="1" ht="51">
      <c r="B154" s="25"/>
      <c r="C154" s="39">
        <v>146</v>
      </c>
      <c r="D154" s="40" t="s">
        <v>557</v>
      </c>
      <c r="E154" s="40" t="s">
        <v>558</v>
      </c>
      <c r="F154" s="95" t="s">
        <v>559</v>
      </c>
      <c r="G154" s="111" t="s">
        <v>560</v>
      </c>
      <c r="H154" s="111" t="s">
        <v>599</v>
      </c>
      <c r="I154" s="39" t="s">
        <v>38</v>
      </c>
      <c r="J154" s="40" t="s">
        <v>562</v>
      </c>
      <c r="K154" s="40" t="s">
        <v>183</v>
      </c>
      <c r="L154" s="40" t="s">
        <v>563</v>
      </c>
      <c r="M154" s="40" t="s">
        <v>564</v>
      </c>
      <c r="N154" s="40" t="s">
        <v>565</v>
      </c>
      <c r="O154" s="40" t="s">
        <v>47</v>
      </c>
      <c r="P154" s="40" t="s">
        <v>39</v>
      </c>
      <c r="Q154" s="40" t="s">
        <v>45</v>
      </c>
      <c r="R154" s="40" t="s">
        <v>143</v>
      </c>
      <c r="S154" s="40" t="s">
        <v>566</v>
      </c>
      <c r="T154" s="40" t="s">
        <v>46</v>
      </c>
      <c r="U154" s="112" t="s">
        <v>43</v>
      </c>
      <c r="V154" s="112" t="s">
        <v>42</v>
      </c>
      <c r="W154" s="112" t="s">
        <v>43</v>
      </c>
      <c r="X154" s="40" t="str">
        <f t="shared" si="6"/>
        <v>Media</v>
      </c>
      <c r="Y154" s="41" t="s">
        <v>41</v>
      </c>
      <c r="Z154" s="41" t="s">
        <v>41</v>
      </c>
      <c r="AA154" s="93" t="s">
        <v>41</v>
      </c>
      <c r="AB154" s="41" t="s">
        <v>41</v>
      </c>
      <c r="AC154" s="41" t="s">
        <v>567</v>
      </c>
      <c r="AD154" s="39" t="s">
        <v>40</v>
      </c>
      <c r="AE154" s="39" t="s">
        <v>40</v>
      </c>
      <c r="AF154" s="40" t="s">
        <v>40</v>
      </c>
      <c r="AG154" s="40" t="str">
        <f t="shared" si="5"/>
        <v>NO</v>
      </c>
    </row>
    <row r="155" spans="2:33" s="37" customFormat="1" ht="51">
      <c r="B155" s="25"/>
      <c r="C155" s="39">
        <v>147</v>
      </c>
      <c r="D155" s="40" t="s">
        <v>557</v>
      </c>
      <c r="E155" s="40" t="s">
        <v>558</v>
      </c>
      <c r="F155" s="95" t="s">
        <v>559</v>
      </c>
      <c r="G155" s="111" t="s">
        <v>560</v>
      </c>
      <c r="H155" s="113" t="s">
        <v>600</v>
      </c>
      <c r="I155" s="39" t="s">
        <v>38</v>
      </c>
      <c r="J155" s="40" t="s">
        <v>562</v>
      </c>
      <c r="K155" s="40" t="s">
        <v>183</v>
      </c>
      <c r="L155" s="40" t="s">
        <v>563</v>
      </c>
      <c r="M155" s="40" t="s">
        <v>564</v>
      </c>
      <c r="N155" s="40" t="s">
        <v>565</v>
      </c>
      <c r="O155" s="40" t="s">
        <v>47</v>
      </c>
      <c r="P155" s="40" t="s">
        <v>39</v>
      </c>
      <c r="Q155" s="40" t="s">
        <v>45</v>
      </c>
      <c r="R155" s="40" t="s">
        <v>143</v>
      </c>
      <c r="S155" s="40" t="s">
        <v>566</v>
      </c>
      <c r="T155" s="40" t="s">
        <v>46</v>
      </c>
      <c r="U155" s="112" t="s">
        <v>43</v>
      </c>
      <c r="V155" s="112" t="s">
        <v>42</v>
      </c>
      <c r="W155" s="112" t="s">
        <v>43</v>
      </c>
      <c r="X155" s="40" t="str">
        <f t="shared" si="6"/>
        <v>Media</v>
      </c>
      <c r="Y155" s="41" t="s">
        <v>41</v>
      </c>
      <c r="Z155" s="41" t="s">
        <v>41</v>
      </c>
      <c r="AA155" s="93" t="s">
        <v>41</v>
      </c>
      <c r="AB155" s="41" t="s">
        <v>41</v>
      </c>
      <c r="AC155" s="41" t="s">
        <v>567</v>
      </c>
      <c r="AD155" s="39" t="s">
        <v>40</v>
      </c>
      <c r="AE155" s="39" t="s">
        <v>40</v>
      </c>
      <c r="AF155" s="40" t="s">
        <v>40</v>
      </c>
      <c r="AG155" s="40" t="str">
        <f t="shared" si="5"/>
        <v>NO</v>
      </c>
    </row>
    <row r="156" spans="2:33" s="37" customFormat="1" ht="51">
      <c r="B156" s="25"/>
      <c r="C156" s="39">
        <v>148</v>
      </c>
      <c r="D156" s="40" t="s">
        <v>557</v>
      </c>
      <c r="E156" s="40" t="s">
        <v>558</v>
      </c>
      <c r="F156" s="95" t="s">
        <v>559</v>
      </c>
      <c r="G156" s="111" t="s">
        <v>560</v>
      </c>
      <c r="H156" s="113" t="s">
        <v>601</v>
      </c>
      <c r="I156" s="39" t="s">
        <v>38</v>
      </c>
      <c r="J156" s="40" t="s">
        <v>562</v>
      </c>
      <c r="K156" s="40" t="s">
        <v>183</v>
      </c>
      <c r="L156" s="40" t="s">
        <v>563</v>
      </c>
      <c r="M156" s="40" t="s">
        <v>564</v>
      </c>
      <c r="N156" s="40" t="s">
        <v>565</v>
      </c>
      <c r="O156" s="40" t="s">
        <v>47</v>
      </c>
      <c r="P156" s="40" t="s">
        <v>39</v>
      </c>
      <c r="Q156" s="40" t="s">
        <v>45</v>
      </c>
      <c r="R156" s="40" t="s">
        <v>143</v>
      </c>
      <c r="S156" s="40" t="s">
        <v>566</v>
      </c>
      <c r="T156" s="40" t="s">
        <v>46</v>
      </c>
      <c r="U156" s="112" t="s">
        <v>43</v>
      </c>
      <c r="V156" s="112" t="s">
        <v>42</v>
      </c>
      <c r="W156" s="112" t="s">
        <v>43</v>
      </c>
      <c r="X156" s="40" t="str">
        <f t="shared" si="6"/>
        <v>Media</v>
      </c>
      <c r="Y156" s="41" t="s">
        <v>41</v>
      </c>
      <c r="Z156" s="41" t="s">
        <v>41</v>
      </c>
      <c r="AA156" s="93" t="s">
        <v>41</v>
      </c>
      <c r="AB156" s="41" t="s">
        <v>41</v>
      </c>
      <c r="AC156" s="41" t="s">
        <v>567</v>
      </c>
      <c r="AD156" s="39" t="s">
        <v>40</v>
      </c>
      <c r="AE156" s="39" t="s">
        <v>40</v>
      </c>
      <c r="AF156" s="40" t="s">
        <v>40</v>
      </c>
      <c r="AG156" s="40" t="str">
        <f t="shared" si="5"/>
        <v>NO</v>
      </c>
    </row>
    <row r="157" spans="2:33" s="37" customFormat="1" ht="51">
      <c r="B157" s="25"/>
      <c r="C157" s="39">
        <v>149</v>
      </c>
      <c r="D157" s="40" t="s">
        <v>557</v>
      </c>
      <c r="E157" s="40" t="s">
        <v>558</v>
      </c>
      <c r="F157" s="95" t="s">
        <v>559</v>
      </c>
      <c r="G157" s="111" t="s">
        <v>560</v>
      </c>
      <c r="H157" s="113" t="s">
        <v>602</v>
      </c>
      <c r="I157" s="39" t="s">
        <v>38</v>
      </c>
      <c r="J157" s="40" t="s">
        <v>562</v>
      </c>
      <c r="K157" s="40" t="s">
        <v>183</v>
      </c>
      <c r="L157" s="40" t="s">
        <v>563</v>
      </c>
      <c r="M157" s="40" t="s">
        <v>564</v>
      </c>
      <c r="N157" s="40" t="s">
        <v>565</v>
      </c>
      <c r="O157" s="40" t="s">
        <v>47</v>
      </c>
      <c r="P157" s="40" t="s">
        <v>39</v>
      </c>
      <c r="Q157" s="40" t="s">
        <v>45</v>
      </c>
      <c r="R157" s="40" t="s">
        <v>143</v>
      </c>
      <c r="S157" s="40" t="s">
        <v>566</v>
      </c>
      <c r="T157" s="40" t="s">
        <v>46</v>
      </c>
      <c r="U157" s="112" t="s">
        <v>43</v>
      </c>
      <c r="V157" s="112" t="s">
        <v>42</v>
      </c>
      <c r="W157" s="112" t="s">
        <v>43</v>
      </c>
      <c r="X157" s="40" t="str">
        <f t="shared" si="6"/>
        <v>Media</v>
      </c>
      <c r="Y157" s="41" t="s">
        <v>41</v>
      </c>
      <c r="Z157" s="41" t="s">
        <v>41</v>
      </c>
      <c r="AA157" s="93" t="s">
        <v>41</v>
      </c>
      <c r="AB157" s="41" t="s">
        <v>41</v>
      </c>
      <c r="AC157" s="41" t="s">
        <v>567</v>
      </c>
      <c r="AD157" s="39" t="s">
        <v>40</v>
      </c>
      <c r="AE157" s="39" t="s">
        <v>40</v>
      </c>
      <c r="AF157" s="40" t="s">
        <v>40</v>
      </c>
      <c r="AG157" s="40" t="str">
        <f t="shared" si="5"/>
        <v>NO</v>
      </c>
    </row>
    <row r="158" spans="2:33" s="37" customFormat="1" ht="51">
      <c r="B158" s="25"/>
      <c r="C158" s="39">
        <v>150</v>
      </c>
      <c r="D158" s="40" t="s">
        <v>557</v>
      </c>
      <c r="E158" s="40" t="s">
        <v>558</v>
      </c>
      <c r="F158" s="95" t="s">
        <v>559</v>
      </c>
      <c r="G158" s="111" t="s">
        <v>560</v>
      </c>
      <c r="H158" s="113" t="s">
        <v>603</v>
      </c>
      <c r="I158" s="39" t="s">
        <v>38</v>
      </c>
      <c r="J158" s="40" t="s">
        <v>562</v>
      </c>
      <c r="K158" s="40" t="s">
        <v>183</v>
      </c>
      <c r="L158" s="40" t="s">
        <v>563</v>
      </c>
      <c r="M158" s="40" t="s">
        <v>564</v>
      </c>
      <c r="N158" s="40" t="s">
        <v>565</v>
      </c>
      <c r="O158" s="40" t="s">
        <v>47</v>
      </c>
      <c r="P158" s="40" t="s">
        <v>39</v>
      </c>
      <c r="Q158" s="40" t="s">
        <v>45</v>
      </c>
      <c r="R158" s="40" t="s">
        <v>143</v>
      </c>
      <c r="S158" s="40" t="s">
        <v>566</v>
      </c>
      <c r="T158" s="40" t="s">
        <v>46</v>
      </c>
      <c r="U158" s="112" t="s">
        <v>43</v>
      </c>
      <c r="V158" s="112" t="s">
        <v>42</v>
      </c>
      <c r="W158" s="112" t="s">
        <v>43</v>
      </c>
      <c r="X158" s="40" t="str">
        <f t="shared" si="6"/>
        <v>Media</v>
      </c>
      <c r="Y158" s="41" t="s">
        <v>41</v>
      </c>
      <c r="Z158" s="41" t="s">
        <v>41</v>
      </c>
      <c r="AA158" s="93" t="s">
        <v>41</v>
      </c>
      <c r="AB158" s="41" t="s">
        <v>41</v>
      </c>
      <c r="AC158" s="41" t="s">
        <v>567</v>
      </c>
      <c r="AD158" s="39" t="s">
        <v>40</v>
      </c>
      <c r="AE158" s="39" t="s">
        <v>40</v>
      </c>
      <c r="AF158" s="40" t="s">
        <v>40</v>
      </c>
      <c r="AG158" s="40" t="str">
        <f t="shared" si="5"/>
        <v>NO</v>
      </c>
    </row>
    <row r="159" spans="2:33" s="37" customFormat="1" ht="51">
      <c r="B159" s="25"/>
      <c r="C159" s="39">
        <v>151</v>
      </c>
      <c r="D159" s="40" t="s">
        <v>557</v>
      </c>
      <c r="E159" s="40" t="s">
        <v>558</v>
      </c>
      <c r="F159" s="95" t="s">
        <v>559</v>
      </c>
      <c r="G159" s="111" t="s">
        <v>560</v>
      </c>
      <c r="H159" s="113" t="s">
        <v>604</v>
      </c>
      <c r="I159" s="39" t="s">
        <v>38</v>
      </c>
      <c r="J159" s="40" t="s">
        <v>562</v>
      </c>
      <c r="K159" s="40" t="s">
        <v>183</v>
      </c>
      <c r="L159" s="40" t="s">
        <v>563</v>
      </c>
      <c r="M159" s="40" t="s">
        <v>564</v>
      </c>
      <c r="N159" s="40" t="s">
        <v>565</v>
      </c>
      <c r="O159" s="40" t="s">
        <v>47</v>
      </c>
      <c r="P159" s="40" t="s">
        <v>39</v>
      </c>
      <c r="Q159" s="40" t="s">
        <v>45</v>
      </c>
      <c r="R159" s="40" t="s">
        <v>143</v>
      </c>
      <c r="S159" s="40" t="s">
        <v>566</v>
      </c>
      <c r="T159" s="40" t="s">
        <v>46</v>
      </c>
      <c r="U159" s="112" t="s">
        <v>43</v>
      </c>
      <c r="V159" s="112" t="s">
        <v>42</v>
      </c>
      <c r="W159" s="112" t="s">
        <v>43</v>
      </c>
      <c r="X159" s="40" t="str">
        <f t="shared" si="6"/>
        <v>Media</v>
      </c>
      <c r="Y159" s="41" t="s">
        <v>41</v>
      </c>
      <c r="Z159" s="41" t="s">
        <v>41</v>
      </c>
      <c r="AA159" s="93" t="s">
        <v>41</v>
      </c>
      <c r="AB159" s="41" t="s">
        <v>41</v>
      </c>
      <c r="AC159" s="41" t="s">
        <v>567</v>
      </c>
      <c r="AD159" s="39" t="s">
        <v>40</v>
      </c>
      <c r="AE159" s="39" t="s">
        <v>40</v>
      </c>
      <c r="AF159" s="40" t="s">
        <v>40</v>
      </c>
      <c r="AG159" s="40" t="str">
        <f t="shared" si="5"/>
        <v>NO</v>
      </c>
    </row>
    <row r="160" spans="2:33" s="37" customFormat="1" ht="51">
      <c r="B160" s="25"/>
      <c r="C160" s="39">
        <v>152</v>
      </c>
      <c r="D160" s="40" t="s">
        <v>557</v>
      </c>
      <c r="E160" s="40" t="s">
        <v>558</v>
      </c>
      <c r="F160" s="95" t="s">
        <v>559</v>
      </c>
      <c r="G160" s="111" t="s">
        <v>560</v>
      </c>
      <c r="H160" s="113" t="s">
        <v>605</v>
      </c>
      <c r="I160" s="39" t="s">
        <v>38</v>
      </c>
      <c r="J160" s="40" t="s">
        <v>562</v>
      </c>
      <c r="K160" s="40" t="s">
        <v>183</v>
      </c>
      <c r="L160" s="40" t="s">
        <v>563</v>
      </c>
      <c r="M160" s="40" t="s">
        <v>564</v>
      </c>
      <c r="N160" s="40" t="s">
        <v>565</v>
      </c>
      <c r="O160" s="40" t="s">
        <v>47</v>
      </c>
      <c r="P160" s="40" t="s">
        <v>39</v>
      </c>
      <c r="Q160" s="40" t="s">
        <v>45</v>
      </c>
      <c r="R160" s="40" t="s">
        <v>143</v>
      </c>
      <c r="S160" s="40" t="s">
        <v>566</v>
      </c>
      <c r="T160" s="40" t="s">
        <v>46</v>
      </c>
      <c r="U160" s="112" t="s">
        <v>43</v>
      </c>
      <c r="V160" s="112" t="s">
        <v>42</v>
      </c>
      <c r="W160" s="112" t="s">
        <v>43</v>
      </c>
      <c r="X160" s="40" t="str">
        <f t="shared" si="6"/>
        <v>Media</v>
      </c>
      <c r="Y160" s="41" t="s">
        <v>41</v>
      </c>
      <c r="Z160" s="41" t="s">
        <v>41</v>
      </c>
      <c r="AA160" s="93" t="s">
        <v>41</v>
      </c>
      <c r="AB160" s="41" t="s">
        <v>41</v>
      </c>
      <c r="AC160" s="41" t="s">
        <v>567</v>
      </c>
      <c r="AD160" s="39" t="s">
        <v>40</v>
      </c>
      <c r="AE160" s="39" t="s">
        <v>40</v>
      </c>
      <c r="AF160" s="40" t="s">
        <v>40</v>
      </c>
      <c r="AG160" s="40" t="str">
        <f t="shared" ref="AG160:AG223" si="7">IF(OR(AD160="NO",AE160="NO",AF160="NO"),"NO","SI")</f>
        <v>NO</v>
      </c>
    </row>
    <row r="161" spans="2:33" s="37" customFormat="1" ht="51">
      <c r="B161" s="25"/>
      <c r="C161" s="39">
        <v>153</v>
      </c>
      <c r="D161" s="40" t="s">
        <v>557</v>
      </c>
      <c r="E161" s="40" t="s">
        <v>558</v>
      </c>
      <c r="F161" s="95" t="s">
        <v>559</v>
      </c>
      <c r="G161" s="111" t="s">
        <v>560</v>
      </c>
      <c r="H161" s="111" t="s">
        <v>606</v>
      </c>
      <c r="I161" s="39" t="s">
        <v>38</v>
      </c>
      <c r="J161" s="40" t="s">
        <v>562</v>
      </c>
      <c r="K161" s="40" t="s">
        <v>183</v>
      </c>
      <c r="L161" s="40" t="s">
        <v>563</v>
      </c>
      <c r="M161" s="40" t="s">
        <v>564</v>
      </c>
      <c r="N161" s="40" t="s">
        <v>565</v>
      </c>
      <c r="O161" s="40" t="s">
        <v>47</v>
      </c>
      <c r="P161" s="40" t="s">
        <v>39</v>
      </c>
      <c r="Q161" s="40" t="s">
        <v>45</v>
      </c>
      <c r="R161" s="40" t="s">
        <v>143</v>
      </c>
      <c r="S161" s="40" t="s">
        <v>566</v>
      </c>
      <c r="T161" s="40" t="s">
        <v>46</v>
      </c>
      <c r="U161" s="112" t="s">
        <v>43</v>
      </c>
      <c r="V161" s="112" t="s">
        <v>42</v>
      </c>
      <c r="W161" s="112" t="s">
        <v>43</v>
      </c>
      <c r="X161" s="40" t="str">
        <f t="shared" si="6"/>
        <v>Media</v>
      </c>
      <c r="Y161" s="41" t="s">
        <v>41</v>
      </c>
      <c r="Z161" s="41" t="s">
        <v>41</v>
      </c>
      <c r="AA161" s="93" t="s">
        <v>41</v>
      </c>
      <c r="AB161" s="41" t="s">
        <v>41</v>
      </c>
      <c r="AC161" s="41" t="s">
        <v>567</v>
      </c>
      <c r="AD161" s="39" t="s">
        <v>40</v>
      </c>
      <c r="AE161" s="39" t="s">
        <v>40</v>
      </c>
      <c r="AF161" s="40" t="s">
        <v>40</v>
      </c>
      <c r="AG161" s="40" t="str">
        <f t="shared" si="7"/>
        <v>NO</v>
      </c>
    </row>
    <row r="162" spans="2:33" s="37" customFormat="1" ht="51">
      <c r="B162" s="25"/>
      <c r="C162" s="39">
        <v>154</v>
      </c>
      <c r="D162" s="40" t="s">
        <v>557</v>
      </c>
      <c r="E162" s="40" t="s">
        <v>558</v>
      </c>
      <c r="F162" s="95" t="s">
        <v>559</v>
      </c>
      <c r="G162" s="111" t="s">
        <v>560</v>
      </c>
      <c r="H162" s="113" t="s">
        <v>607</v>
      </c>
      <c r="I162" s="39" t="s">
        <v>38</v>
      </c>
      <c r="J162" s="40" t="s">
        <v>562</v>
      </c>
      <c r="K162" s="40" t="s">
        <v>183</v>
      </c>
      <c r="L162" s="40" t="s">
        <v>563</v>
      </c>
      <c r="M162" s="40" t="s">
        <v>564</v>
      </c>
      <c r="N162" s="40" t="s">
        <v>565</v>
      </c>
      <c r="O162" s="40" t="s">
        <v>47</v>
      </c>
      <c r="P162" s="40" t="s">
        <v>39</v>
      </c>
      <c r="Q162" s="40" t="s">
        <v>45</v>
      </c>
      <c r="R162" s="40" t="s">
        <v>143</v>
      </c>
      <c r="S162" s="40" t="s">
        <v>566</v>
      </c>
      <c r="T162" s="40" t="s">
        <v>46</v>
      </c>
      <c r="U162" s="112" t="s">
        <v>43</v>
      </c>
      <c r="V162" s="112" t="s">
        <v>42</v>
      </c>
      <c r="W162" s="112" t="s">
        <v>43</v>
      </c>
      <c r="X162" s="40" t="str">
        <f t="shared" si="6"/>
        <v>Media</v>
      </c>
      <c r="Y162" s="41" t="s">
        <v>41</v>
      </c>
      <c r="Z162" s="41" t="s">
        <v>41</v>
      </c>
      <c r="AA162" s="93" t="s">
        <v>41</v>
      </c>
      <c r="AB162" s="41" t="s">
        <v>41</v>
      </c>
      <c r="AC162" s="41" t="s">
        <v>567</v>
      </c>
      <c r="AD162" s="39" t="s">
        <v>40</v>
      </c>
      <c r="AE162" s="39" t="s">
        <v>40</v>
      </c>
      <c r="AF162" s="40" t="s">
        <v>40</v>
      </c>
      <c r="AG162" s="40" t="str">
        <f t="shared" si="7"/>
        <v>NO</v>
      </c>
    </row>
    <row r="163" spans="2:33" s="37" customFormat="1" ht="51">
      <c r="B163" s="25"/>
      <c r="C163" s="39">
        <v>155</v>
      </c>
      <c r="D163" s="40" t="s">
        <v>557</v>
      </c>
      <c r="E163" s="40" t="s">
        <v>558</v>
      </c>
      <c r="F163" s="95" t="s">
        <v>559</v>
      </c>
      <c r="G163" s="111" t="s">
        <v>560</v>
      </c>
      <c r="H163" s="103" t="s">
        <v>608</v>
      </c>
      <c r="I163" s="39" t="s">
        <v>38</v>
      </c>
      <c r="J163" s="40" t="s">
        <v>562</v>
      </c>
      <c r="K163" s="40" t="s">
        <v>183</v>
      </c>
      <c r="L163" s="40" t="s">
        <v>563</v>
      </c>
      <c r="M163" s="40" t="s">
        <v>564</v>
      </c>
      <c r="N163" s="40" t="s">
        <v>565</v>
      </c>
      <c r="O163" s="40" t="s">
        <v>47</v>
      </c>
      <c r="P163" s="40" t="s">
        <v>39</v>
      </c>
      <c r="Q163" s="40" t="s">
        <v>45</v>
      </c>
      <c r="R163" s="40" t="s">
        <v>143</v>
      </c>
      <c r="S163" s="40" t="s">
        <v>566</v>
      </c>
      <c r="T163" s="40" t="s">
        <v>46</v>
      </c>
      <c r="U163" s="112" t="s">
        <v>43</v>
      </c>
      <c r="V163" s="112" t="s">
        <v>42</v>
      </c>
      <c r="W163" s="112" t="s">
        <v>43</v>
      </c>
      <c r="X163" s="40" t="str">
        <f t="shared" si="6"/>
        <v>Media</v>
      </c>
      <c r="Y163" s="41" t="s">
        <v>41</v>
      </c>
      <c r="Z163" s="41" t="s">
        <v>41</v>
      </c>
      <c r="AA163" s="93" t="s">
        <v>41</v>
      </c>
      <c r="AB163" s="41" t="s">
        <v>41</v>
      </c>
      <c r="AC163" s="41" t="s">
        <v>567</v>
      </c>
      <c r="AD163" s="39" t="s">
        <v>40</v>
      </c>
      <c r="AE163" s="39" t="s">
        <v>40</v>
      </c>
      <c r="AF163" s="40" t="s">
        <v>40</v>
      </c>
      <c r="AG163" s="40" t="str">
        <f t="shared" si="7"/>
        <v>NO</v>
      </c>
    </row>
    <row r="164" spans="2:33" s="37" customFormat="1" ht="51">
      <c r="B164" s="25"/>
      <c r="C164" s="39">
        <v>156</v>
      </c>
      <c r="D164" s="40" t="s">
        <v>557</v>
      </c>
      <c r="E164" s="40" t="s">
        <v>558</v>
      </c>
      <c r="F164" s="95" t="s">
        <v>559</v>
      </c>
      <c r="G164" s="111" t="s">
        <v>560</v>
      </c>
      <c r="H164" s="103" t="s">
        <v>609</v>
      </c>
      <c r="I164" s="39" t="s">
        <v>38</v>
      </c>
      <c r="J164" s="40" t="s">
        <v>562</v>
      </c>
      <c r="K164" s="40" t="s">
        <v>183</v>
      </c>
      <c r="L164" s="40" t="s">
        <v>563</v>
      </c>
      <c r="M164" s="40" t="s">
        <v>564</v>
      </c>
      <c r="N164" s="40" t="s">
        <v>565</v>
      </c>
      <c r="O164" s="40" t="s">
        <v>47</v>
      </c>
      <c r="P164" s="40" t="s">
        <v>39</v>
      </c>
      <c r="Q164" s="40" t="s">
        <v>45</v>
      </c>
      <c r="R164" s="40" t="s">
        <v>143</v>
      </c>
      <c r="S164" s="40" t="s">
        <v>566</v>
      </c>
      <c r="T164" s="40" t="s">
        <v>46</v>
      </c>
      <c r="U164" s="112" t="s">
        <v>43</v>
      </c>
      <c r="V164" s="112" t="s">
        <v>42</v>
      </c>
      <c r="W164" s="112" t="s">
        <v>43</v>
      </c>
      <c r="X164" s="40" t="str">
        <f t="shared" si="6"/>
        <v>Media</v>
      </c>
      <c r="Y164" s="41" t="s">
        <v>41</v>
      </c>
      <c r="Z164" s="41" t="s">
        <v>41</v>
      </c>
      <c r="AA164" s="93" t="s">
        <v>41</v>
      </c>
      <c r="AB164" s="41" t="s">
        <v>41</v>
      </c>
      <c r="AC164" s="41" t="s">
        <v>567</v>
      </c>
      <c r="AD164" s="39" t="s">
        <v>40</v>
      </c>
      <c r="AE164" s="39" t="s">
        <v>40</v>
      </c>
      <c r="AF164" s="40" t="s">
        <v>40</v>
      </c>
      <c r="AG164" s="40" t="str">
        <f t="shared" si="7"/>
        <v>NO</v>
      </c>
    </row>
    <row r="165" spans="2:33" s="37" customFormat="1" ht="51">
      <c r="B165" s="25"/>
      <c r="C165" s="39">
        <v>157</v>
      </c>
      <c r="D165" s="40" t="s">
        <v>557</v>
      </c>
      <c r="E165" s="40" t="s">
        <v>558</v>
      </c>
      <c r="F165" s="95" t="s">
        <v>559</v>
      </c>
      <c r="G165" s="111" t="s">
        <v>560</v>
      </c>
      <c r="H165" s="113" t="s">
        <v>610</v>
      </c>
      <c r="I165" s="39" t="s">
        <v>38</v>
      </c>
      <c r="J165" s="40" t="s">
        <v>562</v>
      </c>
      <c r="K165" s="40" t="s">
        <v>183</v>
      </c>
      <c r="L165" s="40" t="s">
        <v>563</v>
      </c>
      <c r="M165" s="40" t="s">
        <v>564</v>
      </c>
      <c r="N165" s="40" t="s">
        <v>565</v>
      </c>
      <c r="O165" s="40" t="s">
        <v>48</v>
      </c>
      <c r="P165" s="40" t="s">
        <v>39</v>
      </c>
      <c r="Q165" s="40" t="s">
        <v>45</v>
      </c>
      <c r="R165" s="40" t="s">
        <v>143</v>
      </c>
      <c r="S165" s="40" t="s">
        <v>566</v>
      </c>
      <c r="T165" s="40" t="s">
        <v>46</v>
      </c>
      <c r="U165" s="112" t="s">
        <v>43</v>
      </c>
      <c r="V165" s="112" t="s">
        <v>42</v>
      </c>
      <c r="W165" s="112" t="s">
        <v>43</v>
      </c>
      <c r="X165" s="40" t="str">
        <f t="shared" si="6"/>
        <v>Media</v>
      </c>
      <c r="Y165" s="41" t="s">
        <v>41</v>
      </c>
      <c r="Z165" s="41" t="s">
        <v>41</v>
      </c>
      <c r="AA165" s="93" t="s">
        <v>41</v>
      </c>
      <c r="AB165" s="41" t="s">
        <v>41</v>
      </c>
      <c r="AC165" s="41" t="s">
        <v>567</v>
      </c>
      <c r="AD165" s="39" t="s">
        <v>40</v>
      </c>
      <c r="AE165" s="39" t="s">
        <v>40</v>
      </c>
      <c r="AF165" s="40" t="s">
        <v>40</v>
      </c>
      <c r="AG165" s="40" t="str">
        <f t="shared" si="7"/>
        <v>NO</v>
      </c>
    </row>
    <row r="166" spans="2:33" s="37" customFormat="1" ht="51">
      <c r="B166" s="25"/>
      <c r="C166" s="39">
        <v>158</v>
      </c>
      <c r="D166" s="40" t="s">
        <v>557</v>
      </c>
      <c r="E166" s="40" t="s">
        <v>558</v>
      </c>
      <c r="F166" s="95" t="s">
        <v>559</v>
      </c>
      <c r="G166" s="111" t="s">
        <v>560</v>
      </c>
      <c r="H166" s="103" t="s">
        <v>611</v>
      </c>
      <c r="I166" s="39" t="s">
        <v>38</v>
      </c>
      <c r="J166" s="40" t="s">
        <v>562</v>
      </c>
      <c r="K166" s="40" t="s">
        <v>183</v>
      </c>
      <c r="L166" s="40" t="s">
        <v>563</v>
      </c>
      <c r="M166" s="40" t="s">
        <v>564</v>
      </c>
      <c r="N166" s="40" t="s">
        <v>565</v>
      </c>
      <c r="O166" s="40" t="s">
        <v>47</v>
      </c>
      <c r="P166" s="40" t="s">
        <v>39</v>
      </c>
      <c r="Q166" s="40" t="s">
        <v>45</v>
      </c>
      <c r="R166" s="40" t="s">
        <v>143</v>
      </c>
      <c r="S166" s="40" t="s">
        <v>566</v>
      </c>
      <c r="T166" s="40" t="s">
        <v>46</v>
      </c>
      <c r="U166" s="112" t="s">
        <v>43</v>
      </c>
      <c r="V166" s="112" t="s">
        <v>42</v>
      </c>
      <c r="W166" s="112" t="s">
        <v>43</v>
      </c>
      <c r="X166" s="40" t="str">
        <f t="shared" si="6"/>
        <v>Media</v>
      </c>
      <c r="Y166" s="41" t="s">
        <v>41</v>
      </c>
      <c r="Z166" s="41" t="s">
        <v>41</v>
      </c>
      <c r="AA166" s="93" t="s">
        <v>41</v>
      </c>
      <c r="AB166" s="41" t="s">
        <v>41</v>
      </c>
      <c r="AC166" s="41" t="s">
        <v>567</v>
      </c>
      <c r="AD166" s="39" t="s">
        <v>40</v>
      </c>
      <c r="AE166" s="39" t="s">
        <v>40</v>
      </c>
      <c r="AF166" s="40" t="s">
        <v>40</v>
      </c>
      <c r="AG166" s="40" t="str">
        <f t="shared" si="7"/>
        <v>NO</v>
      </c>
    </row>
    <row r="167" spans="2:33" s="37" customFormat="1" ht="51">
      <c r="B167" s="25"/>
      <c r="C167" s="39">
        <v>159</v>
      </c>
      <c r="D167" s="40" t="s">
        <v>557</v>
      </c>
      <c r="E167" s="40" t="s">
        <v>558</v>
      </c>
      <c r="F167" s="95" t="s">
        <v>559</v>
      </c>
      <c r="G167" s="111" t="s">
        <v>560</v>
      </c>
      <c r="H167" s="103" t="s">
        <v>612</v>
      </c>
      <c r="I167" s="39" t="s">
        <v>38</v>
      </c>
      <c r="J167" s="40" t="s">
        <v>562</v>
      </c>
      <c r="K167" s="40" t="s">
        <v>183</v>
      </c>
      <c r="L167" s="40" t="s">
        <v>563</v>
      </c>
      <c r="M167" s="40" t="s">
        <v>564</v>
      </c>
      <c r="N167" s="40" t="s">
        <v>565</v>
      </c>
      <c r="O167" s="40" t="s">
        <v>47</v>
      </c>
      <c r="P167" s="40" t="s">
        <v>39</v>
      </c>
      <c r="Q167" s="40" t="s">
        <v>45</v>
      </c>
      <c r="R167" s="40" t="s">
        <v>143</v>
      </c>
      <c r="S167" s="40" t="s">
        <v>566</v>
      </c>
      <c r="T167" s="40" t="s">
        <v>46</v>
      </c>
      <c r="U167" s="112" t="s">
        <v>43</v>
      </c>
      <c r="V167" s="112" t="s">
        <v>42</v>
      </c>
      <c r="W167" s="112" t="s">
        <v>43</v>
      </c>
      <c r="X167" s="40" t="str">
        <f t="shared" si="6"/>
        <v>Media</v>
      </c>
      <c r="Y167" s="41" t="s">
        <v>41</v>
      </c>
      <c r="Z167" s="41" t="s">
        <v>41</v>
      </c>
      <c r="AA167" s="93" t="s">
        <v>41</v>
      </c>
      <c r="AB167" s="41" t="s">
        <v>41</v>
      </c>
      <c r="AC167" s="41" t="s">
        <v>567</v>
      </c>
      <c r="AD167" s="39" t="s">
        <v>40</v>
      </c>
      <c r="AE167" s="39" t="s">
        <v>40</v>
      </c>
      <c r="AF167" s="40" t="s">
        <v>40</v>
      </c>
      <c r="AG167" s="40" t="str">
        <f t="shared" si="7"/>
        <v>NO</v>
      </c>
    </row>
    <row r="168" spans="2:33" s="37" customFormat="1" ht="51">
      <c r="B168" s="25"/>
      <c r="C168" s="39">
        <v>160</v>
      </c>
      <c r="D168" s="40" t="s">
        <v>557</v>
      </c>
      <c r="E168" s="40" t="s">
        <v>558</v>
      </c>
      <c r="F168" s="95" t="s">
        <v>559</v>
      </c>
      <c r="G168" s="111" t="s">
        <v>560</v>
      </c>
      <c r="H168" s="103" t="s">
        <v>613</v>
      </c>
      <c r="I168" s="39" t="s">
        <v>38</v>
      </c>
      <c r="J168" s="40" t="s">
        <v>562</v>
      </c>
      <c r="K168" s="40" t="s">
        <v>183</v>
      </c>
      <c r="L168" s="40" t="s">
        <v>563</v>
      </c>
      <c r="M168" s="40" t="s">
        <v>564</v>
      </c>
      <c r="N168" s="40" t="s">
        <v>565</v>
      </c>
      <c r="O168" s="40" t="s">
        <v>47</v>
      </c>
      <c r="P168" s="40" t="s">
        <v>39</v>
      </c>
      <c r="Q168" s="40" t="s">
        <v>45</v>
      </c>
      <c r="R168" s="40" t="s">
        <v>143</v>
      </c>
      <c r="S168" s="40" t="s">
        <v>566</v>
      </c>
      <c r="T168" s="40" t="s">
        <v>46</v>
      </c>
      <c r="U168" s="112" t="s">
        <v>43</v>
      </c>
      <c r="V168" s="112" t="s">
        <v>42</v>
      </c>
      <c r="W168" s="112" t="s">
        <v>43</v>
      </c>
      <c r="X168" s="40" t="str">
        <f t="shared" si="6"/>
        <v>Media</v>
      </c>
      <c r="Y168" s="41" t="s">
        <v>41</v>
      </c>
      <c r="Z168" s="41" t="s">
        <v>41</v>
      </c>
      <c r="AA168" s="93" t="s">
        <v>41</v>
      </c>
      <c r="AB168" s="41" t="s">
        <v>41</v>
      </c>
      <c r="AC168" s="41" t="s">
        <v>567</v>
      </c>
      <c r="AD168" s="39" t="s">
        <v>40</v>
      </c>
      <c r="AE168" s="39" t="s">
        <v>40</v>
      </c>
      <c r="AF168" s="40" t="s">
        <v>40</v>
      </c>
      <c r="AG168" s="40" t="str">
        <f t="shared" si="7"/>
        <v>NO</v>
      </c>
    </row>
    <row r="169" spans="2:33" s="37" customFormat="1" ht="51">
      <c r="B169" s="25"/>
      <c r="C169" s="39">
        <v>161</v>
      </c>
      <c r="D169" s="40" t="s">
        <v>557</v>
      </c>
      <c r="E169" s="40" t="s">
        <v>558</v>
      </c>
      <c r="F169" s="95" t="s">
        <v>559</v>
      </c>
      <c r="G169" s="111" t="s">
        <v>560</v>
      </c>
      <c r="H169" s="103" t="s">
        <v>614</v>
      </c>
      <c r="I169" s="39" t="s">
        <v>38</v>
      </c>
      <c r="J169" s="40" t="s">
        <v>562</v>
      </c>
      <c r="K169" s="40" t="s">
        <v>183</v>
      </c>
      <c r="L169" s="40" t="s">
        <v>563</v>
      </c>
      <c r="M169" s="40" t="s">
        <v>564</v>
      </c>
      <c r="N169" s="40" t="s">
        <v>565</v>
      </c>
      <c r="O169" s="40" t="s">
        <v>47</v>
      </c>
      <c r="P169" s="40" t="s">
        <v>39</v>
      </c>
      <c r="Q169" s="40" t="s">
        <v>45</v>
      </c>
      <c r="R169" s="40" t="s">
        <v>143</v>
      </c>
      <c r="S169" s="40" t="s">
        <v>566</v>
      </c>
      <c r="T169" s="40" t="s">
        <v>46</v>
      </c>
      <c r="U169" s="112" t="s">
        <v>43</v>
      </c>
      <c r="V169" s="112" t="s">
        <v>42</v>
      </c>
      <c r="W169" s="112" t="s">
        <v>43</v>
      </c>
      <c r="X169" s="40" t="str">
        <f t="shared" si="6"/>
        <v>Media</v>
      </c>
      <c r="Y169" s="41" t="s">
        <v>41</v>
      </c>
      <c r="Z169" s="41" t="s">
        <v>41</v>
      </c>
      <c r="AA169" s="93" t="s">
        <v>41</v>
      </c>
      <c r="AB169" s="41" t="s">
        <v>41</v>
      </c>
      <c r="AC169" s="41" t="s">
        <v>567</v>
      </c>
      <c r="AD169" s="39" t="s">
        <v>40</v>
      </c>
      <c r="AE169" s="39" t="s">
        <v>40</v>
      </c>
      <c r="AF169" s="40" t="s">
        <v>40</v>
      </c>
      <c r="AG169" s="40" t="str">
        <f t="shared" si="7"/>
        <v>NO</v>
      </c>
    </row>
    <row r="170" spans="2:33" s="37" customFormat="1" ht="51">
      <c r="B170" s="25"/>
      <c r="C170" s="39">
        <v>162</v>
      </c>
      <c r="D170" s="40" t="s">
        <v>557</v>
      </c>
      <c r="E170" s="40" t="s">
        <v>558</v>
      </c>
      <c r="F170" s="95" t="s">
        <v>559</v>
      </c>
      <c r="G170" s="111" t="s">
        <v>560</v>
      </c>
      <c r="H170" s="103" t="s">
        <v>615</v>
      </c>
      <c r="I170" s="39" t="s">
        <v>38</v>
      </c>
      <c r="J170" s="40" t="s">
        <v>562</v>
      </c>
      <c r="K170" s="40" t="s">
        <v>183</v>
      </c>
      <c r="L170" s="40" t="s">
        <v>563</v>
      </c>
      <c r="M170" s="40" t="s">
        <v>564</v>
      </c>
      <c r="N170" s="40" t="s">
        <v>565</v>
      </c>
      <c r="O170" s="40" t="s">
        <v>47</v>
      </c>
      <c r="P170" s="40" t="s">
        <v>39</v>
      </c>
      <c r="Q170" s="40" t="s">
        <v>45</v>
      </c>
      <c r="R170" s="40" t="s">
        <v>143</v>
      </c>
      <c r="S170" s="40" t="s">
        <v>566</v>
      </c>
      <c r="T170" s="40" t="s">
        <v>46</v>
      </c>
      <c r="U170" s="112" t="s">
        <v>43</v>
      </c>
      <c r="V170" s="112" t="s">
        <v>42</v>
      </c>
      <c r="W170" s="112" t="s">
        <v>43</v>
      </c>
      <c r="X170" s="40" t="str">
        <f t="shared" si="6"/>
        <v>Media</v>
      </c>
      <c r="Y170" s="41" t="s">
        <v>41</v>
      </c>
      <c r="Z170" s="41" t="s">
        <v>41</v>
      </c>
      <c r="AA170" s="93" t="s">
        <v>41</v>
      </c>
      <c r="AB170" s="41" t="s">
        <v>41</v>
      </c>
      <c r="AC170" s="41" t="s">
        <v>567</v>
      </c>
      <c r="AD170" s="39" t="s">
        <v>40</v>
      </c>
      <c r="AE170" s="39" t="s">
        <v>40</v>
      </c>
      <c r="AF170" s="40" t="s">
        <v>40</v>
      </c>
      <c r="AG170" s="40" t="str">
        <f t="shared" si="7"/>
        <v>NO</v>
      </c>
    </row>
    <row r="171" spans="2:33" s="37" customFormat="1" ht="51">
      <c r="B171" s="25"/>
      <c r="C171" s="39">
        <v>163</v>
      </c>
      <c r="D171" s="40" t="s">
        <v>616</v>
      </c>
      <c r="E171" s="40" t="s">
        <v>558</v>
      </c>
      <c r="F171" s="95" t="s">
        <v>559</v>
      </c>
      <c r="G171" s="111" t="s">
        <v>560</v>
      </c>
      <c r="H171" s="95" t="s">
        <v>617</v>
      </c>
      <c r="I171" s="39" t="s">
        <v>38</v>
      </c>
      <c r="J171" s="40" t="s">
        <v>562</v>
      </c>
      <c r="K171" s="40" t="s">
        <v>183</v>
      </c>
      <c r="L171" s="40" t="s">
        <v>563</v>
      </c>
      <c r="M171" s="40" t="s">
        <v>564</v>
      </c>
      <c r="N171" s="40" t="s">
        <v>565</v>
      </c>
      <c r="O171" s="40" t="s">
        <v>47</v>
      </c>
      <c r="P171" s="40" t="s">
        <v>39</v>
      </c>
      <c r="Q171" s="40" t="s">
        <v>45</v>
      </c>
      <c r="R171" s="40" t="s">
        <v>143</v>
      </c>
      <c r="S171" s="40" t="s">
        <v>566</v>
      </c>
      <c r="T171" s="40" t="s">
        <v>46</v>
      </c>
      <c r="U171" s="112" t="s">
        <v>43</v>
      </c>
      <c r="V171" s="112" t="s">
        <v>42</v>
      </c>
      <c r="W171" s="112" t="s">
        <v>43</v>
      </c>
      <c r="X171" s="40" t="str">
        <f t="shared" si="6"/>
        <v>Media</v>
      </c>
      <c r="Y171" s="41" t="s">
        <v>41</v>
      </c>
      <c r="Z171" s="41" t="s">
        <v>41</v>
      </c>
      <c r="AA171" s="93" t="s">
        <v>41</v>
      </c>
      <c r="AB171" s="41" t="s">
        <v>41</v>
      </c>
      <c r="AC171" s="41" t="s">
        <v>567</v>
      </c>
      <c r="AD171" s="39" t="s">
        <v>40</v>
      </c>
      <c r="AE171" s="39" t="s">
        <v>40</v>
      </c>
      <c r="AF171" s="40" t="s">
        <v>40</v>
      </c>
      <c r="AG171" s="40" t="str">
        <f t="shared" si="7"/>
        <v>NO</v>
      </c>
    </row>
    <row r="172" spans="2:33" s="37" customFormat="1" ht="51">
      <c r="B172" s="25"/>
      <c r="C172" s="39">
        <v>164</v>
      </c>
      <c r="D172" s="40" t="s">
        <v>616</v>
      </c>
      <c r="E172" s="40" t="s">
        <v>558</v>
      </c>
      <c r="F172" s="95" t="s">
        <v>559</v>
      </c>
      <c r="G172" s="111" t="s">
        <v>560</v>
      </c>
      <c r="H172" s="95" t="s">
        <v>618</v>
      </c>
      <c r="I172" s="39" t="s">
        <v>38</v>
      </c>
      <c r="J172" s="40" t="s">
        <v>562</v>
      </c>
      <c r="K172" s="40" t="s">
        <v>183</v>
      </c>
      <c r="L172" s="40" t="s">
        <v>563</v>
      </c>
      <c r="M172" s="40" t="s">
        <v>564</v>
      </c>
      <c r="N172" s="40" t="s">
        <v>565</v>
      </c>
      <c r="O172" s="40" t="s">
        <v>47</v>
      </c>
      <c r="P172" s="40" t="s">
        <v>39</v>
      </c>
      <c r="Q172" s="40" t="s">
        <v>45</v>
      </c>
      <c r="R172" s="40" t="s">
        <v>143</v>
      </c>
      <c r="S172" s="40" t="s">
        <v>566</v>
      </c>
      <c r="T172" s="40" t="s">
        <v>46</v>
      </c>
      <c r="U172" s="112" t="s">
        <v>43</v>
      </c>
      <c r="V172" s="112" t="s">
        <v>42</v>
      </c>
      <c r="W172" s="112" t="s">
        <v>43</v>
      </c>
      <c r="X172" s="40" t="str">
        <f t="shared" si="6"/>
        <v>Media</v>
      </c>
      <c r="Y172" s="41" t="s">
        <v>41</v>
      </c>
      <c r="Z172" s="41" t="s">
        <v>41</v>
      </c>
      <c r="AA172" s="93" t="s">
        <v>41</v>
      </c>
      <c r="AB172" s="41" t="s">
        <v>41</v>
      </c>
      <c r="AC172" s="41" t="s">
        <v>567</v>
      </c>
      <c r="AD172" s="39" t="s">
        <v>40</v>
      </c>
      <c r="AE172" s="39" t="s">
        <v>40</v>
      </c>
      <c r="AF172" s="40" t="s">
        <v>40</v>
      </c>
      <c r="AG172" s="40" t="str">
        <f t="shared" si="7"/>
        <v>NO</v>
      </c>
    </row>
    <row r="173" spans="2:33" s="37" customFormat="1" ht="51">
      <c r="B173" s="25"/>
      <c r="C173" s="39">
        <v>165</v>
      </c>
      <c r="D173" s="40" t="s">
        <v>616</v>
      </c>
      <c r="E173" s="40" t="s">
        <v>558</v>
      </c>
      <c r="F173" s="95" t="s">
        <v>559</v>
      </c>
      <c r="G173" s="111" t="s">
        <v>560</v>
      </c>
      <c r="H173" s="111" t="s">
        <v>619</v>
      </c>
      <c r="I173" s="39" t="s">
        <v>38</v>
      </c>
      <c r="J173" s="40" t="s">
        <v>562</v>
      </c>
      <c r="K173" s="40" t="s">
        <v>183</v>
      </c>
      <c r="L173" s="40" t="s">
        <v>563</v>
      </c>
      <c r="M173" s="40" t="s">
        <v>564</v>
      </c>
      <c r="N173" s="40" t="s">
        <v>565</v>
      </c>
      <c r="O173" s="40" t="s">
        <v>47</v>
      </c>
      <c r="P173" s="40" t="s">
        <v>39</v>
      </c>
      <c r="Q173" s="40" t="s">
        <v>45</v>
      </c>
      <c r="R173" s="40" t="s">
        <v>143</v>
      </c>
      <c r="S173" s="40" t="s">
        <v>566</v>
      </c>
      <c r="T173" s="40" t="s">
        <v>46</v>
      </c>
      <c r="U173" s="112" t="s">
        <v>43</v>
      </c>
      <c r="V173" s="112" t="s">
        <v>42</v>
      </c>
      <c r="W173" s="112" t="s">
        <v>43</v>
      </c>
      <c r="X173" s="40" t="str">
        <f t="shared" si="6"/>
        <v>Media</v>
      </c>
      <c r="Y173" s="41" t="s">
        <v>41</v>
      </c>
      <c r="Z173" s="41" t="s">
        <v>41</v>
      </c>
      <c r="AA173" s="93" t="s">
        <v>41</v>
      </c>
      <c r="AB173" s="41" t="s">
        <v>41</v>
      </c>
      <c r="AC173" s="41" t="s">
        <v>567</v>
      </c>
      <c r="AD173" s="39" t="s">
        <v>40</v>
      </c>
      <c r="AE173" s="39" t="s">
        <v>40</v>
      </c>
      <c r="AF173" s="40" t="s">
        <v>40</v>
      </c>
      <c r="AG173" s="40" t="str">
        <f t="shared" si="7"/>
        <v>NO</v>
      </c>
    </row>
    <row r="174" spans="2:33" s="37" customFormat="1" ht="51">
      <c r="B174" s="25"/>
      <c r="C174" s="39">
        <v>166</v>
      </c>
      <c r="D174" s="40" t="s">
        <v>616</v>
      </c>
      <c r="E174" s="40" t="s">
        <v>558</v>
      </c>
      <c r="F174" s="95" t="s">
        <v>559</v>
      </c>
      <c r="G174" s="111" t="s">
        <v>560</v>
      </c>
      <c r="H174" s="95" t="s">
        <v>620</v>
      </c>
      <c r="I174" s="39" t="s">
        <v>38</v>
      </c>
      <c r="J174" s="40" t="s">
        <v>562</v>
      </c>
      <c r="K174" s="40" t="s">
        <v>183</v>
      </c>
      <c r="L174" s="40" t="s">
        <v>563</v>
      </c>
      <c r="M174" s="40" t="s">
        <v>564</v>
      </c>
      <c r="N174" s="40" t="s">
        <v>565</v>
      </c>
      <c r="O174" s="40" t="s">
        <v>47</v>
      </c>
      <c r="P174" s="40" t="s">
        <v>39</v>
      </c>
      <c r="Q174" s="40" t="s">
        <v>45</v>
      </c>
      <c r="R174" s="40" t="s">
        <v>143</v>
      </c>
      <c r="S174" s="40" t="s">
        <v>566</v>
      </c>
      <c r="T174" s="40" t="s">
        <v>46</v>
      </c>
      <c r="U174" s="112" t="s">
        <v>43</v>
      </c>
      <c r="V174" s="112" t="s">
        <v>42</v>
      </c>
      <c r="W174" s="112" t="s">
        <v>43</v>
      </c>
      <c r="X174" s="40" t="str">
        <f t="shared" si="6"/>
        <v>Media</v>
      </c>
      <c r="Y174" s="41" t="s">
        <v>41</v>
      </c>
      <c r="Z174" s="41" t="s">
        <v>41</v>
      </c>
      <c r="AA174" s="93" t="s">
        <v>41</v>
      </c>
      <c r="AB174" s="41" t="s">
        <v>41</v>
      </c>
      <c r="AC174" s="41" t="s">
        <v>567</v>
      </c>
      <c r="AD174" s="39" t="s">
        <v>40</v>
      </c>
      <c r="AE174" s="39" t="s">
        <v>40</v>
      </c>
      <c r="AF174" s="40" t="s">
        <v>40</v>
      </c>
      <c r="AG174" s="40" t="str">
        <f t="shared" si="7"/>
        <v>NO</v>
      </c>
    </row>
    <row r="175" spans="2:33" s="37" customFormat="1" ht="51">
      <c r="B175" s="25"/>
      <c r="C175" s="39">
        <v>167</v>
      </c>
      <c r="D175" s="40" t="s">
        <v>616</v>
      </c>
      <c r="E175" s="40" t="s">
        <v>558</v>
      </c>
      <c r="F175" s="95" t="s">
        <v>559</v>
      </c>
      <c r="G175" s="111" t="s">
        <v>560</v>
      </c>
      <c r="H175" s="95" t="s">
        <v>621</v>
      </c>
      <c r="I175" s="39" t="s">
        <v>38</v>
      </c>
      <c r="J175" s="40" t="s">
        <v>562</v>
      </c>
      <c r="K175" s="40" t="s">
        <v>183</v>
      </c>
      <c r="L175" s="40" t="s">
        <v>563</v>
      </c>
      <c r="M175" s="40" t="s">
        <v>564</v>
      </c>
      <c r="N175" s="40" t="s">
        <v>565</v>
      </c>
      <c r="O175" s="40" t="s">
        <v>47</v>
      </c>
      <c r="P175" s="40" t="s">
        <v>39</v>
      </c>
      <c r="Q175" s="40" t="s">
        <v>45</v>
      </c>
      <c r="R175" s="40" t="s">
        <v>143</v>
      </c>
      <c r="S175" s="40" t="s">
        <v>566</v>
      </c>
      <c r="T175" s="40" t="s">
        <v>46</v>
      </c>
      <c r="U175" s="112" t="s">
        <v>43</v>
      </c>
      <c r="V175" s="112" t="s">
        <v>42</v>
      </c>
      <c r="W175" s="112" t="s">
        <v>43</v>
      </c>
      <c r="X175" s="40" t="str">
        <f t="shared" si="6"/>
        <v>Media</v>
      </c>
      <c r="Y175" s="41" t="s">
        <v>41</v>
      </c>
      <c r="Z175" s="41" t="s">
        <v>41</v>
      </c>
      <c r="AA175" s="93" t="s">
        <v>41</v>
      </c>
      <c r="AB175" s="41" t="s">
        <v>41</v>
      </c>
      <c r="AC175" s="41" t="s">
        <v>567</v>
      </c>
      <c r="AD175" s="39" t="s">
        <v>40</v>
      </c>
      <c r="AE175" s="39" t="s">
        <v>40</v>
      </c>
      <c r="AF175" s="40" t="s">
        <v>40</v>
      </c>
      <c r="AG175" s="40" t="str">
        <f t="shared" si="7"/>
        <v>NO</v>
      </c>
    </row>
    <row r="176" spans="2:33" s="37" customFormat="1" ht="51">
      <c r="B176" s="25"/>
      <c r="C176" s="39">
        <v>168</v>
      </c>
      <c r="D176" s="40" t="s">
        <v>616</v>
      </c>
      <c r="E176" s="40" t="s">
        <v>558</v>
      </c>
      <c r="F176" s="95" t="s">
        <v>559</v>
      </c>
      <c r="G176" s="111" t="s">
        <v>560</v>
      </c>
      <c r="H176" s="95" t="s">
        <v>622</v>
      </c>
      <c r="I176" s="39" t="s">
        <v>38</v>
      </c>
      <c r="J176" s="40" t="s">
        <v>562</v>
      </c>
      <c r="K176" s="40" t="s">
        <v>183</v>
      </c>
      <c r="L176" s="40" t="s">
        <v>563</v>
      </c>
      <c r="M176" s="40" t="s">
        <v>564</v>
      </c>
      <c r="N176" s="40" t="s">
        <v>565</v>
      </c>
      <c r="O176" s="40" t="s">
        <v>47</v>
      </c>
      <c r="P176" s="40" t="s">
        <v>39</v>
      </c>
      <c r="Q176" s="40" t="s">
        <v>45</v>
      </c>
      <c r="R176" s="40" t="s">
        <v>143</v>
      </c>
      <c r="S176" s="40" t="s">
        <v>566</v>
      </c>
      <c r="T176" s="40" t="s">
        <v>46</v>
      </c>
      <c r="U176" s="112" t="s">
        <v>43</v>
      </c>
      <c r="V176" s="112" t="s">
        <v>42</v>
      </c>
      <c r="W176" s="112" t="s">
        <v>43</v>
      </c>
      <c r="X176" s="40" t="str">
        <f t="shared" si="6"/>
        <v>Media</v>
      </c>
      <c r="Y176" s="41" t="s">
        <v>41</v>
      </c>
      <c r="Z176" s="41" t="s">
        <v>41</v>
      </c>
      <c r="AA176" s="93" t="s">
        <v>41</v>
      </c>
      <c r="AB176" s="41" t="s">
        <v>41</v>
      </c>
      <c r="AC176" s="41" t="s">
        <v>567</v>
      </c>
      <c r="AD176" s="39" t="s">
        <v>40</v>
      </c>
      <c r="AE176" s="39" t="s">
        <v>40</v>
      </c>
      <c r="AF176" s="40" t="s">
        <v>40</v>
      </c>
      <c r="AG176" s="40" t="str">
        <f t="shared" si="7"/>
        <v>NO</v>
      </c>
    </row>
    <row r="177" spans="2:33" s="37" customFormat="1" ht="51">
      <c r="B177" s="25"/>
      <c r="C177" s="39">
        <v>169</v>
      </c>
      <c r="D177" s="40" t="s">
        <v>557</v>
      </c>
      <c r="E177" s="40" t="s">
        <v>558</v>
      </c>
      <c r="F177" s="95"/>
      <c r="G177" s="95" t="s">
        <v>623</v>
      </c>
      <c r="H177" s="41" t="s">
        <v>624</v>
      </c>
      <c r="I177" s="39" t="s">
        <v>38</v>
      </c>
      <c r="J177" s="40" t="s">
        <v>625</v>
      </c>
      <c r="K177" s="40" t="s">
        <v>183</v>
      </c>
      <c r="L177" s="40" t="s">
        <v>566</v>
      </c>
      <c r="M177" s="40" t="s">
        <v>564</v>
      </c>
      <c r="N177" s="40" t="s">
        <v>565</v>
      </c>
      <c r="O177" s="40" t="s">
        <v>48</v>
      </c>
      <c r="P177" s="40" t="s">
        <v>39</v>
      </c>
      <c r="Q177" s="40" t="s">
        <v>626</v>
      </c>
      <c r="R177" s="40" t="s">
        <v>143</v>
      </c>
      <c r="S177" s="40" t="s">
        <v>566</v>
      </c>
      <c r="T177" s="40" t="s">
        <v>46</v>
      </c>
      <c r="U177" s="112" t="s">
        <v>43</v>
      </c>
      <c r="V177" s="112" t="s">
        <v>43</v>
      </c>
      <c r="W177" s="112" t="s">
        <v>43</v>
      </c>
      <c r="X177" s="40" t="str">
        <f t="shared" si="6"/>
        <v>Media</v>
      </c>
      <c r="Y177" s="41" t="s">
        <v>41</v>
      </c>
      <c r="Z177" s="41" t="s">
        <v>41</v>
      </c>
      <c r="AA177" s="93" t="s">
        <v>41</v>
      </c>
      <c r="AB177" s="41" t="s">
        <v>41</v>
      </c>
      <c r="AC177" s="41" t="s">
        <v>627</v>
      </c>
      <c r="AD177" s="39" t="s">
        <v>40</v>
      </c>
      <c r="AE177" s="39" t="s">
        <v>40</v>
      </c>
      <c r="AF177" s="40" t="s">
        <v>40</v>
      </c>
      <c r="AG177" s="40" t="str">
        <f t="shared" si="7"/>
        <v>NO</v>
      </c>
    </row>
    <row r="178" spans="2:33" s="37" customFormat="1" ht="51">
      <c r="B178" s="25"/>
      <c r="C178" s="39">
        <v>170</v>
      </c>
      <c r="D178" s="40" t="s">
        <v>557</v>
      </c>
      <c r="E178" s="40" t="s">
        <v>558</v>
      </c>
      <c r="F178" s="104"/>
      <c r="G178" s="95" t="s">
        <v>623</v>
      </c>
      <c r="H178" s="41" t="s">
        <v>628</v>
      </c>
      <c r="I178" s="39" t="s">
        <v>38</v>
      </c>
      <c r="J178" s="40" t="s">
        <v>625</v>
      </c>
      <c r="K178" s="40" t="s">
        <v>183</v>
      </c>
      <c r="L178" s="40" t="s">
        <v>566</v>
      </c>
      <c r="M178" s="40" t="s">
        <v>564</v>
      </c>
      <c r="N178" s="40" t="s">
        <v>565</v>
      </c>
      <c r="O178" s="40" t="s">
        <v>48</v>
      </c>
      <c r="P178" s="40" t="s">
        <v>39</v>
      </c>
      <c r="Q178" s="40" t="s">
        <v>626</v>
      </c>
      <c r="R178" s="40" t="s">
        <v>143</v>
      </c>
      <c r="S178" s="40" t="s">
        <v>566</v>
      </c>
      <c r="T178" s="40" t="s">
        <v>46</v>
      </c>
      <c r="U178" s="112" t="s">
        <v>43</v>
      </c>
      <c r="V178" s="112" t="s">
        <v>43</v>
      </c>
      <c r="W178" s="112" t="s">
        <v>43</v>
      </c>
      <c r="X178" s="40" t="str">
        <f t="shared" si="6"/>
        <v>Media</v>
      </c>
      <c r="Y178" s="41" t="s">
        <v>41</v>
      </c>
      <c r="Z178" s="41" t="s">
        <v>41</v>
      </c>
      <c r="AA178" s="93" t="s">
        <v>41</v>
      </c>
      <c r="AB178" s="41" t="s">
        <v>41</v>
      </c>
      <c r="AC178" s="41" t="s">
        <v>627</v>
      </c>
      <c r="AD178" s="39" t="s">
        <v>40</v>
      </c>
      <c r="AE178" s="39" t="s">
        <v>40</v>
      </c>
      <c r="AF178" s="40" t="s">
        <v>40</v>
      </c>
      <c r="AG178" s="40" t="str">
        <f t="shared" si="7"/>
        <v>NO</v>
      </c>
    </row>
    <row r="179" spans="2:33" s="37" customFormat="1" ht="51">
      <c r="B179" s="25"/>
      <c r="C179" s="39">
        <v>171</v>
      </c>
      <c r="D179" s="40" t="s">
        <v>557</v>
      </c>
      <c r="E179" s="40" t="s">
        <v>558</v>
      </c>
      <c r="F179" s="104"/>
      <c r="G179" s="95" t="s">
        <v>623</v>
      </c>
      <c r="H179" s="41" t="s">
        <v>629</v>
      </c>
      <c r="I179" s="39" t="s">
        <v>38</v>
      </c>
      <c r="J179" s="40" t="s">
        <v>625</v>
      </c>
      <c r="K179" s="40" t="s">
        <v>183</v>
      </c>
      <c r="L179" s="40" t="s">
        <v>566</v>
      </c>
      <c r="M179" s="40" t="s">
        <v>564</v>
      </c>
      <c r="N179" s="40" t="s">
        <v>565</v>
      </c>
      <c r="O179" s="40" t="s">
        <v>48</v>
      </c>
      <c r="P179" s="40" t="s">
        <v>39</v>
      </c>
      <c r="Q179" s="40" t="s">
        <v>626</v>
      </c>
      <c r="R179" s="40" t="s">
        <v>143</v>
      </c>
      <c r="S179" s="40" t="s">
        <v>566</v>
      </c>
      <c r="T179" s="40" t="s">
        <v>46</v>
      </c>
      <c r="U179" s="112" t="s">
        <v>43</v>
      </c>
      <c r="V179" s="112" t="s">
        <v>43</v>
      </c>
      <c r="W179" s="112" t="s">
        <v>43</v>
      </c>
      <c r="X179" s="40" t="str">
        <f t="shared" si="6"/>
        <v>Media</v>
      </c>
      <c r="Y179" s="41" t="s">
        <v>41</v>
      </c>
      <c r="Z179" s="41" t="s">
        <v>41</v>
      </c>
      <c r="AA179" s="93" t="s">
        <v>41</v>
      </c>
      <c r="AB179" s="41" t="s">
        <v>41</v>
      </c>
      <c r="AC179" s="41" t="s">
        <v>627</v>
      </c>
      <c r="AD179" s="39" t="s">
        <v>40</v>
      </c>
      <c r="AE179" s="39" t="s">
        <v>40</v>
      </c>
      <c r="AF179" s="40" t="s">
        <v>40</v>
      </c>
      <c r="AG179" s="40" t="str">
        <f t="shared" si="7"/>
        <v>NO</v>
      </c>
    </row>
    <row r="180" spans="2:33" s="37" customFormat="1" ht="51">
      <c r="B180" s="25"/>
      <c r="C180" s="39">
        <v>172</v>
      </c>
      <c r="D180" s="40" t="s">
        <v>557</v>
      </c>
      <c r="E180" s="40" t="s">
        <v>558</v>
      </c>
      <c r="F180" s="104"/>
      <c r="G180" s="95" t="s">
        <v>623</v>
      </c>
      <c r="H180" s="41" t="s">
        <v>630</v>
      </c>
      <c r="I180" s="39" t="s">
        <v>38</v>
      </c>
      <c r="J180" s="40" t="s">
        <v>625</v>
      </c>
      <c r="K180" s="40" t="s">
        <v>183</v>
      </c>
      <c r="L180" s="40" t="s">
        <v>566</v>
      </c>
      <c r="M180" s="40" t="s">
        <v>564</v>
      </c>
      <c r="N180" s="40" t="s">
        <v>565</v>
      </c>
      <c r="O180" s="40" t="s">
        <v>48</v>
      </c>
      <c r="P180" s="40" t="s">
        <v>39</v>
      </c>
      <c r="Q180" s="40" t="s">
        <v>626</v>
      </c>
      <c r="R180" s="40" t="s">
        <v>143</v>
      </c>
      <c r="S180" s="40" t="s">
        <v>566</v>
      </c>
      <c r="T180" s="40" t="s">
        <v>46</v>
      </c>
      <c r="U180" s="112" t="s">
        <v>43</v>
      </c>
      <c r="V180" s="112" t="s">
        <v>43</v>
      </c>
      <c r="W180" s="112" t="s">
        <v>43</v>
      </c>
      <c r="X180" s="40" t="str">
        <f t="shared" si="6"/>
        <v>Media</v>
      </c>
      <c r="Y180" s="41" t="s">
        <v>41</v>
      </c>
      <c r="Z180" s="41" t="s">
        <v>41</v>
      </c>
      <c r="AA180" s="93" t="s">
        <v>41</v>
      </c>
      <c r="AB180" s="41" t="s">
        <v>41</v>
      </c>
      <c r="AC180" s="41" t="s">
        <v>627</v>
      </c>
      <c r="AD180" s="39" t="s">
        <v>40</v>
      </c>
      <c r="AE180" s="39" t="s">
        <v>40</v>
      </c>
      <c r="AF180" s="40" t="s">
        <v>40</v>
      </c>
      <c r="AG180" s="40" t="str">
        <f t="shared" si="7"/>
        <v>NO</v>
      </c>
    </row>
    <row r="181" spans="2:33" s="37" customFormat="1" ht="51">
      <c r="B181" s="25"/>
      <c r="C181" s="39">
        <v>173</v>
      </c>
      <c r="D181" s="40" t="s">
        <v>557</v>
      </c>
      <c r="E181" s="40" t="s">
        <v>558</v>
      </c>
      <c r="F181" s="104"/>
      <c r="G181" s="95" t="s">
        <v>623</v>
      </c>
      <c r="H181" s="41" t="s">
        <v>631</v>
      </c>
      <c r="I181" s="39" t="s">
        <v>38</v>
      </c>
      <c r="J181" s="40" t="s">
        <v>625</v>
      </c>
      <c r="K181" s="40" t="s">
        <v>183</v>
      </c>
      <c r="L181" s="40" t="s">
        <v>566</v>
      </c>
      <c r="M181" s="40" t="s">
        <v>564</v>
      </c>
      <c r="N181" s="40" t="s">
        <v>565</v>
      </c>
      <c r="O181" s="40" t="s">
        <v>48</v>
      </c>
      <c r="P181" s="40" t="s">
        <v>39</v>
      </c>
      <c r="Q181" s="40" t="s">
        <v>626</v>
      </c>
      <c r="R181" s="40" t="s">
        <v>143</v>
      </c>
      <c r="S181" s="40" t="s">
        <v>566</v>
      </c>
      <c r="T181" s="40" t="s">
        <v>46</v>
      </c>
      <c r="U181" s="112" t="s">
        <v>43</v>
      </c>
      <c r="V181" s="112" t="s">
        <v>43</v>
      </c>
      <c r="W181" s="112" t="s">
        <v>43</v>
      </c>
      <c r="X181" s="40" t="str">
        <f t="shared" si="6"/>
        <v>Media</v>
      </c>
      <c r="Y181" s="41" t="s">
        <v>41</v>
      </c>
      <c r="Z181" s="41" t="s">
        <v>41</v>
      </c>
      <c r="AA181" s="93" t="s">
        <v>41</v>
      </c>
      <c r="AB181" s="41" t="s">
        <v>41</v>
      </c>
      <c r="AC181" s="41" t="s">
        <v>627</v>
      </c>
      <c r="AD181" s="39" t="s">
        <v>40</v>
      </c>
      <c r="AE181" s="39" t="s">
        <v>40</v>
      </c>
      <c r="AF181" s="40" t="s">
        <v>40</v>
      </c>
      <c r="AG181" s="40" t="str">
        <f t="shared" si="7"/>
        <v>NO</v>
      </c>
    </row>
    <row r="182" spans="2:33" s="37" customFormat="1" ht="51">
      <c r="B182" s="25"/>
      <c r="C182" s="39">
        <v>174</v>
      </c>
      <c r="D182" s="40" t="s">
        <v>557</v>
      </c>
      <c r="E182" s="40" t="s">
        <v>558</v>
      </c>
      <c r="F182" s="104"/>
      <c r="G182" s="95" t="s">
        <v>623</v>
      </c>
      <c r="H182" s="41" t="s">
        <v>632</v>
      </c>
      <c r="I182" s="39" t="s">
        <v>38</v>
      </c>
      <c r="J182" s="40" t="s">
        <v>625</v>
      </c>
      <c r="K182" s="40" t="s">
        <v>183</v>
      </c>
      <c r="L182" s="40" t="s">
        <v>566</v>
      </c>
      <c r="M182" s="40" t="s">
        <v>564</v>
      </c>
      <c r="N182" s="40" t="s">
        <v>565</v>
      </c>
      <c r="O182" s="40" t="s">
        <v>48</v>
      </c>
      <c r="P182" s="40" t="s">
        <v>39</v>
      </c>
      <c r="Q182" s="40" t="s">
        <v>626</v>
      </c>
      <c r="R182" s="40" t="s">
        <v>143</v>
      </c>
      <c r="S182" s="40" t="s">
        <v>566</v>
      </c>
      <c r="T182" s="40" t="s">
        <v>46</v>
      </c>
      <c r="U182" s="112" t="s">
        <v>43</v>
      </c>
      <c r="V182" s="112" t="s">
        <v>43</v>
      </c>
      <c r="W182" s="112" t="s">
        <v>43</v>
      </c>
      <c r="X182" s="40" t="str">
        <f t="shared" si="6"/>
        <v>Media</v>
      </c>
      <c r="Y182" s="41" t="s">
        <v>41</v>
      </c>
      <c r="Z182" s="41" t="s">
        <v>41</v>
      </c>
      <c r="AA182" s="93" t="s">
        <v>41</v>
      </c>
      <c r="AB182" s="41" t="s">
        <v>41</v>
      </c>
      <c r="AC182" s="41" t="s">
        <v>627</v>
      </c>
      <c r="AD182" s="39" t="s">
        <v>40</v>
      </c>
      <c r="AE182" s="39" t="s">
        <v>40</v>
      </c>
      <c r="AF182" s="40" t="s">
        <v>40</v>
      </c>
      <c r="AG182" s="40" t="str">
        <f t="shared" si="7"/>
        <v>NO</v>
      </c>
    </row>
    <row r="183" spans="2:33" s="37" customFormat="1" ht="51">
      <c r="B183" s="25"/>
      <c r="C183" s="39">
        <v>175</v>
      </c>
      <c r="D183" s="40" t="s">
        <v>557</v>
      </c>
      <c r="E183" s="40" t="s">
        <v>558</v>
      </c>
      <c r="F183" s="104"/>
      <c r="G183" s="95" t="s">
        <v>623</v>
      </c>
      <c r="H183" s="41" t="s">
        <v>633</v>
      </c>
      <c r="I183" s="39" t="s">
        <v>38</v>
      </c>
      <c r="J183" s="40" t="s">
        <v>625</v>
      </c>
      <c r="K183" s="40" t="s">
        <v>183</v>
      </c>
      <c r="L183" s="40" t="s">
        <v>566</v>
      </c>
      <c r="M183" s="40" t="s">
        <v>564</v>
      </c>
      <c r="N183" s="40" t="s">
        <v>565</v>
      </c>
      <c r="O183" s="40" t="s">
        <v>48</v>
      </c>
      <c r="P183" s="40" t="s">
        <v>39</v>
      </c>
      <c r="Q183" s="40" t="s">
        <v>626</v>
      </c>
      <c r="R183" s="40" t="s">
        <v>143</v>
      </c>
      <c r="S183" s="40" t="s">
        <v>566</v>
      </c>
      <c r="T183" s="40" t="s">
        <v>46</v>
      </c>
      <c r="U183" s="112" t="s">
        <v>43</v>
      </c>
      <c r="V183" s="112" t="s">
        <v>43</v>
      </c>
      <c r="W183" s="112" t="s">
        <v>43</v>
      </c>
      <c r="X183" s="40" t="str">
        <f t="shared" si="6"/>
        <v>Media</v>
      </c>
      <c r="Y183" s="41" t="s">
        <v>41</v>
      </c>
      <c r="Z183" s="41" t="s">
        <v>41</v>
      </c>
      <c r="AA183" s="93" t="s">
        <v>41</v>
      </c>
      <c r="AB183" s="41" t="s">
        <v>41</v>
      </c>
      <c r="AC183" s="41" t="s">
        <v>627</v>
      </c>
      <c r="AD183" s="39" t="s">
        <v>40</v>
      </c>
      <c r="AE183" s="39" t="s">
        <v>40</v>
      </c>
      <c r="AF183" s="40" t="s">
        <v>40</v>
      </c>
      <c r="AG183" s="40" t="str">
        <f t="shared" si="7"/>
        <v>NO</v>
      </c>
    </row>
    <row r="184" spans="2:33" s="37" customFormat="1" ht="51">
      <c r="B184" s="25"/>
      <c r="C184" s="39">
        <v>176</v>
      </c>
      <c r="D184" s="40" t="s">
        <v>557</v>
      </c>
      <c r="E184" s="40" t="s">
        <v>558</v>
      </c>
      <c r="F184" s="104"/>
      <c r="G184" s="95" t="s">
        <v>623</v>
      </c>
      <c r="H184" s="41" t="s">
        <v>634</v>
      </c>
      <c r="I184" s="39" t="s">
        <v>38</v>
      </c>
      <c r="J184" s="40" t="s">
        <v>625</v>
      </c>
      <c r="K184" s="40" t="s">
        <v>183</v>
      </c>
      <c r="L184" s="40" t="s">
        <v>566</v>
      </c>
      <c r="M184" s="40" t="s">
        <v>564</v>
      </c>
      <c r="N184" s="40" t="s">
        <v>565</v>
      </c>
      <c r="O184" s="40" t="s">
        <v>48</v>
      </c>
      <c r="P184" s="40" t="s">
        <v>39</v>
      </c>
      <c r="Q184" s="40" t="s">
        <v>626</v>
      </c>
      <c r="R184" s="40" t="s">
        <v>143</v>
      </c>
      <c r="S184" s="40" t="s">
        <v>566</v>
      </c>
      <c r="T184" s="40" t="s">
        <v>46</v>
      </c>
      <c r="U184" s="112" t="s">
        <v>43</v>
      </c>
      <c r="V184" s="112" t="s">
        <v>43</v>
      </c>
      <c r="W184" s="112" t="s">
        <v>43</v>
      </c>
      <c r="X184" s="40" t="str">
        <f t="shared" si="6"/>
        <v>Media</v>
      </c>
      <c r="Y184" s="41" t="s">
        <v>41</v>
      </c>
      <c r="Z184" s="41" t="s">
        <v>41</v>
      </c>
      <c r="AA184" s="93" t="s">
        <v>41</v>
      </c>
      <c r="AB184" s="41" t="s">
        <v>41</v>
      </c>
      <c r="AC184" s="41" t="s">
        <v>627</v>
      </c>
      <c r="AD184" s="39" t="s">
        <v>40</v>
      </c>
      <c r="AE184" s="39" t="s">
        <v>40</v>
      </c>
      <c r="AF184" s="40" t="s">
        <v>40</v>
      </c>
      <c r="AG184" s="40" t="str">
        <f t="shared" si="7"/>
        <v>NO</v>
      </c>
    </row>
    <row r="185" spans="2:33" s="37" customFormat="1" ht="51">
      <c r="B185" s="25"/>
      <c r="C185" s="39">
        <v>177</v>
      </c>
      <c r="D185" s="40" t="s">
        <v>557</v>
      </c>
      <c r="E185" s="40" t="s">
        <v>558</v>
      </c>
      <c r="F185" s="104"/>
      <c r="G185" s="95" t="s">
        <v>623</v>
      </c>
      <c r="H185" s="41" t="s">
        <v>635</v>
      </c>
      <c r="I185" s="39" t="s">
        <v>38</v>
      </c>
      <c r="J185" s="40" t="s">
        <v>625</v>
      </c>
      <c r="K185" s="40" t="s">
        <v>183</v>
      </c>
      <c r="L185" s="40" t="s">
        <v>566</v>
      </c>
      <c r="M185" s="40" t="s">
        <v>564</v>
      </c>
      <c r="N185" s="40" t="s">
        <v>565</v>
      </c>
      <c r="O185" s="40" t="s">
        <v>48</v>
      </c>
      <c r="P185" s="40" t="s">
        <v>39</v>
      </c>
      <c r="Q185" s="40" t="s">
        <v>626</v>
      </c>
      <c r="R185" s="40" t="s">
        <v>143</v>
      </c>
      <c r="S185" s="40" t="s">
        <v>566</v>
      </c>
      <c r="T185" s="40" t="s">
        <v>46</v>
      </c>
      <c r="U185" s="112" t="s">
        <v>43</v>
      </c>
      <c r="V185" s="112" t="s">
        <v>43</v>
      </c>
      <c r="W185" s="112" t="s">
        <v>43</v>
      </c>
      <c r="X185" s="40" t="str">
        <f t="shared" si="6"/>
        <v>Media</v>
      </c>
      <c r="Y185" s="41" t="s">
        <v>41</v>
      </c>
      <c r="Z185" s="41" t="s">
        <v>41</v>
      </c>
      <c r="AA185" s="93" t="s">
        <v>41</v>
      </c>
      <c r="AB185" s="41" t="s">
        <v>41</v>
      </c>
      <c r="AC185" s="41" t="s">
        <v>627</v>
      </c>
      <c r="AD185" s="39" t="s">
        <v>40</v>
      </c>
      <c r="AE185" s="39" t="s">
        <v>40</v>
      </c>
      <c r="AF185" s="40" t="s">
        <v>40</v>
      </c>
      <c r="AG185" s="40" t="str">
        <f t="shared" si="7"/>
        <v>NO</v>
      </c>
    </row>
    <row r="186" spans="2:33" s="37" customFormat="1" ht="51">
      <c r="B186" s="25"/>
      <c r="C186" s="39">
        <v>178</v>
      </c>
      <c r="D186" s="40" t="s">
        <v>557</v>
      </c>
      <c r="E186" s="40" t="s">
        <v>558</v>
      </c>
      <c r="F186" s="104"/>
      <c r="G186" s="95" t="s">
        <v>623</v>
      </c>
      <c r="H186" s="41" t="s">
        <v>636</v>
      </c>
      <c r="I186" s="39" t="s">
        <v>38</v>
      </c>
      <c r="J186" s="40" t="s">
        <v>625</v>
      </c>
      <c r="K186" s="40" t="s">
        <v>183</v>
      </c>
      <c r="L186" s="40" t="s">
        <v>566</v>
      </c>
      <c r="M186" s="40" t="s">
        <v>564</v>
      </c>
      <c r="N186" s="40" t="s">
        <v>565</v>
      </c>
      <c r="O186" s="40" t="s">
        <v>48</v>
      </c>
      <c r="P186" s="40" t="s">
        <v>39</v>
      </c>
      <c r="Q186" s="40" t="s">
        <v>626</v>
      </c>
      <c r="R186" s="40" t="s">
        <v>143</v>
      </c>
      <c r="S186" s="40" t="s">
        <v>566</v>
      </c>
      <c r="T186" s="40" t="s">
        <v>46</v>
      </c>
      <c r="U186" s="112" t="s">
        <v>43</v>
      </c>
      <c r="V186" s="112" t="s">
        <v>43</v>
      </c>
      <c r="W186" s="112" t="s">
        <v>43</v>
      </c>
      <c r="X186" s="40" t="str">
        <f t="shared" si="6"/>
        <v>Media</v>
      </c>
      <c r="Y186" s="41" t="s">
        <v>41</v>
      </c>
      <c r="Z186" s="41" t="s">
        <v>41</v>
      </c>
      <c r="AA186" s="93" t="s">
        <v>41</v>
      </c>
      <c r="AB186" s="41" t="s">
        <v>41</v>
      </c>
      <c r="AC186" s="41" t="s">
        <v>627</v>
      </c>
      <c r="AD186" s="39" t="s">
        <v>40</v>
      </c>
      <c r="AE186" s="39" t="s">
        <v>40</v>
      </c>
      <c r="AF186" s="40" t="s">
        <v>40</v>
      </c>
      <c r="AG186" s="40" t="str">
        <f t="shared" si="7"/>
        <v>NO</v>
      </c>
    </row>
    <row r="187" spans="2:33" s="37" customFormat="1" ht="51">
      <c r="B187" s="25"/>
      <c r="C187" s="39">
        <v>179</v>
      </c>
      <c r="D187" s="40" t="s">
        <v>557</v>
      </c>
      <c r="E187" s="40" t="s">
        <v>558</v>
      </c>
      <c r="F187" s="104" t="s">
        <v>637</v>
      </c>
      <c r="G187" s="95" t="s">
        <v>638</v>
      </c>
      <c r="H187" s="95" t="s">
        <v>639</v>
      </c>
      <c r="I187" s="39" t="s">
        <v>38</v>
      </c>
      <c r="J187" s="40" t="s">
        <v>562</v>
      </c>
      <c r="K187" s="40" t="s">
        <v>183</v>
      </c>
      <c r="L187" s="40" t="s">
        <v>640</v>
      </c>
      <c r="M187" s="40" t="s">
        <v>564</v>
      </c>
      <c r="N187" s="40" t="s">
        <v>565</v>
      </c>
      <c r="O187" s="40" t="s">
        <v>47</v>
      </c>
      <c r="P187" s="40" t="s">
        <v>39</v>
      </c>
      <c r="Q187" s="40" t="s">
        <v>626</v>
      </c>
      <c r="R187" s="40" t="s">
        <v>143</v>
      </c>
      <c r="S187" s="40" t="s">
        <v>566</v>
      </c>
      <c r="T187" s="40" t="s">
        <v>46</v>
      </c>
      <c r="U187" s="112" t="s">
        <v>43</v>
      </c>
      <c r="V187" s="112" t="s">
        <v>42</v>
      </c>
      <c r="W187" s="112" t="s">
        <v>43</v>
      </c>
      <c r="X187" s="40" t="str">
        <f t="shared" si="6"/>
        <v>Media</v>
      </c>
      <c r="Y187" s="41" t="s">
        <v>41</v>
      </c>
      <c r="Z187" s="41" t="s">
        <v>41</v>
      </c>
      <c r="AA187" s="93" t="s">
        <v>41</v>
      </c>
      <c r="AB187" s="41" t="s">
        <v>41</v>
      </c>
      <c r="AC187" s="41" t="s">
        <v>641</v>
      </c>
      <c r="AD187" s="39" t="s">
        <v>40</v>
      </c>
      <c r="AE187" s="39" t="s">
        <v>40</v>
      </c>
      <c r="AF187" s="40" t="s">
        <v>40</v>
      </c>
      <c r="AG187" s="40" t="str">
        <f t="shared" si="7"/>
        <v>NO</v>
      </c>
    </row>
    <row r="188" spans="2:33" s="37" customFormat="1" ht="51">
      <c r="B188" s="25"/>
      <c r="C188" s="39">
        <v>180</v>
      </c>
      <c r="D188" s="40" t="s">
        <v>557</v>
      </c>
      <c r="E188" s="40" t="s">
        <v>558</v>
      </c>
      <c r="F188" s="104" t="s">
        <v>637</v>
      </c>
      <c r="G188" s="95" t="s">
        <v>638</v>
      </c>
      <c r="H188" s="41" t="s">
        <v>642</v>
      </c>
      <c r="I188" s="39" t="s">
        <v>38</v>
      </c>
      <c r="J188" s="40" t="s">
        <v>562</v>
      </c>
      <c r="K188" s="40" t="s">
        <v>183</v>
      </c>
      <c r="L188" s="40" t="s">
        <v>640</v>
      </c>
      <c r="M188" s="40" t="s">
        <v>564</v>
      </c>
      <c r="N188" s="40" t="s">
        <v>565</v>
      </c>
      <c r="O188" s="40" t="s">
        <v>47</v>
      </c>
      <c r="P188" s="40" t="s">
        <v>39</v>
      </c>
      <c r="Q188" s="40" t="s">
        <v>626</v>
      </c>
      <c r="R188" s="40" t="s">
        <v>143</v>
      </c>
      <c r="S188" s="40" t="s">
        <v>566</v>
      </c>
      <c r="T188" s="40" t="s">
        <v>46</v>
      </c>
      <c r="U188" s="112" t="s">
        <v>43</v>
      </c>
      <c r="V188" s="112" t="s">
        <v>42</v>
      </c>
      <c r="W188" s="112" t="s">
        <v>43</v>
      </c>
      <c r="X188" s="40" t="str">
        <f t="shared" si="6"/>
        <v>Media</v>
      </c>
      <c r="Y188" s="41" t="s">
        <v>41</v>
      </c>
      <c r="Z188" s="41" t="s">
        <v>41</v>
      </c>
      <c r="AA188" s="93" t="s">
        <v>41</v>
      </c>
      <c r="AB188" s="41" t="s">
        <v>41</v>
      </c>
      <c r="AC188" s="41" t="s">
        <v>641</v>
      </c>
      <c r="AD188" s="39" t="s">
        <v>40</v>
      </c>
      <c r="AE188" s="39" t="s">
        <v>40</v>
      </c>
      <c r="AF188" s="40" t="s">
        <v>40</v>
      </c>
      <c r="AG188" s="40" t="str">
        <f t="shared" si="7"/>
        <v>NO</v>
      </c>
    </row>
    <row r="189" spans="2:33" s="37" customFormat="1" ht="51">
      <c r="B189" s="25"/>
      <c r="C189" s="39">
        <v>181</v>
      </c>
      <c r="D189" s="40" t="s">
        <v>557</v>
      </c>
      <c r="E189" s="40" t="s">
        <v>558</v>
      </c>
      <c r="F189" s="104"/>
      <c r="G189" s="95" t="s">
        <v>643</v>
      </c>
      <c r="H189" s="41" t="s">
        <v>644</v>
      </c>
      <c r="I189" s="39" t="s">
        <v>38</v>
      </c>
      <c r="J189" s="40" t="s">
        <v>562</v>
      </c>
      <c r="K189" s="40" t="s">
        <v>183</v>
      </c>
      <c r="L189" s="40" t="s">
        <v>566</v>
      </c>
      <c r="M189" s="40" t="s">
        <v>564</v>
      </c>
      <c r="N189" s="40" t="s">
        <v>565</v>
      </c>
      <c r="O189" s="40" t="s">
        <v>118</v>
      </c>
      <c r="P189" s="40" t="s">
        <v>39</v>
      </c>
      <c r="Q189" s="40" t="s">
        <v>626</v>
      </c>
      <c r="R189" s="40" t="s">
        <v>143</v>
      </c>
      <c r="S189" s="40" t="s">
        <v>566</v>
      </c>
      <c r="T189" s="40" t="s">
        <v>120</v>
      </c>
      <c r="U189" s="112" t="s">
        <v>43</v>
      </c>
      <c r="V189" s="112" t="s">
        <v>43</v>
      </c>
      <c r="W189" s="112" t="s">
        <v>43</v>
      </c>
      <c r="X189" s="40" t="str">
        <f t="shared" si="6"/>
        <v>Media</v>
      </c>
      <c r="Y189" s="41" t="s">
        <v>41</v>
      </c>
      <c r="Z189" s="41" t="s">
        <v>41</v>
      </c>
      <c r="AA189" s="93" t="s">
        <v>41</v>
      </c>
      <c r="AB189" s="41" t="s">
        <v>41</v>
      </c>
      <c r="AC189" s="41" t="s">
        <v>645</v>
      </c>
      <c r="AD189" s="39" t="s">
        <v>40</v>
      </c>
      <c r="AE189" s="39" t="s">
        <v>40</v>
      </c>
      <c r="AF189" s="40" t="s">
        <v>40</v>
      </c>
      <c r="AG189" s="40" t="str">
        <f t="shared" si="7"/>
        <v>NO</v>
      </c>
    </row>
    <row r="190" spans="2:33" s="37" customFormat="1" ht="51">
      <c r="B190" s="25"/>
      <c r="C190" s="39">
        <v>182</v>
      </c>
      <c r="D190" s="40" t="s">
        <v>557</v>
      </c>
      <c r="E190" s="40" t="s">
        <v>558</v>
      </c>
      <c r="F190" s="104"/>
      <c r="G190" s="95" t="s">
        <v>436</v>
      </c>
      <c r="H190" s="41" t="s">
        <v>646</v>
      </c>
      <c r="I190" s="39" t="s">
        <v>38</v>
      </c>
      <c r="J190" s="40" t="s">
        <v>562</v>
      </c>
      <c r="K190" s="40" t="s">
        <v>183</v>
      </c>
      <c r="L190" s="40" t="s">
        <v>566</v>
      </c>
      <c r="M190" s="40" t="s">
        <v>564</v>
      </c>
      <c r="N190" s="40" t="s">
        <v>565</v>
      </c>
      <c r="O190" s="40" t="s">
        <v>47</v>
      </c>
      <c r="P190" s="40" t="s">
        <v>39</v>
      </c>
      <c r="Q190" s="40" t="s">
        <v>626</v>
      </c>
      <c r="R190" s="40" t="s">
        <v>143</v>
      </c>
      <c r="S190" s="40" t="s">
        <v>566</v>
      </c>
      <c r="T190" s="40" t="s">
        <v>46</v>
      </c>
      <c r="U190" s="112" t="s">
        <v>43</v>
      </c>
      <c r="V190" s="112" t="s">
        <v>43</v>
      </c>
      <c r="W190" s="112" t="s">
        <v>43</v>
      </c>
      <c r="X190" s="40" t="str">
        <f t="shared" si="6"/>
        <v>Media</v>
      </c>
      <c r="Y190" s="41" t="s">
        <v>41</v>
      </c>
      <c r="Z190" s="41" t="s">
        <v>41</v>
      </c>
      <c r="AA190" s="93" t="s">
        <v>41</v>
      </c>
      <c r="AB190" s="41" t="s">
        <v>41</v>
      </c>
      <c r="AC190" s="41" t="s">
        <v>647</v>
      </c>
      <c r="AD190" s="39" t="s">
        <v>40</v>
      </c>
      <c r="AE190" s="39" t="s">
        <v>40</v>
      </c>
      <c r="AF190" s="40" t="s">
        <v>40</v>
      </c>
      <c r="AG190" s="40" t="str">
        <f t="shared" si="7"/>
        <v>NO</v>
      </c>
    </row>
    <row r="191" spans="2:33" s="37" customFormat="1" ht="51">
      <c r="B191" s="25"/>
      <c r="C191" s="39">
        <v>183</v>
      </c>
      <c r="D191" s="40" t="s">
        <v>557</v>
      </c>
      <c r="E191" s="40" t="s">
        <v>558</v>
      </c>
      <c r="F191" s="104"/>
      <c r="G191" s="95" t="s">
        <v>648</v>
      </c>
      <c r="H191" s="41" t="s">
        <v>649</v>
      </c>
      <c r="I191" s="39" t="s">
        <v>38</v>
      </c>
      <c r="J191" s="40" t="s">
        <v>562</v>
      </c>
      <c r="K191" s="40" t="s">
        <v>183</v>
      </c>
      <c r="L191" s="40" t="s">
        <v>566</v>
      </c>
      <c r="M191" s="40" t="s">
        <v>564</v>
      </c>
      <c r="N191" s="40" t="s">
        <v>565</v>
      </c>
      <c r="O191" s="40" t="s">
        <v>47</v>
      </c>
      <c r="P191" s="40" t="s">
        <v>39</v>
      </c>
      <c r="Q191" s="40" t="s">
        <v>626</v>
      </c>
      <c r="R191" s="40" t="s">
        <v>143</v>
      </c>
      <c r="S191" s="40" t="s">
        <v>566</v>
      </c>
      <c r="T191" s="40" t="s">
        <v>46</v>
      </c>
      <c r="U191" s="112" t="s">
        <v>43</v>
      </c>
      <c r="V191" s="112" t="s">
        <v>43</v>
      </c>
      <c r="W191" s="112" t="s">
        <v>43</v>
      </c>
      <c r="X191" s="40" t="str">
        <f t="shared" si="6"/>
        <v>Media</v>
      </c>
      <c r="Y191" s="41" t="s">
        <v>41</v>
      </c>
      <c r="Z191" s="41" t="s">
        <v>41</v>
      </c>
      <c r="AA191" s="93" t="s">
        <v>41</v>
      </c>
      <c r="AB191" s="41" t="s">
        <v>41</v>
      </c>
      <c r="AC191" s="41" t="s">
        <v>650</v>
      </c>
      <c r="AD191" s="39" t="s">
        <v>40</v>
      </c>
      <c r="AE191" s="39" t="s">
        <v>40</v>
      </c>
      <c r="AF191" s="40" t="s">
        <v>40</v>
      </c>
      <c r="AG191" s="40" t="str">
        <f t="shared" si="7"/>
        <v>NO</v>
      </c>
    </row>
    <row r="192" spans="2:33" s="37" customFormat="1" ht="39" thickBot="1">
      <c r="B192" s="25"/>
      <c r="C192" s="39">
        <v>184</v>
      </c>
      <c r="D192" s="71" t="s">
        <v>109</v>
      </c>
      <c r="E192" s="38" t="s">
        <v>110</v>
      </c>
      <c r="F192" s="39" t="s">
        <v>111</v>
      </c>
      <c r="G192" s="71" t="s">
        <v>112</v>
      </c>
      <c r="H192" s="114" t="s">
        <v>113</v>
      </c>
      <c r="I192" s="39" t="s">
        <v>38</v>
      </c>
      <c r="J192" s="40" t="s">
        <v>114</v>
      </c>
      <c r="K192" s="40" t="s">
        <v>41</v>
      </c>
      <c r="L192" s="40" t="s">
        <v>115</v>
      </c>
      <c r="M192" s="40" t="s">
        <v>116</v>
      </c>
      <c r="N192" s="40" t="s">
        <v>117</v>
      </c>
      <c r="O192" s="39" t="s">
        <v>118</v>
      </c>
      <c r="P192" s="39" t="s">
        <v>39</v>
      </c>
      <c r="Q192" s="40" t="s">
        <v>119</v>
      </c>
      <c r="R192" s="40" t="s">
        <v>40</v>
      </c>
      <c r="S192" s="40" t="s">
        <v>41</v>
      </c>
      <c r="T192" s="40" t="s">
        <v>120</v>
      </c>
      <c r="U192" s="40" t="s">
        <v>43</v>
      </c>
      <c r="V192" s="40" t="s">
        <v>43</v>
      </c>
      <c r="W192" s="40" t="s">
        <v>42</v>
      </c>
      <c r="X192" s="41" t="str">
        <f t="shared" si="6"/>
        <v>Media</v>
      </c>
      <c r="Y192" s="93" t="s">
        <v>41</v>
      </c>
      <c r="Z192" s="41" t="s">
        <v>41</v>
      </c>
      <c r="AA192" s="93" t="s">
        <v>41</v>
      </c>
      <c r="AB192" s="115">
        <v>44495</v>
      </c>
      <c r="AC192" s="43" t="s">
        <v>41</v>
      </c>
      <c r="AD192" s="39" t="s">
        <v>40</v>
      </c>
      <c r="AE192" s="116" t="s">
        <v>40</v>
      </c>
      <c r="AF192" s="116" t="s">
        <v>40</v>
      </c>
      <c r="AG192" s="117" t="str">
        <f t="shared" si="7"/>
        <v>NO</v>
      </c>
    </row>
    <row r="193" spans="2:33" s="37" customFormat="1" ht="39" thickBot="1">
      <c r="B193" s="25"/>
      <c r="C193" s="39">
        <v>185</v>
      </c>
      <c r="D193" s="71" t="s">
        <v>109</v>
      </c>
      <c r="E193" s="38" t="s">
        <v>110</v>
      </c>
      <c r="F193" s="39" t="s">
        <v>111</v>
      </c>
      <c r="G193" s="71" t="s">
        <v>121</v>
      </c>
      <c r="H193" s="114" t="s">
        <v>122</v>
      </c>
      <c r="I193" s="39" t="s">
        <v>38</v>
      </c>
      <c r="J193" s="40" t="s">
        <v>123</v>
      </c>
      <c r="K193" s="40" t="s">
        <v>41</v>
      </c>
      <c r="L193" s="40" t="s">
        <v>115</v>
      </c>
      <c r="M193" s="40" t="s">
        <v>116</v>
      </c>
      <c r="N193" s="40" t="s">
        <v>117</v>
      </c>
      <c r="O193" s="39" t="s">
        <v>48</v>
      </c>
      <c r="P193" s="39" t="s">
        <v>39</v>
      </c>
      <c r="Q193" s="40" t="s">
        <v>119</v>
      </c>
      <c r="R193" s="40" t="s">
        <v>40</v>
      </c>
      <c r="S193" s="40" t="s">
        <v>41</v>
      </c>
      <c r="T193" s="40" t="s">
        <v>120</v>
      </c>
      <c r="U193" s="40" t="s">
        <v>43</v>
      </c>
      <c r="V193" s="40" t="s">
        <v>42</v>
      </c>
      <c r="W193" s="40" t="s">
        <v>42</v>
      </c>
      <c r="X193" s="41" t="str">
        <f t="shared" si="6"/>
        <v>Media</v>
      </c>
      <c r="Y193" s="93" t="s">
        <v>124</v>
      </c>
      <c r="Z193" s="41" t="s">
        <v>125</v>
      </c>
      <c r="AA193" s="96" t="s">
        <v>126</v>
      </c>
      <c r="AB193" s="115">
        <v>44495</v>
      </c>
      <c r="AC193" s="43" t="s">
        <v>41</v>
      </c>
      <c r="AD193" s="39" t="s">
        <v>40</v>
      </c>
      <c r="AE193" s="116" t="s">
        <v>40</v>
      </c>
      <c r="AF193" s="116" t="s">
        <v>40</v>
      </c>
      <c r="AG193" s="117" t="str">
        <f t="shared" si="7"/>
        <v>NO</v>
      </c>
    </row>
    <row r="194" spans="2:33" s="37" customFormat="1" ht="39" thickBot="1">
      <c r="B194" s="25"/>
      <c r="C194" s="39">
        <v>186</v>
      </c>
      <c r="D194" s="71" t="s">
        <v>109</v>
      </c>
      <c r="E194" s="38" t="s">
        <v>110</v>
      </c>
      <c r="F194" s="39" t="s">
        <v>111</v>
      </c>
      <c r="G194" s="71" t="s">
        <v>127</v>
      </c>
      <c r="H194" s="114" t="s">
        <v>128</v>
      </c>
      <c r="I194" s="39" t="s">
        <v>38</v>
      </c>
      <c r="J194" s="40" t="s">
        <v>123</v>
      </c>
      <c r="K194" s="40" t="s">
        <v>41</v>
      </c>
      <c r="L194" s="40" t="s">
        <v>115</v>
      </c>
      <c r="M194" s="40" t="s">
        <v>116</v>
      </c>
      <c r="N194" s="40" t="s">
        <v>117</v>
      </c>
      <c r="O194" s="39" t="s">
        <v>48</v>
      </c>
      <c r="P194" s="39" t="s">
        <v>39</v>
      </c>
      <c r="Q194" s="40" t="s">
        <v>119</v>
      </c>
      <c r="R194" s="40" t="s">
        <v>40</v>
      </c>
      <c r="S194" s="40" t="s">
        <v>41</v>
      </c>
      <c r="T194" s="40" t="s">
        <v>120</v>
      </c>
      <c r="U194" s="40" t="s">
        <v>43</v>
      </c>
      <c r="V194" s="40" t="s">
        <v>42</v>
      </c>
      <c r="W194" s="40" t="s">
        <v>42</v>
      </c>
      <c r="X194" s="41" t="str">
        <f t="shared" si="6"/>
        <v>Media</v>
      </c>
      <c r="Y194" s="93" t="s">
        <v>129</v>
      </c>
      <c r="Z194" s="41" t="s">
        <v>125</v>
      </c>
      <c r="AA194" s="96" t="s">
        <v>126</v>
      </c>
      <c r="AB194" s="115">
        <v>44495</v>
      </c>
      <c r="AC194" s="43" t="s">
        <v>41</v>
      </c>
      <c r="AD194" s="39" t="s">
        <v>40</v>
      </c>
      <c r="AE194" s="116" t="s">
        <v>40</v>
      </c>
      <c r="AF194" s="116" t="s">
        <v>40</v>
      </c>
      <c r="AG194" s="117" t="str">
        <f t="shared" si="7"/>
        <v>NO</v>
      </c>
    </row>
    <row r="195" spans="2:33" s="37" customFormat="1" ht="39" thickBot="1">
      <c r="B195" s="25"/>
      <c r="C195" s="39">
        <v>187</v>
      </c>
      <c r="D195" s="71" t="s">
        <v>109</v>
      </c>
      <c r="E195" s="38" t="s">
        <v>110</v>
      </c>
      <c r="F195" s="39" t="s">
        <v>111</v>
      </c>
      <c r="G195" s="71" t="s">
        <v>130</v>
      </c>
      <c r="H195" s="114" t="s">
        <v>131</v>
      </c>
      <c r="I195" s="39" t="s">
        <v>38</v>
      </c>
      <c r="J195" s="40" t="s">
        <v>114</v>
      </c>
      <c r="K195" s="40" t="s">
        <v>41</v>
      </c>
      <c r="L195" s="40" t="s">
        <v>115</v>
      </c>
      <c r="M195" s="40" t="s">
        <v>116</v>
      </c>
      <c r="N195" s="40" t="s">
        <v>117</v>
      </c>
      <c r="O195" s="39" t="s">
        <v>48</v>
      </c>
      <c r="P195" s="39" t="s">
        <v>39</v>
      </c>
      <c r="Q195" s="40" t="s">
        <v>119</v>
      </c>
      <c r="R195" s="40" t="s">
        <v>40</v>
      </c>
      <c r="S195" s="40" t="s">
        <v>41</v>
      </c>
      <c r="T195" s="40" t="s">
        <v>120</v>
      </c>
      <c r="U195" s="40" t="s">
        <v>43</v>
      </c>
      <c r="V195" s="40" t="s">
        <v>42</v>
      </c>
      <c r="W195" s="40" t="s">
        <v>42</v>
      </c>
      <c r="X195" s="41" t="str">
        <f t="shared" si="6"/>
        <v>Media</v>
      </c>
      <c r="Y195" s="41" t="s">
        <v>132</v>
      </c>
      <c r="Z195" s="41" t="s">
        <v>125</v>
      </c>
      <c r="AA195" s="96" t="s">
        <v>126</v>
      </c>
      <c r="AB195" s="115">
        <v>44495</v>
      </c>
      <c r="AC195" s="43" t="s">
        <v>41</v>
      </c>
      <c r="AD195" s="39" t="s">
        <v>40</v>
      </c>
      <c r="AE195" s="116" t="s">
        <v>40</v>
      </c>
      <c r="AF195" s="116" t="s">
        <v>40</v>
      </c>
      <c r="AG195" s="117" t="str">
        <f t="shared" si="7"/>
        <v>NO</v>
      </c>
    </row>
    <row r="196" spans="2:33" s="37" customFormat="1" ht="39" thickBot="1">
      <c r="B196" s="25"/>
      <c r="C196" s="39">
        <v>188</v>
      </c>
      <c r="D196" s="71" t="s">
        <v>109</v>
      </c>
      <c r="E196" s="38" t="s">
        <v>110</v>
      </c>
      <c r="F196" s="39" t="s">
        <v>111</v>
      </c>
      <c r="G196" s="71" t="s">
        <v>133</v>
      </c>
      <c r="H196" s="114" t="s">
        <v>134</v>
      </c>
      <c r="I196" s="39" t="s">
        <v>38</v>
      </c>
      <c r="J196" s="40" t="s">
        <v>114</v>
      </c>
      <c r="K196" s="40" t="s">
        <v>41</v>
      </c>
      <c r="L196" s="40" t="s">
        <v>115</v>
      </c>
      <c r="M196" s="40" t="s">
        <v>116</v>
      </c>
      <c r="N196" s="40" t="s">
        <v>117</v>
      </c>
      <c r="O196" s="39" t="s">
        <v>118</v>
      </c>
      <c r="P196" s="39" t="s">
        <v>39</v>
      </c>
      <c r="Q196" s="40" t="s">
        <v>119</v>
      </c>
      <c r="R196" s="40" t="s">
        <v>40</v>
      </c>
      <c r="S196" s="40" t="s">
        <v>41</v>
      </c>
      <c r="T196" s="40" t="s">
        <v>120</v>
      </c>
      <c r="U196" s="40" t="s">
        <v>43</v>
      </c>
      <c r="V196" s="40" t="s">
        <v>42</v>
      </c>
      <c r="W196" s="40" t="s">
        <v>42</v>
      </c>
      <c r="X196" s="41" t="str">
        <f t="shared" si="6"/>
        <v>Media</v>
      </c>
      <c r="Y196" s="93" t="s">
        <v>135</v>
      </c>
      <c r="Z196" s="41" t="s">
        <v>125</v>
      </c>
      <c r="AA196" s="96" t="s">
        <v>126</v>
      </c>
      <c r="AB196" s="115">
        <v>44495</v>
      </c>
      <c r="AC196" s="43" t="s">
        <v>41</v>
      </c>
      <c r="AD196" s="39" t="s">
        <v>40</v>
      </c>
      <c r="AE196" s="116" t="s">
        <v>40</v>
      </c>
      <c r="AF196" s="116" t="s">
        <v>40</v>
      </c>
      <c r="AG196" s="117" t="str">
        <f t="shared" si="7"/>
        <v>NO</v>
      </c>
    </row>
    <row r="197" spans="2:33" s="37" customFormat="1" ht="39" thickBot="1">
      <c r="B197" s="25"/>
      <c r="C197" s="39">
        <v>189</v>
      </c>
      <c r="D197" s="71" t="s">
        <v>109</v>
      </c>
      <c r="E197" s="38" t="s">
        <v>110</v>
      </c>
      <c r="F197" s="39" t="s">
        <v>111</v>
      </c>
      <c r="G197" s="71" t="s">
        <v>136</v>
      </c>
      <c r="H197" s="114" t="s">
        <v>137</v>
      </c>
      <c r="I197" s="39" t="s">
        <v>38</v>
      </c>
      <c r="J197" s="40" t="s">
        <v>114</v>
      </c>
      <c r="K197" s="40" t="s">
        <v>41</v>
      </c>
      <c r="L197" s="40" t="s">
        <v>115</v>
      </c>
      <c r="M197" s="40" t="s">
        <v>116</v>
      </c>
      <c r="N197" s="40" t="s">
        <v>117</v>
      </c>
      <c r="O197" s="39" t="s">
        <v>48</v>
      </c>
      <c r="P197" s="39" t="s">
        <v>39</v>
      </c>
      <c r="Q197" s="40" t="s">
        <v>119</v>
      </c>
      <c r="R197" s="40" t="s">
        <v>40</v>
      </c>
      <c r="S197" s="40" t="s">
        <v>41</v>
      </c>
      <c r="T197" s="40" t="s">
        <v>120</v>
      </c>
      <c r="U197" s="40" t="s">
        <v>43</v>
      </c>
      <c r="V197" s="40" t="s">
        <v>42</v>
      </c>
      <c r="W197" s="40" t="s">
        <v>42</v>
      </c>
      <c r="X197" s="41" t="str">
        <f t="shared" si="6"/>
        <v>Media</v>
      </c>
      <c r="Y197" s="93" t="s">
        <v>138</v>
      </c>
      <c r="Z197" s="41" t="s">
        <v>125</v>
      </c>
      <c r="AA197" s="96" t="s">
        <v>126</v>
      </c>
      <c r="AB197" s="115">
        <v>44495</v>
      </c>
      <c r="AC197" s="43" t="s">
        <v>41</v>
      </c>
      <c r="AD197" s="39" t="s">
        <v>40</v>
      </c>
      <c r="AE197" s="116" t="s">
        <v>40</v>
      </c>
      <c r="AF197" s="116" t="s">
        <v>40</v>
      </c>
      <c r="AG197" s="117" t="str">
        <f t="shared" si="7"/>
        <v>NO</v>
      </c>
    </row>
    <row r="198" spans="2:33" s="37" customFormat="1" ht="39" thickBot="1">
      <c r="B198" s="25"/>
      <c r="C198" s="39">
        <v>190</v>
      </c>
      <c r="D198" s="71" t="s">
        <v>109</v>
      </c>
      <c r="E198" s="38" t="s">
        <v>110</v>
      </c>
      <c r="F198" s="39" t="s">
        <v>139</v>
      </c>
      <c r="G198" s="71" t="s">
        <v>140</v>
      </c>
      <c r="H198" s="114" t="s">
        <v>141</v>
      </c>
      <c r="I198" s="39" t="s">
        <v>38</v>
      </c>
      <c r="J198" s="40" t="s">
        <v>114</v>
      </c>
      <c r="K198" s="40" t="s">
        <v>41</v>
      </c>
      <c r="L198" s="40" t="s">
        <v>115</v>
      </c>
      <c r="M198" s="40" t="s">
        <v>116</v>
      </c>
      <c r="N198" s="40" t="s">
        <v>142</v>
      </c>
      <c r="O198" s="39" t="s">
        <v>118</v>
      </c>
      <c r="P198" s="39" t="s">
        <v>39</v>
      </c>
      <c r="Q198" s="40" t="s">
        <v>119</v>
      </c>
      <c r="R198" s="40" t="s">
        <v>143</v>
      </c>
      <c r="S198" s="40" t="s">
        <v>144</v>
      </c>
      <c r="T198" s="40" t="s">
        <v>46</v>
      </c>
      <c r="U198" s="40" t="s">
        <v>42</v>
      </c>
      <c r="V198" s="40" t="s">
        <v>42</v>
      </c>
      <c r="W198" s="40" t="s">
        <v>42</v>
      </c>
      <c r="X198" s="41" t="str">
        <f t="shared" si="6"/>
        <v>Baja</v>
      </c>
      <c r="Y198" s="93" t="s">
        <v>41</v>
      </c>
      <c r="Z198" s="41" t="s">
        <v>41</v>
      </c>
      <c r="AA198" s="93" t="s">
        <v>41</v>
      </c>
      <c r="AB198" s="115">
        <v>44495</v>
      </c>
      <c r="AC198" s="43" t="s">
        <v>41</v>
      </c>
      <c r="AD198" s="39" t="s">
        <v>40</v>
      </c>
      <c r="AE198" s="116" t="s">
        <v>40</v>
      </c>
      <c r="AF198" s="116" t="s">
        <v>40</v>
      </c>
      <c r="AG198" s="117" t="str">
        <f t="shared" si="7"/>
        <v>NO</v>
      </c>
    </row>
    <row r="199" spans="2:33" s="37" customFormat="1" ht="51">
      <c r="B199" s="25"/>
      <c r="C199" s="39">
        <v>191</v>
      </c>
      <c r="D199" s="118" t="s">
        <v>651</v>
      </c>
      <c r="E199" s="118" t="s">
        <v>652</v>
      </c>
      <c r="F199" s="119" t="s">
        <v>653</v>
      </c>
      <c r="G199" s="71" t="s">
        <v>654</v>
      </c>
      <c r="H199" s="114" t="s">
        <v>655</v>
      </c>
      <c r="I199" s="39" t="s">
        <v>38</v>
      </c>
      <c r="J199" s="40" t="s">
        <v>114</v>
      </c>
      <c r="K199" s="40" t="s">
        <v>41</v>
      </c>
      <c r="L199" s="40" t="s">
        <v>656</v>
      </c>
      <c r="M199" s="40" t="s">
        <v>657</v>
      </c>
      <c r="N199" s="40" t="s">
        <v>658</v>
      </c>
      <c r="O199" s="40" t="s">
        <v>118</v>
      </c>
      <c r="P199" s="40" t="s">
        <v>659</v>
      </c>
      <c r="Q199" s="40" t="s">
        <v>660</v>
      </c>
      <c r="R199" s="40" t="s">
        <v>40</v>
      </c>
      <c r="S199" s="40" t="s">
        <v>41</v>
      </c>
      <c r="T199" s="40" t="s">
        <v>46</v>
      </c>
      <c r="U199" s="40" t="s">
        <v>43</v>
      </c>
      <c r="V199" s="40" t="s">
        <v>43</v>
      </c>
      <c r="W199" s="40" t="s">
        <v>42</v>
      </c>
      <c r="X199" s="40" t="str">
        <f t="shared" si="6"/>
        <v>Media</v>
      </c>
      <c r="Y199" s="93" t="s">
        <v>41</v>
      </c>
      <c r="Z199" s="41" t="s">
        <v>41</v>
      </c>
      <c r="AA199" s="93" t="s">
        <v>41</v>
      </c>
      <c r="AB199" s="94">
        <v>44497</v>
      </c>
      <c r="AC199" s="43" t="s">
        <v>41</v>
      </c>
      <c r="AD199" s="39" t="s">
        <v>40</v>
      </c>
      <c r="AE199" s="39" t="s">
        <v>40</v>
      </c>
      <c r="AF199" s="39" t="s">
        <v>40</v>
      </c>
      <c r="AG199" s="42" t="str">
        <f t="shared" si="7"/>
        <v>NO</v>
      </c>
    </row>
    <row r="200" spans="2:33" s="37" customFormat="1" ht="51">
      <c r="B200" s="25"/>
      <c r="C200" s="39">
        <v>192</v>
      </c>
      <c r="D200" s="118" t="s">
        <v>651</v>
      </c>
      <c r="E200" s="118" t="s">
        <v>652</v>
      </c>
      <c r="F200" s="119" t="s">
        <v>661</v>
      </c>
      <c r="G200" s="71" t="s">
        <v>662</v>
      </c>
      <c r="H200" s="114" t="s">
        <v>663</v>
      </c>
      <c r="I200" s="39" t="s">
        <v>38</v>
      </c>
      <c r="J200" s="40" t="s">
        <v>114</v>
      </c>
      <c r="K200" s="40" t="s">
        <v>41</v>
      </c>
      <c r="L200" s="40" t="s">
        <v>664</v>
      </c>
      <c r="M200" s="40" t="s">
        <v>657</v>
      </c>
      <c r="N200" s="40" t="s">
        <v>658</v>
      </c>
      <c r="O200" s="40" t="s">
        <v>118</v>
      </c>
      <c r="P200" s="40" t="s">
        <v>659</v>
      </c>
      <c r="Q200" s="40" t="s">
        <v>665</v>
      </c>
      <c r="R200" s="40" t="s">
        <v>143</v>
      </c>
      <c r="S200" s="40" t="s">
        <v>144</v>
      </c>
      <c r="T200" s="40" t="s">
        <v>46</v>
      </c>
      <c r="U200" s="40" t="s">
        <v>42</v>
      </c>
      <c r="V200" s="40" t="s">
        <v>43</v>
      </c>
      <c r="W200" s="40" t="s">
        <v>43</v>
      </c>
      <c r="X200" s="41" t="str">
        <f t="shared" si="6"/>
        <v>Media</v>
      </c>
      <c r="Y200" s="93" t="s">
        <v>41</v>
      </c>
      <c r="Z200" s="41" t="s">
        <v>41</v>
      </c>
      <c r="AA200" s="93" t="s">
        <v>41</v>
      </c>
      <c r="AB200" s="94">
        <v>44497</v>
      </c>
      <c r="AC200" s="43" t="s">
        <v>41</v>
      </c>
      <c r="AD200" s="39" t="s">
        <v>40</v>
      </c>
      <c r="AE200" s="39" t="s">
        <v>40</v>
      </c>
      <c r="AF200" s="39" t="s">
        <v>40</v>
      </c>
      <c r="AG200" s="42" t="str">
        <f t="shared" si="7"/>
        <v>NO</v>
      </c>
    </row>
    <row r="201" spans="2:33" s="37" customFormat="1" ht="89.25">
      <c r="B201" s="25"/>
      <c r="C201" s="39">
        <v>193</v>
      </c>
      <c r="D201" s="118" t="s">
        <v>651</v>
      </c>
      <c r="E201" s="118" t="s">
        <v>652</v>
      </c>
      <c r="F201" s="119" t="s">
        <v>666</v>
      </c>
      <c r="G201" s="71" t="s">
        <v>667</v>
      </c>
      <c r="H201" s="114" t="s">
        <v>668</v>
      </c>
      <c r="I201" s="39" t="s">
        <v>38</v>
      </c>
      <c r="J201" s="40" t="s">
        <v>114</v>
      </c>
      <c r="K201" s="40" t="s">
        <v>41</v>
      </c>
      <c r="L201" s="40" t="s">
        <v>664</v>
      </c>
      <c r="M201" s="40" t="s">
        <v>657</v>
      </c>
      <c r="N201" s="40" t="s">
        <v>658</v>
      </c>
      <c r="O201" s="40" t="s">
        <v>118</v>
      </c>
      <c r="P201" s="40" t="s">
        <v>659</v>
      </c>
      <c r="Q201" s="40" t="s">
        <v>660</v>
      </c>
      <c r="R201" s="40" t="s">
        <v>40</v>
      </c>
      <c r="S201" s="40" t="s">
        <v>41</v>
      </c>
      <c r="T201" s="40" t="s">
        <v>46</v>
      </c>
      <c r="U201" s="40" t="s">
        <v>43</v>
      </c>
      <c r="V201" s="40" t="s">
        <v>43</v>
      </c>
      <c r="W201" s="40" t="s">
        <v>42</v>
      </c>
      <c r="X201" s="41" t="str">
        <f t="shared" si="6"/>
        <v>Media</v>
      </c>
      <c r="Y201" s="93" t="s">
        <v>41</v>
      </c>
      <c r="Z201" s="41" t="s">
        <v>41</v>
      </c>
      <c r="AA201" s="93" t="s">
        <v>41</v>
      </c>
      <c r="AB201" s="94">
        <v>44497</v>
      </c>
      <c r="AC201" s="43" t="s">
        <v>41</v>
      </c>
      <c r="AD201" s="39" t="s">
        <v>40</v>
      </c>
      <c r="AE201" s="39" t="s">
        <v>40</v>
      </c>
      <c r="AF201" s="39" t="s">
        <v>40</v>
      </c>
      <c r="AG201" s="42" t="str">
        <f t="shared" si="7"/>
        <v>NO</v>
      </c>
    </row>
    <row r="202" spans="2:33" s="37" customFormat="1" ht="89.25">
      <c r="B202" s="25"/>
      <c r="C202" s="39">
        <v>194</v>
      </c>
      <c r="D202" s="118" t="s">
        <v>651</v>
      </c>
      <c r="E202" s="118" t="s">
        <v>652</v>
      </c>
      <c r="F202" s="119" t="s">
        <v>666</v>
      </c>
      <c r="G202" s="71" t="s">
        <v>667</v>
      </c>
      <c r="H202" s="114" t="s">
        <v>668</v>
      </c>
      <c r="I202" s="39" t="s">
        <v>38</v>
      </c>
      <c r="J202" s="40" t="s">
        <v>114</v>
      </c>
      <c r="K202" s="40" t="s">
        <v>41</v>
      </c>
      <c r="L202" s="40" t="s">
        <v>664</v>
      </c>
      <c r="M202" s="40" t="s">
        <v>657</v>
      </c>
      <c r="N202" s="40" t="s">
        <v>658</v>
      </c>
      <c r="O202" s="40" t="s">
        <v>118</v>
      </c>
      <c r="P202" s="40" t="s">
        <v>659</v>
      </c>
      <c r="Q202" s="40" t="s">
        <v>660</v>
      </c>
      <c r="R202" s="40" t="s">
        <v>40</v>
      </c>
      <c r="S202" s="40" t="s">
        <v>41</v>
      </c>
      <c r="T202" s="40" t="s">
        <v>46</v>
      </c>
      <c r="U202" s="40" t="s">
        <v>43</v>
      </c>
      <c r="V202" s="40" t="s">
        <v>43</v>
      </c>
      <c r="W202" s="40" t="s">
        <v>42</v>
      </c>
      <c r="X202" s="41" t="str">
        <f t="shared" si="6"/>
        <v>Media</v>
      </c>
      <c r="Y202" s="93" t="s">
        <v>41</v>
      </c>
      <c r="Z202" s="41" t="s">
        <v>41</v>
      </c>
      <c r="AA202" s="93" t="s">
        <v>41</v>
      </c>
      <c r="AB202" s="94">
        <v>44497</v>
      </c>
      <c r="AC202" s="43" t="s">
        <v>41</v>
      </c>
      <c r="AD202" s="39" t="s">
        <v>40</v>
      </c>
      <c r="AE202" s="39" t="s">
        <v>40</v>
      </c>
      <c r="AF202" s="39" t="s">
        <v>40</v>
      </c>
      <c r="AG202" s="42" t="str">
        <f t="shared" si="7"/>
        <v>NO</v>
      </c>
    </row>
    <row r="203" spans="2:33" s="37" customFormat="1" ht="51">
      <c r="B203" s="25"/>
      <c r="C203" s="39">
        <v>195</v>
      </c>
      <c r="D203" s="118" t="s">
        <v>651</v>
      </c>
      <c r="E203" s="118" t="s">
        <v>652</v>
      </c>
      <c r="F203" s="119"/>
      <c r="G203" s="71" t="s">
        <v>669</v>
      </c>
      <c r="H203" s="114" t="s">
        <v>670</v>
      </c>
      <c r="I203" s="39" t="s">
        <v>38</v>
      </c>
      <c r="J203" s="40" t="s">
        <v>114</v>
      </c>
      <c r="K203" s="40" t="s">
        <v>41</v>
      </c>
      <c r="L203" s="40" t="s">
        <v>671</v>
      </c>
      <c r="M203" s="40" t="s">
        <v>657</v>
      </c>
      <c r="N203" s="40" t="s">
        <v>658</v>
      </c>
      <c r="O203" s="40" t="s">
        <v>47</v>
      </c>
      <c r="P203" s="40" t="s">
        <v>659</v>
      </c>
      <c r="Q203" s="40" t="s">
        <v>672</v>
      </c>
      <c r="R203" s="40" t="s">
        <v>143</v>
      </c>
      <c r="S203" s="40" t="s">
        <v>144</v>
      </c>
      <c r="T203" s="40" t="s">
        <v>46</v>
      </c>
      <c r="U203" s="40" t="s">
        <v>43</v>
      </c>
      <c r="V203" s="40" t="s">
        <v>43</v>
      </c>
      <c r="W203" s="40" t="s">
        <v>43</v>
      </c>
      <c r="X203" s="41" t="str">
        <f t="shared" si="6"/>
        <v>Media</v>
      </c>
      <c r="Y203" s="93" t="s">
        <v>41</v>
      </c>
      <c r="Z203" s="41" t="s">
        <v>41</v>
      </c>
      <c r="AA203" s="93" t="s">
        <v>41</v>
      </c>
      <c r="AB203" s="94">
        <v>44497</v>
      </c>
      <c r="AC203" s="43" t="s">
        <v>41</v>
      </c>
      <c r="AD203" s="39" t="s">
        <v>40</v>
      </c>
      <c r="AE203" s="39" t="s">
        <v>40</v>
      </c>
      <c r="AF203" s="39" t="s">
        <v>40</v>
      </c>
      <c r="AG203" s="42" t="str">
        <f t="shared" si="7"/>
        <v>NO</v>
      </c>
    </row>
    <row r="204" spans="2:33" s="37" customFormat="1" ht="51">
      <c r="B204" s="25"/>
      <c r="C204" s="39">
        <v>196</v>
      </c>
      <c r="D204" s="118" t="s">
        <v>651</v>
      </c>
      <c r="E204" s="118" t="s">
        <v>652</v>
      </c>
      <c r="F204" s="119"/>
      <c r="G204" s="71" t="s">
        <v>673</v>
      </c>
      <c r="H204" s="114" t="s">
        <v>674</v>
      </c>
      <c r="I204" s="39" t="s">
        <v>675</v>
      </c>
      <c r="J204" s="40" t="s">
        <v>114</v>
      </c>
      <c r="K204" s="40" t="s">
        <v>41</v>
      </c>
      <c r="L204" s="40" t="s">
        <v>671</v>
      </c>
      <c r="M204" s="40" t="s">
        <v>657</v>
      </c>
      <c r="N204" s="40" t="s">
        <v>658</v>
      </c>
      <c r="O204" s="40" t="s">
        <v>118</v>
      </c>
      <c r="P204" s="40" t="s">
        <v>39</v>
      </c>
      <c r="Q204" s="40" t="s">
        <v>676</v>
      </c>
      <c r="R204" s="40" t="s">
        <v>40</v>
      </c>
      <c r="S204" s="40" t="s">
        <v>41</v>
      </c>
      <c r="T204" s="40" t="s">
        <v>46</v>
      </c>
      <c r="U204" s="40" t="s">
        <v>43</v>
      </c>
      <c r="V204" s="40" t="s">
        <v>43</v>
      </c>
      <c r="W204" s="40" t="s">
        <v>43</v>
      </c>
      <c r="X204" s="41" t="str">
        <f t="shared" si="6"/>
        <v>Media</v>
      </c>
      <c r="Y204" s="93" t="s">
        <v>41</v>
      </c>
      <c r="Z204" s="41" t="s">
        <v>41</v>
      </c>
      <c r="AA204" s="93" t="s">
        <v>41</v>
      </c>
      <c r="AB204" s="94">
        <v>44497</v>
      </c>
      <c r="AC204" s="43" t="s">
        <v>41</v>
      </c>
      <c r="AD204" s="39" t="s">
        <v>40</v>
      </c>
      <c r="AE204" s="39" t="s">
        <v>40</v>
      </c>
      <c r="AF204" s="39" t="s">
        <v>40</v>
      </c>
      <c r="AG204" s="42" t="str">
        <f t="shared" si="7"/>
        <v>NO</v>
      </c>
    </row>
    <row r="205" spans="2:33" s="37" customFormat="1" ht="51">
      <c r="B205" s="25"/>
      <c r="C205" s="39">
        <v>197</v>
      </c>
      <c r="D205" s="118" t="s">
        <v>651</v>
      </c>
      <c r="E205" s="118" t="s">
        <v>652</v>
      </c>
      <c r="F205" s="119"/>
      <c r="G205" s="71" t="s">
        <v>677</v>
      </c>
      <c r="H205" s="114" t="s">
        <v>678</v>
      </c>
      <c r="I205" s="39" t="s">
        <v>38</v>
      </c>
      <c r="J205" s="40" t="s">
        <v>114</v>
      </c>
      <c r="K205" s="40" t="s">
        <v>41</v>
      </c>
      <c r="L205" s="40" t="s">
        <v>671</v>
      </c>
      <c r="M205" s="40" t="s">
        <v>657</v>
      </c>
      <c r="N205" s="40" t="s">
        <v>658</v>
      </c>
      <c r="O205" s="40" t="s">
        <v>48</v>
      </c>
      <c r="P205" s="40" t="s">
        <v>39</v>
      </c>
      <c r="Q205" s="40" t="s">
        <v>679</v>
      </c>
      <c r="R205" s="40" t="s">
        <v>40</v>
      </c>
      <c r="S205" s="40" t="s">
        <v>41</v>
      </c>
      <c r="T205" s="40" t="s">
        <v>120</v>
      </c>
      <c r="U205" s="40" t="s">
        <v>209</v>
      </c>
      <c r="V205" s="40" t="s">
        <v>43</v>
      </c>
      <c r="W205" s="40" t="s">
        <v>43</v>
      </c>
      <c r="X205" s="41" t="str">
        <f t="shared" si="6"/>
        <v>Alta</v>
      </c>
      <c r="Y205" s="41" t="s">
        <v>186</v>
      </c>
      <c r="Z205" s="41" t="s">
        <v>125</v>
      </c>
      <c r="AA205" s="93" t="s">
        <v>41</v>
      </c>
      <c r="AB205" s="94">
        <v>44497</v>
      </c>
      <c r="AC205" s="43" t="s">
        <v>41</v>
      </c>
      <c r="AD205" s="39" t="s">
        <v>40</v>
      </c>
      <c r="AE205" s="39" t="s">
        <v>40</v>
      </c>
      <c r="AF205" s="39" t="s">
        <v>40</v>
      </c>
      <c r="AG205" s="42" t="str">
        <f t="shared" si="7"/>
        <v>NO</v>
      </c>
    </row>
    <row r="206" spans="2:33" s="37" customFormat="1" ht="63.75">
      <c r="B206" s="25"/>
      <c r="C206" s="39">
        <v>198</v>
      </c>
      <c r="D206" s="118" t="s">
        <v>651</v>
      </c>
      <c r="E206" s="38" t="s">
        <v>680</v>
      </c>
      <c r="F206" s="40" t="s">
        <v>681</v>
      </c>
      <c r="G206" s="71" t="s">
        <v>682</v>
      </c>
      <c r="H206" s="114" t="s">
        <v>683</v>
      </c>
      <c r="I206" s="39" t="s">
        <v>675</v>
      </c>
      <c r="J206" s="40" t="s">
        <v>114</v>
      </c>
      <c r="K206" s="40" t="s">
        <v>41</v>
      </c>
      <c r="L206" s="40" t="s">
        <v>115</v>
      </c>
      <c r="M206" s="40" t="s">
        <v>684</v>
      </c>
      <c r="N206" s="40" t="s">
        <v>685</v>
      </c>
      <c r="O206" s="40" t="s">
        <v>118</v>
      </c>
      <c r="P206" s="40" t="s">
        <v>686</v>
      </c>
      <c r="Q206" s="40" t="s">
        <v>687</v>
      </c>
      <c r="R206" s="40" t="s">
        <v>40</v>
      </c>
      <c r="S206" s="40" t="s">
        <v>41</v>
      </c>
      <c r="T206" s="40" t="s">
        <v>120</v>
      </c>
      <c r="U206" s="40" t="s">
        <v>43</v>
      </c>
      <c r="V206" s="40" t="s">
        <v>43</v>
      </c>
      <c r="W206" s="40" t="s">
        <v>43</v>
      </c>
      <c r="X206" s="41" t="str">
        <f t="shared" si="6"/>
        <v>Media</v>
      </c>
      <c r="Y206" s="93" t="s">
        <v>41</v>
      </c>
      <c r="Z206" s="41" t="s">
        <v>41</v>
      </c>
      <c r="AA206" s="93" t="s">
        <v>41</v>
      </c>
      <c r="AB206" s="94">
        <v>44497</v>
      </c>
      <c r="AC206" s="43" t="s">
        <v>41</v>
      </c>
      <c r="AD206" s="39" t="s">
        <v>40</v>
      </c>
      <c r="AE206" s="39" t="s">
        <v>40</v>
      </c>
      <c r="AF206" s="39" t="s">
        <v>40</v>
      </c>
      <c r="AG206" s="42" t="str">
        <f t="shared" si="7"/>
        <v>NO</v>
      </c>
    </row>
    <row r="207" spans="2:33" s="37" customFormat="1" ht="63.75">
      <c r="B207" s="25"/>
      <c r="C207" s="39">
        <v>199</v>
      </c>
      <c r="D207" s="118" t="s">
        <v>651</v>
      </c>
      <c r="E207" s="38" t="s">
        <v>680</v>
      </c>
      <c r="F207" s="40" t="s">
        <v>681</v>
      </c>
      <c r="G207" s="71" t="s">
        <v>688</v>
      </c>
      <c r="H207" s="114" t="s">
        <v>689</v>
      </c>
      <c r="I207" s="39" t="s">
        <v>38</v>
      </c>
      <c r="J207" s="40" t="s">
        <v>114</v>
      </c>
      <c r="K207" s="40" t="s">
        <v>41</v>
      </c>
      <c r="L207" s="40" t="s">
        <v>115</v>
      </c>
      <c r="M207" s="40" t="s">
        <v>684</v>
      </c>
      <c r="N207" s="40" t="s">
        <v>685</v>
      </c>
      <c r="O207" s="40" t="s">
        <v>118</v>
      </c>
      <c r="P207" s="40" t="s">
        <v>39</v>
      </c>
      <c r="Q207" s="40" t="s">
        <v>690</v>
      </c>
      <c r="R207" s="40" t="s">
        <v>40</v>
      </c>
      <c r="S207" s="40" t="s">
        <v>41</v>
      </c>
      <c r="T207" s="40" t="s">
        <v>120</v>
      </c>
      <c r="U207" s="40" t="s">
        <v>43</v>
      </c>
      <c r="V207" s="40" t="s">
        <v>43</v>
      </c>
      <c r="W207" s="40" t="s">
        <v>43</v>
      </c>
      <c r="X207" s="41" t="str">
        <f t="shared" si="6"/>
        <v>Media</v>
      </c>
      <c r="Y207" s="93" t="s">
        <v>41</v>
      </c>
      <c r="Z207" s="41" t="s">
        <v>41</v>
      </c>
      <c r="AA207" s="93" t="s">
        <v>41</v>
      </c>
      <c r="AB207" s="94">
        <v>44497</v>
      </c>
      <c r="AC207" s="43" t="s">
        <v>41</v>
      </c>
      <c r="AD207" s="39" t="s">
        <v>40</v>
      </c>
      <c r="AE207" s="39" t="s">
        <v>40</v>
      </c>
      <c r="AF207" s="39" t="s">
        <v>40</v>
      </c>
      <c r="AG207" s="42" t="str">
        <f t="shared" si="7"/>
        <v>NO</v>
      </c>
    </row>
    <row r="208" spans="2:33" s="37" customFormat="1" ht="63.75">
      <c r="B208" s="25"/>
      <c r="C208" s="39">
        <v>200</v>
      </c>
      <c r="D208" s="118" t="s">
        <v>651</v>
      </c>
      <c r="E208" s="38" t="s">
        <v>680</v>
      </c>
      <c r="F208" s="40" t="s">
        <v>691</v>
      </c>
      <c r="G208" s="71" t="s">
        <v>692</v>
      </c>
      <c r="H208" s="114" t="s">
        <v>693</v>
      </c>
      <c r="I208" s="39" t="s">
        <v>38</v>
      </c>
      <c r="J208" s="40" t="s">
        <v>114</v>
      </c>
      <c r="K208" s="40" t="s">
        <v>41</v>
      </c>
      <c r="L208" s="40" t="s">
        <v>115</v>
      </c>
      <c r="M208" s="40" t="s">
        <v>684</v>
      </c>
      <c r="N208" s="40" t="s">
        <v>685</v>
      </c>
      <c r="O208" s="40" t="s">
        <v>118</v>
      </c>
      <c r="P208" s="40" t="s">
        <v>39</v>
      </c>
      <c r="Q208" s="40" t="s">
        <v>694</v>
      </c>
      <c r="R208" s="40" t="s">
        <v>40</v>
      </c>
      <c r="S208" s="40" t="s">
        <v>41</v>
      </c>
      <c r="T208" s="40" t="s">
        <v>120</v>
      </c>
      <c r="U208" s="40" t="s">
        <v>42</v>
      </c>
      <c r="V208" s="40" t="s">
        <v>42</v>
      </c>
      <c r="W208" s="40" t="s">
        <v>42</v>
      </c>
      <c r="X208" s="41" t="str">
        <f t="shared" si="6"/>
        <v>Baja</v>
      </c>
      <c r="Y208" s="93" t="s">
        <v>41</v>
      </c>
      <c r="Z208" s="41" t="s">
        <v>41</v>
      </c>
      <c r="AA208" s="93" t="s">
        <v>41</v>
      </c>
      <c r="AB208" s="94">
        <v>44497</v>
      </c>
      <c r="AC208" s="43" t="s">
        <v>41</v>
      </c>
      <c r="AD208" s="39" t="s">
        <v>40</v>
      </c>
      <c r="AE208" s="39" t="s">
        <v>40</v>
      </c>
      <c r="AF208" s="39" t="s">
        <v>40</v>
      </c>
      <c r="AG208" s="42" t="str">
        <f t="shared" si="7"/>
        <v>NO</v>
      </c>
    </row>
    <row r="209" spans="2:33" s="37" customFormat="1" ht="63.75">
      <c r="B209" s="25"/>
      <c r="C209" s="39">
        <v>201</v>
      </c>
      <c r="D209" s="118" t="s">
        <v>651</v>
      </c>
      <c r="E209" s="38" t="s">
        <v>680</v>
      </c>
      <c r="F209" s="40" t="s">
        <v>695</v>
      </c>
      <c r="G209" s="71" t="s">
        <v>696</v>
      </c>
      <c r="H209" s="114" t="s">
        <v>697</v>
      </c>
      <c r="I209" s="39" t="s">
        <v>38</v>
      </c>
      <c r="J209" s="40" t="s">
        <v>114</v>
      </c>
      <c r="K209" s="40" t="s">
        <v>41</v>
      </c>
      <c r="L209" s="40" t="s">
        <v>115</v>
      </c>
      <c r="M209" s="40" t="s">
        <v>684</v>
      </c>
      <c r="N209" s="40" t="s">
        <v>685</v>
      </c>
      <c r="O209" s="40" t="s">
        <v>118</v>
      </c>
      <c r="P209" s="40" t="s">
        <v>39</v>
      </c>
      <c r="Q209" s="40" t="s">
        <v>694</v>
      </c>
      <c r="R209" s="40" t="s">
        <v>40</v>
      </c>
      <c r="S209" s="40" t="s">
        <v>41</v>
      </c>
      <c r="T209" s="40" t="s">
        <v>120</v>
      </c>
      <c r="U209" s="40" t="s">
        <v>43</v>
      </c>
      <c r="V209" s="40" t="s">
        <v>43</v>
      </c>
      <c r="W209" s="40" t="s">
        <v>43</v>
      </c>
      <c r="X209" s="41" t="str">
        <f t="shared" si="6"/>
        <v>Media</v>
      </c>
      <c r="Y209" s="93" t="s">
        <v>41</v>
      </c>
      <c r="Z209" s="41" t="s">
        <v>41</v>
      </c>
      <c r="AA209" s="93" t="s">
        <v>41</v>
      </c>
      <c r="AB209" s="94">
        <v>44497</v>
      </c>
      <c r="AC209" s="43" t="s">
        <v>41</v>
      </c>
      <c r="AD209" s="39" t="s">
        <v>40</v>
      </c>
      <c r="AE209" s="39" t="s">
        <v>40</v>
      </c>
      <c r="AF209" s="39" t="s">
        <v>40</v>
      </c>
      <c r="AG209" s="42" t="str">
        <f t="shared" si="7"/>
        <v>NO</v>
      </c>
    </row>
    <row r="210" spans="2:33" s="37" customFormat="1" ht="63.75">
      <c r="B210" s="25"/>
      <c r="C210" s="39">
        <v>202</v>
      </c>
      <c r="D210" s="118" t="s">
        <v>651</v>
      </c>
      <c r="E210" s="38" t="s">
        <v>680</v>
      </c>
      <c r="F210" s="40" t="s">
        <v>695</v>
      </c>
      <c r="G210" s="71" t="s">
        <v>698</v>
      </c>
      <c r="H210" s="114" t="s">
        <v>699</v>
      </c>
      <c r="I210" s="39" t="s">
        <v>38</v>
      </c>
      <c r="J210" s="40" t="s">
        <v>114</v>
      </c>
      <c r="K210" s="40" t="s">
        <v>41</v>
      </c>
      <c r="L210" s="40" t="s">
        <v>115</v>
      </c>
      <c r="M210" s="40" t="s">
        <v>684</v>
      </c>
      <c r="N210" s="40" t="s">
        <v>685</v>
      </c>
      <c r="O210" s="40" t="s">
        <v>118</v>
      </c>
      <c r="P210" s="40" t="s">
        <v>39</v>
      </c>
      <c r="Q210" s="40" t="s">
        <v>694</v>
      </c>
      <c r="R210" s="40" t="s">
        <v>40</v>
      </c>
      <c r="S210" s="40" t="s">
        <v>41</v>
      </c>
      <c r="T210" s="40" t="s">
        <v>120</v>
      </c>
      <c r="U210" s="40" t="s">
        <v>42</v>
      </c>
      <c r="V210" s="40" t="s">
        <v>42</v>
      </c>
      <c r="W210" s="40" t="s">
        <v>42</v>
      </c>
      <c r="X210" s="41" t="str">
        <f t="shared" si="6"/>
        <v>Baja</v>
      </c>
      <c r="Y210" s="93" t="s">
        <v>41</v>
      </c>
      <c r="Z210" s="41" t="s">
        <v>41</v>
      </c>
      <c r="AA210" s="93" t="s">
        <v>41</v>
      </c>
      <c r="AB210" s="94">
        <v>44497</v>
      </c>
      <c r="AC210" s="43" t="s">
        <v>41</v>
      </c>
      <c r="AD210" s="39" t="s">
        <v>40</v>
      </c>
      <c r="AE210" s="39" t="s">
        <v>40</v>
      </c>
      <c r="AF210" s="39" t="s">
        <v>40</v>
      </c>
      <c r="AG210" s="42" t="str">
        <f t="shared" si="7"/>
        <v>NO</v>
      </c>
    </row>
    <row r="211" spans="2:33" s="37" customFormat="1" ht="63.75">
      <c r="B211" s="25"/>
      <c r="C211" s="39">
        <v>203</v>
      </c>
      <c r="D211" s="118" t="s">
        <v>651</v>
      </c>
      <c r="E211" s="38" t="s">
        <v>680</v>
      </c>
      <c r="F211" s="40" t="s">
        <v>681</v>
      </c>
      <c r="G211" s="71" t="s">
        <v>700</v>
      </c>
      <c r="H211" s="114" t="s">
        <v>701</v>
      </c>
      <c r="I211" s="39" t="s">
        <v>38</v>
      </c>
      <c r="J211" s="40" t="s">
        <v>114</v>
      </c>
      <c r="K211" s="40" t="s">
        <v>41</v>
      </c>
      <c r="L211" s="40" t="s">
        <v>115</v>
      </c>
      <c r="M211" s="40" t="s">
        <v>684</v>
      </c>
      <c r="N211" s="40" t="s">
        <v>685</v>
      </c>
      <c r="O211" s="40" t="s">
        <v>118</v>
      </c>
      <c r="P211" s="40" t="s">
        <v>39</v>
      </c>
      <c r="Q211" s="40" t="s">
        <v>694</v>
      </c>
      <c r="R211" s="40" t="s">
        <v>40</v>
      </c>
      <c r="S211" s="40" t="s">
        <v>41</v>
      </c>
      <c r="T211" s="40" t="s">
        <v>120</v>
      </c>
      <c r="U211" s="40" t="s">
        <v>42</v>
      </c>
      <c r="V211" s="40" t="s">
        <v>42</v>
      </c>
      <c r="W211" s="40" t="s">
        <v>42</v>
      </c>
      <c r="X211" s="41" t="str">
        <f t="shared" si="6"/>
        <v>Baja</v>
      </c>
      <c r="Y211" s="93" t="s">
        <v>41</v>
      </c>
      <c r="Z211" s="41" t="s">
        <v>41</v>
      </c>
      <c r="AA211" s="93" t="s">
        <v>41</v>
      </c>
      <c r="AB211" s="94">
        <v>44497</v>
      </c>
      <c r="AC211" s="43" t="s">
        <v>41</v>
      </c>
      <c r="AD211" s="39" t="s">
        <v>40</v>
      </c>
      <c r="AE211" s="39" t="s">
        <v>40</v>
      </c>
      <c r="AF211" s="39" t="s">
        <v>40</v>
      </c>
      <c r="AG211" s="42" t="str">
        <f t="shared" si="7"/>
        <v>NO</v>
      </c>
    </row>
    <row r="212" spans="2:33" s="37" customFormat="1" ht="63.75">
      <c r="B212" s="25"/>
      <c r="C212" s="39">
        <v>204</v>
      </c>
      <c r="D212" s="118" t="s">
        <v>651</v>
      </c>
      <c r="E212" s="38" t="s">
        <v>680</v>
      </c>
      <c r="F212" s="40" t="s">
        <v>702</v>
      </c>
      <c r="G212" s="71" t="s">
        <v>703</v>
      </c>
      <c r="H212" s="114" t="s">
        <v>704</v>
      </c>
      <c r="I212" s="39" t="s">
        <v>38</v>
      </c>
      <c r="J212" s="40" t="s">
        <v>114</v>
      </c>
      <c r="K212" s="40" t="s">
        <v>41</v>
      </c>
      <c r="L212" s="40" t="s">
        <v>115</v>
      </c>
      <c r="M212" s="40" t="s">
        <v>684</v>
      </c>
      <c r="N212" s="40" t="s">
        <v>685</v>
      </c>
      <c r="O212" s="40" t="s">
        <v>118</v>
      </c>
      <c r="P212" s="40" t="s">
        <v>39</v>
      </c>
      <c r="Q212" s="40" t="s">
        <v>694</v>
      </c>
      <c r="R212" s="40" t="s">
        <v>40</v>
      </c>
      <c r="S212" s="40" t="s">
        <v>41</v>
      </c>
      <c r="T212" s="40" t="s">
        <v>46</v>
      </c>
      <c r="U212" s="40" t="s">
        <v>42</v>
      </c>
      <c r="V212" s="40" t="s">
        <v>42</v>
      </c>
      <c r="W212" s="40" t="s">
        <v>42</v>
      </c>
      <c r="X212" s="41" t="str">
        <f t="shared" si="6"/>
        <v>Baja</v>
      </c>
      <c r="Y212" s="93" t="s">
        <v>41</v>
      </c>
      <c r="Z212" s="41" t="s">
        <v>41</v>
      </c>
      <c r="AA212" s="93" t="s">
        <v>41</v>
      </c>
      <c r="AB212" s="94">
        <v>44497</v>
      </c>
      <c r="AC212" s="43" t="s">
        <v>41</v>
      </c>
      <c r="AD212" s="39" t="s">
        <v>40</v>
      </c>
      <c r="AE212" s="39" t="s">
        <v>40</v>
      </c>
      <c r="AF212" s="39" t="s">
        <v>40</v>
      </c>
      <c r="AG212" s="42" t="str">
        <f t="shared" si="7"/>
        <v>NO</v>
      </c>
    </row>
    <row r="213" spans="2:33" s="37" customFormat="1" ht="63.75">
      <c r="B213" s="25"/>
      <c r="C213" s="39">
        <v>205</v>
      </c>
      <c r="D213" s="118" t="s">
        <v>651</v>
      </c>
      <c r="E213" s="38" t="s">
        <v>680</v>
      </c>
      <c r="F213" s="40" t="s">
        <v>702</v>
      </c>
      <c r="G213" s="71" t="s">
        <v>705</v>
      </c>
      <c r="H213" s="114" t="s">
        <v>706</v>
      </c>
      <c r="I213" s="39" t="s">
        <v>38</v>
      </c>
      <c r="J213" s="40" t="s">
        <v>114</v>
      </c>
      <c r="K213" s="40" t="s">
        <v>41</v>
      </c>
      <c r="L213" s="40" t="s">
        <v>115</v>
      </c>
      <c r="M213" s="40" t="s">
        <v>684</v>
      </c>
      <c r="N213" s="40" t="s">
        <v>685</v>
      </c>
      <c r="O213" s="40" t="s">
        <v>118</v>
      </c>
      <c r="P213" s="40" t="s">
        <v>39</v>
      </c>
      <c r="Q213" s="40" t="s">
        <v>694</v>
      </c>
      <c r="R213" s="40" t="s">
        <v>40</v>
      </c>
      <c r="S213" s="40" t="s">
        <v>41</v>
      </c>
      <c r="T213" s="40" t="s">
        <v>46</v>
      </c>
      <c r="U213" s="40" t="s">
        <v>42</v>
      </c>
      <c r="V213" s="40" t="s">
        <v>42</v>
      </c>
      <c r="W213" s="40" t="s">
        <v>42</v>
      </c>
      <c r="X213" s="41" t="str">
        <f t="shared" si="6"/>
        <v>Baja</v>
      </c>
      <c r="Y213" s="93" t="s">
        <v>41</v>
      </c>
      <c r="Z213" s="41" t="s">
        <v>41</v>
      </c>
      <c r="AA213" s="93" t="s">
        <v>41</v>
      </c>
      <c r="AB213" s="94">
        <v>44497</v>
      </c>
      <c r="AC213" s="43" t="s">
        <v>41</v>
      </c>
      <c r="AD213" s="39" t="s">
        <v>40</v>
      </c>
      <c r="AE213" s="39" t="s">
        <v>40</v>
      </c>
      <c r="AF213" s="39" t="s">
        <v>40</v>
      </c>
      <c r="AG213" s="42" t="str">
        <f t="shared" si="7"/>
        <v>NO</v>
      </c>
    </row>
    <row r="214" spans="2:33" s="37" customFormat="1" ht="76.5">
      <c r="B214" s="25"/>
      <c r="C214" s="39">
        <v>206</v>
      </c>
      <c r="D214" s="118" t="s">
        <v>651</v>
      </c>
      <c r="E214" s="118" t="s">
        <v>707</v>
      </c>
      <c r="F214" s="39" t="s">
        <v>470</v>
      </c>
      <c r="G214" s="71" t="s">
        <v>757</v>
      </c>
      <c r="H214" s="114" t="s">
        <v>708</v>
      </c>
      <c r="I214" s="39" t="s">
        <v>38</v>
      </c>
      <c r="J214" s="40" t="s">
        <v>114</v>
      </c>
      <c r="K214" s="40" t="s">
        <v>41</v>
      </c>
      <c r="L214" s="40" t="s">
        <v>709</v>
      </c>
      <c r="M214" s="40" t="s">
        <v>657</v>
      </c>
      <c r="N214" s="40" t="s">
        <v>710</v>
      </c>
      <c r="O214" s="40" t="s">
        <v>47</v>
      </c>
      <c r="P214" s="40" t="s">
        <v>659</v>
      </c>
      <c r="Q214" s="40" t="s">
        <v>711</v>
      </c>
      <c r="R214" s="40" t="s">
        <v>40</v>
      </c>
      <c r="S214" s="40" t="s">
        <v>41</v>
      </c>
      <c r="T214" s="40" t="s">
        <v>46</v>
      </c>
      <c r="U214" s="40" t="s">
        <v>42</v>
      </c>
      <c r="V214" s="40" t="s">
        <v>42</v>
      </c>
      <c r="W214" s="40" t="s">
        <v>42</v>
      </c>
      <c r="X214" s="41" t="str">
        <f>IF(OR(U214="Alta",V214="Alta",W214="Alta"),"Alta",IF(OR(U214="Media",V214="Media",W214="Media"),"Media","Baja"))</f>
        <v>Baja</v>
      </c>
      <c r="Y214" s="93" t="s">
        <v>41</v>
      </c>
      <c r="Z214" s="41" t="s">
        <v>41</v>
      </c>
      <c r="AA214" s="93" t="s">
        <v>41</v>
      </c>
      <c r="AB214" s="94">
        <v>44497</v>
      </c>
      <c r="AC214" s="43" t="s">
        <v>41</v>
      </c>
      <c r="AD214" s="39" t="s">
        <v>40</v>
      </c>
      <c r="AE214" s="39" t="s">
        <v>40</v>
      </c>
      <c r="AF214" s="39" t="s">
        <v>40</v>
      </c>
      <c r="AG214" s="42" t="str">
        <f t="shared" si="7"/>
        <v>NO</v>
      </c>
    </row>
    <row r="215" spans="2:33" s="37" customFormat="1" ht="51">
      <c r="B215" s="25"/>
      <c r="C215" s="39">
        <v>207</v>
      </c>
      <c r="D215" s="118" t="s">
        <v>651</v>
      </c>
      <c r="E215" s="118" t="s">
        <v>712</v>
      </c>
      <c r="F215" s="119" t="s">
        <v>713</v>
      </c>
      <c r="G215" s="71" t="s">
        <v>714</v>
      </c>
      <c r="H215" s="114" t="s">
        <v>715</v>
      </c>
      <c r="I215" s="39" t="s">
        <v>38</v>
      </c>
      <c r="J215" s="40" t="s">
        <v>114</v>
      </c>
      <c r="K215" s="40" t="s">
        <v>41</v>
      </c>
      <c r="L215" s="40" t="s">
        <v>716</v>
      </c>
      <c r="M215" s="40" t="s">
        <v>657</v>
      </c>
      <c r="N215" s="40" t="s">
        <v>717</v>
      </c>
      <c r="O215" s="40" t="s">
        <v>118</v>
      </c>
      <c r="P215" s="40" t="s">
        <v>39</v>
      </c>
      <c r="Q215" s="40" t="s">
        <v>718</v>
      </c>
      <c r="R215" s="40" t="s">
        <v>40</v>
      </c>
      <c r="S215" s="40" t="s">
        <v>41</v>
      </c>
      <c r="T215" s="40" t="s">
        <v>46</v>
      </c>
      <c r="U215" s="40" t="s">
        <v>42</v>
      </c>
      <c r="V215" s="40" t="s">
        <v>42</v>
      </c>
      <c r="W215" s="40" t="s">
        <v>42</v>
      </c>
      <c r="X215" s="40" t="str">
        <f t="shared" ref="X215:X227" si="8">IF(OR(U215="Alta",V215="Alta",W215="Alta"),"Alta",IF(OR(U215="Media",V215="Media",W215="Media"),"Media","Baja"))</f>
        <v>Baja</v>
      </c>
      <c r="Y215" s="93" t="s">
        <v>41</v>
      </c>
      <c r="Z215" s="41" t="s">
        <v>41</v>
      </c>
      <c r="AA215" s="93" t="s">
        <v>41</v>
      </c>
      <c r="AB215" s="94">
        <v>44497</v>
      </c>
      <c r="AC215" s="43" t="s">
        <v>41</v>
      </c>
      <c r="AD215" s="39" t="s">
        <v>40</v>
      </c>
      <c r="AE215" s="39" t="s">
        <v>40</v>
      </c>
      <c r="AF215" s="39" t="s">
        <v>40</v>
      </c>
      <c r="AG215" s="42" t="str">
        <f t="shared" si="7"/>
        <v>NO</v>
      </c>
    </row>
    <row r="216" spans="2:33" s="37" customFormat="1" ht="51">
      <c r="B216" s="25"/>
      <c r="C216" s="39">
        <v>208</v>
      </c>
      <c r="D216" s="118" t="s">
        <v>651</v>
      </c>
      <c r="E216" s="118" t="s">
        <v>712</v>
      </c>
      <c r="F216" s="119" t="s">
        <v>719</v>
      </c>
      <c r="G216" s="71" t="s">
        <v>720</v>
      </c>
      <c r="H216" s="114" t="s">
        <v>721</v>
      </c>
      <c r="I216" s="39" t="s">
        <v>38</v>
      </c>
      <c r="J216" s="40" t="s">
        <v>114</v>
      </c>
      <c r="K216" s="40" t="s">
        <v>41</v>
      </c>
      <c r="L216" s="40" t="s">
        <v>716</v>
      </c>
      <c r="M216" s="40" t="s">
        <v>657</v>
      </c>
      <c r="N216" s="40" t="s">
        <v>717</v>
      </c>
      <c r="O216" s="40" t="s">
        <v>118</v>
      </c>
      <c r="P216" s="40" t="s">
        <v>39</v>
      </c>
      <c r="Q216" s="40" t="s">
        <v>718</v>
      </c>
      <c r="R216" s="40" t="s">
        <v>40</v>
      </c>
      <c r="S216" s="40" t="s">
        <v>41</v>
      </c>
      <c r="T216" s="40" t="s">
        <v>46</v>
      </c>
      <c r="U216" s="40" t="s">
        <v>42</v>
      </c>
      <c r="V216" s="40" t="s">
        <v>42</v>
      </c>
      <c r="W216" s="40" t="s">
        <v>42</v>
      </c>
      <c r="X216" s="41" t="str">
        <f t="shared" si="8"/>
        <v>Baja</v>
      </c>
      <c r="Y216" s="93" t="s">
        <v>41</v>
      </c>
      <c r="Z216" s="41" t="s">
        <v>41</v>
      </c>
      <c r="AA216" s="93" t="s">
        <v>41</v>
      </c>
      <c r="AB216" s="94">
        <v>44497</v>
      </c>
      <c r="AC216" s="43" t="s">
        <v>41</v>
      </c>
      <c r="AD216" s="39" t="s">
        <v>40</v>
      </c>
      <c r="AE216" s="39" t="s">
        <v>40</v>
      </c>
      <c r="AF216" s="39" t="s">
        <v>40</v>
      </c>
      <c r="AG216" s="42" t="str">
        <f t="shared" si="7"/>
        <v>NO</v>
      </c>
    </row>
    <row r="217" spans="2:33" s="37" customFormat="1" ht="51">
      <c r="B217" s="25"/>
      <c r="C217" s="39">
        <v>209</v>
      </c>
      <c r="D217" s="118" t="s">
        <v>651</v>
      </c>
      <c r="E217" s="118" t="s">
        <v>712</v>
      </c>
      <c r="F217" s="119" t="s">
        <v>722</v>
      </c>
      <c r="G217" s="71" t="s">
        <v>723</v>
      </c>
      <c r="H217" s="114" t="s">
        <v>724</v>
      </c>
      <c r="I217" s="39" t="s">
        <v>38</v>
      </c>
      <c r="J217" s="40" t="s">
        <v>114</v>
      </c>
      <c r="K217" s="40" t="s">
        <v>41</v>
      </c>
      <c r="L217" s="40" t="s">
        <v>716</v>
      </c>
      <c r="M217" s="40" t="s">
        <v>657</v>
      </c>
      <c r="N217" s="40" t="s">
        <v>717</v>
      </c>
      <c r="O217" s="40" t="s">
        <v>118</v>
      </c>
      <c r="P217" s="40" t="s">
        <v>39</v>
      </c>
      <c r="Q217" s="40" t="s">
        <v>718</v>
      </c>
      <c r="R217" s="40" t="s">
        <v>40</v>
      </c>
      <c r="S217" s="40" t="s">
        <v>41</v>
      </c>
      <c r="T217" s="40" t="s">
        <v>46</v>
      </c>
      <c r="U217" s="40" t="s">
        <v>42</v>
      </c>
      <c r="V217" s="40" t="s">
        <v>42</v>
      </c>
      <c r="W217" s="40" t="s">
        <v>42</v>
      </c>
      <c r="X217" s="40" t="str">
        <f t="shared" si="8"/>
        <v>Baja</v>
      </c>
      <c r="Y217" s="93" t="s">
        <v>41</v>
      </c>
      <c r="Z217" s="41" t="s">
        <v>41</v>
      </c>
      <c r="AA217" s="93" t="s">
        <v>41</v>
      </c>
      <c r="AB217" s="94">
        <v>44497</v>
      </c>
      <c r="AC217" s="43" t="s">
        <v>41</v>
      </c>
      <c r="AD217" s="39" t="s">
        <v>40</v>
      </c>
      <c r="AE217" s="39" t="s">
        <v>40</v>
      </c>
      <c r="AF217" s="39" t="s">
        <v>40</v>
      </c>
      <c r="AG217" s="42" t="str">
        <f t="shared" si="7"/>
        <v>NO</v>
      </c>
    </row>
    <row r="218" spans="2:33" s="37" customFormat="1" ht="51">
      <c r="B218" s="25"/>
      <c r="C218" s="39">
        <v>210</v>
      </c>
      <c r="D218" s="118" t="s">
        <v>651</v>
      </c>
      <c r="E218" s="118" t="s">
        <v>712</v>
      </c>
      <c r="F218" s="119" t="s">
        <v>725</v>
      </c>
      <c r="G218" s="71" t="s">
        <v>726</v>
      </c>
      <c r="H218" s="114" t="s">
        <v>727</v>
      </c>
      <c r="I218" s="39" t="s">
        <v>38</v>
      </c>
      <c r="J218" s="40" t="s">
        <v>114</v>
      </c>
      <c r="K218" s="40" t="s">
        <v>41</v>
      </c>
      <c r="L218" s="40" t="s">
        <v>716</v>
      </c>
      <c r="M218" s="40" t="s">
        <v>657</v>
      </c>
      <c r="N218" s="40" t="s">
        <v>717</v>
      </c>
      <c r="O218" s="40" t="s">
        <v>118</v>
      </c>
      <c r="P218" s="40" t="s">
        <v>39</v>
      </c>
      <c r="Q218" s="40" t="s">
        <v>718</v>
      </c>
      <c r="R218" s="40" t="s">
        <v>40</v>
      </c>
      <c r="S218" s="40" t="s">
        <v>41</v>
      </c>
      <c r="T218" s="40" t="s">
        <v>46</v>
      </c>
      <c r="U218" s="40" t="s">
        <v>42</v>
      </c>
      <c r="V218" s="40" t="s">
        <v>42</v>
      </c>
      <c r="W218" s="40" t="s">
        <v>42</v>
      </c>
      <c r="X218" s="40" t="str">
        <f t="shared" si="8"/>
        <v>Baja</v>
      </c>
      <c r="Y218" s="93" t="s">
        <v>41</v>
      </c>
      <c r="Z218" s="41" t="s">
        <v>41</v>
      </c>
      <c r="AA218" s="93" t="s">
        <v>41</v>
      </c>
      <c r="AB218" s="94">
        <v>44497</v>
      </c>
      <c r="AC218" s="43" t="s">
        <v>41</v>
      </c>
      <c r="AD218" s="39" t="s">
        <v>40</v>
      </c>
      <c r="AE218" s="39" t="s">
        <v>40</v>
      </c>
      <c r="AF218" s="39" t="s">
        <v>40</v>
      </c>
      <c r="AG218" s="42" t="str">
        <f t="shared" si="7"/>
        <v>NO</v>
      </c>
    </row>
    <row r="219" spans="2:33" s="37" customFormat="1" ht="51">
      <c r="B219" s="25"/>
      <c r="C219" s="39">
        <v>211</v>
      </c>
      <c r="D219" s="118" t="s">
        <v>651</v>
      </c>
      <c r="E219" s="118" t="s">
        <v>712</v>
      </c>
      <c r="F219" s="119" t="s">
        <v>719</v>
      </c>
      <c r="G219" s="71" t="s">
        <v>728</v>
      </c>
      <c r="H219" s="114" t="s">
        <v>729</v>
      </c>
      <c r="I219" s="39" t="s">
        <v>38</v>
      </c>
      <c r="J219" s="40" t="s">
        <v>114</v>
      </c>
      <c r="K219" s="40" t="s">
        <v>41</v>
      </c>
      <c r="L219" s="40" t="s">
        <v>716</v>
      </c>
      <c r="M219" s="40" t="s">
        <v>657</v>
      </c>
      <c r="N219" s="40" t="s">
        <v>717</v>
      </c>
      <c r="O219" s="40" t="s">
        <v>118</v>
      </c>
      <c r="P219" s="40" t="s">
        <v>39</v>
      </c>
      <c r="Q219" s="40" t="s">
        <v>718</v>
      </c>
      <c r="R219" s="40" t="s">
        <v>40</v>
      </c>
      <c r="S219" s="40" t="s">
        <v>41</v>
      </c>
      <c r="T219" s="40" t="s">
        <v>46</v>
      </c>
      <c r="U219" s="40" t="s">
        <v>42</v>
      </c>
      <c r="V219" s="40" t="s">
        <v>42</v>
      </c>
      <c r="W219" s="40" t="s">
        <v>42</v>
      </c>
      <c r="X219" s="40" t="str">
        <f t="shared" si="8"/>
        <v>Baja</v>
      </c>
      <c r="Y219" s="93" t="s">
        <v>41</v>
      </c>
      <c r="Z219" s="41" t="s">
        <v>41</v>
      </c>
      <c r="AA219" s="93" t="s">
        <v>41</v>
      </c>
      <c r="AB219" s="94">
        <v>44497</v>
      </c>
      <c r="AC219" s="43" t="s">
        <v>41</v>
      </c>
      <c r="AD219" s="39" t="s">
        <v>40</v>
      </c>
      <c r="AE219" s="39" t="s">
        <v>40</v>
      </c>
      <c r="AF219" s="39" t="s">
        <v>40</v>
      </c>
      <c r="AG219" s="42" t="str">
        <f t="shared" si="7"/>
        <v>NO</v>
      </c>
    </row>
    <row r="220" spans="2:33" s="37" customFormat="1" ht="51">
      <c r="B220" s="25"/>
      <c r="C220" s="39">
        <v>212</v>
      </c>
      <c r="D220" s="38" t="s">
        <v>651</v>
      </c>
      <c r="E220" s="38" t="s">
        <v>712</v>
      </c>
      <c r="F220" s="40" t="s">
        <v>730</v>
      </c>
      <c r="G220" s="38" t="s">
        <v>731</v>
      </c>
      <c r="H220" s="120" t="s">
        <v>732</v>
      </c>
      <c r="I220" s="39" t="s">
        <v>38</v>
      </c>
      <c r="J220" s="40" t="s">
        <v>114</v>
      </c>
      <c r="K220" s="40" t="s">
        <v>41</v>
      </c>
      <c r="L220" s="40" t="s">
        <v>716</v>
      </c>
      <c r="M220" s="40" t="s">
        <v>657</v>
      </c>
      <c r="N220" s="40" t="s">
        <v>717</v>
      </c>
      <c r="O220" s="40" t="s">
        <v>118</v>
      </c>
      <c r="P220" s="40" t="s">
        <v>39</v>
      </c>
      <c r="Q220" s="40" t="s">
        <v>718</v>
      </c>
      <c r="R220" s="40" t="s">
        <v>40</v>
      </c>
      <c r="S220" s="40" t="s">
        <v>41</v>
      </c>
      <c r="T220" s="40" t="s">
        <v>46</v>
      </c>
      <c r="U220" s="40" t="s">
        <v>42</v>
      </c>
      <c r="V220" s="40" t="s">
        <v>42</v>
      </c>
      <c r="W220" s="40" t="s">
        <v>42</v>
      </c>
      <c r="X220" s="40" t="str">
        <f t="shared" si="8"/>
        <v>Baja</v>
      </c>
      <c r="Y220" s="93" t="s">
        <v>41</v>
      </c>
      <c r="Z220" s="41" t="s">
        <v>41</v>
      </c>
      <c r="AA220" s="93" t="s">
        <v>41</v>
      </c>
      <c r="AB220" s="94">
        <v>44497</v>
      </c>
      <c r="AC220" s="43" t="s">
        <v>41</v>
      </c>
      <c r="AD220" s="39" t="s">
        <v>40</v>
      </c>
      <c r="AE220" s="39" t="s">
        <v>40</v>
      </c>
      <c r="AF220" s="39" t="s">
        <v>40</v>
      </c>
      <c r="AG220" s="42" t="str">
        <f t="shared" si="7"/>
        <v>NO</v>
      </c>
    </row>
    <row r="221" spans="2:33" s="37" customFormat="1" ht="51">
      <c r="B221" s="25"/>
      <c r="C221" s="39">
        <v>213</v>
      </c>
      <c r="D221" s="118" t="s">
        <v>651</v>
      </c>
      <c r="E221" s="118" t="s">
        <v>712</v>
      </c>
      <c r="F221" s="119" t="s">
        <v>730</v>
      </c>
      <c r="G221" s="71" t="s">
        <v>733</v>
      </c>
      <c r="H221" s="114" t="s">
        <v>734</v>
      </c>
      <c r="I221" s="39" t="s">
        <v>38</v>
      </c>
      <c r="J221" s="40" t="s">
        <v>114</v>
      </c>
      <c r="K221" s="40" t="s">
        <v>41</v>
      </c>
      <c r="L221" s="40" t="s">
        <v>716</v>
      </c>
      <c r="M221" s="40" t="s">
        <v>657</v>
      </c>
      <c r="N221" s="40" t="s">
        <v>717</v>
      </c>
      <c r="O221" s="40" t="s">
        <v>118</v>
      </c>
      <c r="P221" s="40" t="s">
        <v>39</v>
      </c>
      <c r="Q221" s="40" t="s">
        <v>718</v>
      </c>
      <c r="R221" s="40" t="s">
        <v>40</v>
      </c>
      <c r="S221" s="40" t="s">
        <v>41</v>
      </c>
      <c r="T221" s="40" t="s">
        <v>120</v>
      </c>
      <c r="U221" s="40" t="s">
        <v>43</v>
      </c>
      <c r="V221" s="40" t="s">
        <v>43</v>
      </c>
      <c r="W221" s="40" t="s">
        <v>43</v>
      </c>
      <c r="X221" s="40" t="str">
        <f t="shared" si="8"/>
        <v>Media</v>
      </c>
      <c r="Y221" s="93" t="s">
        <v>41</v>
      </c>
      <c r="Z221" s="41" t="s">
        <v>41</v>
      </c>
      <c r="AA221" s="93" t="s">
        <v>41</v>
      </c>
      <c r="AB221" s="94">
        <v>44497</v>
      </c>
      <c r="AC221" s="43" t="s">
        <v>41</v>
      </c>
      <c r="AD221" s="39" t="s">
        <v>40</v>
      </c>
      <c r="AE221" s="39" t="s">
        <v>40</v>
      </c>
      <c r="AF221" s="39" t="s">
        <v>40</v>
      </c>
      <c r="AG221" s="42" t="str">
        <f t="shared" si="7"/>
        <v>NO</v>
      </c>
    </row>
    <row r="222" spans="2:33" s="37" customFormat="1" ht="76.5">
      <c r="B222" s="25"/>
      <c r="C222" s="39">
        <v>214</v>
      </c>
      <c r="D222" s="118" t="s">
        <v>651</v>
      </c>
      <c r="E222" s="118" t="s">
        <v>735</v>
      </c>
      <c r="F222" s="39" t="s">
        <v>736</v>
      </c>
      <c r="G222" s="71" t="s">
        <v>737</v>
      </c>
      <c r="H222" s="114" t="s">
        <v>738</v>
      </c>
      <c r="I222" s="39" t="s">
        <v>38</v>
      </c>
      <c r="J222" s="40" t="s">
        <v>114</v>
      </c>
      <c r="K222" s="40" t="s">
        <v>41</v>
      </c>
      <c r="L222" s="40" t="s">
        <v>716</v>
      </c>
      <c r="M222" s="40" t="s">
        <v>657</v>
      </c>
      <c r="N222" s="40" t="s">
        <v>739</v>
      </c>
      <c r="O222" s="40" t="s">
        <v>118</v>
      </c>
      <c r="P222" s="40" t="s">
        <v>39</v>
      </c>
      <c r="Q222" s="40" t="s">
        <v>740</v>
      </c>
      <c r="R222" s="40" t="s">
        <v>40</v>
      </c>
      <c r="S222" s="40" t="s">
        <v>41</v>
      </c>
      <c r="T222" s="40" t="s">
        <v>46</v>
      </c>
      <c r="U222" s="40" t="s">
        <v>42</v>
      </c>
      <c r="V222" s="40" t="s">
        <v>43</v>
      </c>
      <c r="W222" s="40" t="s">
        <v>43</v>
      </c>
      <c r="X222" s="40" t="str">
        <f t="shared" si="8"/>
        <v>Media</v>
      </c>
      <c r="Y222" s="93" t="s">
        <v>41</v>
      </c>
      <c r="Z222" s="41" t="s">
        <v>41</v>
      </c>
      <c r="AA222" s="93" t="s">
        <v>41</v>
      </c>
      <c r="AB222" s="94">
        <v>44497</v>
      </c>
      <c r="AC222" s="43" t="s">
        <v>41</v>
      </c>
      <c r="AD222" s="39" t="s">
        <v>40</v>
      </c>
      <c r="AE222" s="39" t="s">
        <v>40</v>
      </c>
      <c r="AF222" s="39" t="s">
        <v>40</v>
      </c>
      <c r="AG222" s="42" t="str">
        <f t="shared" si="7"/>
        <v>NO</v>
      </c>
    </row>
    <row r="223" spans="2:33" s="37" customFormat="1" ht="51">
      <c r="B223" s="25"/>
      <c r="C223" s="39">
        <v>215</v>
      </c>
      <c r="D223" s="118" t="s">
        <v>651</v>
      </c>
      <c r="E223" s="118" t="s">
        <v>741</v>
      </c>
      <c r="F223" s="39" t="s">
        <v>713</v>
      </c>
      <c r="G223" s="71" t="s">
        <v>742</v>
      </c>
      <c r="H223" s="114" t="s">
        <v>743</v>
      </c>
      <c r="I223" s="39" t="s">
        <v>38</v>
      </c>
      <c r="J223" s="40" t="s">
        <v>114</v>
      </c>
      <c r="K223" s="40" t="s">
        <v>41</v>
      </c>
      <c r="L223" s="40" t="s">
        <v>744</v>
      </c>
      <c r="M223" s="40" t="s">
        <v>116</v>
      </c>
      <c r="N223" s="40" t="s">
        <v>745</v>
      </c>
      <c r="O223" s="40" t="s">
        <v>118</v>
      </c>
      <c r="P223" s="40" t="s">
        <v>39</v>
      </c>
      <c r="Q223" s="40" t="s">
        <v>746</v>
      </c>
      <c r="R223" s="40" t="s">
        <v>40</v>
      </c>
      <c r="S223" s="40" t="s">
        <v>41</v>
      </c>
      <c r="T223" s="40" t="s">
        <v>120</v>
      </c>
      <c r="U223" s="40" t="s">
        <v>209</v>
      </c>
      <c r="V223" s="40" t="s">
        <v>43</v>
      </c>
      <c r="W223" s="40" t="s">
        <v>42</v>
      </c>
      <c r="X223" s="40" t="str">
        <f t="shared" si="8"/>
        <v>Alta</v>
      </c>
      <c r="Y223" s="93" t="s">
        <v>41</v>
      </c>
      <c r="Z223" s="41" t="s">
        <v>41</v>
      </c>
      <c r="AA223" s="93" t="s">
        <v>41</v>
      </c>
      <c r="AB223" s="94">
        <v>44497</v>
      </c>
      <c r="AC223" s="43" t="s">
        <v>41</v>
      </c>
      <c r="AD223" s="39" t="s">
        <v>40</v>
      </c>
      <c r="AE223" s="39" t="s">
        <v>40</v>
      </c>
      <c r="AF223" s="39" t="s">
        <v>40</v>
      </c>
      <c r="AG223" s="42" t="str">
        <f t="shared" si="7"/>
        <v>NO</v>
      </c>
    </row>
    <row r="224" spans="2:33" s="37" customFormat="1" ht="51">
      <c r="B224" s="25"/>
      <c r="C224" s="39">
        <v>216</v>
      </c>
      <c r="D224" s="118" t="s">
        <v>651</v>
      </c>
      <c r="E224" s="118" t="s">
        <v>741</v>
      </c>
      <c r="F224" s="39" t="s">
        <v>713</v>
      </c>
      <c r="G224" s="71" t="s">
        <v>747</v>
      </c>
      <c r="H224" s="114" t="s">
        <v>748</v>
      </c>
      <c r="I224" s="39" t="s">
        <v>38</v>
      </c>
      <c r="J224" s="40" t="s">
        <v>114</v>
      </c>
      <c r="K224" s="40" t="s">
        <v>41</v>
      </c>
      <c r="L224" s="40" t="s">
        <v>744</v>
      </c>
      <c r="M224" s="40" t="s">
        <v>116</v>
      </c>
      <c r="N224" s="40" t="s">
        <v>745</v>
      </c>
      <c r="O224" s="40" t="s">
        <v>118</v>
      </c>
      <c r="P224" s="40" t="s">
        <v>39</v>
      </c>
      <c r="Q224" s="40" t="s">
        <v>746</v>
      </c>
      <c r="R224" s="40" t="s">
        <v>40</v>
      </c>
      <c r="S224" s="40" t="s">
        <v>41</v>
      </c>
      <c r="T224" s="40" t="s">
        <v>120</v>
      </c>
      <c r="U224" s="40" t="s">
        <v>209</v>
      </c>
      <c r="V224" s="40" t="s">
        <v>43</v>
      </c>
      <c r="W224" s="40" t="s">
        <v>209</v>
      </c>
      <c r="X224" s="40" t="str">
        <f t="shared" si="8"/>
        <v>Alta</v>
      </c>
      <c r="Y224" s="93" t="s">
        <v>41</v>
      </c>
      <c r="Z224" s="41" t="s">
        <v>41</v>
      </c>
      <c r="AA224" s="93" t="s">
        <v>41</v>
      </c>
      <c r="AB224" s="94">
        <v>44497</v>
      </c>
      <c r="AC224" s="43" t="s">
        <v>41</v>
      </c>
      <c r="AD224" s="39" t="s">
        <v>40</v>
      </c>
      <c r="AE224" s="39" t="s">
        <v>40</v>
      </c>
      <c r="AF224" s="39" t="s">
        <v>40</v>
      </c>
      <c r="AG224" s="42" t="str">
        <f t="shared" ref="AG224:AG227" si="9">IF(OR(AD224="NO",AE224="NO",AF224="NO"),"NO","SI")</f>
        <v>NO</v>
      </c>
    </row>
    <row r="225" spans="2:33" s="37" customFormat="1" ht="51">
      <c r="B225" s="25"/>
      <c r="C225" s="39">
        <v>217</v>
      </c>
      <c r="D225" s="118" t="s">
        <v>651</v>
      </c>
      <c r="E225" s="118" t="s">
        <v>741</v>
      </c>
      <c r="F225" s="39" t="s">
        <v>749</v>
      </c>
      <c r="G225" s="71" t="s">
        <v>750</v>
      </c>
      <c r="H225" s="114" t="s">
        <v>751</v>
      </c>
      <c r="I225" s="39" t="s">
        <v>38</v>
      </c>
      <c r="J225" s="40" t="s">
        <v>114</v>
      </c>
      <c r="K225" s="40" t="s">
        <v>41</v>
      </c>
      <c r="L225" s="40" t="s">
        <v>744</v>
      </c>
      <c r="M225" s="40" t="s">
        <v>116</v>
      </c>
      <c r="N225" s="40" t="s">
        <v>745</v>
      </c>
      <c r="O225" s="40" t="s">
        <v>118</v>
      </c>
      <c r="P225" s="40" t="s">
        <v>39</v>
      </c>
      <c r="Q225" s="40" t="s">
        <v>694</v>
      </c>
      <c r="R225" s="40" t="s">
        <v>40</v>
      </c>
      <c r="S225" s="40" t="s">
        <v>41</v>
      </c>
      <c r="T225" s="40" t="s">
        <v>120</v>
      </c>
      <c r="U225" s="40" t="s">
        <v>43</v>
      </c>
      <c r="V225" s="40" t="s">
        <v>43</v>
      </c>
      <c r="W225" s="40" t="s">
        <v>209</v>
      </c>
      <c r="X225" s="40" t="str">
        <f t="shared" si="8"/>
        <v>Alta</v>
      </c>
      <c r="Y225" s="93" t="s">
        <v>41</v>
      </c>
      <c r="Z225" s="41" t="s">
        <v>41</v>
      </c>
      <c r="AA225" s="93" t="s">
        <v>41</v>
      </c>
      <c r="AB225" s="94">
        <v>44497</v>
      </c>
      <c r="AC225" s="43" t="s">
        <v>41</v>
      </c>
      <c r="AD225" s="39" t="s">
        <v>40</v>
      </c>
      <c r="AE225" s="39" t="s">
        <v>40</v>
      </c>
      <c r="AF225" s="39" t="s">
        <v>40</v>
      </c>
      <c r="AG225" s="42" t="str">
        <f t="shared" si="9"/>
        <v>NO</v>
      </c>
    </row>
    <row r="226" spans="2:33" s="37" customFormat="1" ht="51">
      <c r="B226" s="25"/>
      <c r="C226" s="39">
        <v>218</v>
      </c>
      <c r="D226" s="118" t="s">
        <v>651</v>
      </c>
      <c r="E226" s="118" t="s">
        <v>741</v>
      </c>
      <c r="F226" s="39" t="s">
        <v>752</v>
      </c>
      <c r="G226" s="38" t="s">
        <v>753</v>
      </c>
      <c r="H226" s="114" t="s">
        <v>754</v>
      </c>
      <c r="I226" s="39" t="s">
        <v>38</v>
      </c>
      <c r="J226" s="40" t="s">
        <v>114</v>
      </c>
      <c r="K226" s="40" t="s">
        <v>41</v>
      </c>
      <c r="L226" s="40" t="s">
        <v>744</v>
      </c>
      <c r="M226" s="40" t="s">
        <v>116</v>
      </c>
      <c r="N226" s="40" t="s">
        <v>745</v>
      </c>
      <c r="O226" s="40" t="s">
        <v>118</v>
      </c>
      <c r="P226" s="40" t="s">
        <v>39</v>
      </c>
      <c r="Q226" s="40" t="s">
        <v>694</v>
      </c>
      <c r="R226" s="40" t="s">
        <v>40</v>
      </c>
      <c r="S226" s="40" t="s">
        <v>41</v>
      </c>
      <c r="T226" s="40" t="s">
        <v>120</v>
      </c>
      <c r="U226" s="40" t="s">
        <v>209</v>
      </c>
      <c r="V226" s="40" t="s">
        <v>209</v>
      </c>
      <c r="W226" s="40" t="s">
        <v>209</v>
      </c>
      <c r="X226" s="40" t="str">
        <f t="shared" si="8"/>
        <v>Alta</v>
      </c>
      <c r="Y226" s="93" t="s">
        <v>41</v>
      </c>
      <c r="Z226" s="41" t="s">
        <v>41</v>
      </c>
      <c r="AA226" s="93" t="s">
        <v>41</v>
      </c>
      <c r="AB226" s="94">
        <v>44497</v>
      </c>
      <c r="AC226" s="43" t="s">
        <v>41</v>
      </c>
      <c r="AD226" s="39" t="s">
        <v>40</v>
      </c>
      <c r="AE226" s="39" t="s">
        <v>40</v>
      </c>
      <c r="AF226" s="39" t="s">
        <v>40</v>
      </c>
      <c r="AG226" s="121" t="str">
        <f t="shared" si="9"/>
        <v>NO</v>
      </c>
    </row>
    <row r="227" spans="2:33" s="37" customFormat="1" ht="51.75" thickBot="1">
      <c r="B227" s="25"/>
      <c r="C227" s="39">
        <v>219</v>
      </c>
      <c r="D227" s="118" t="s">
        <v>651</v>
      </c>
      <c r="E227" s="118" t="s">
        <v>741</v>
      </c>
      <c r="F227" s="39" t="s">
        <v>736</v>
      </c>
      <c r="G227" s="38" t="s">
        <v>755</v>
      </c>
      <c r="H227" s="114" t="s">
        <v>756</v>
      </c>
      <c r="I227" s="39" t="s">
        <v>38</v>
      </c>
      <c r="J227" s="40" t="s">
        <v>114</v>
      </c>
      <c r="K227" s="40" t="s">
        <v>41</v>
      </c>
      <c r="L227" s="40" t="s">
        <v>744</v>
      </c>
      <c r="M227" s="40" t="s">
        <v>116</v>
      </c>
      <c r="N227" s="40" t="s">
        <v>745</v>
      </c>
      <c r="O227" s="40" t="s">
        <v>118</v>
      </c>
      <c r="P227" s="40" t="s">
        <v>39</v>
      </c>
      <c r="Q227" s="40" t="s">
        <v>694</v>
      </c>
      <c r="R227" s="40" t="s">
        <v>143</v>
      </c>
      <c r="S227" s="40" t="s">
        <v>144</v>
      </c>
      <c r="T227" s="40" t="s">
        <v>46</v>
      </c>
      <c r="U227" s="40" t="s">
        <v>42</v>
      </c>
      <c r="V227" s="40" t="s">
        <v>42</v>
      </c>
      <c r="W227" s="40" t="s">
        <v>42</v>
      </c>
      <c r="X227" s="40" t="str">
        <f t="shared" si="8"/>
        <v>Baja</v>
      </c>
      <c r="Y227" s="93" t="s">
        <v>41</v>
      </c>
      <c r="Z227" s="41" t="s">
        <v>41</v>
      </c>
      <c r="AA227" s="93" t="s">
        <v>41</v>
      </c>
      <c r="AB227" s="94">
        <v>44497</v>
      </c>
      <c r="AC227" s="43" t="s">
        <v>41</v>
      </c>
      <c r="AD227" s="39" t="s">
        <v>40</v>
      </c>
      <c r="AE227" s="116" t="s">
        <v>40</v>
      </c>
      <c r="AF227" s="116" t="s">
        <v>40</v>
      </c>
      <c r="AG227" s="117" t="str">
        <f t="shared" si="9"/>
        <v>NO</v>
      </c>
    </row>
    <row r="228" spans="2:33" s="37" customFormat="1" ht="192" thickBot="1">
      <c r="B228" s="25"/>
      <c r="C228" s="39">
        <v>220</v>
      </c>
      <c r="D228" s="118" t="s">
        <v>651</v>
      </c>
      <c r="E228" s="38" t="s">
        <v>758</v>
      </c>
      <c r="F228" s="39" t="s">
        <v>759</v>
      </c>
      <c r="G228" s="71" t="s">
        <v>760</v>
      </c>
      <c r="H228" s="118" t="s">
        <v>761</v>
      </c>
      <c r="I228" s="39" t="s">
        <v>38</v>
      </c>
      <c r="J228" s="40" t="s">
        <v>114</v>
      </c>
      <c r="K228" s="40" t="s">
        <v>41</v>
      </c>
      <c r="L228" s="40" t="s">
        <v>165</v>
      </c>
      <c r="M228" s="40" t="s">
        <v>116</v>
      </c>
      <c r="N228" s="40" t="s">
        <v>762</v>
      </c>
      <c r="O228" s="40" t="s">
        <v>118</v>
      </c>
      <c r="P228" s="40" t="s">
        <v>39</v>
      </c>
      <c r="Q228" s="40" t="s">
        <v>763</v>
      </c>
      <c r="R228" s="40" t="s">
        <v>40</v>
      </c>
      <c r="S228" s="40" t="s">
        <v>41</v>
      </c>
      <c r="T228" s="40" t="s">
        <v>46</v>
      </c>
      <c r="U228" s="40" t="s">
        <v>42</v>
      </c>
      <c r="V228" s="40" t="s">
        <v>43</v>
      </c>
      <c r="W228" s="40" t="s">
        <v>42</v>
      </c>
      <c r="X228" s="41" t="str">
        <f t="shared" ref="X228" si="10">IF(OR(U228="Alta",V228="Alta",W228="Alta"),"Alta",IF(OR(U228="Media",V228="Media",W228="Media"),"Media","Baja"))</f>
        <v>Media</v>
      </c>
      <c r="Y228" s="93" t="s">
        <v>41</v>
      </c>
      <c r="Z228" s="41" t="s">
        <v>41</v>
      </c>
      <c r="AA228" s="93" t="s">
        <v>41</v>
      </c>
      <c r="AB228" s="94">
        <v>44497</v>
      </c>
      <c r="AC228" s="43" t="s">
        <v>41</v>
      </c>
      <c r="AD228" s="39" t="s">
        <v>40</v>
      </c>
      <c r="AE228" s="116" t="s">
        <v>40</v>
      </c>
      <c r="AF228" s="116" t="s">
        <v>40</v>
      </c>
      <c r="AG228" s="117" t="str">
        <f>IF(OR(AD228="NO",AE228="NO",AF228="NO"),"NO","SI")</f>
        <v>NO</v>
      </c>
    </row>
    <row r="231" spans="2:33" ht="15.75">
      <c r="C231" s="44" t="s">
        <v>87</v>
      </c>
      <c r="D231" s="45"/>
      <c r="E231" s="45"/>
      <c r="F231" s="45"/>
      <c r="G231" s="60"/>
      <c r="H231" s="45"/>
      <c r="I231" s="45"/>
      <c r="J231" s="46"/>
      <c r="K231" s="46"/>
      <c r="L231" s="46"/>
      <c r="M231" s="46"/>
      <c r="N231" s="46"/>
      <c r="O231" s="46"/>
      <c r="P231" s="46"/>
      <c r="Q231" s="46"/>
      <c r="R231" s="46"/>
    </row>
    <row r="232" spans="2:33" ht="16.5" thickBot="1">
      <c r="C232" s="44"/>
      <c r="D232" s="45"/>
      <c r="E232" s="45"/>
      <c r="F232" s="45"/>
      <c r="G232" s="60"/>
      <c r="H232" s="45"/>
      <c r="I232" s="45"/>
      <c r="J232" s="46"/>
      <c r="K232" s="46"/>
      <c r="L232" s="46"/>
      <c r="M232" s="46"/>
      <c r="N232" s="46"/>
      <c r="O232" s="46"/>
      <c r="P232" s="46"/>
      <c r="Q232" s="46"/>
      <c r="R232" s="46"/>
    </row>
    <row r="233" spans="2:33" ht="15.75" thickBot="1">
      <c r="C233" s="145" t="s">
        <v>764</v>
      </c>
      <c r="D233" s="146"/>
      <c r="E233" s="146"/>
      <c r="F233" s="147"/>
      <c r="G233" s="148" t="s">
        <v>88</v>
      </c>
      <c r="H233" s="149"/>
      <c r="I233" s="150">
        <v>2</v>
      </c>
      <c r="J233" s="151"/>
      <c r="K233" s="37"/>
      <c r="L233" s="37"/>
      <c r="M233" s="37"/>
      <c r="O233" s="5"/>
      <c r="P233" s="5"/>
      <c r="Q233" s="5"/>
      <c r="S233" s="1"/>
      <c r="T233" s="1"/>
      <c r="V233" s="47"/>
      <c r="W233" s="47"/>
      <c r="X233" s="47"/>
      <c r="AA233" s="1"/>
      <c r="AB233" s="1"/>
      <c r="AC233" s="1"/>
    </row>
    <row r="234" spans="2:33" ht="34.5" customHeight="1">
      <c r="C234" s="152" t="s">
        <v>89</v>
      </c>
      <c r="D234" s="153" t="s">
        <v>90</v>
      </c>
      <c r="E234" s="153" t="s">
        <v>91</v>
      </c>
      <c r="F234" s="154" t="s">
        <v>92</v>
      </c>
      <c r="G234" s="155"/>
      <c r="H234" s="154" t="s">
        <v>93</v>
      </c>
      <c r="I234" s="155"/>
      <c r="J234" s="156" t="s">
        <v>94</v>
      </c>
      <c r="K234" s="37"/>
      <c r="L234" s="37"/>
      <c r="M234" s="37"/>
      <c r="O234" s="5"/>
      <c r="P234" s="5"/>
      <c r="Q234" s="5"/>
      <c r="S234" s="1"/>
      <c r="T234" s="1"/>
      <c r="V234" s="47"/>
      <c r="W234" s="47"/>
      <c r="X234" s="47"/>
      <c r="AA234" s="1"/>
      <c r="AB234" s="1"/>
      <c r="AC234" s="1"/>
    </row>
    <row r="235" spans="2:33" ht="34.5" customHeight="1">
      <c r="C235" s="152">
        <v>1</v>
      </c>
      <c r="D235" s="157">
        <v>44187</v>
      </c>
      <c r="E235" s="153" t="s">
        <v>765</v>
      </c>
      <c r="F235" s="158" t="s">
        <v>100</v>
      </c>
      <c r="G235" s="159"/>
      <c r="H235" s="160" t="s">
        <v>766</v>
      </c>
      <c r="I235" s="161"/>
      <c r="J235" s="156" t="s">
        <v>770</v>
      </c>
      <c r="K235" s="37"/>
      <c r="L235" s="37"/>
      <c r="M235" s="37"/>
      <c r="O235" s="5"/>
      <c r="P235" s="5"/>
      <c r="Q235" s="5"/>
      <c r="S235" s="1"/>
      <c r="T235" s="1"/>
      <c r="V235" s="47"/>
      <c r="W235" s="47"/>
      <c r="X235" s="47"/>
      <c r="AA235" s="1"/>
      <c r="AB235" s="1"/>
      <c r="AC235" s="1"/>
    </row>
    <row r="236" spans="2:33" ht="22.5">
      <c r="C236" s="152">
        <v>2</v>
      </c>
      <c r="D236" s="157">
        <v>44530</v>
      </c>
      <c r="E236" s="153" t="s">
        <v>767</v>
      </c>
      <c r="F236" s="158" t="s">
        <v>100</v>
      </c>
      <c r="G236" s="159"/>
      <c r="H236" s="160" t="s">
        <v>766</v>
      </c>
      <c r="I236" s="161"/>
      <c r="J236" s="156" t="s">
        <v>770</v>
      </c>
      <c r="K236" s="37"/>
      <c r="L236" s="37"/>
      <c r="M236" s="37"/>
      <c r="O236" s="5"/>
      <c r="P236" s="5"/>
      <c r="Q236" s="5"/>
      <c r="S236" s="1"/>
      <c r="T236" s="1"/>
      <c r="V236" s="47"/>
      <c r="W236" s="47"/>
      <c r="X236" s="47"/>
      <c r="AA236" s="1"/>
      <c r="AB236" s="1"/>
      <c r="AC236" s="1"/>
    </row>
    <row r="237" spans="2:33">
      <c r="C237" s="162" t="s">
        <v>768</v>
      </c>
      <c r="D237" s="163"/>
      <c r="E237" s="163"/>
      <c r="F237" s="163"/>
      <c r="G237" s="163"/>
      <c r="H237" s="163"/>
      <c r="I237" s="163"/>
      <c r="J237" s="164"/>
      <c r="K237" s="37"/>
      <c r="L237" s="37"/>
      <c r="M237" s="37"/>
      <c r="O237" s="5"/>
      <c r="P237" s="5"/>
      <c r="Q237" s="5"/>
      <c r="S237" s="1"/>
      <c r="T237" s="1"/>
      <c r="V237" s="47"/>
      <c r="W237" s="47"/>
      <c r="X237" s="47"/>
      <c r="AA237" s="1"/>
      <c r="AB237" s="1"/>
      <c r="AC237" s="1"/>
    </row>
    <row r="238" spans="2:33">
      <c r="C238" s="165"/>
      <c r="D238" s="166"/>
      <c r="E238" s="166"/>
      <c r="F238" s="166"/>
      <c r="G238" s="166"/>
      <c r="H238" s="166"/>
      <c r="I238" s="166"/>
      <c r="J238" s="167"/>
      <c r="K238" s="37"/>
      <c r="L238" s="37"/>
      <c r="M238" s="37"/>
      <c r="O238" s="5"/>
      <c r="P238" s="5"/>
      <c r="Q238" s="5"/>
      <c r="S238" s="1"/>
      <c r="T238" s="1"/>
      <c r="V238" s="47"/>
      <c r="W238" s="47"/>
      <c r="X238" s="47"/>
      <c r="AA238" s="1"/>
      <c r="AB238" s="1"/>
      <c r="AC238" s="1"/>
    </row>
    <row r="239" spans="2:33">
      <c r="C239" s="165" t="s">
        <v>769</v>
      </c>
      <c r="D239" s="166"/>
      <c r="E239" s="166"/>
      <c r="F239" s="166"/>
      <c r="G239" s="166"/>
      <c r="H239" s="166"/>
      <c r="I239" s="166"/>
      <c r="J239" s="167"/>
      <c r="K239" s="37"/>
      <c r="L239" s="37"/>
      <c r="M239" s="37"/>
      <c r="O239" s="5"/>
      <c r="P239" s="5"/>
      <c r="Q239" s="5"/>
      <c r="S239" s="1"/>
      <c r="T239" s="1"/>
      <c r="V239" s="47"/>
      <c r="W239" s="47"/>
      <c r="X239" s="47"/>
      <c r="AA239" s="1"/>
      <c r="AB239" s="1"/>
      <c r="AC239" s="1"/>
    </row>
    <row r="240" spans="2:33" ht="15.75" thickBot="1">
      <c r="C240" s="168"/>
      <c r="D240" s="169"/>
      <c r="E240" s="169"/>
      <c r="F240" s="169"/>
      <c r="G240" s="169"/>
      <c r="H240" s="169"/>
      <c r="I240" s="169"/>
      <c r="J240" s="170"/>
      <c r="K240" s="37"/>
      <c r="L240" s="37"/>
      <c r="M240" s="37"/>
      <c r="O240" s="5"/>
      <c r="P240" s="5"/>
      <c r="Q240" s="5"/>
      <c r="S240" s="1"/>
      <c r="T240" s="1"/>
      <c r="V240" s="47"/>
      <c r="W240" s="47"/>
      <c r="X240" s="47"/>
      <c r="AA240" s="1"/>
      <c r="AB240" s="1"/>
      <c r="AC240" s="1"/>
    </row>
    <row r="243" spans="4:19">
      <c r="D243" s="124" t="s">
        <v>95</v>
      </c>
      <c r="E243" s="124"/>
      <c r="F243" s="124"/>
      <c r="G243" s="125"/>
      <c r="H243" s="124"/>
      <c r="I243" s="124"/>
      <c r="J243" s="124"/>
      <c r="K243" s="124"/>
      <c r="L243" s="124"/>
      <c r="M243" s="124"/>
      <c r="N243" s="124"/>
      <c r="O243" s="124"/>
      <c r="P243" s="124"/>
      <c r="Q243" s="124"/>
      <c r="R243" s="124"/>
      <c r="S243" s="124"/>
    </row>
    <row r="244" spans="4:19">
      <c r="D244" s="56" t="s">
        <v>89</v>
      </c>
      <c r="E244" s="56" t="s">
        <v>90</v>
      </c>
      <c r="F244" s="124" t="s">
        <v>96</v>
      </c>
      <c r="G244" s="125"/>
      <c r="H244" s="124"/>
      <c r="I244" s="124"/>
      <c r="J244" s="124"/>
      <c r="K244" s="124"/>
      <c r="L244" s="124"/>
      <c r="M244" s="124"/>
      <c r="N244" s="124"/>
      <c r="O244" s="124" t="s">
        <v>92</v>
      </c>
      <c r="P244" s="124"/>
      <c r="Q244" s="124" t="s">
        <v>93</v>
      </c>
      <c r="R244" s="124"/>
      <c r="S244" s="56" t="s">
        <v>94</v>
      </c>
    </row>
    <row r="245" spans="4:19" ht="25.5">
      <c r="D245" s="56">
        <v>1</v>
      </c>
      <c r="E245" s="48">
        <v>44074</v>
      </c>
      <c r="F245" s="122" t="s">
        <v>97</v>
      </c>
      <c r="G245" s="123"/>
      <c r="H245" s="122"/>
      <c r="I245" s="122"/>
      <c r="J245" s="122"/>
      <c r="K245" s="122"/>
      <c r="L245" s="122"/>
      <c r="M245" s="122"/>
      <c r="N245" s="122"/>
      <c r="O245" s="122" t="s">
        <v>98</v>
      </c>
      <c r="P245" s="122"/>
      <c r="Q245" s="122" t="s">
        <v>99</v>
      </c>
      <c r="R245" s="122"/>
      <c r="S245" s="55" t="s">
        <v>99</v>
      </c>
    </row>
  </sheetData>
  <mergeCells count="27">
    <mergeCell ref="C240:J240"/>
    <mergeCell ref="F236:G236"/>
    <mergeCell ref="H236:I236"/>
    <mergeCell ref="C237:J237"/>
    <mergeCell ref="C238:J238"/>
    <mergeCell ref="C239:J239"/>
    <mergeCell ref="C233:F233"/>
    <mergeCell ref="G233:H233"/>
    <mergeCell ref="I233:J233"/>
    <mergeCell ref="F234:G234"/>
    <mergeCell ref="H234:I234"/>
    <mergeCell ref="C3:D5"/>
    <mergeCell ref="E3:M5"/>
    <mergeCell ref="C7:N7"/>
    <mergeCell ref="O7:S7"/>
    <mergeCell ref="U7:X7"/>
    <mergeCell ref="AD7:AG7"/>
    <mergeCell ref="Y7:AA7"/>
    <mergeCell ref="F245:N245"/>
    <mergeCell ref="O245:P245"/>
    <mergeCell ref="Q245:R245"/>
    <mergeCell ref="D243:S243"/>
    <mergeCell ref="F244:N244"/>
    <mergeCell ref="O244:P244"/>
    <mergeCell ref="Q244:R244"/>
    <mergeCell ref="F235:G235"/>
    <mergeCell ref="H235:I235"/>
  </mergeCells>
  <phoneticPr fontId="17" type="noConversion"/>
  <conditionalFormatting sqref="X9:X13 I9:I13 X96:X103 E96 X228 C9:E13 C14:C228">
    <cfRule type="cellIs" dxfId="444" priority="1889" operator="equal">
      <formula>""</formula>
    </cfRule>
  </conditionalFormatting>
  <conditionalFormatting sqref="X9:X13 X96:X103 X228">
    <cfRule type="cellIs" dxfId="443" priority="1289" operator="equal">
      <formula>"Baja"</formula>
    </cfRule>
    <cfRule type="cellIs" dxfId="442" priority="1290" operator="equal">
      <formula>"Media"</formula>
    </cfRule>
    <cfRule type="cellIs" dxfId="441" priority="1291" operator="equal">
      <formula>"Alta"</formula>
    </cfRule>
  </conditionalFormatting>
  <conditionalFormatting sqref="X9:X13 X96:X103">
    <cfRule type="cellIs" dxfId="440" priority="1279" operator="equal">
      <formula>"Baja"</formula>
    </cfRule>
    <cfRule type="cellIs" dxfId="439" priority="1280" operator="equal">
      <formula>"Media"</formula>
    </cfRule>
    <cfRule type="cellIs" dxfId="438" priority="1281" operator="equal">
      <formula>"Alta"</formula>
    </cfRule>
  </conditionalFormatting>
  <conditionalFormatting sqref="F9:H13">
    <cfRule type="cellIs" dxfId="437" priority="1121" operator="equal">
      <formula>""</formula>
    </cfRule>
  </conditionalFormatting>
  <conditionalFormatting sqref="M9:M13">
    <cfRule type="cellIs" dxfId="436" priority="1118" operator="equal">
      <formula>""</formula>
    </cfRule>
  </conditionalFormatting>
  <conditionalFormatting sqref="J9:L13">
    <cfRule type="cellIs" dxfId="435" priority="1116" operator="equal">
      <formula>""</formula>
    </cfRule>
  </conditionalFormatting>
  <conditionalFormatting sqref="N9:R13">
    <cfRule type="cellIs" dxfId="434" priority="1114" operator="equal">
      <formula>""</formula>
    </cfRule>
  </conditionalFormatting>
  <conditionalFormatting sqref="S9:S13">
    <cfRule type="cellIs" dxfId="433" priority="1112" operator="equal">
      <formula>""</formula>
    </cfRule>
  </conditionalFormatting>
  <conditionalFormatting sqref="T9:T13 T96:T103">
    <cfRule type="cellIs" dxfId="432" priority="1110" operator="equal">
      <formula>""</formula>
    </cfRule>
  </conditionalFormatting>
  <conditionalFormatting sqref="U9:W13">
    <cfRule type="cellIs" dxfId="431" priority="1109" operator="equal">
      <formula>""</formula>
    </cfRule>
  </conditionalFormatting>
  <conditionalFormatting sqref="I14:I68 X14:X68 D14:E68 F23:H68 M14:M68 J23:L68 N23:R68 S14:T68 U23:W68">
    <cfRule type="cellIs" dxfId="430" priority="612" operator="equal">
      <formula>""</formula>
    </cfRule>
  </conditionalFormatting>
  <conditionalFormatting sqref="X14:X68">
    <cfRule type="cellIs" dxfId="429" priority="609" operator="equal">
      <formula>"Baja"</formula>
    </cfRule>
    <cfRule type="cellIs" dxfId="428" priority="610" operator="equal">
      <formula>"Media"</formula>
    </cfRule>
    <cfRule type="cellIs" dxfId="427" priority="611" operator="equal">
      <formula>"Alta"</formula>
    </cfRule>
  </conditionalFormatting>
  <conditionalFormatting sqref="F14:H19 F21:H21 F20:G20">
    <cfRule type="cellIs" dxfId="426" priority="608" operator="equal">
      <formula>""</formula>
    </cfRule>
  </conditionalFormatting>
  <conditionalFormatting sqref="H20">
    <cfRule type="cellIs" dxfId="425" priority="607" operator="equal">
      <formula>""</formula>
    </cfRule>
  </conditionalFormatting>
  <conditionalFormatting sqref="F22:H22">
    <cfRule type="cellIs" dxfId="424" priority="606" operator="equal">
      <formula>""</formula>
    </cfRule>
  </conditionalFormatting>
  <conditionalFormatting sqref="J14:L21">
    <cfRule type="cellIs" dxfId="423" priority="605" operator="equal">
      <formula>""</formula>
    </cfRule>
  </conditionalFormatting>
  <conditionalFormatting sqref="J22:L22">
    <cfRule type="cellIs" dxfId="422" priority="604" operator="equal">
      <formula>""</formula>
    </cfRule>
  </conditionalFormatting>
  <conditionalFormatting sqref="N14:R21">
    <cfRule type="cellIs" dxfId="421" priority="603" operator="equal">
      <formula>""</formula>
    </cfRule>
  </conditionalFormatting>
  <conditionalFormatting sqref="N22:R22">
    <cfRule type="cellIs" dxfId="420" priority="602" operator="equal">
      <formula>""</formula>
    </cfRule>
  </conditionalFormatting>
  <conditionalFormatting sqref="U14:W21">
    <cfRule type="cellIs" dxfId="419" priority="601" operator="equal">
      <formula>""</formula>
    </cfRule>
  </conditionalFormatting>
  <conditionalFormatting sqref="U22:W22">
    <cfRule type="cellIs" dxfId="418" priority="600" operator="equal">
      <formula>""</formula>
    </cfRule>
  </conditionalFormatting>
  <conditionalFormatting sqref="F69 F71:F73 O69:R73 D69:E73 I69:I73">
    <cfRule type="cellIs" dxfId="417" priority="599" operator="equal">
      <formula>""</formula>
    </cfRule>
  </conditionalFormatting>
  <conditionalFormatting sqref="G69:G71">
    <cfRule type="cellIs" dxfId="416" priority="598" operator="equal">
      <formula>""</formula>
    </cfRule>
  </conditionalFormatting>
  <conditionalFormatting sqref="H69:H70">
    <cfRule type="cellIs" dxfId="415" priority="597" operator="equal">
      <formula>""</formula>
    </cfRule>
  </conditionalFormatting>
  <conditionalFormatting sqref="F73:H73 H71 F71:F72">
    <cfRule type="cellIs" dxfId="414" priority="596" operator="equal">
      <formula>""</formula>
    </cfRule>
  </conditionalFormatting>
  <conditionalFormatting sqref="G72:H72">
    <cfRule type="cellIs" dxfId="413" priority="595" operator="equal">
      <formula>""</formula>
    </cfRule>
  </conditionalFormatting>
  <conditionalFormatting sqref="T69:T73">
    <cfRule type="cellIs" dxfId="412" priority="590" operator="equal">
      <formula>""</formula>
    </cfRule>
  </conditionalFormatting>
  <conditionalFormatting sqref="J69:L73">
    <cfRule type="cellIs" dxfId="411" priority="594" operator="equal">
      <formula>""</formula>
    </cfRule>
  </conditionalFormatting>
  <conditionalFormatting sqref="M69:M73">
    <cfRule type="cellIs" dxfId="410" priority="593" operator="equal">
      <formula>""</formula>
    </cfRule>
  </conditionalFormatting>
  <conditionalFormatting sqref="N69:N73">
    <cfRule type="cellIs" dxfId="409" priority="592" operator="equal">
      <formula>""</formula>
    </cfRule>
  </conditionalFormatting>
  <conditionalFormatting sqref="U69:W73">
    <cfRule type="cellIs" dxfId="408" priority="591" operator="equal">
      <formula>""</formula>
    </cfRule>
  </conditionalFormatting>
  <conditionalFormatting sqref="F70">
    <cfRule type="cellIs" dxfId="407" priority="589" operator="equal">
      <formula>""</formula>
    </cfRule>
  </conditionalFormatting>
  <conditionalFormatting sqref="F70">
    <cfRule type="cellIs" dxfId="406" priority="588" operator="equal">
      <formula>""</formula>
    </cfRule>
  </conditionalFormatting>
  <conditionalFormatting sqref="F76:H76 P74:R76 D74:E78 I74:I78 M74:O78 S75:S78 T74:X78 M80:O80 S80:X80 I80 D80:E80">
    <cfRule type="cellIs" dxfId="405" priority="587" operator="equal">
      <formula>""</formula>
    </cfRule>
  </conditionalFormatting>
  <conditionalFormatting sqref="X74:X78 X80">
    <cfRule type="cellIs" dxfId="404" priority="584" operator="equal">
      <formula>"Baja"</formula>
    </cfRule>
    <cfRule type="cellIs" dxfId="403" priority="585" operator="equal">
      <formula>"Media"</formula>
    </cfRule>
    <cfRule type="cellIs" dxfId="402" priority="586" operator="equal">
      <formula>"Alta"</formula>
    </cfRule>
  </conditionalFormatting>
  <conditionalFormatting sqref="S74">
    <cfRule type="cellIs" dxfId="401" priority="583" operator="equal">
      <formula>""</formula>
    </cfRule>
  </conditionalFormatting>
  <conditionalFormatting sqref="H77">
    <cfRule type="cellIs" dxfId="400" priority="578" operator="equal">
      <formula>""</formula>
    </cfRule>
  </conditionalFormatting>
  <conditionalFormatting sqref="F75 F74:H74 H75 F78:H78 F80:H80">
    <cfRule type="cellIs" dxfId="399" priority="582" operator="equal">
      <formula>""</formula>
    </cfRule>
  </conditionalFormatting>
  <conditionalFormatting sqref="G75">
    <cfRule type="cellIs" dxfId="398" priority="581" operator="equal">
      <formula>""</formula>
    </cfRule>
  </conditionalFormatting>
  <conditionalFormatting sqref="F77">
    <cfRule type="cellIs" dxfId="397" priority="580" operator="equal">
      <formula>""</formula>
    </cfRule>
  </conditionalFormatting>
  <conditionalFormatting sqref="G77">
    <cfRule type="cellIs" dxfId="396" priority="579" operator="equal">
      <formula>""</formula>
    </cfRule>
  </conditionalFormatting>
  <conditionalFormatting sqref="J76:K76 J77:L77 J78:K78 J74:L75 J80:K80">
    <cfRule type="cellIs" dxfId="395" priority="577" operator="equal">
      <formula>""</formula>
    </cfRule>
  </conditionalFormatting>
  <conditionalFormatting sqref="L76">
    <cfRule type="cellIs" dxfId="394" priority="576" operator="equal">
      <formula>""</formula>
    </cfRule>
  </conditionalFormatting>
  <conditionalFormatting sqref="P77:R78 P80:R80">
    <cfRule type="cellIs" dxfId="393" priority="575" operator="equal">
      <formula>""</formula>
    </cfRule>
  </conditionalFormatting>
  <conditionalFormatting sqref="D79:E79 I79 M79:O79 S79:X79">
    <cfRule type="cellIs" dxfId="392" priority="574" operator="equal">
      <formula>""</formula>
    </cfRule>
  </conditionalFormatting>
  <conditionalFormatting sqref="X79">
    <cfRule type="cellIs" dxfId="391" priority="571" operator="equal">
      <formula>"Baja"</formula>
    </cfRule>
    <cfRule type="cellIs" dxfId="390" priority="572" operator="equal">
      <formula>"Media"</formula>
    </cfRule>
    <cfRule type="cellIs" dxfId="389" priority="573" operator="equal">
      <formula>"Alta"</formula>
    </cfRule>
  </conditionalFormatting>
  <conditionalFormatting sqref="F79:H79">
    <cfRule type="cellIs" dxfId="388" priority="570" operator="equal">
      <formula>""</formula>
    </cfRule>
  </conditionalFormatting>
  <conditionalFormatting sqref="J79:K79">
    <cfRule type="cellIs" dxfId="387" priority="569" operator="equal">
      <formula>""</formula>
    </cfRule>
  </conditionalFormatting>
  <conditionalFormatting sqref="P79:R79">
    <cfRule type="cellIs" dxfId="386" priority="568" operator="equal">
      <formula>""</formula>
    </cfRule>
  </conditionalFormatting>
  <conditionalFormatting sqref="L189:L191">
    <cfRule type="cellIs" dxfId="385" priority="402" operator="equal">
      <formula>""</formula>
    </cfRule>
  </conditionalFormatting>
  <conditionalFormatting sqref="X81">
    <cfRule type="cellIs" dxfId="384" priority="565" operator="equal">
      <formula>"Baja"</formula>
    </cfRule>
    <cfRule type="cellIs" dxfId="383" priority="566" operator="equal">
      <formula>"Media"</formula>
    </cfRule>
    <cfRule type="cellIs" dxfId="382" priority="567" operator="equal">
      <formula>"Alta"</formula>
    </cfRule>
  </conditionalFormatting>
  <conditionalFormatting sqref="X82:X87">
    <cfRule type="cellIs" dxfId="381" priority="562" operator="equal">
      <formula>"Baja"</formula>
    </cfRule>
    <cfRule type="cellIs" dxfId="380" priority="563" operator="equal">
      <formula>"Media"</formula>
    </cfRule>
    <cfRule type="cellIs" dxfId="379" priority="564" operator="equal">
      <formula>"Alta"</formula>
    </cfRule>
  </conditionalFormatting>
  <conditionalFormatting sqref="X88">
    <cfRule type="cellIs" dxfId="378" priority="559" operator="equal">
      <formula>"Baja"</formula>
    </cfRule>
    <cfRule type="cellIs" dxfId="377" priority="560" operator="equal">
      <formula>"Media"</formula>
    </cfRule>
    <cfRule type="cellIs" dxfId="376" priority="561" operator="equal">
      <formula>"Alta"</formula>
    </cfRule>
  </conditionalFormatting>
  <conditionalFormatting sqref="X89:X95">
    <cfRule type="cellIs" dxfId="375" priority="556" operator="equal">
      <formula>"Baja"</formula>
    </cfRule>
    <cfRule type="cellIs" dxfId="374" priority="557" operator="equal">
      <formula>"Media"</formula>
    </cfRule>
    <cfRule type="cellIs" dxfId="373" priority="558" operator="equal">
      <formula>"Alta"</formula>
    </cfRule>
  </conditionalFormatting>
  <conditionalFormatting sqref="S81:S95 X81:X95 D81:E95">
    <cfRule type="cellIs" dxfId="372" priority="555" operator="equal">
      <formula>""</formula>
    </cfRule>
  </conditionalFormatting>
  <conditionalFormatting sqref="X87">
    <cfRule type="cellIs" dxfId="371" priority="552" operator="equal">
      <formula>"Baja"</formula>
    </cfRule>
    <cfRule type="cellIs" dxfId="370" priority="553" operator="equal">
      <formula>"Media"</formula>
    </cfRule>
    <cfRule type="cellIs" dxfId="369" priority="554" operator="equal">
      <formula>"Alta"</formula>
    </cfRule>
  </conditionalFormatting>
  <conditionalFormatting sqref="I81:I95">
    <cfRule type="cellIs" dxfId="368" priority="551" operator="equal">
      <formula>""</formula>
    </cfRule>
  </conditionalFormatting>
  <conditionalFormatting sqref="F81:H81">
    <cfRule type="cellIs" dxfId="367" priority="550" operator="equal">
      <formula>""</formula>
    </cfRule>
  </conditionalFormatting>
  <conditionalFormatting sqref="F82:G82">
    <cfRule type="cellIs" dxfId="366" priority="549" operator="equal">
      <formula>""</formula>
    </cfRule>
  </conditionalFormatting>
  <conditionalFormatting sqref="H82">
    <cfRule type="cellIs" dxfId="365" priority="548" operator="equal">
      <formula>""</formula>
    </cfRule>
  </conditionalFormatting>
  <conditionalFormatting sqref="F83:G83 F85:G87 F84 F88:F89 F92:F95">
    <cfRule type="cellIs" dxfId="364" priority="547" operator="equal">
      <formula>""</formula>
    </cfRule>
  </conditionalFormatting>
  <conditionalFormatting sqref="H83:H95">
    <cfRule type="cellIs" dxfId="363" priority="546" operator="equal">
      <formula>""</formula>
    </cfRule>
  </conditionalFormatting>
  <conditionalFormatting sqref="M81:M95">
    <cfRule type="cellIs" dxfId="362" priority="545" operator="equal">
      <formula>""</formula>
    </cfRule>
  </conditionalFormatting>
  <conditionalFormatting sqref="J84:J95">
    <cfRule type="cellIs" dxfId="361" priority="544" operator="equal">
      <formula>""</formula>
    </cfRule>
  </conditionalFormatting>
  <conditionalFormatting sqref="J81 L81">
    <cfRule type="cellIs" dxfId="360" priority="543" operator="equal">
      <formula>""</formula>
    </cfRule>
  </conditionalFormatting>
  <conditionalFormatting sqref="J83">
    <cfRule type="cellIs" dxfId="359" priority="542" operator="equal">
      <formula>""</formula>
    </cfRule>
  </conditionalFormatting>
  <conditionalFormatting sqref="K81">
    <cfRule type="cellIs" dxfId="358" priority="541" operator="equal">
      <formula>""</formula>
    </cfRule>
  </conditionalFormatting>
  <conditionalFormatting sqref="J82">
    <cfRule type="cellIs" dxfId="357" priority="540" operator="equal">
      <formula>""</formula>
    </cfRule>
  </conditionalFormatting>
  <conditionalFormatting sqref="L82:L95">
    <cfRule type="cellIs" dxfId="356" priority="539" operator="equal">
      <formula>""</formula>
    </cfRule>
  </conditionalFormatting>
  <conditionalFormatting sqref="K82:K95">
    <cfRule type="cellIs" dxfId="355" priority="538" operator="equal">
      <formula>""</formula>
    </cfRule>
  </conditionalFormatting>
  <conditionalFormatting sqref="N83 N86 N91:N93 N95">
    <cfRule type="cellIs" dxfId="354" priority="537" operator="equal">
      <formula>""</formula>
    </cfRule>
  </conditionalFormatting>
  <conditionalFormatting sqref="O81">
    <cfRule type="cellIs" dxfId="353" priority="536" operator="equal">
      <formula>""</formula>
    </cfRule>
  </conditionalFormatting>
  <conditionalFormatting sqref="O82:O95">
    <cfRule type="cellIs" dxfId="352" priority="535" operator="equal">
      <formula>""</formula>
    </cfRule>
  </conditionalFormatting>
  <conditionalFormatting sqref="R81 P81">
    <cfRule type="cellIs" dxfId="351" priority="534" operator="equal">
      <formula>""</formula>
    </cfRule>
  </conditionalFormatting>
  <conditionalFormatting sqref="Q81">
    <cfRule type="cellIs" dxfId="350" priority="533" operator="equal">
      <formula>""</formula>
    </cfRule>
  </conditionalFormatting>
  <conditionalFormatting sqref="R82:R95 P82:P95">
    <cfRule type="cellIs" dxfId="349" priority="532" operator="equal">
      <formula>""</formula>
    </cfRule>
  </conditionalFormatting>
  <conditionalFormatting sqref="Q82:Q95">
    <cfRule type="cellIs" dxfId="348" priority="531" operator="equal">
      <formula>""</formula>
    </cfRule>
  </conditionalFormatting>
  <conditionalFormatting sqref="U83:W95">
    <cfRule type="cellIs" dxfId="347" priority="526" operator="equal">
      <formula>""</formula>
    </cfRule>
  </conditionalFormatting>
  <conditionalFormatting sqref="T81">
    <cfRule type="cellIs" dxfId="346" priority="530" operator="equal">
      <formula>""</formula>
    </cfRule>
  </conditionalFormatting>
  <conditionalFormatting sqref="T82:T95">
    <cfRule type="cellIs" dxfId="345" priority="529" operator="equal">
      <formula>""</formula>
    </cfRule>
  </conditionalFormatting>
  <conditionalFormatting sqref="U81:W81">
    <cfRule type="cellIs" dxfId="344" priority="528" operator="equal">
      <formula>""</formula>
    </cfRule>
  </conditionalFormatting>
  <conditionalFormatting sqref="U82:W82">
    <cfRule type="cellIs" dxfId="343" priority="527" operator="equal">
      <formula>""</formula>
    </cfRule>
  </conditionalFormatting>
  <conditionalFormatting sqref="N81">
    <cfRule type="cellIs" dxfId="342" priority="525" operator="equal">
      <formula>""</formula>
    </cfRule>
  </conditionalFormatting>
  <conditionalFormatting sqref="N82">
    <cfRule type="cellIs" dxfId="341" priority="524" operator="equal">
      <formula>""</formula>
    </cfRule>
  </conditionalFormatting>
  <conditionalFormatting sqref="N84">
    <cfRule type="cellIs" dxfId="340" priority="523" operator="equal">
      <formula>""</formula>
    </cfRule>
  </conditionalFormatting>
  <conditionalFormatting sqref="N90">
    <cfRule type="cellIs" dxfId="339" priority="522" operator="equal">
      <formula>""</formula>
    </cfRule>
  </conditionalFormatting>
  <conditionalFormatting sqref="N94">
    <cfRule type="cellIs" dxfId="338" priority="521" operator="equal">
      <formula>""</formula>
    </cfRule>
  </conditionalFormatting>
  <conditionalFormatting sqref="N89">
    <cfRule type="cellIs" dxfId="337" priority="520" operator="equal">
      <formula>""</formula>
    </cfRule>
  </conditionalFormatting>
  <conditionalFormatting sqref="N87:N88">
    <cfRule type="cellIs" dxfId="336" priority="519" operator="equal">
      <formula>""</formula>
    </cfRule>
  </conditionalFormatting>
  <conditionalFormatting sqref="N85">
    <cfRule type="cellIs" dxfId="335" priority="518" operator="equal">
      <formula>""</formula>
    </cfRule>
  </conditionalFormatting>
  <conditionalFormatting sqref="D96">
    <cfRule type="cellIs" dxfId="334" priority="517" operator="equal">
      <formula>""</formula>
    </cfRule>
  </conditionalFormatting>
  <conditionalFormatting sqref="F96:F103">
    <cfRule type="cellIs" dxfId="333" priority="516" operator="equal">
      <formula>""</formula>
    </cfRule>
  </conditionalFormatting>
  <conditionalFormatting sqref="G96:H103">
    <cfRule type="cellIs" dxfId="332" priority="515" operator="equal">
      <formula>""</formula>
    </cfRule>
  </conditionalFormatting>
  <conditionalFormatting sqref="I96:I103">
    <cfRule type="cellIs" dxfId="331" priority="514" operator="equal">
      <formula>""</formula>
    </cfRule>
  </conditionalFormatting>
  <conditionalFormatting sqref="J96:J103">
    <cfRule type="cellIs" dxfId="330" priority="513" operator="equal">
      <formula>""</formula>
    </cfRule>
  </conditionalFormatting>
  <conditionalFormatting sqref="K96:K103">
    <cfRule type="cellIs" dxfId="329" priority="512" operator="equal">
      <formula>""</formula>
    </cfRule>
  </conditionalFormatting>
  <conditionalFormatting sqref="L96:L103">
    <cfRule type="cellIs" dxfId="328" priority="510" operator="equal">
      <formula>""</formula>
    </cfRule>
  </conditionalFormatting>
  <conditionalFormatting sqref="M96:M103">
    <cfRule type="cellIs" dxfId="327" priority="509" operator="equal">
      <formula>""</formula>
    </cfRule>
  </conditionalFormatting>
  <conditionalFormatting sqref="N96:N103">
    <cfRule type="cellIs" dxfId="326" priority="508" operator="equal">
      <formula>""</formula>
    </cfRule>
  </conditionalFormatting>
  <conditionalFormatting sqref="O96:O103">
    <cfRule type="cellIs" dxfId="325" priority="507" operator="equal">
      <formula>""</formula>
    </cfRule>
  </conditionalFormatting>
  <conditionalFormatting sqref="P96:P103">
    <cfRule type="cellIs" dxfId="324" priority="506" operator="equal">
      <formula>""</formula>
    </cfRule>
  </conditionalFormatting>
  <conditionalFormatting sqref="Q96:Q103">
    <cfRule type="cellIs" dxfId="323" priority="505" operator="equal">
      <formula>""</formula>
    </cfRule>
  </conditionalFormatting>
  <conditionalFormatting sqref="R96:R103">
    <cfRule type="cellIs" dxfId="322" priority="504" operator="equal">
      <formula>""</formula>
    </cfRule>
  </conditionalFormatting>
  <conditionalFormatting sqref="S96:S103">
    <cfRule type="cellIs" dxfId="321" priority="503" operator="equal">
      <formula>""</formula>
    </cfRule>
  </conditionalFormatting>
  <conditionalFormatting sqref="U96:W103">
    <cfRule type="cellIs" dxfId="320" priority="502" operator="equal">
      <formula>""</formula>
    </cfRule>
  </conditionalFormatting>
  <conditionalFormatting sqref="X104">
    <cfRule type="cellIs" dxfId="319" priority="499" operator="equal">
      <formula>"Baja"</formula>
    </cfRule>
    <cfRule type="cellIs" dxfId="318" priority="500" operator="equal">
      <formula>"Media"</formula>
    </cfRule>
    <cfRule type="cellIs" dxfId="317" priority="501" operator="equal">
      <formula>"Alta"</formula>
    </cfRule>
  </conditionalFormatting>
  <conditionalFormatting sqref="X105:X114">
    <cfRule type="cellIs" dxfId="316" priority="496" operator="equal">
      <formula>"Baja"</formula>
    </cfRule>
    <cfRule type="cellIs" dxfId="315" priority="497" operator="equal">
      <formula>"Media"</formula>
    </cfRule>
    <cfRule type="cellIs" dxfId="314" priority="498" operator="equal">
      <formula>"Alta"</formula>
    </cfRule>
  </conditionalFormatting>
  <conditionalFormatting sqref="D104:E114 S104:T114 X104:X114">
    <cfRule type="cellIs" dxfId="313" priority="495" operator="equal">
      <formula>""</formula>
    </cfRule>
  </conditionalFormatting>
  <conditionalFormatting sqref="I104:I114">
    <cfRule type="cellIs" dxfId="312" priority="494" operator="equal">
      <formula>""</formula>
    </cfRule>
  </conditionalFormatting>
  <conditionalFormatting sqref="F104:H114">
    <cfRule type="cellIs" dxfId="311" priority="493" operator="equal">
      <formula>""</formula>
    </cfRule>
  </conditionalFormatting>
  <conditionalFormatting sqref="N104:N114">
    <cfRule type="cellIs" dxfId="310" priority="492" operator="equal">
      <formula>""</formula>
    </cfRule>
  </conditionalFormatting>
  <conditionalFormatting sqref="J104:L114">
    <cfRule type="cellIs" dxfId="309" priority="491" operator="equal">
      <formula>""</formula>
    </cfRule>
  </conditionalFormatting>
  <conditionalFormatting sqref="M104:M114">
    <cfRule type="cellIs" dxfId="308" priority="490" operator="equal">
      <formula>""</formula>
    </cfRule>
  </conditionalFormatting>
  <conditionalFormatting sqref="O104:R114">
    <cfRule type="cellIs" dxfId="307" priority="489" operator="equal">
      <formula>""</formula>
    </cfRule>
  </conditionalFormatting>
  <conditionalFormatting sqref="U104:W114">
    <cfRule type="cellIs" dxfId="306" priority="488" operator="equal">
      <formula>""</formula>
    </cfRule>
  </conditionalFormatting>
  <conditionalFormatting sqref="E97:E103">
    <cfRule type="cellIs" dxfId="305" priority="487" operator="equal">
      <formula>""</formula>
    </cfRule>
  </conditionalFormatting>
  <conditionalFormatting sqref="D97:D103">
    <cfRule type="cellIs" dxfId="304" priority="486" operator="equal">
      <formula>""</formula>
    </cfRule>
  </conditionalFormatting>
  <conditionalFormatting sqref="X115:X118">
    <cfRule type="cellIs" dxfId="303" priority="483" operator="equal">
      <formula>"Baja"</formula>
    </cfRule>
    <cfRule type="cellIs" dxfId="302" priority="484" operator="equal">
      <formula>"Media"</formula>
    </cfRule>
    <cfRule type="cellIs" dxfId="301" priority="485" operator="equal">
      <formula>"Alta"</formula>
    </cfRule>
  </conditionalFormatting>
  <conditionalFormatting sqref="G115:G118">
    <cfRule type="duplicateValues" dxfId="300" priority="482"/>
  </conditionalFormatting>
  <conditionalFormatting sqref="X119">
    <cfRule type="cellIs" dxfId="299" priority="479" operator="equal">
      <formula>"Baja"</formula>
    </cfRule>
    <cfRule type="cellIs" dxfId="298" priority="480" operator="equal">
      <formula>"Media"</formula>
    </cfRule>
    <cfRule type="cellIs" dxfId="297" priority="481" operator="equal">
      <formula>"Alta"</formula>
    </cfRule>
  </conditionalFormatting>
  <conditionalFormatting sqref="X120">
    <cfRule type="cellIs" dxfId="296" priority="476" operator="equal">
      <formula>"Baja"</formula>
    </cfRule>
    <cfRule type="cellIs" dxfId="295" priority="477" operator="equal">
      <formula>"Media"</formula>
    </cfRule>
    <cfRule type="cellIs" dxfId="294" priority="478" operator="equal">
      <formula>"Alta"</formula>
    </cfRule>
  </conditionalFormatting>
  <conditionalFormatting sqref="G115:H120 Q115:R115 Q116:S116 R117:S120 U120:V120 D115:E118 X115:X120">
    <cfRule type="cellIs" dxfId="293" priority="475" operator="equal">
      <formula>""</formula>
    </cfRule>
  </conditionalFormatting>
  <conditionalFormatting sqref="X118">
    <cfRule type="cellIs" dxfId="292" priority="472" operator="equal">
      <formula>"Baja"</formula>
    </cfRule>
    <cfRule type="cellIs" dxfId="291" priority="473" operator="equal">
      <formula>"Media"</formula>
    </cfRule>
    <cfRule type="cellIs" dxfId="290" priority="474" operator="equal">
      <formula>"Alta"</formula>
    </cfRule>
  </conditionalFormatting>
  <conditionalFormatting sqref="I115">
    <cfRule type="cellIs" dxfId="289" priority="471" operator="equal">
      <formula>""</formula>
    </cfRule>
  </conditionalFormatting>
  <conditionalFormatting sqref="J115:L115">
    <cfRule type="cellIs" dxfId="288" priority="470" operator="equal">
      <formula>""</formula>
    </cfRule>
  </conditionalFormatting>
  <conditionalFormatting sqref="M115">
    <cfRule type="cellIs" dxfId="287" priority="469" operator="equal">
      <formula>""</formula>
    </cfRule>
  </conditionalFormatting>
  <conditionalFormatting sqref="N115">
    <cfRule type="cellIs" dxfId="286" priority="468" operator="equal">
      <formula>""</formula>
    </cfRule>
  </conditionalFormatting>
  <conditionalFormatting sqref="O115:P115">
    <cfRule type="cellIs" dxfId="285" priority="467" operator="equal">
      <formula>""</formula>
    </cfRule>
  </conditionalFormatting>
  <conditionalFormatting sqref="S115">
    <cfRule type="cellIs" dxfId="284" priority="466" operator="equal">
      <formula>""</formula>
    </cfRule>
  </conditionalFormatting>
  <conditionalFormatting sqref="T115">
    <cfRule type="cellIs" dxfId="283" priority="465" operator="equal">
      <formula>""</formula>
    </cfRule>
  </conditionalFormatting>
  <conditionalFormatting sqref="U115:W115">
    <cfRule type="cellIs" dxfId="282" priority="464" operator="equal">
      <formula>""</formula>
    </cfRule>
  </conditionalFormatting>
  <conditionalFormatting sqref="L116">
    <cfRule type="cellIs" dxfId="281" priority="463" operator="equal">
      <formula>""</formula>
    </cfRule>
  </conditionalFormatting>
  <conditionalFormatting sqref="I116">
    <cfRule type="cellIs" dxfId="280" priority="462" operator="equal">
      <formula>""</formula>
    </cfRule>
  </conditionalFormatting>
  <conditionalFormatting sqref="J116:K116">
    <cfRule type="cellIs" dxfId="279" priority="461" operator="equal">
      <formula>""</formula>
    </cfRule>
  </conditionalFormatting>
  <conditionalFormatting sqref="M116">
    <cfRule type="cellIs" dxfId="278" priority="460" operator="equal">
      <formula>""</formula>
    </cfRule>
  </conditionalFormatting>
  <conditionalFormatting sqref="N116">
    <cfRule type="cellIs" dxfId="277" priority="459" operator="equal">
      <formula>""</formula>
    </cfRule>
  </conditionalFormatting>
  <conditionalFormatting sqref="O116:P116">
    <cfRule type="cellIs" dxfId="276" priority="458" operator="equal">
      <formula>""</formula>
    </cfRule>
  </conditionalFormatting>
  <conditionalFormatting sqref="T116">
    <cfRule type="cellIs" dxfId="275" priority="457" operator="equal">
      <formula>""</formula>
    </cfRule>
  </conditionalFormatting>
  <conditionalFormatting sqref="U116:W116">
    <cfRule type="cellIs" dxfId="274" priority="456" operator="equal">
      <formula>""</formula>
    </cfRule>
  </conditionalFormatting>
  <conditionalFormatting sqref="F116">
    <cfRule type="cellIs" dxfId="273" priority="455" operator="equal">
      <formula>""</formula>
    </cfRule>
  </conditionalFormatting>
  <conditionalFormatting sqref="F117">
    <cfRule type="cellIs" dxfId="272" priority="454" operator="equal">
      <formula>""</formula>
    </cfRule>
  </conditionalFormatting>
  <conditionalFormatting sqref="I117">
    <cfRule type="cellIs" dxfId="271" priority="453" operator="equal">
      <formula>""</formula>
    </cfRule>
  </conditionalFormatting>
  <conditionalFormatting sqref="J117:K117">
    <cfRule type="cellIs" dxfId="270" priority="452" operator="equal">
      <formula>""</formula>
    </cfRule>
  </conditionalFormatting>
  <conditionalFormatting sqref="W120">
    <cfRule type="cellIs" dxfId="269" priority="413" operator="equal">
      <formula>""</formula>
    </cfRule>
  </conditionalFormatting>
  <conditionalFormatting sqref="L117">
    <cfRule type="cellIs" dxfId="268" priority="451" operator="equal">
      <formula>""</formula>
    </cfRule>
  </conditionalFormatting>
  <conditionalFormatting sqref="M117">
    <cfRule type="cellIs" dxfId="267" priority="450" operator="equal">
      <formula>""</formula>
    </cfRule>
  </conditionalFormatting>
  <conditionalFormatting sqref="N117">
    <cfRule type="cellIs" dxfId="266" priority="449" operator="equal">
      <formula>""</formula>
    </cfRule>
  </conditionalFormatting>
  <conditionalFormatting sqref="Q117">
    <cfRule type="cellIs" dxfId="265" priority="448" operator="equal">
      <formula>""</formula>
    </cfRule>
  </conditionalFormatting>
  <conditionalFormatting sqref="O117:P117">
    <cfRule type="cellIs" dxfId="264" priority="447" operator="equal">
      <formula>""</formula>
    </cfRule>
  </conditionalFormatting>
  <conditionalFormatting sqref="T117">
    <cfRule type="cellIs" dxfId="263" priority="446" operator="equal">
      <formula>""</formula>
    </cfRule>
  </conditionalFormatting>
  <conditionalFormatting sqref="U117:W117">
    <cfRule type="cellIs" dxfId="262" priority="445" operator="equal">
      <formula>""</formula>
    </cfRule>
  </conditionalFormatting>
  <conditionalFormatting sqref="F118">
    <cfRule type="cellIs" dxfId="261" priority="444" operator="equal">
      <formula>""</formula>
    </cfRule>
  </conditionalFormatting>
  <conditionalFormatting sqref="I118">
    <cfRule type="cellIs" dxfId="260" priority="443" operator="equal">
      <formula>""</formula>
    </cfRule>
  </conditionalFormatting>
  <conditionalFormatting sqref="J118:K118">
    <cfRule type="cellIs" dxfId="259" priority="442" operator="equal">
      <formula>""</formula>
    </cfRule>
  </conditionalFormatting>
  <conditionalFormatting sqref="L118">
    <cfRule type="cellIs" dxfId="258" priority="441" operator="equal">
      <formula>""</formula>
    </cfRule>
  </conditionalFormatting>
  <conditionalFormatting sqref="M118">
    <cfRule type="cellIs" dxfId="257" priority="440" operator="equal">
      <formula>""</formula>
    </cfRule>
  </conditionalFormatting>
  <conditionalFormatting sqref="N118">
    <cfRule type="cellIs" dxfId="256" priority="439" operator="equal">
      <formula>""</formula>
    </cfRule>
  </conditionalFormatting>
  <conditionalFormatting sqref="Q118">
    <cfRule type="cellIs" dxfId="255" priority="438" operator="equal">
      <formula>""</formula>
    </cfRule>
  </conditionalFormatting>
  <conditionalFormatting sqref="O118:P118">
    <cfRule type="cellIs" dxfId="254" priority="437" operator="equal">
      <formula>""</formula>
    </cfRule>
  </conditionalFormatting>
  <conditionalFormatting sqref="T118">
    <cfRule type="cellIs" dxfId="253" priority="436" operator="equal">
      <formula>""</formula>
    </cfRule>
  </conditionalFormatting>
  <conditionalFormatting sqref="U118:W118">
    <cfRule type="cellIs" dxfId="252" priority="435" operator="equal">
      <formula>""</formula>
    </cfRule>
  </conditionalFormatting>
  <conditionalFormatting sqref="D119:E119">
    <cfRule type="cellIs" dxfId="251" priority="434" operator="equal">
      <formula>""</formula>
    </cfRule>
  </conditionalFormatting>
  <conditionalFormatting sqref="F119">
    <cfRule type="cellIs" dxfId="250" priority="433" operator="equal">
      <formula>""</formula>
    </cfRule>
  </conditionalFormatting>
  <conditionalFormatting sqref="I119">
    <cfRule type="cellIs" dxfId="249" priority="432" operator="equal">
      <formula>""</formula>
    </cfRule>
  </conditionalFormatting>
  <conditionalFormatting sqref="J119:K119">
    <cfRule type="cellIs" dxfId="248" priority="431" operator="equal">
      <formula>""</formula>
    </cfRule>
  </conditionalFormatting>
  <conditionalFormatting sqref="L119">
    <cfRule type="cellIs" dxfId="247" priority="430" operator="equal">
      <formula>""</formula>
    </cfRule>
  </conditionalFormatting>
  <conditionalFormatting sqref="M119">
    <cfRule type="cellIs" dxfId="246" priority="429" operator="equal">
      <formula>""</formula>
    </cfRule>
  </conditionalFormatting>
  <conditionalFormatting sqref="N119">
    <cfRule type="cellIs" dxfId="245" priority="428" operator="equal">
      <formula>""</formula>
    </cfRule>
  </conditionalFormatting>
  <conditionalFormatting sqref="Q119">
    <cfRule type="cellIs" dxfId="244" priority="427" operator="equal">
      <formula>""</formula>
    </cfRule>
  </conditionalFormatting>
  <conditionalFormatting sqref="O119:P119">
    <cfRule type="cellIs" dxfId="243" priority="426" operator="equal">
      <formula>""</formula>
    </cfRule>
  </conditionalFormatting>
  <conditionalFormatting sqref="T119">
    <cfRule type="cellIs" dxfId="242" priority="425" operator="equal">
      <formula>""</formula>
    </cfRule>
  </conditionalFormatting>
  <conditionalFormatting sqref="U119:W119">
    <cfRule type="cellIs" dxfId="241" priority="424" operator="equal">
      <formula>""</formula>
    </cfRule>
  </conditionalFormatting>
  <conditionalFormatting sqref="D120:E120">
    <cfRule type="cellIs" dxfId="240" priority="423" operator="equal">
      <formula>""</formula>
    </cfRule>
  </conditionalFormatting>
  <conditionalFormatting sqref="F120">
    <cfRule type="cellIs" dxfId="239" priority="422" operator="equal">
      <formula>""</formula>
    </cfRule>
  </conditionalFormatting>
  <conditionalFormatting sqref="I120">
    <cfRule type="cellIs" dxfId="238" priority="421" operator="equal">
      <formula>""</formula>
    </cfRule>
  </conditionalFormatting>
  <conditionalFormatting sqref="J120:K120">
    <cfRule type="cellIs" dxfId="237" priority="420" operator="equal">
      <formula>""</formula>
    </cfRule>
  </conditionalFormatting>
  <conditionalFormatting sqref="L120">
    <cfRule type="cellIs" dxfId="236" priority="419" operator="equal">
      <formula>""</formula>
    </cfRule>
  </conditionalFormatting>
  <conditionalFormatting sqref="M120">
    <cfRule type="cellIs" dxfId="235" priority="418" operator="equal">
      <formula>""</formula>
    </cfRule>
  </conditionalFormatting>
  <conditionalFormatting sqref="N120">
    <cfRule type="cellIs" dxfId="234" priority="417" operator="equal">
      <formula>""</formula>
    </cfRule>
  </conditionalFormatting>
  <conditionalFormatting sqref="Q120">
    <cfRule type="cellIs" dxfId="233" priority="416" operator="equal">
      <formula>""</formula>
    </cfRule>
  </conditionalFormatting>
  <conditionalFormatting sqref="O120:P120">
    <cfRule type="cellIs" dxfId="232" priority="415" operator="equal">
      <formula>""</formula>
    </cfRule>
  </conditionalFormatting>
  <conditionalFormatting sqref="T120">
    <cfRule type="cellIs" dxfId="231" priority="414" operator="equal">
      <formula>""</formula>
    </cfRule>
  </conditionalFormatting>
  <conditionalFormatting sqref="D121:D176 E121:E188 I121:I191 J121:J176 K121:K191 L121:L188 M121:P191 Q121:Q176 R121:X191">
    <cfRule type="cellIs" dxfId="230" priority="412" operator="equal">
      <formula>""</formula>
    </cfRule>
  </conditionalFormatting>
  <conditionalFormatting sqref="X121:X191">
    <cfRule type="cellIs" dxfId="229" priority="409" operator="equal">
      <formula>"Baja"</formula>
    </cfRule>
    <cfRule type="cellIs" dxfId="228" priority="410" operator="equal">
      <formula>"Media"</formula>
    </cfRule>
    <cfRule type="cellIs" dxfId="227" priority="411" operator="equal">
      <formula>"Alta"</formula>
    </cfRule>
  </conditionalFormatting>
  <conditionalFormatting sqref="J177:J186">
    <cfRule type="cellIs" dxfId="226" priority="408" operator="equal">
      <formula>""</formula>
    </cfRule>
  </conditionalFormatting>
  <conditionalFormatting sqref="Q177:Q191">
    <cfRule type="cellIs" dxfId="225" priority="407" operator="equal">
      <formula>""</formula>
    </cfRule>
  </conditionalFormatting>
  <conditionalFormatting sqref="J187:J191">
    <cfRule type="cellIs" dxfId="224" priority="406" operator="equal">
      <formula>""</formula>
    </cfRule>
  </conditionalFormatting>
  <conditionalFormatting sqref="E189">
    <cfRule type="cellIs" dxfId="223" priority="405" operator="equal">
      <formula>""</formula>
    </cfRule>
  </conditionalFormatting>
  <conditionalFormatting sqref="E190">
    <cfRule type="cellIs" dxfId="222" priority="404" operator="equal">
      <formula>""</formula>
    </cfRule>
  </conditionalFormatting>
  <conditionalFormatting sqref="E191">
    <cfRule type="cellIs" dxfId="221" priority="403" operator="equal">
      <formula>""</formula>
    </cfRule>
  </conditionalFormatting>
  <conditionalFormatting sqref="D177:D191">
    <cfRule type="cellIs" dxfId="220" priority="401" operator="equal">
      <formula>""</formula>
    </cfRule>
  </conditionalFormatting>
  <conditionalFormatting sqref="X192:X198">
    <cfRule type="cellIs" dxfId="219" priority="398" operator="equal">
      <formula>"Baja"</formula>
    </cfRule>
    <cfRule type="cellIs" dxfId="218" priority="399" operator="equal">
      <formula>"Media"</formula>
    </cfRule>
    <cfRule type="cellIs" dxfId="217" priority="400" operator="equal">
      <formula>"Alta"</formula>
    </cfRule>
  </conditionalFormatting>
  <conditionalFormatting sqref="S198:T198 X192:X198 D192:D198 M192:M198 I192:I198 S192:S197">
    <cfRule type="cellIs" dxfId="216" priority="397" operator="equal">
      <formula>""</formula>
    </cfRule>
  </conditionalFormatting>
  <conditionalFormatting sqref="W192:W198">
    <cfRule type="cellIs" dxfId="215" priority="369" operator="equal">
      <formula>""</formula>
    </cfRule>
  </conditionalFormatting>
  <conditionalFormatting sqref="E192 G192:H192">
    <cfRule type="cellIs" dxfId="214" priority="395" operator="equal">
      <formula>""</formula>
    </cfRule>
  </conditionalFormatting>
  <conditionalFormatting sqref="F193:H193 G194:H196">
    <cfRule type="cellIs" dxfId="213" priority="396" operator="equal">
      <formula>""</formula>
    </cfRule>
  </conditionalFormatting>
  <conditionalFormatting sqref="R198">
    <cfRule type="cellIs" dxfId="212" priority="374" operator="equal">
      <formula>""</formula>
    </cfRule>
  </conditionalFormatting>
  <conditionalFormatting sqref="G197:H197">
    <cfRule type="cellIs" dxfId="211" priority="394" operator="equal">
      <formula>""</formula>
    </cfRule>
  </conditionalFormatting>
  <conditionalFormatting sqref="G198:H198">
    <cfRule type="cellIs" dxfId="210" priority="393" operator="equal">
      <formula>""</formula>
    </cfRule>
  </conditionalFormatting>
  <conditionalFormatting sqref="F198">
    <cfRule type="cellIs" dxfId="209" priority="392" operator="equal">
      <formula>""</formula>
    </cfRule>
  </conditionalFormatting>
  <conditionalFormatting sqref="E193:E198">
    <cfRule type="cellIs" dxfId="208" priority="391" operator="equal">
      <formula>""</formula>
    </cfRule>
  </conditionalFormatting>
  <conditionalFormatting sqref="J192 L192">
    <cfRule type="cellIs" dxfId="207" priority="389" operator="equal">
      <formula>""</formula>
    </cfRule>
  </conditionalFormatting>
  <conditionalFormatting sqref="J193:J196">
    <cfRule type="cellIs" dxfId="206" priority="390" operator="equal">
      <formula>""</formula>
    </cfRule>
  </conditionalFormatting>
  <conditionalFormatting sqref="K192">
    <cfRule type="cellIs" dxfId="205" priority="388" operator="equal">
      <formula>""</formula>
    </cfRule>
  </conditionalFormatting>
  <conditionalFormatting sqref="K193">
    <cfRule type="cellIs" dxfId="204" priority="387" operator="equal">
      <formula>""</formula>
    </cfRule>
  </conditionalFormatting>
  <conditionalFormatting sqref="K194">
    <cfRule type="cellIs" dxfId="203" priority="386" operator="equal">
      <formula>""</formula>
    </cfRule>
  </conditionalFormatting>
  <conditionalFormatting sqref="K195">
    <cfRule type="cellIs" dxfId="202" priority="385" operator="equal">
      <formula>""</formula>
    </cfRule>
  </conditionalFormatting>
  <conditionalFormatting sqref="K196">
    <cfRule type="cellIs" dxfId="201" priority="384" operator="equal">
      <formula>""</formula>
    </cfRule>
  </conditionalFormatting>
  <conditionalFormatting sqref="K197">
    <cfRule type="cellIs" dxfId="200" priority="382" operator="equal">
      <formula>""</formula>
    </cfRule>
  </conditionalFormatting>
  <conditionalFormatting sqref="J197">
    <cfRule type="cellIs" dxfId="199" priority="383" operator="equal">
      <formula>""</formula>
    </cfRule>
  </conditionalFormatting>
  <conditionalFormatting sqref="K198">
    <cfRule type="cellIs" dxfId="198" priority="380" operator="equal">
      <formula>""</formula>
    </cfRule>
  </conditionalFormatting>
  <conditionalFormatting sqref="J198">
    <cfRule type="cellIs" dxfId="197" priority="381" operator="equal">
      <formula>""</formula>
    </cfRule>
  </conditionalFormatting>
  <conditionalFormatting sqref="L193:L198">
    <cfRule type="cellIs" dxfId="196" priority="379" operator="equal">
      <formula>""</formula>
    </cfRule>
  </conditionalFormatting>
  <conditionalFormatting sqref="N193">
    <cfRule type="cellIs" dxfId="195" priority="378" operator="equal">
      <formula>""</formula>
    </cfRule>
  </conditionalFormatting>
  <conditionalFormatting sqref="N198">
    <cfRule type="cellIs" dxfId="194" priority="377" operator="equal">
      <formula>""</formula>
    </cfRule>
  </conditionalFormatting>
  <conditionalFormatting sqref="O192:O198">
    <cfRule type="cellIs" dxfId="193" priority="376" operator="equal">
      <formula>""</formula>
    </cfRule>
  </conditionalFormatting>
  <conditionalFormatting sqref="R192">
    <cfRule type="cellIs" dxfId="192" priority="375" operator="equal">
      <formula>""</formula>
    </cfRule>
  </conditionalFormatting>
  <conditionalFormatting sqref="P192:Q198">
    <cfRule type="cellIs" dxfId="191" priority="373" operator="equal">
      <formula>""</formula>
    </cfRule>
  </conditionalFormatting>
  <conditionalFormatting sqref="R193:R197">
    <cfRule type="cellIs" dxfId="190" priority="372" operator="equal">
      <formula>""</formula>
    </cfRule>
  </conditionalFormatting>
  <conditionalFormatting sqref="U192:U198">
    <cfRule type="cellIs" dxfId="189" priority="371" operator="equal">
      <formula>""</formula>
    </cfRule>
  </conditionalFormatting>
  <conditionalFormatting sqref="V192:V198">
    <cfRule type="cellIs" dxfId="188" priority="370" operator="equal">
      <formula>""</formula>
    </cfRule>
  </conditionalFormatting>
  <conditionalFormatting sqref="N192">
    <cfRule type="cellIs" dxfId="187" priority="368" operator="equal">
      <formula>""</formula>
    </cfRule>
  </conditionalFormatting>
  <conditionalFormatting sqref="N194:N197">
    <cfRule type="cellIs" dxfId="186" priority="367" operator="equal">
      <formula>""</formula>
    </cfRule>
  </conditionalFormatting>
  <conditionalFormatting sqref="T192">
    <cfRule type="cellIs" dxfId="185" priority="366" operator="equal">
      <formula>""</formula>
    </cfRule>
  </conditionalFormatting>
  <conditionalFormatting sqref="T193">
    <cfRule type="cellIs" dxfId="184" priority="365" operator="equal">
      <formula>""</formula>
    </cfRule>
  </conditionalFormatting>
  <conditionalFormatting sqref="T194:T197">
    <cfRule type="cellIs" dxfId="183" priority="364" operator="equal">
      <formula>""</formula>
    </cfRule>
  </conditionalFormatting>
  <conditionalFormatting sqref="F194:F197">
    <cfRule type="cellIs" dxfId="182" priority="363" operator="equal">
      <formula>""</formula>
    </cfRule>
  </conditionalFormatting>
  <conditionalFormatting sqref="F192">
    <cfRule type="cellIs" dxfId="181" priority="362" operator="equal">
      <formula>""</formula>
    </cfRule>
  </conditionalFormatting>
  <conditionalFormatting sqref="X224:X227">
    <cfRule type="cellIs" dxfId="180" priority="359" operator="equal">
      <formula>"Baja"</formula>
    </cfRule>
    <cfRule type="cellIs" dxfId="179" priority="360" operator="equal">
      <formula>"Media"</formula>
    </cfRule>
    <cfRule type="cellIs" dxfId="178" priority="361" operator="equal">
      <formula>"Alta"</formula>
    </cfRule>
  </conditionalFormatting>
  <conditionalFormatting sqref="F227 I227">
    <cfRule type="cellIs" dxfId="177" priority="358" operator="equal">
      <formula>""</formula>
    </cfRule>
  </conditionalFormatting>
  <conditionalFormatting sqref="X216 X199:X213">
    <cfRule type="cellIs" dxfId="176" priority="355" operator="equal">
      <formula>"Baja"</formula>
    </cfRule>
    <cfRule type="cellIs" dxfId="175" priority="356" operator="equal">
      <formula>"Media"</formula>
    </cfRule>
    <cfRule type="cellIs" dxfId="174" priority="357" operator="equal">
      <formula>"Alta"</formula>
    </cfRule>
  </conditionalFormatting>
  <conditionalFormatting sqref="X217:X220 X222">
    <cfRule type="cellIs" dxfId="173" priority="352" operator="equal">
      <formula>"Baja"</formula>
    </cfRule>
    <cfRule type="cellIs" dxfId="172" priority="353" operator="equal">
      <formula>"Media"</formula>
    </cfRule>
    <cfRule type="cellIs" dxfId="171" priority="354" operator="equal">
      <formula>"Alta"</formula>
    </cfRule>
  </conditionalFormatting>
  <conditionalFormatting sqref="G220">
    <cfRule type="duplicateValues" dxfId="170" priority="351"/>
  </conditionalFormatting>
  <conditionalFormatting sqref="X223">
    <cfRule type="cellIs" dxfId="169" priority="348" operator="equal">
      <formula>"Baja"</formula>
    </cfRule>
    <cfRule type="cellIs" dxfId="168" priority="349" operator="equal">
      <formula>"Media"</formula>
    </cfRule>
    <cfRule type="cellIs" dxfId="167" priority="350" operator="equal">
      <formula>"Alta"</formula>
    </cfRule>
  </conditionalFormatting>
  <conditionalFormatting sqref="J199:J201 G220:H220 M222 R222:T222 S223:S226 X222:X226 T216:X220 T199:X201 J203:J205 X206:X213 U202:X205 S227:X227">
    <cfRule type="cellIs" dxfId="166" priority="347" operator="equal">
      <formula>""</formula>
    </cfRule>
  </conditionalFormatting>
  <conditionalFormatting sqref="X222">
    <cfRule type="cellIs" dxfId="165" priority="344" operator="equal">
      <formula>"Baja"</formula>
    </cfRule>
    <cfRule type="cellIs" dxfId="164" priority="345" operator="equal">
      <formula>"Media"</formula>
    </cfRule>
    <cfRule type="cellIs" dxfId="163" priority="346" operator="equal">
      <formula>"Alta"</formula>
    </cfRule>
  </conditionalFormatting>
  <conditionalFormatting sqref="N223:N226">
    <cfRule type="cellIs" dxfId="162" priority="343" operator="equal">
      <formula>""</formula>
    </cfRule>
  </conditionalFormatting>
  <conditionalFormatting sqref="G199:H205 G216:H218">
    <cfRule type="cellIs" dxfId="161" priority="342" operator="equal">
      <formula>""</formula>
    </cfRule>
  </conditionalFormatting>
  <conditionalFormatting sqref="G219:H219">
    <cfRule type="cellIs" dxfId="160" priority="341" operator="equal">
      <formula>""</formula>
    </cfRule>
  </conditionalFormatting>
  <conditionalFormatting sqref="X221">
    <cfRule type="cellIs" dxfId="159" priority="338" operator="equal">
      <formula>"Baja"</formula>
    </cfRule>
    <cfRule type="cellIs" dxfId="158" priority="339" operator="equal">
      <formula>"Media"</formula>
    </cfRule>
    <cfRule type="cellIs" dxfId="157" priority="340" operator="equal">
      <formula>"Alta"</formula>
    </cfRule>
  </conditionalFormatting>
  <conditionalFormatting sqref="U221 X221">
    <cfRule type="cellIs" dxfId="156" priority="337" operator="equal">
      <formula>""</formula>
    </cfRule>
  </conditionalFormatting>
  <conditionalFormatting sqref="N221">
    <cfRule type="cellIs" dxfId="155" priority="336" operator="equal">
      <formula>""</formula>
    </cfRule>
  </conditionalFormatting>
  <conditionalFormatting sqref="G221:H221">
    <cfRule type="cellIs" dxfId="154" priority="335" operator="equal">
      <formula>""</formula>
    </cfRule>
  </conditionalFormatting>
  <conditionalFormatting sqref="D220">
    <cfRule type="duplicateValues" dxfId="153" priority="334"/>
  </conditionalFormatting>
  <conditionalFormatting sqref="D220">
    <cfRule type="cellIs" dxfId="152" priority="333" operator="equal">
      <formula>""</formula>
    </cfRule>
  </conditionalFormatting>
  <conditionalFormatting sqref="D216:D218">
    <cfRule type="cellIs" dxfId="151" priority="332" operator="equal">
      <formula>""</formula>
    </cfRule>
  </conditionalFormatting>
  <conditionalFormatting sqref="D219">
    <cfRule type="cellIs" dxfId="150" priority="331" operator="equal">
      <formula>""</formula>
    </cfRule>
  </conditionalFormatting>
  <conditionalFormatting sqref="D221">
    <cfRule type="cellIs" dxfId="149" priority="330" operator="equal">
      <formula>""</formula>
    </cfRule>
  </conditionalFormatting>
  <conditionalFormatting sqref="F220">
    <cfRule type="duplicateValues" dxfId="148" priority="329"/>
  </conditionalFormatting>
  <conditionalFormatting sqref="F220">
    <cfRule type="cellIs" dxfId="147" priority="328" operator="equal">
      <formula>""</formula>
    </cfRule>
  </conditionalFormatting>
  <conditionalFormatting sqref="F199:F205 F216:F218">
    <cfRule type="cellIs" dxfId="146" priority="327" operator="equal">
      <formula>""</formula>
    </cfRule>
  </conditionalFormatting>
  <conditionalFormatting sqref="F219">
    <cfRule type="cellIs" dxfId="145" priority="326" operator="equal">
      <formula>""</formula>
    </cfRule>
  </conditionalFormatting>
  <conditionalFormatting sqref="F221">
    <cfRule type="cellIs" dxfId="144" priority="325" operator="equal">
      <formula>""</formula>
    </cfRule>
  </conditionalFormatting>
  <conditionalFormatting sqref="E220">
    <cfRule type="duplicateValues" dxfId="143" priority="324"/>
  </conditionalFormatting>
  <conditionalFormatting sqref="E220">
    <cfRule type="cellIs" dxfId="142" priority="323" operator="equal">
      <formula>""</formula>
    </cfRule>
  </conditionalFormatting>
  <conditionalFormatting sqref="E199 E216:E218">
    <cfRule type="cellIs" dxfId="141" priority="322" operator="equal">
      <formula>""</formula>
    </cfRule>
  </conditionalFormatting>
  <conditionalFormatting sqref="E219">
    <cfRule type="cellIs" dxfId="140" priority="321" operator="equal">
      <formula>""</formula>
    </cfRule>
  </conditionalFormatting>
  <conditionalFormatting sqref="E221">
    <cfRule type="cellIs" dxfId="139" priority="320" operator="equal">
      <formula>""</formula>
    </cfRule>
  </conditionalFormatting>
  <conditionalFormatting sqref="I216:I221">
    <cfRule type="cellIs" dxfId="138" priority="319" operator="equal">
      <formula>""</formula>
    </cfRule>
  </conditionalFormatting>
  <conditionalFormatting sqref="G222:H222">
    <cfRule type="cellIs" dxfId="137" priority="318" operator="equal">
      <formula>""</formula>
    </cfRule>
  </conditionalFormatting>
  <conditionalFormatting sqref="F222">
    <cfRule type="cellIs" dxfId="136" priority="317" operator="equal">
      <formula>""</formula>
    </cfRule>
  </conditionalFormatting>
  <conditionalFormatting sqref="I222">
    <cfRule type="cellIs" dxfId="135" priority="316" operator="equal">
      <formula>""</formula>
    </cfRule>
  </conditionalFormatting>
  <conditionalFormatting sqref="J216:J221">
    <cfRule type="cellIs" dxfId="134" priority="315" operator="equal">
      <formula>""</formula>
    </cfRule>
  </conditionalFormatting>
  <conditionalFormatting sqref="J222:L222">
    <cfRule type="cellIs" dxfId="133" priority="314" operator="equal">
      <formula>""</formula>
    </cfRule>
  </conditionalFormatting>
  <conditionalFormatting sqref="N222">
    <cfRule type="cellIs" dxfId="132" priority="313" operator="equal">
      <formula>""</formula>
    </cfRule>
  </conditionalFormatting>
  <conditionalFormatting sqref="E222">
    <cfRule type="cellIs" dxfId="131" priority="304" operator="equal">
      <formula>""</formula>
    </cfRule>
  </conditionalFormatting>
  <conditionalFormatting sqref="O222:Q222">
    <cfRule type="cellIs" dxfId="130" priority="312" operator="equal">
      <formula>""</formula>
    </cfRule>
  </conditionalFormatting>
  <conditionalFormatting sqref="U222:W222">
    <cfRule type="cellIs" dxfId="129" priority="311" operator="equal">
      <formula>""</formula>
    </cfRule>
  </conditionalFormatting>
  <conditionalFormatting sqref="M221">
    <cfRule type="cellIs" dxfId="128" priority="310" operator="equal">
      <formula>""</formula>
    </cfRule>
  </conditionalFormatting>
  <conditionalFormatting sqref="K221:L221">
    <cfRule type="cellIs" dxfId="127" priority="309" operator="equal">
      <formula>""</formula>
    </cfRule>
  </conditionalFormatting>
  <conditionalFormatting sqref="O221:Q221">
    <cfRule type="cellIs" dxfId="126" priority="308" operator="equal">
      <formula>""</formula>
    </cfRule>
  </conditionalFormatting>
  <conditionalFormatting sqref="R221:S221">
    <cfRule type="cellIs" dxfId="125" priority="307" operator="equal">
      <formula>""</formula>
    </cfRule>
  </conditionalFormatting>
  <conditionalFormatting sqref="V221:W221">
    <cfRule type="cellIs" dxfId="124" priority="306" operator="equal">
      <formula>""</formula>
    </cfRule>
  </conditionalFormatting>
  <conditionalFormatting sqref="D222">
    <cfRule type="cellIs" dxfId="123" priority="305" operator="equal">
      <formula>""</formula>
    </cfRule>
  </conditionalFormatting>
  <conditionalFormatting sqref="J223:L223 J224:K226">
    <cfRule type="cellIs" dxfId="122" priority="287" operator="equal">
      <formula>""</formula>
    </cfRule>
  </conditionalFormatting>
  <conditionalFormatting sqref="H223:H226">
    <cfRule type="cellIs" dxfId="121" priority="302" operator="equal">
      <formula>""</formula>
    </cfRule>
  </conditionalFormatting>
  <conditionalFormatting sqref="G223">
    <cfRule type="cellIs" dxfId="120" priority="301" operator="equal">
      <formula>""</formula>
    </cfRule>
  </conditionalFormatting>
  <conditionalFormatting sqref="G224">
    <cfRule type="cellIs" dxfId="119" priority="300" operator="equal">
      <formula>""</formula>
    </cfRule>
  </conditionalFormatting>
  <conditionalFormatting sqref="G225">
    <cfRule type="duplicateValues" dxfId="118" priority="303"/>
  </conditionalFormatting>
  <conditionalFormatting sqref="G226">
    <cfRule type="cellIs" dxfId="117" priority="299" operator="equal">
      <formula>""</formula>
    </cfRule>
  </conditionalFormatting>
  <conditionalFormatting sqref="E223">
    <cfRule type="cellIs" dxfId="116" priority="297" operator="equal">
      <formula>""</formula>
    </cfRule>
  </conditionalFormatting>
  <conditionalFormatting sqref="D223">
    <cfRule type="cellIs" dxfId="115" priority="298" operator="equal">
      <formula>""</formula>
    </cfRule>
  </conditionalFormatting>
  <conditionalFormatting sqref="E224:E226">
    <cfRule type="cellIs" dxfId="114" priority="295" operator="equal">
      <formula>""</formula>
    </cfRule>
  </conditionalFormatting>
  <conditionalFormatting sqref="D224:D226">
    <cfRule type="cellIs" dxfId="113" priority="296" operator="equal">
      <formula>""</formula>
    </cfRule>
  </conditionalFormatting>
  <conditionalFormatting sqref="N199 N216:N220">
    <cfRule type="cellIs" dxfId="112" priority="294" operator="equal">
      <formula>""</formula>
    </cfRule>
  </conditionalFormatting>
  <conditionalFormatting sqref="M216:M220">
    <cfRule type="cellIs" dxfId="111" priority="293" operator="equal">
      <formula>""</formula>
    </cfRule>
  </conditionalFormatting>
  <conditionalFormatting sqref="K199:L201 K216:L220 K203:L205">
    <cfRule type="cellIs" dxfId="110" priority="292" operator="equal">
      <formula>""</formula>
    </cfRule>
  </conditionalFormatting>
  <conditionalFormatting sqref="O199:Q201 O216:Q220 O203:Q205 Q202">
    <cfRule type="cellIs" dxfId="109" priority="291" operator="equal">
      <formula>""</formula>
    </cfRule>
  </conditionalFormatting>
  <conditionalFormatting sqref="R199:S201 R216:S220 R203:S203 S206:S213 R204:R205">
    <cfRule type="cellIs" dxfId="108" priority="290" operator="equal">
      <formula>""</formula>
    </cfRule>
  </conditionalFormatting>
  <conditionalFormatting sqref="N223:N226">
    <cfRule type="cellIs" dxfId="107" priority="289" operator="equal">
      <formula>""</formula>
    </cfRule>
  </conditionalFormatting>
  <conditionalFormatting sqref="I215">
    <cfRule type="cellIs" dxfId="106" priority="275" operator="equal">
      <formula>""</formula>
    </cfRule>
  </conditionalFormatting>
  <conditionalFormatting sqref="I223:I226">
    <cfRule type="cellIs" dxfId="105" priority="288" operator="equal">
      <formula>""</formula>
    </cfRule>
  </conditionalFormatting>
  <conditionalFormatting sqref="T221">
    <cfRule type="cellIs" dxfId="104" priority="280" operator="equal">
      <formula>""</formula>
    </cfRule>
  </conditionalFormatting>
  <conditionalFormatting sqref="M223:M226">
    <cfRule type="cellIs" dxfId="103" priority="286" operator="equal">
      <formula>""</formula>
    </cfRule>
  </conditionalFormatting>
  <conditionalFormatting sqref="O223:O226">
    <cfRule type="cellIs" dxfId="102" priority="285" operator="equal">
      <formula>""</formula>
    </cfRule>
  </conditionalFormatting>
  <conditionalFormatting sqref="P223:R226">
    <cfRule type="cellIs" dxfId="101" priority="284" operator="equal">
      <formula>""</formula>
    </cfRule>
  </conditionalFormatting>
  <conditionalFormatting sqref="T223">
    <cfRule type="cellIs" dxfId="100" priority="283" operator="equal">
      <formula>""</formula>
    </cfRule>
  </conditionalFormatting>
  <conditionalFormatting sqref="T224:T226">
    <cfRule type="cellIs" dxfId="99" priority="282" operator="equal">
      <formula>""</formula>
    </cfRule>
  </conditionalFormatting>
  <conditionalFormatting sqref="U223:W226">
    <cfRule type="cellIs" dxfId="98" priority="281" operator="equal">
      <formula>""</formula>
    </cfRule>
  </conditionalFormatting>
  <conditionalFormatting sqref="R215:S215">
    <cfRule type="cellIs" dxfId="97" priority="266" operator="equal">
      <formula>""</formula>
    </cfRule>
  </conditionalFormatting>
  <conditionalFormatting sqref="X215">
    <cfRule type="cellIs" dxfId="96" priority="277" operator="equal">
      <formula>"Baja"</formula>
    </cfRule>
    <cfRule type="cellIs" dxfId="95" priority="278" operator="equal">
      <formula>"Media"</formula>
    </cfRule>
    <cfRule type="cellIs" dxfId="94" priority="279" operator="equal">
      <formula>"Alta"</formula>
    </cfRule>
  </conditionalFormatting>
  <conditionalFormatting sqref="J215 T215:X215">
    <cfRule type="cellIs" dxfId="93" priority="276" operator="equal">
      <formula>""</formula>
    </cfRule>
  </conditionalFormatting>
  <conditionalFormatting sqref="G215:H215">
    <cfRule type="cellIs" dxfId="92" priority="274" operator="equal">
      <formula>""</formula>
    </cfRule>
  </conditionalFormatting>
  <conditionalFormatting sqref="D215">
    <cfRule type="cellIs" dxfId="91" priority="273" operator="equal">
      <formula>""</formula>
    </cfRule>
  </conditionalFormatting>
  <conditionalFormatting sqref="F215">
    <cfRule type="cellIs" dxfId="90" priority="272" operator="equal">
      <formula>""</formula>
    </cfRule>
  </conditionalFormatting>
  <conditionalFormatting sqref="E215">
    <cfRule type="cellIs" dxfId="89" priority="271" operator="equal">
      <formula>""</formula>
    </cfRule>
  </conditionalFormatting>
  <conditionalFormatting sqref="N215">
    <cfRule type="cellIs" dxfId="88" priority="270" operator="equal">
      <formula>""</formula>
    </cfRule>
  </conditionalFormatting>
  <conditionalFormatting sqref="M215">
    <cfRule type="cellIs" dxfId="87" priority="269" operator="equal">
      <formula>""</formula>
    </cfRule>
  </conditionalFormatting>
  <conditionalFormatting sqref="K215:L215">
    <cfRule type="cellIs" dxfId="86" priority="268" operator="equal">
      <formula>""</formula>
    </cfRule>
  </conditionalFormatting>
  <conditionalFormatting sqref="O215:Q215">
    <cfRule type="cellIs" dxfId="85" priority="267" operator="equal">
      <formula>""</formula>
    </cfRule>
  </conditionalFormatting>
  <conditionalFormatting sqref="D199">
    <cfRule type="cellIs" dxfId="84" priority="255" operator="equal">
      <formula>""</formula>
    </cfRule>
  </conditionalFormatting>
  <conditionalFormatting sqref="I199">
    <cfRule type="cellIs" dxfId="83" priority="254" operator="equal">
      <formula>""</formula>
    </cfRule>
  </conditionalFormatting>
  <conditionalFormatting sqref="M199">
    <cfRule type="cellIs" dxfId="82" priority="253" operator="equal">
      <formula>""</formula>
    </cfRule>
  </conditionalFormatting>
  <conditionalFormatting sqref="E200">
    <cfRule type="cellIs" dxfId="81" priority="252" operator="equal">
      <formula>""</formula>
    </cfRule>
  </conditionalFormatting>
  <conditionalFormatting sqref="D200">
    <cfRule type="cellIs" dxfId="80" priority="251" operator="equal">
      <formula>""</formula>
    </cfRule>
  </conditionalFormatting>
  <conditionalFormatting sqref="I200">
    <cfRule type="cellIs" dxfId="79" priority="250" operator="equal">
      <formula>""</formula>
    </cfRule>
  </conditionalFormatting>
  <conditionalFormatting sqref="N200">
    <cfRule type="cellIs" dxfId="78" priority="249" operator="equal">
      <formula>""</formula>
    </cfRule>
  </conditionalFormatting>
  <conditionalFormatting sqref="M200">
    <cfRule type="cellIs" dxfId="77" priority="248" operator="equal">
      <formula>""</formula>
    </cfRule>
  </conditionalFormatting>
  <conditionalFormatting sqref="I201">
    <cfRule type="cellIs" dxfId="76" priority="247" operator="equal">
      <formula>""</formula>
    </cfRule>
  </conditionalFormatting>
  <conditionalFormatting sqref="N201">
    <cfRule type="cellIs" dxfId="75" priority="246" operator="equal">
      <formula>""</formula>
    </cfRule>
  </conditionalFormatting>
  <conditionalFormatting sqref="M201">
    <cfRule type="cellIs" dxfId="74" priority="245" operator="equal">
      <formula>""</formula>
    </cfRule>
  </conditionalFormatting>
  <conditionalFormatting sqref="J227">
    <cfRule type="cellIs" dxfId="73" priority="244" operator="equal">
      <formula>""</formula>
    </cfRule>
  </conditionalFormatting>
  <conditionalFormatting sqref="K227">
    <cfRule type="cellIs" dxfId="72" priority="243" operator="equal">
      <formula>""</formula>
    </cfRule>
  </conditionalFormatting>
  <conditionalFormatting sqref="N227">
    <cfRule type="cellIs" dxfId="71" priority="242" operator="equal">
      <formula>""</formula>
    </cfRule>
  </conditionalFormatting>
  <conditionalFormatting sqref="N227">
    <cfRule type="cellIs" dxfId="70" priority="241" operator="equal">
      <formula>""</formula>
    </cfRule>
  </conditionalFormatting>
  <conditionalFormatting sqref="M227">
    <cfRule type="cellIs" dxfId="69" priority="240" operator="equal">
      <formula>""</formula>
    </cfRule>
  </conditionalFormatting>
  <conditionalFormatting sqref="O227">
    <cfRule type="cellIs" dxfId="68" priority="239" operator="equal">
      <formula>""</formula>
    </cfRule>
  </conditionalFormatting>
  <conditionalFormatting sqref="P227:R227">
    <cfRule type="cellIs" dxfId="67" priority="238" operator="equal">
      <formula>""</formula>
    </cfRule>
  </conditionalFormatting>
  <conditionalFormatting sqref="E227">
    <cfRule type="cellIs" dxfId="66" priority="236" operator="equal">
      <formula>""</formula>
    </cfRule>
  </conditionalFormatting>
  <conditionalFormatting sqref="D227">
    <cfRule type="cellIs" dxfId="65" priority="237" operator="equal">
      <formula>""</formula>
    </cfRule>
  </conditionalFormatting>
  <conditionalFormatting sqref="E201">
    <cfRule type="cellIs" dxfId="64" priority="235" operator="equal">
      <formula>""</formula>
    </cfRule>
  </conditionalFormatting>
  <conditionalFormatting sqref="D201">
    <cfRule type="cellIs" dxfId="63" priority="234" operator="equal">
      <formula>""</formula>
    </cfRule>
  </conditionalFormatting>
  <conditionalFormatting sqref="E202">
    <cfRule type="cellIs" dxfId="62" priority="233" operator="equal">
      <formula>""</formula>
    </cfRule>
  </conditionalFormatting>
  <conditionalFormatting sqref="D202">
    <cfRule type="cellIs" dxfId="61" priority="232" operator="equal">
      <formula>""</formula>
    </cfRule>
  </conditionalFormatting>
  <conditionalFormatting sqref="I202">
    <cfRule type="cellIs" dxfId="60" priority="231" operator="equal">
      <formula>""</formula>
    </cfRule>
  </conditionalFormatting>
  <conditionalFormatting sqref="J202">
    <cfRule type="cellIs" dxfId="59" priority="230" operator="equal">
      <formula>""</formula>
    </cfRule>
  </conditionalFormatting>
  <conditionalFormatting sqref="K202:L202">
    <cfRule type="cellIs" dxfId="58" priority="229" operator="equal">
      <formula>""</formula>
    </cfRule>
  </conditionalFormatting>
  <conditionalFormatting sqref="O202:P202">
    <cfRule type="cellIs" dxfId="57" priority="228" operator="equal">
      <formula>""</formula>
    </cfRule>
  </conditionalFormatting>
  <conditionalFormatting sqref="N202">
    <cfRule type="cellIs" dxfId="56" priority="227" operator="equal">
      <formula>""</formula>
    </cfRule>
  </conditionalFormatting>
  <conditionalFormatting sqref="M202">
    <cfRule type="cellIs" dxfId="55" priority="226" operator="equal">
      <formula>""</formula>
    </cfRule>
  </conditionalFormatting>
  <conditionalFormatting sqref="T202">
    <cfRule type="cellIs" dxfId="54" priority="225" operator="equal">
      <formula>""</formula>
    </cfRule>
  </conditionalFormatting>
  <conditionalFormatting sqref="R202:S202">
    <cfRule type="cellIs" dxfId="53" priority="224" operator="equal">
      <formula>""</formula>
    </cfRule>
  </conditionalFormatting>
  <conditionalFormatting sqref="F223">
    <cfRule type="cellIs" dxfId="52" priority="223" operator="equal">
      <formula>""</formula>
    </cfRule>
  </conditionalFormatting>
  <conditionalFormatting sqref="F224">
    <cfRule type="cellIs" dxfId="51" priority="222" operator="equal">
      <formula>""</formula>
    </cfRule>
  </conditionalFormatting>
  <conditionalFormatting sqref="F225">
    <cfRule type="cellIs" dxfId="50" priority="221" operator="equal">
      <formula>""</formula>
    </cfRule>
  </conditionalFormatting>
  <conditionalFormatting sqref="F226">
    <cfRule type="cellIs" dxfId="49" priority="220" operator="equal">
      <formula>""</formula>
    </cfRule>
  </conditionalFormatting>
  <conditionalFormatting sqref="H227">
    <cfRule type="cellIs" dxfId="48" priority="219" operator="equal">
      <formula>""</formula>
    </cfRule>
  </conditionalFormatting>
  <conditionalFormatting sqref="G227">
    <cfRule type="cellIs" dxfId="47" priority="218" operator="equal">
      <formula>""</formula>
    </cfRule>
  </conditionalFormatting>
  <conditionalFormatting sqref="E206:H213">
    <cfRule type="cellIs" dxfId="46" priority="217" operator="equal">
      <formula>""</formula>
    </cfRule>
  </conditionalFormatting>
  <conditionalFormatting sqref="I203:I205">
    <cfRule type="cellIs" dxfId="45" priority="216" operator="equal">
      <formula>""</formula>
    </cfRule>
  </conditionalFormatting>
  <conditionalFormatting sqref="E203:E205">
    <cfRule type="cellIs" dxfId="44" priority="215" operator="equal">
      <formula>""</formula>
    </cfRule>
  </conditionalFormatting>
  <conditionalFormatting sqref="D203:D205">
    <cfRule type="cellIs" dxfId="43" priority="214" operator="equal">
      <formula>""</formula>
    </cfRule>
  </conditionalFormatting>
  <conditionalFormatting sqref="D206:D213">
    <cfRule type="cellIs" dxfId="42" priority="213" operator="equal">
      <formula>""</formula>
    </cfRule>
  </conditionalFormatting>
  <conditionalFormatting sqref="I206">
    <cfRule type="cellIs" dxfId="41" priority="212" operator="equal">
      <formula>""</formula>
    </cfRule>
  </conditionalFormatting>
  <conditionalFormatting sqref="I207">
    <cfRule type="cellIs" dxfId="40" priority="211" operator="equal">
      <formula>""</formula>
    </cfRule>
  </conditionalFormatting>
  <conditionalFormatting sqref="I208:I213">
    <cfRule type="cellIs" dxfId="39" priority="210" operator="equal">
      <formula>""</formula>
    </cfRule>
  </conditionalFormatting>
  <conditionalFormatting sqref="N203:N205">
    <cfRule type="cellIs" dxfId="38" priority="209" operator="equal">
      <formula>""</formula>
    </cfRule>
  </conditionalFormatting>
  <conditionalFormatting sqref="M203:M205">
    <cfRule type="cellIs" dxfId="37" priority="208" operator="equal">
      <formula>""</formula>
    </cfRule>
  </conditionalFormatting>
  <conditionalFormatting sqref="L224:L227">
    <cfRule type="cellIs" dxfId="36" priority="207" operator="equal">
      <formula>""</formula>
    </cfRule>
  </conditionalFormatting>
  <conditionalFormatting sqref="M206:M211">
    <cfRule type="cellIs" dxfId="35" priority="206" operator="equal">
      <formula>""</formula>
    </cfRule>
  </conditionalFormatting>
  <conditionalFormatting sqref="M212:M213">
    <cfRule type="cellIs" dxfId="34" priority="205" operator="equal">
      <formula>""</formula>
    </cfRule>
  </conditionalFormatting>
  <conditionalFormatting sqref="J206:L213">
    <cfRule type="cellIs" dxfId="33" priority="204" operator="equal">
      <formula>""</formula>
    </cfRule>
  </conditionalFormatting>
  <conditionalFormatting sqref="U206:W213">
    <cfRule type="cellIs" dxfId="32" priority="199" operator="equal">
      <formula>""</formula>
    </cfRule>
  </conditionalFormatting>
  <conditionalFormatting sqref="N206:R213">
    <cfRule type="cellIs" dxfId="31" priority="203" operator="equal">
      <formula>""</formula>
    </cfRule>
  </conditionalFormatting>
  <conditionalFormatting sqref="T206">
    <cfRule type="cellIs" dxfId="30" priority="202" operator="equal">
      <formula>""</formula>
    </cfRule>
  </conditionalFormatting>
  <conditionalFormatting sqref="T207:T211">
    <cfRule type="cellIs" dxfId="29" priority="201" operator="equal">
      <formula>""</formula>
    </cfRule>
  </conditionalFormatting>
  <conditionalFormatting sqref="T212:T213">
    <cfRule type="cellIs" dxfId="28" priority="200" operator="equal">
      <formula>""</formula>
    </cfRule>
  </conditionalFormatting>
  <conditionalFormatting sqref="T205">
    <cfRule type="cellIs" dxfId="27" priority="194" operator="equal">
      <formula>""</formula>
    </cfRule>
  </conditionalFormatting>
  <conditionalFormatting sqref="T203">
    <cfRule type="cellIs" dxfId="26" priority="198" operator="equal">
      <formula>""</formula>
    </cfRule>
  </conditionalFormatting>
  <conditionalFormatting sqref="T204">
    <cfRule type="cellIs" dxfId="25" priority="197" operator="equal">
      <formula>""</formula>
    </cfRule>
  </conditionalFormatting>
  <conditionalFormatting sqref="S204">
    <cfRule type="cellIs" dxfId="24" priority="196" operator="equal">
      <formula>""</formula>
    </cfRule>
  </conditionalFormatting>
  <conditionalFormatting sqref="S205">
    <cfRule type="cellIs" dxfId="23" priority="195" operator="equal">
      <formula>""</formula>
    </cfRule>
  </conditionalFormatting>
  <conditionalFormatting sqref="X214">
    <cfRule type="cellIs" dxfId="22" priority="191" operator="equal">
      <formula>"Baja"</formula>
    </cfRule>
    <cfRule type="cellIs" dxfId="21" priority="192" operator="equal">
      <formula>"Media"</formula>
    </cfRule>
    <cfRule type="cellIs" dxfId="20" priority="193" operator="equal">
      <formula>"Alta"</formula>
    </cfRule>
  </conditionalFormatting>
  <conditionalFormatting sqref="X214">
    <cfRule type="cellIs" dxfId="19" priority="190" operator="equal">
      <formula>""</formula>
    </cfRule>
  </conditionalFormatting>
  <conditionalFormatting sqref="E214">
    <cfRule type="cellIs" dxfId="18" priority="188" operator="equal">
      <formula>""</formula>
    </cfRule>
  </conditionalFormatting>
  <conditionalFormatting sqref="U214:W214">
    <cfRule type="cellIs" dxfId="17" priority="180" operator="equal">
      <formula>""</formula>
    </cfRule>
  </conditionalFormatting>
  <conditionalFormatting sqref="F214:H214">
    <cfRule type="cellIs" dxfId="16" priority="189" operator="equal">
      <formula>""</formula>
    </cfRule>
  </conditionalFormatting>
  <conditionalFormatting sqref="D214">
    <cfRule type="cellIs" dxfId="15" priority="187" operator="equal">
      <formula>""</formula>
    </cfRule>
  </conditionalFormatting>
  <conditionalFormatting sqref="I214">
    <cfRule type="cellIs" dxfId="14" priority="186" operator="equal">
      <formula>""</formula>
    </cfRule>
  </conditionalFormatting>
  <conditionalFormatting sqref="M214">
    <cfRule type="cellIs" dxfId="13" priority="185" operator="equal">
      <formula>""</formula>
    </cfRule>
  </conditionalFormatting>
  <conditionalFormatting sqref="J214:L214">
    <cfRule type="cellIs" dxfId="12" priority="184" operator="equal">
      <formula>""</formula>
    </cfRule>
  </conditionalFormatting>
  <conditionalFormatting sqref="N214:R214">
    <cfRule type="cellIs" dxfId="11" priority="183" operator="equal">
      <formula>""</formula>
    </cfRule>
  </conditionalFormatting>
  <conditionalFormatting sqref="S214">
    <cfRule type="cellIs" dxfId="10" priority="181" operator="equal">
      <formula>""</formula>
    </cfRule>
  </conditionalFormatting>
  <conditionalFormatting sqref="T214">
    <cfRule type="cellIs" dxfId="9" priority="182" operator="equal">
      <formula>""</formula>
    </cfRule>
  </conditionalFormatting>
  <conditionalFormatting sqref="D228 M228 I228">
    <cfRule type="cellIs" dxfId="8" priority="174" operator="equal">
      <formula>""</formula>
    </cfRule>
  </conditionalFormatting>
  <conditionalFormatting sqref="E228:H228">
    <cfRule type="cellIs" dxfId="7" priority="169" operator="equal">
      <formula>""</formula>
    </cfRule>
  </conditionalFormatting>
  <conditionalFormatting sqref="U228:W228">
    <cfRule type="cellIs" dxfId="6" priority="163" operator="equal">
      <formula>""</formula>
    </cfRule>
  </conditionalFormatting>
  <conditionalFormatting sqref="J228:L228">
    <cfRule type="cellIs" dxfId="5" priority="168" operator="equal">
      <formula>""</formula>
    </cfRule>
  </conditionalFormatting>
  <conditionalFormatting sqref="N228">
    <cfRule type="cellIs" dxfId="4" priority="167" operator="equal">
      <formula>""</formula>
    </cfRule>
  </conditionalFormatting>
  <conditionalFormatting sqref="O228:R228">
    <cfRule type="cellIs" dxfId="3" priority="166" operator="equal">
      <formula>""</formula>
    </cfRule>
  </conditionalFormatting>
  <conditionalFormatting sqref="T228">
    <cfRule type="cellIs" dxfId="2" priority="165" operator="equal">
      <formula>""</formula>
    </cfRule>
  </conditionalFormatting>
  <conditionalFormatting sqref="S228">
    <cfRule type="cellIs" dxfId="1" priority="164" operator="equal">
      <formula>""</formula>
    </cfRule>
  </conditionalFormatting>
  <conditionalFormatting sqref="G241:G1048576 G229:G232">
    <cfRule type="duplicateValues" dxfId="0" priority="1903"/>
  </conditionalFormatting>
  <dataValidations count="16">
    <dataValidation type="list" allowBlank="1" showInputMessage="1" showErrorMessage="1" sqref="T9:T73 T96:T103 T198:T204 T222 T212:T220 T227:T228" xr:uid="{FD2208AE-65CD-47B4-B42E-8B83DB516F65}">
      <formula1>"INFORMACION PUBLICA RESERVADA, INFORMACION PUBCLCA CLASIFICADA, INFORMACIÓN PÚBLICA, NO CLASIFICADA,"</formula1>
    </dataValidation>
    <dataValidation type="list" allowBlank="1" showInputMessage="1" showErrorMessage="1" sqref="S9:S80 S115:S120 S192:S228" xr:uid="{5D6AEEC3-3CEF-4A8D-AC37-7A2564BAD0D0}">
      <formula1>"Pagina web, Archivo de Gestión, Archivo Central, N/A,"</formula1>
    </dataValidation>
    <dataValidation type="list" allowBlank="1" showInputMessage="1" showErrorMessage="1" sqref="U9:W15 U17:W228" xr:uid="{D5ED40C5-641D-4078-AB01-EE45C4D7FF60}">
      <formula1>"Baja, Media, Alta"</formula1>
    </dataValidation>
    <dataValidation type="list" allowBlank="1" showInputMessage="1" showErrorMessage="1" sqref="P9:P68 P74:P114 P121:P213 P215:P222 P228" xr:uid="{6125C378-C3E8-4CA8-9BE9-43612360919D}">
      <formula1>"Español, Ingles, Otro"</formula1>
    </dataValidation>
    <dataValidation type="list" allowBlank="1" showInputMessage="1" showErrorMessage="1" sqref="Z74:Z80 Z193:Z197" xr:uid="{7C81B1CE-9911-48D1-BCDF-AE3EB67A3575}">
      <formula1>"Total, Parcial"</formula1>
    </dataValidation>
    <dataValidation type="list" allowBlank="1" showInputMessage="1" showErrorMessage="1" sqref="T74:T95 T120 T192:T197 T223:T226 T221 T205:T211" xr:uid="{04561518-8A3B-4A1A-ACB6-55AAC766D85E}">
      <formula1>"INFORMACIÓN PÚBLICA RESERVADA, INFORMACIÓN PÚBLICA CLASIFICADA, INFORMACION PÚBLICA, NO CLASIFICADA,"</formula1>
    </dataValidation>
    <dataValidation type="list" allowBlank="1" showInputMessage="1" showErrorMessage="1" sqref="S81:S95 S104:S114" xr:uid="{E50AB4DA-5065-4633-80F4-086DBAC11148}">
      <formula1>"Pagina web, Archivo de Gestión, Archivo Central, Otro, N/A,"</formula1>
    </dataValidation>
    <dataValidation type="list" allowBlank="1" showInputMessage="1" showErrorMessage="1" sqref="S96:S99 S101:S103" xr:uid="{8880C887-0D22-4675-89EF-B6F61B14E3F4}">
      <formula1>"Pagina web, Edificio Tequendama piso 17, No disponible"</formula1>
    </dataValidation>
    <dataValidation type="list" allowBlank="1" showInputMessage="1" showErrorMessage="1" sqref="T104:T114" xr:uid="{2A04071F-9A2D-4258-8BA3-B2CF625B03AA}">
      <formula1>"INFORMACION PUBLICA RESERVADA, INFORMACION PUBCLCA CLASIFICADA, INFORMACION PÚBLICA, NO CLASIFICADA,"</formula1>
    </dataValidation>
    <dataValidation type="list" allowBlank="1" showInputMessage="1" showErrorMessage="1" sqref="T115:T119 T121:T191" xr:uid="{3BAAD79D-28A8-466C-8762-571CBAC26D06}">
      <formula1>"INFORMACIÓN PÚBLICA RESERVADA, INFORMACIÓN PÚBLICA CLASIFICADA, INFORMACIÓN PÚBLICA, NO CLASIFICADA,"</formula1>
    </dataValidation>
    <dataValidation type="list" allowBlank="1" showInputMessage="1" showErrorMessage="1" sqref="I9:I228" xr:uid="{C5E8EFD0-FDD5-4E0C-B252-2FC690CCD70C}">
      <formula1>"Información, Software, Recurso Humano, Servicio, Hardware, Intangible,Componente de Red, Instalaciones, Otros,"</formula1>
    </dataValidation>
    <dataValidation type="list" allowBlank="1" showInputMessage="1" showErrorMessage="1" sqref="R9:R228" xr:uid="{C6203874-F0B7-43A5-8E83-F053866FB66A}">
      <formula1>"SI, NO"</formula1>
    </dataValidation>
    <dataValidation type="list" allowBlank="1" showInputMessage="1" showErrorMessage="1" sqref="AD9:AD228" xr:uid="{712FD075-F16E-4BB4-BBCC-78CE70E2259E}">
      <formula1>"&gt;250.000 personas,NO,"</formula1>
    </dataValidation>
    <dataValidation type="list" allowBlank="1" showInputMessage="1" showErrorMessage="1" sqref="AE9:AE228" xr:uid="{96E31228-13AA-4AD9-BCDF-A3900AE15814}">
      <formula1>"&gt;$464.619.736,NO,"</formula1>
    </dataValidation>
    <dataValidation type="list" allowBlank="1" showInputMessage="1" showErrorMessage="1" sqref="AF9:AF228" xr:uid="{15D34093-6ED8-4344-8A9A-29C196A30C10}">
      <formula1>"&gt;3 años en recuperación,NO,"</formula1>
    </dataValidation>
    <dataValidation type="list" allowBlank="1" showInputMessage="1" showErrorMessage="1" sqref="O9:O228" xr:uid="{F96A9F73-E165-4B62-8E33-4FE430FE4CE2}">
      <formula1>"No, Datos Públicos, Datos Semi-Privados, Datos Privados o Sensibles"</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CCE-GTI-FM-14-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Adriana Montoya Ríos</cp:lastModifiedBy>
  <dcterms:created xsi:type="dcterms:W3CDTF">2020-11-12T16:57:54Z</dcterms:created>
  <dcterms:modified xsi:type="dcterms:W3CDTF">2021-12-17T16:53:10Z</dcterms:modified>
</cp:coreProperties>
</file>