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AD2C29AC-EF2A-414B-A7C0-7395DEA86AE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CE-COM-PL-2021" sheetId="6" r:id="rId1"/>
    <sheet name="FEBRERO" sheetId="19" r:id="rId2"/>
    <sheet name="MARZO" sheetId="21" r:id="rId3"/>
    <sheet name="ABRIL1" sheetId="22" r:id="rId4"/>
    <sheet name="ABRIl" sheetId="20" state="hidden" r:id="rId5"/>
    <sheet name="Anexo PL TH-ADMIN" sheetId="8" state="hidden" r:id="rId6"/>
    <sheet name="Anexo PL-SST  " sheetId="11" state="hidden" r:id="rId7"/>
    <sheet name="Anexo PL-Bienestar" sheetId="12" state="hidden" r:id="rId8"/>
    <sheet name="Anexo-PL- Gest Doc" sheetId="14" state="hidden" r:id="rId9"/>
    <sheet name="Anexo-PL- IDT" sheetId="15" state="hidden" r:id="rId10"/>
    <sheet name="Hoja2" sheetId="17" state="hidden" r:id="rId11"/>
    <sheet name="Hoja1" sheetId="16" state="hidden" r:id="rId12"/>
  </sheets>
  <externalReferences>
    <externalReference r:id="rId13"/>
  </externalReferences>
  <definedNames>
    <definedName name="_xlnm._FilterDatabase" localSheetId="3" hidden="1">ABRIL1!$D$22:$L$59</definedName>
    <definedName name="_xlnm._FilterDatabase" localSheetId="0" hidden="1">'CCE-COM-PL-2021'!$D$22:$AE$62</definedName>
    <definedName name="_xlnm._FilterDatabase" localSheetId="1" hidden="1">FEBRERO!$D$22:$L$59</definedName>
    <definedName name="_xlnm._FilterDatabase" localSheetId="2" hidden="1">MARZO!$D$22:$L$59</definedName>
    <definedName name="AREA">'[1]Listas D'!$C$4:$C$8</definedName>
    <definedName name="FUENTE">'[1]Listas D'!$E$4:$E$11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5" i="22" l="1"/>
  <c r="L75" i="21" l="1"/>
  <c r="AD82" i="6" l="1"/>
  <c r="Y48" i="21"/>
  <c r="AC48" i="19"/>
  <c r="AV50" i="6"/>
  <c r="Y48" i="22"/>
</calcChain>
</file>

<file path=xl/sharedStrings.xml><?xml version="1.0" encoding="utf-8"?>
<sst xmlns="http://schemas.openxmlformats.org/spreadsheetml/2006/main" count="2128" uniqueCount="414">
  <si>
    <t xml:space="preserve">
PLAN ESTRATÉGICO DE COMUNICACIONES</t>
  </si>
  <si>
    <t>De acuerdo con el Plan Estratégico Institucional, y teniendo en cuenta las 4 apuestas del Plan Nacional de Desarrollo  se busca cumplir con el siguiente plan de comunicación</t>
  </si>
  <si>
    <t>Descripción de la estrategia general de comunicaciones de la entidad</t>
  </si>
  <si>
    <t>Visibilizar la gestión de a la Agencia Nacional de Contratación Pública -Colombia Compra Eficiente- ante partícipes de compra pública, gobierno nacional, gremios y ciudadanos en general (grupos de valor, grupos de interés.)</t>
  </si>
  <si>
    <t>Objetivo: Planear, diseñar y dirigir estrategias de comunicaicón interna y externa que permitan gestionar los flujos de información organizacional de CCE y a su vez garanticen la correcta interacción con los ciudadanos, actores del sistema de compra pública y los demás gupos de interés que intervienen. Busca cumplir con: Modelo Integrado de Planeación y Gestión (Dimensión 5, Política 9; Ley 1712 de 2014; Directrices Gobierno Nacional y CCE.</t>
  </si>
  <si>
    <t>ID</t>
  </si>
  <si>
    <t>PLAN</t>
  </si>
  <si>
    <t>CANAL</t>
  </si>
  <si>
    <t xml:space="preserve">ACTIVIDAD </t>
  </si>
  <si>
    <t>FECHA DE ENTREGA INTERNA</t>
  </si>
  <si>
    <t>ENTREGABLE</t>
  </si>
  <si>
    <t>META-INDICADOR</t>
  </si>
  <si>
    <t>DEPENDENCIA RESPONSABLE</t>
  </si>
  <si>
    <t>FECHA INICIO</t>
  </si>
  <si>
    <t>FECHA  FINAL</t>
  </si>
  <si>
    <t>RECURSO</t>
  </si>
  <si>
    <t>PRIORIDAD</t>
  </si>
  <si>
    <t>RESPONSABLE</t>
  </si>
  <si>
    <t>CRONOGRAMA 2020</t>
  </si>
  <si>
    <t>ESTADO</t>
  </si>
  <si>
    <t>EVIDENCIA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</si>
  <si>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</si>
  <si>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</si>
  <si>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</si>
  <si>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</si>
  <si>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</si>
  <si>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</si>
  <si>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</si>
  <si>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</si>
  <si>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</si>
  <si>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</si>
  <si>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</si>
  <si>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</si>
  <si>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</si>
  <si>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PEC</t>
  </si>
  <si>
    <t>INTERNO</t>
  </si>
  <si>
    <t>Elaborar informe del plan estratègico de comunicaciones 2020 del àrea de comunicaciones</t>
  </si>
  <si>
    <t>28/02/2021</t>
  </si>
  <si>
    <t>Informe-plan de mejoramiento del plan estratègico de comunicaciones 2020 del àrea de comunicaciones</t>
  </si>
  <si>
    <t>1 Informe - Plan de mejoramiento del plan estratègico de comunicaciones 2020 del àrea de comunicaciones</t>
  </si>
  <si>
    <t>COMUNICACIONES</t>
  </si>
  <si>
    <t>15/1/2021</t>
  </si>
  <si>
    <t xml:space="preserve">Tiempo
Humano </t>
  </si>
  <si>
    <t>MEDIA</t>
  </si>
  <si>
    <t xml:space="preserve">LAURA </t>
  </si>
  <si>
    <t>https://teams.microsoft.com/_#/files/General?threadId=19%3A6977c08012654879b3c441f336a5face%40thread.skype&amp;ctx=channel&amp;context=EVIDENCIAS%2520PEC%2520COMUNICACIONES&amp;rootfolder=%252Fsites%252FReportePlaneacinComunicaciones%252FDocumentos%2520compartidos%252FGeneral%252F2021%252FEVIDENCIAS%2520PEC%2520COMUNICACIONES</t>
  </si>
  <si>
    <t>Elaborar y publicar el plan estratègico de comunicaciones de la entidad 2021</t>
  </si>
  <si>
    <t>Plan estratègico de comunicaciones de la entidad 2021</t>
  </si>
  <si>
    <t>1 Plan estratègico de comunicaciones de la entidad 2021 publicado en la pagina web.</t>
  </si>
  <si>
    <t>ALTA</t>
  </si>
  <si>
    <t>LAURA</t>
  </si>
  <si>
    <t>Hacer seguimiento al cumplimiento de las actividades del plan de mejoramiento suscrito con control interno que subsana los hallazgos identificados en auditoría</t>
  </si>
  <si>
    <t>matriz de cumplimiento de actividades del plan de mejoramiento</t>
  </si>
  <si>
    <t>1 matriz de cumplimiento de actividades del plan de mejoramiento</t>
  </si>
  <si>
    <t>X</t>
  </si>
  <si>
    <t>EXTERNO</t>
  </si>
  <si>
    <t>Visibilizar la gestión de la entidad en medios de comunicación  a nivel nacional de acuerdo con el plan institucional de ANCP-CCE</t>
  </si>
  <si>
    <t>15/12/2021</t>
  </si>
  <si>
    <t>40 publicaciones en medios de comunicaciòn- INFORME MENSUAL COMUNICACIÓN - CAPÌTULO - GESTIÒN EN MEDIOS DE COMUNICACIÓN</t>
  </si>
  <si>
    <t xml:space="preserve">40 Publicaciones anuales /4 informes trimestrales(1 informe por trimestre ) </t>
  </si>
  <si>
    <t>WISTON</t>
  </si>
  <si>
    <t>Fortalecer los canales decomunicación digital de la entidad</t>
  </si>
  <si>
    <t xml:space="preserve">15-03-2021  | 01-06-2021 | 01-09-2021| 01-12-2021 </t>
  </si>
  <si>
    <t>INFORME MENSUAL COMUNICACIÓN - CAPÌTULO - DIGITAL que evidencie el aumento de seguidores y el alcance de las publicaciones digitales</t>
  </si>
  <si>
    <t>4 informes digitales</t>
  </si>
  <si>
    <t>Tiempo
Humano y Técnicos</t>
  </si>
  <si>
    <t>MARIA ALEJANDRA</t>
  </si>
  <si>
    <t>Visibilizar la gestión de a la Agencia Nacional de Contratación Pública -Colombia Compra Eficiente- ante grupos grupos de interés de la entidad</t>
  </si>
  <si>
    <t xml:space="preserve">1-04-2021  | 01-08-2021 | 01-12-2021 </t>
  </si>
  <si>
    <t>Fortalecer el relacionamiento institucional con los diferentes grupos de interés de la entidad- INFORME COMUNICACIÓN -  RELACIONAMIENTO INSTITUCIONAL</t>
  </si>
  <si>
    <t>3 Documentos informativos de 3 espacios de diàlogo realizados en el año.</t>
  </si>
  <si>
    <t>Tiempo
Presupuesto
Espacio (área)
Humano</t>
  </si>
  <si>
    <t>CARMEN</t>
  </si>
  <si>
    <t xml:space="preserve">Realizar un diagnòstico del funcionamiento y accesibilidad de la pàgina web de la entidad </t>
  </si>
  <si>
    <t xml:space="preserve">1-03-2021  | 01-06-2021 | 01-09-2021| 01-12-2021 </t>
  </si>
  <si>
    <t>Diagnòstico de la pàgina web de la entidad - INFORME TRIMESTRAL</t>
  </si>
  <si>
    <t>1 Documento diagnòsticol / 4 INFORMES TRIMESTRALES (1 INFORME POR TRIMESTRE) DE ACTUALIZACIONES WEB.</t>
  </si>
  <si>
    <t>COMUNICACIONES - IDT</t>
  </si>
  <si>
    <t>Tiempo
Humano</t>
  </si>
  <si>
    <t>ANDRES OSPINA</t>
  </si>
  <si>
    <t>Resaltar la visualización de los canales de atención y servicio al ciudadano en la pàgina web  de la entidad.</t>
  </si>
  <si>
    <t>Comunicar a los ciudadanos los canales de atención de la ANCPCCE- INFORME MENSUAL COMUNICACIÓN capìtulo web</t>
  </si>
  <si>
    <t xml:space="preserve"> 4 campañas al año</t>
  </si>
  <si>
    <t>COMUNICACIONES- ATENCIÓN AL CIUDADANO</t>
  </si>
  <si>
    <t>BAJA</t>
  </si>
  <si>
    <t>MONICA</t>
  </si>
  <si>
    <t>Cumplir con el archivo del àrea de comunicaciones de la entidad de acuerdo con la polìtica de gestiòn documental</t>
  </si>
  <si>
    <t>Consolidar informaciòn del àrea- documentos requeridos segùn la tabla de retenciòn documental en la carpeta de comunicaciones en share point /acta entrega archivo 2021</t>
  </si>
  <si>
    <t>1 acta entrega archivo 2020- Carpetas archivo 2021</t>
  </si>
  <si>
    <t>COMUNICACIONES- GESTIÓN DOCUMENTAL</t>
  </si>
  <si>
    <t>01-06-2021 | 01-12-2021</t>
  </si>
  <si>
    <t>Matriz de cumplimiento del 100 % de requerimientos de las distintas áreas de la entidad al equipo de comunicaciones- Informes trimestrales decumplimientos / formatos de solicitudes</t>
  </si>
  <si>
    <t xml:space="preserve">4 informes (1 informe por trimestre ) de cumplimiento/1 matriz de relación de contenido de requerimientos frente a entregas / Entrega de formatos estandarizados </t>
  </si>
  <si>
    <t>Evaluar los criterios de comunicación de la web que se adapten a las necesidades de los grupos de valor.</t>
  </si>
  <si>
    <t>01-03-2021 | 01-04-2021 |01-06-2021|01-08-2021|01-10-2021|01-12-2021</t>
  </si>
  <si>
    <t xml:space="preserve">Documento de evaluación de los criterios de  publicaciones en la pàgina web </t>
  </si>
  <si>
    <t>2  INFORMES SEMESTRALES</t>
  </si>
  <si>
    <t>Diseñar y desarrollar un mecanismo de verificación de contenidos de la web para garantizar la informaciòn actualizada y vigente.</t>
  </si>
  <si>
    <t>Mecanismo de verificación de contenidos de la web para garantizar la informaciòn actualizada y vigente.</t>
  </si>
  <si>
    <t>6 Informes bimestrales</t>
  </si>
  <si>
    <t>Elaborar piezas gráficas y contenidos audiovisuales de acuerdo a los requerimientos de las distintas areas de la entidad.</t>
  </si>
  <si>
    <t>Matriz de cumplimiento del 100 % de requerimientos de las distintas áreas de la entidad al equipo de comunicaciones- Informes trimestrales de cumplimientos</t>
  </si>
  <si>
    <t xml:space="preserve">4 informes (1 informe por trimestre ) de cumplimiento/1 matriz de relación de contenido de requerimientos frente a entregas </t>
  </si>
  <si>
    <t>Tiempo Humano</t>
  </si>
  <si>
    <t>MICHAEL</t>
  </si>
  <si>
    <t>Aplicar la evaluación participativa de la estrategia de Rendición de Cuentas</t>
  </si>
  <si>
    <t>Aplicar encuestas de satisfacción a los asistentes a los espacios de dialogo inmerso en la Rendición de Cuentas- Informe de Resultados</t>
  </si>
  <si>
    <t>1 documento que contenga los resultados tabulados de la encuesta de satisfacción y las acciones de mejora publicado en el espacio de RdC2020 de la página web.</t>
  </si>
  <si>
    <t>COMUNICACIONES-PLANEACIÓN</t>
  </si>
  <si>
    <t>x</t>
  </si>
  <si>
    <t>Retroalimentación de resultados de la rendición de cuentas a los grupos de interés</t>
  </si>
  <si>
    <t>Documentar dudas e inquietudes y publicar las respuestas para conocimiento de los grupos de interés / Matriz de inquietudes y respuestas</t>
  </si>
  <si>
    <t xml:space="preserve">1 Matriz de inquietudes con las respuestas por parte de la ANCPCCE.
</t>
  </si>
  <si>
    <t>Desarrollar mesas detrabajo con academia y gremios nacionales y regionales para coadyuvar a la divulgación de los servicios de compra publica de la ANCP</t>
  </si>
  <si>
    <t>Documentar 6 mesas de trabajo realizadas con gremios y academia.</t>
  </si>
  <si>
    <t>6 Documentos informativos de 6 espacios de diàlogo realizados en el año, con soporte de las reuniones.</t>
  </si>
  <si>
    <t>COMUNICACIONES -DG</t>
  </si>
  <si>
    <t>Gestionar y apoyar la construcción de bases de dato territoriales, entidades gremiales, academia y grupos de valor.</t>
  </si>
  <si>
    <t>1-06-2021 | 01-12-2021</t>
  </si>
  <si>
    <t>Base de datos consolidada de entidades territoriales, entidades gremiales, academia y grupos de valor.</t>
  </si>
  <si>
    <t xml:space="preserve">1 base de datos consolidada </t>
  </si>
  <si>
    <t>COMUNICACIONES- IDT</t>
  </si>
  <si>
    <t>MIPG</t>
  </si>
  <si>
    <t xml:space="preserve">Diseñar y ejecutar el plan de trabajo correspondiente a las actividades relacionadas con la dimensiòn 5 de MIPG </t>
  </si>
  <si>
    <t xml:space="preserve">Autodiagnostico dimensión 5 MIPG- Plan de trabajo- Matriz de cumplimientos </t>
  </si>
  <si>
    <t>1 plan de trabajo - Matriz de cumplimientos</t>
  </si>
  <si>
    <t>COMUNICACIONES - PLANEACIÓN - GESTIÓN DOCUMENTAL</t>
  </si>
  <si>
    <t>Tiempo humano</t>
  </si>
  <si>
    <t>PAAC</t>
  </si>
  <si>
    <t xml:space="preserve">Generar campañas de apropiación y cultura de gestión de riesgo a través de piezas de comunicación. </t>
  </si>
  <si>
    <t>Una campaña de comunicaciones interna de RIESGOS CCE. Una pieza por trimestre</t>
  </si>
  <si>
    <t xml:space="preserve">4 Piezas de sensibilización de monitoreo y administración de riesgos (meses febrero, mayo, agosto y noviembre </t>
  </si>
  <si>
    <t>COMUNICACIONES- PLANEACIÓN</t>
  </si>
  <si>
    <t>30-11-2021</t>
  </si>
  <si>
    <t>Socializar y difundir el trámite / procedimiento de registro de usuarios en SECOP II como oportunidad de los ciudadanos para participar en las compras públicas del estado</t>
  </si>
  <si>
    <t>01-04-2021 | 01-07-2021</t>
  </si>
  <si>
    <t>2 Capacitaciones o piezas de comunicaciones que demuestre la información entregada a los ciudadanos con respecto al registro de usuarios en SECOP II</t>
  </si>
  <si>
    <t>2 Capacitaciones o Piezas de Comunicación de Registro de Usuarios en SECOP II</t>
  </si>
  <si>
    <t>Divulgar el manual de imagen, marca y medios digitales de la entidad.</t>
  </si>
  <si>
    <t>30/03/2021</t>
  </si>
  <si>
    <t>Desarrollar instrumentos de uso organizacional / plantillas que permitan la estandarización de imagen y marca institucional</t>
  </si>
  <si>
    <t>Desarrollar y divulgar plantillas para Uso interno respetando los lineamientos del manual de imagen. | Plantillas para presentaciones | Plantilla para boletines informativos</t>
  </si>
  <si>
    <t>FABIAN</t>
  </si>
  <si>
    <t>Actualizar documento de caracterización de los grupos de valor con estrategia de comunicaciones estratégicas</t>
  </si>
  <si>
    <t>15/05/2021</t>
  </si>
  <si>
    <t>Documento de caracterización de usuarios actualizado</t>
  </si>
  <si>
    <t>Desarrollo de actividad etapa de preparación RdC:Documento de caracterización de usuarios 2021</t>
  </si>
  <si>
    <t>Fortalecer la visualización de los canales de atención de la entidad en la pagina web de la ANCPCCE</t>
  </si>
  <si>
    <t>15/08/2021</t>
  </si>
  <si>
    <t>Comunicar a los ciudadanos los canales de atención de la ANCPCCE</t>
  </si>
  <si>
    <t>Pieza informativa en redes y página web de los canales de atención ciudadana de la entidad</t>
  </si>
  <si>
    <t>Desarrollo de piezas en lenguaje claro que permitan identificar los canales de comunicación de la entidad y el acceso a la información.</t>
  </si>
  <si>
    <t>15/09/2021</t>
  </si>
  <si>
    <t>Producir una ayuda visual para indicar los canales de atención de la entidad</t>
  </si>
  <si>
    <t xml:space="preserve">Video indicativo de los canales de atención. </t>
  </si>
  <si>
    <t>Fortalecer los mecanismos dispuestos por la ANCP-CCE para la prestación del servicio y radicación de PQRS por el ciudadano</t>
  </si>
  <si>
    <t>Habilitar un mecanismo en la pagina web en el espacio de atención al ciudadano, para que el usuario solicite una cita para atención presencial (Res 1519 2020 Mintic)</t>
  </si>
  <si>
    <t>Visualización del mecanismo de atención publicado en página web de la entidad</t>
  </si>
  <si>
    <t xml:space="preserve">Administrar la matriz de requerimientos legales de la sección de transparencia de la página web de la entidad </t>
  </si>
  <si>
    <t>Matriz de reporte al cumplimiento del índice de transparencia y acceso a la información administrada y monitoreada</t>
  </si>
  <si>
    <t>1. Matriz diligenciada con seguimiento</t>
  </si>
  <si>
    <t>Difundir los resultados de la rendición de cuentas a los grupos de interés</t>
  </si>
  <si>
    <t>15/032021</t>
  </si>
  <si>
    <t xml:space="preserve"> Informe de rendicion de cuentas publicado en la página web de la entidad</t>
  </si>
  <si>
    <t>1 Informe de rendicion de cuentas publicado en la página web de la entidad</t>
  </si>
  <si>
    <t>En cumplimiento del capitulo III Decreto 1081 de 2015 Diseñar Infografía que oriente al ciudadano en la solicitud y respuesta a solicitudes de información pública y otras directrices</t>
  </si>
  <si>
    <t>15-03-2021 |15-06-2021</t>
  </si>
  <si>
    <t xml:space="preserve">Infografía, Destacado y Medios </t>
  </si>
  <si>
    <t>Pieza publicada en mínimo 2 campañas en el año</t>
  </si>
  <si>
    <t>Talento Humano</t>
  </si>
  <si>
    <t>Atender los requerimientos del los planes y programas asociados al Talento Humano de la entidad.</t>
  </si>
  <si>
    <t>(Anexo) Plan de trabajo Talento humano.</t>
  </si>
  <si>
    <t>Anexo de matriz de actividades relacionadas con area de Talento Humano con cumplimiento del 100%</t>
  </si>
  <si>
    <t>COMUNICACIONES- TALENTO HUMANO</t>
  </si>
  <si>
    <t>Atender los requerimientos del los planes y programas asociados al Plan de Atención al Ciudadano de la entidad.</t>
  </si>
  <si>
    <t>Plan de trabajo Atención al ciudadano</t>
  </si>
  <si>
    <t>Anexo de matriz de actividades relacionadas con area de Atención al Ciudadano con cumplimiento del 100%</t>
  </si>
  <si>
    <t>31/12/2021</t>
  </si>
  <si>
    <t>Promover la accesibilidad de las personas con discapacidad auditiva a los servicios de la entidad.</t>
  </si>
  <si>
    <t>Plan de trabajo accesibilidad web</t>
  </si>
  <si>
    <t>2 reportes semestrales deavances</t>
  </si>
  <si>
    <t>Actualizar el protocolo de atención y servicio al ciudadano en el marco de la estrategia de atención al ciudadano y divulgar a través de comunicación interna y externa</t>
  </si>
  <si>
    <t>Protocolo de Atención y Servicio al Ciudadano actualizado ydivulgado</t>
  </si>
  <si>
    <t>1 Protocolo de Atención al ciudadano. Soporte de publicación en la web.</t>
  </si>
  <si>
    <t>Gestión Documental</t>
  </si>
  <si>
    <t>Atender los requerimientos del los planes y programas asociados al area de Gestión Documental de la entidad.</t>
  </si>
  <si>
    <t>(Anexo) Plan de trabajo Gestión Documental</t>
  </si>
  <si>
    <t>COMUNICACIONES-GESTIÓN DOCUMENTAL</t>
  </si>
  <si>
    <t>SST</t>
  </si>
  <si>
    <t>Atender los requerimientos del los planes y programas asociados al area de Seguridad en el trabajo</t>
  </si>
  <si>
    <t>(Anexo) Plan de trabajo SST</t>
  </si>
  <si>
    <t>Anexo de matriz de actividades relacionadas con area de SSG con cumplimiento del 100%</t>
  </si>
  <si>
    <t>COMUNICACIONES-TALENTO HUMANO</t>
  </si>
  <si>
    <t>CONTROL INTERNO</t>
  </si>
  <si>
    <t>Recopilar evidencia historíca del RAE vigencia 2020 atrasados. Establecer capacitación de los puntos diligenciamiento del RAE con el área de Planeación de CCE.</t>
  </si>
  <si>
    <t>Evidencia mensual de RAES</t>
  </si>
  <si>
    <t>11 RAES actualizados</t>
  </si>
  <si>
    <t>Revisar indicadores del area y actualizarlos.  Diligenciar el análisis mes a mes frente a los resultados obtenidos. Diligenciar los RAES en los tiempos establecidos mensualmente</t>
  </si>
  <si>
    <t>Evidencia mensual de Indicadores</t>
  </si>
  <si>
    <t>11 fichas técnicas de Indicadores Actualizadas</t>
  </si>
  <si>
    <t>CONPES 3956</t>
  </si>
  <si>
    <t>Realizar campañas de publicidad y socialización en las que se promuevan los procesos de contratación pública de Mipymes mediante elaboración y difusión de materiral publicitario e informativo sobre los procesos de contratación en los que puedan participar las Mipymes.</t>
  </si>
  <si>
    <t>Piezas y Publicaciones</t>
  </si>
  <si>
    <t>2 Piezas y sus soportes en publicaciones en Redes Sociales</t>
  </si>
  <si>
    <t>PAI</t>
  </si>
  <si>
    <t>Coordinar las construcción de la Revista Informativa de
Prácticas de Contratación Pública de Colombia Compra
Eficiente</t>
  </si>
  <si>
    <t>Documento Revista</t>
  </si>
  <si>
    <t>Documento compilado con artículos de contratación pública de los
escritores colaboradores. Aprox. 10 artículos.</t>
  </si>
  <si>
    <t>Las fechas de las actividades programadas pueden estar sujetas a cambios según la disposicion de fechas, horarios y disponibilidad de presupuesto</t>
  </si>
  <si>
    <t>Versión vigente del documento:</t>
  </si>
  <si>
    <t>VERSIÓN</t>
  </si>
  <si>
    <t>FECHA</t>
  </si>
  <si>
    <t>DESCRIPCIÓN DE AJUSTES</t>
  </si>
  <si>
    <t>ELABORÓ</t>
  </si>
  <si>
    <t>REVISÓ</t>
  </si>
  <si>
    <t>APROBÓ</t>
  </si>
  <si>
    <t>Elaboración y aprobación del Plan Estratégica de Comunicaciones de ANCP-CCE</t>
  </si>
  <si>
    <t>Laura C. Bohórquez Toro</t>
  </si>
  <si>
    <t xml:space="preserve">Wiston Gonzalez del Rio
</t>
  </si>
  <si>
    <t>Wiston Gonzalez del Rio</t>
  </si>
  <si>
    <t>Gestor Grado T1 Grado 11</t>
  </si>
  <si>
    <t>Equipo de Comunicaciones</t>
  </si>
  <si>
    <t>Lider Experto Comunicaciones</t>
  </si>
  <si>
    <t>Nota: El control de cambios en el documento, se refiere a cualquier ajuste que se efectúe sobre el documento.</t>
  </si>
  <si>
    <t>TALENTO HUMANO</t>
  </si>
  <si>
    <t>ACTIVIDAD</t>
  </si>
  <si>
    <t>META -INDICADOR</t>
  </si>
  <si>
    <t>ID 29</t>
  </si>
  <si>
    <t>PIC</t>
  </si>
  <si>
    <t>Plantillas invitaciones para el PIC 2021</t>
  </si>
  <si>
    <t>interno/</t>
  </si>
  <si>
    <t>actualizaciòn de plantillas invitaciones para el PIC 2021</t>
  </si>
  <si>
    <t>6 plantillas</t>
  </si>
  <si>
    <t>Grupo deTalento Humano</t>
  </si>
  <si>
    <t>ID29</t>
  </si>
  <si>
    <t>Elaborar imagen de Talento Humano y SST</t>
  </si>
  <si>
    <t>(2) imágenes: una de Talento Humano y una de SST</t>
  </si>
  <si>
    <t>Actualización Plantillas, para citación a capacitaciones, Fechas especiales</t>
  </si>
  <si>
    <t>interno/ externo/</t>
  </si>
  <si>
    <t>actualizar plantillas: momentos especiales, cumpleaños, ocasión especial,</t>
  </si>
  <si>
    <t>(3) plantillas: 1 momentos especiales, 1cumpleaños, 1 ocasión especial,</t>
  </si>
  <si>
    <t>administrativa</t>
  </si>
  <si>
    <t>Campaña comunicaciones cero papel</t>
  </si>
  <si>
    <t>divulgar la campaña de cero papel</t>
  </si>
  <si>
    <t>1 documento estrategia, 4 entèrates y 4 piezas</t>
  </si>
  <si>
    <t>Campaña comunicaciones Convocatoria Prueba Piloto Teletrabajo</t>
  </si>
  <si>
    <t>divulgar la  Convocatoria Prueba Piloto Teletrabajo</t>
  </si>
  <si>
    <t>Grupo de Administrativa</t>
  </si>
  <si>
    <t>INTERNO/ EXTERNO</t>
  </si>
  <si>
    <t>ID 34</t>
  </si>
  <si>
    <t>Campaña OMS, Mensual</t>
  </si>
  <si>
    <t>divulgar  OMS, Mensual</t>
  </si>
  <si>
    <t>1 documento estrategia, 9 entèrates y 9 pieza</t>
  </si>
  <si>
    <t>Campaña de divulgación y conformación Comité de Conviviencia Laboral</t>
  </si>
  <si>
    <t xml:space="preserve"> divulgar la conformación Comité de Conviviencia Laboral</t>
  </si>
  <si>
    <t>1 documento estrategia, 2 entèrates y 2 piezas</t>
  </si>
  <si>
    <t>Campaña de divulgación y conformación Brigada de Emergencia</t>
  </si>
  <si>
    <t xml:space="preserve"> divulgación la conformación Brigada de Emergencia</t>
  </si>
  <si>
    <t>Socialización de la conformación de los comités</t>
  </si>
  <si>
    <t>divulgar la  conformación de los comités</t>
  </si>
  <si>
    <t>Campaña Conflicto de Interés</t>
  </si>
  <si>
    <t>divulgar el tema de Conflicto de Interés</t>
  </si>
  <si>
    <t>1 documento estrategia, 1 entèrates y 1 piezas</t>
  </si>
  <si>
    <t>Campaña de divulgación del procedimiento para el Reporte de Condiciones de Salud, Seguridad y Accidentes de Trabajo</t>
  </si>
  <si>
    <t>divulgar el procedimiento para el Reporte de Condiciones de Salud, Seguridad y Accidentes de Trabajo</t>
  </si>
  <si>
    <t>Campaña pasos basicos puesto de trabajo saludable</t>
  </si>
  <si>
    <t>divulgar los pasos basicos puesto de trabajo saludable</t>
  </si>
  <si>
    <t>Video de protocolo de ingreso a las instalaciones de la Entidad</t>
  </si>
  <si>
    <t>realizar video de protocolo de ingreso a las instalaciones de la Entidad</t>
  </si>
  <si>
    <t>1 Video de protocolo de ingreso a las instalaciones de la Entidad</t>
  </si>
  <si>
    <t>Video de Evacuación piso 33 y Sala de Juntas</t>
  </si>
  <si>
    <t>realizar video de Evacuación piso 33 y Sala de Juntas</t>
  </si>
  <si>
    <t>1 Video de Evacuación piso 33 y Sala de Juntas</t>
  </si>
  <si>
    <t>Ajuste  a los videos de inducción, audio de Gestión Contractual y Códigos.</t>
  </si>
  <si>
    <t>Ajustar los videos de inducción, audio de Gestión Contractual y Códigos.</t>
  </si>
  <si>
    <t>2 videos de inducción: Gestión Contractual y Códigos.</t>
  </si>
  <si>
    <t>Generación de las memorias de los videos de la inducción (PDF)</t>
  </si>
  <si>
    <t>elaborar las memorias de los videos de la inducción (PDF)</t>
  </si>
  <si>
    <t>6 memorias de los videos de la inducción (PDF)</t>
  </si>
  <si>
    <t>Socialización Politica de Seguridad y Salud en el Trabajo</t>
  </si>
  <si>
    <t>Socializar la Politica de Seguridad y Salud en el Trabajo</t>
  </si>
  <si>
    <t xml:space="preserve">Responsabilidades de los actores dentro del SST - </t>
  </si>
  <si>
    <t xml:space="preserve">divulgar las Responsabilidades de los actores dentro del SST - </t>
  </si>
  <si>
    <t>BIENESTAR</t>
  </si>
  <si>
    <t>INTERNO-EXTERNO</t>
  </si>
  <si>
    <t>Bienestar</t>
  </si>
  <si>
    <t>Reconocimiento/conmemoración al día de la Mujer</t>
  </si>
  <si>
    <t>elaborar estrategia de comunicaciòn para generar reconocimiento y conmemoración al día de la Mujer</t>
  </si>
  <si>
    <t>Reconocimiento/conmemoración  al día del Hombre</t>
  </si>
  <si>
    <t>elaborar estrategia de comunicaciòn para generar reconocimiento/conmemoración  al día del Hombre</t>
  </si>
  <si>
    <t>Reconocimiento/conmemoración al día del Niño</t>
  </si>
  <si>
    <t>elaborar estrategia de comunicaciòn para generar reconocimiento/conmemoración al día del Niño</t>
  </si>
  <si>
    <t>Reconocimiento/conmemoración al  día de la Madre</t>
  </si>
  <si>
    <t>elaborar estrategia de comunicaciòn para generar reconocimiento/conmemoración al  día de la Madre</t>
  </si>
  <si>
    <t>Reconocimiento/conmemoración al día del Padre</t>
  </si>
  <si>
    <t>elaborar estrategia de comunicaciòn para generar reconocimiento/conmemoración al día del Padre</t>
  </si>
  <si>
    <t>Reconocimiento/conmemoración al  día del Servidor Público</t>
  </si>
  <si>
    <t>elaborar estrategia de comunicaciòn para generar reconocimiento/conmemoración al  día del Servidor Público</t>
  </si>
  <si>
    <t>Día de la familia</t>
  </si>
  <si>
    <t>elaborar estrategia de comunicaciòn para socilaizar actividades programadas del Día de la familia</t>
  </si>
  <si>
    <t>Día del abuelo</t>
  </si>
  <si>
    <t>elaborar estrategia de comunicaciòn para socilaizar actividades programadas del Día del abuelo</t>
  </si>
  <si>
    <t>Reconocimiento/conmemoración al día de amor y amistad</t>
  </si>
  <si>
    <t>elaborar estrategia de comunicaciòn para socilaizar actividades programadas para el día de amor y amistad</t>
  </si>
  <si>
    <t>Reconocimiento/conmemoración en  Halloween</t>
  </si>
  <si>
    <t>elaborar estrategia de comunicaciòn para socilaizar actividades programadas para la conmemoración de  Halloween</t>
  </si>
  <si>
    <t>Día del trabajo decente</t>
  </si>
  <si>
    <t>elaborar estrategia de comunicaciòn para socializar actividades programadas del Día del trabajo decente</t>
  </si>
  <si>
    <t>Cierre de gestión</t>
  </si>
  <si>
    <t>elaborar estrategia de comunicaciòn para socializar Cierre de gestión</t>
  </si>
  <si>
    <t>Campeonato interno de fútbol masculino y femenino</t>
  </si>
  <si>
    <t>elaborar estrategia de comunicaciòn para socializar actividades programadas del Campeonato interno de fútbol masculino y femenino</t>
  </si>
  <si>
    <t>Promover espacios deportivos que promueva la CCF y el DAPF</t>
  </si>
  <si>
    <t>elaborar estrategia de comunicaciòn para promover espacios deportivos que promueva la CCF y el DAPF</t>
  </si>
  <si>
    <t>Promover los beneficios deportivos que ofrece la caja de compensación familiar</t>
  </si>
  <si>
    <t>elaborar estrategia de comunicaciòn para promover los beneficios deportivos que ofrece la caja de compensación familiar</t>
  </si>
  <si>
    <t>1 documento estrategia,3 entèrates y 3 piezas</t>
  </si>
  <si>
    <t>Comunicar espacios culturales como teatro y conciertos</t>
  </si>
  <si>
    <t>elaborar estrategia de comunicaciòn para comunicar espacios culturales como teatro y conciertos</t>
  </si>
  <si>
    <t>1 documento estrategia, 6 entèrates y 6 piezas</t>
  </si>
  <si>
    <t>Divulgar las actvidades de Manualidades con Familia</t>
  </si>
  <si>
    <t>elaborar estrategia de comunicaciòn para divulgar las actvidades de Manualidades con Familia</t>
  </si>
  <si>
    <t>1 documento estrategia, 4 entèrates y 4piezas</t>
  </si>
  <si>
    <t>Divulgar las clases de Cocina</t>
  </si>
  <si>
    <t>elaborar estrategia de comunicaciòn para divulgar las clases de Cocina</t>
  </si>
  <si>
    <t>1 documento estrategia, 2 entèrates y 2piezas</t>
  </si>
  <si>
    <t>Actividades para promover y fortalecer los valores institucionales inmersos en el Código de Integridad de la ANCP-CCE</t>
  </si>
  <si>
    <t>elaborar estrategia de comunicaciòn para promover los valores institucionales inmersos en el Código de Integridad de la ANCP-CCE</t>
  </si>
  <si>
    <t>1 documento estrategia, 3 entèrates y 3 piezas</t>
  </si>
  <si>
    <t>Programa de adaptación laboral</t>
  </si>
  <si>
    <t>elaborar estrategia de comunicaciòn para socializar Programa de adaptación laboral</t>
  </si>
  <si>
    <t>Acompañamiento psicológico o trabajadora social para los Servidores Públicos y sus familias</t>
  </si>
  <si>
    <t>elaborar estrategia de comunicaciòn para socializar el acompañamiento psicológico o trabajadora social para los Servidores Públicos y sus familias</t>
  </si>
  <si>
    <t>1 documento estrategia, 3 entèrates y 3piezas</t>
  </si>
  <si>
    <t>Implementar la Sala Amiga de la Familia Lactante</t>
  </si>
  <si>
    <t>elaborar estrategia de comunicaciòn para dar a conocer la Sala Amiga de la Familia Lactante</t>
  </si>
  <si>
    <t>Divulgar las actividades para Pre-Pensionados</t>
  </si>
  <si>
    <t>elaborar estrategia de comunicaciòn para divulgar las actividades para Pre-Pensionados</t>
  </si>
  <si>
    <t>Reconocimiento a servidores públicos de Colombia Compra Eficiente por desempeño sobresaliente en la evaluación de desempeño laboral de 2019 -2020  y acuerdos de gestión para gerentes de 2020.</t>
  </si>
  <si>
    <t>elaborar estrategia de comunicaciòn para realizar el reconocimiento a servidores públicos de Colombia Compra Eficiente por desempeño sobresaliente en la evaluación de desempeño laboral de 2019 -2020  y acuerdos de gestión para gerentes de 2020.</t>
  </si>
  <si>
    <t>Reconocimiento a colaboradores de Colombia Compra Eficiente por trayectoria laboral</t>
  </si>
  <si>
    <t>elaborar estrategia de comunicaciòn para reaizar el reconocimiento a colaboradores de Colombia Compra Eficiente por trayectoria laboral</t>
  </si>
  <si>
    <t>Reconocimiento a colaboradores de Colombia Compra Eficiente por promover y aplicar el código de integridad de la Agencia.</t>
  </si>
  <si>
    <t>elaborar estrategia de comunicaciòn para realizar el reconocimiento a colaboradores de Colombia Compra Eficiente por promover y aplicar el código de integridad de la Agencia.</t>
  </si>
  <si>
    <t>Reconocimiento a colaboradores de Colombia Compra Eficiente por participación en grupos o en actividades que requieren de disposición voluntaria en el 2021</t>
  </si>
  <si>
    <t>elaborar estrategia de comunicaciòn para realizar el reconocimiento a colaboradores de Colombia Compra Eficiente por participación en grupos o en actividades que requieren de disposición voluntaria en el 2021</t>
  </si>
  <si>
    <t>Divulgar clases de relajación</t>
  </si>
  <si>
    <t>elaborar estrategia de comunicaciòn para divulgar clases de relajación</t>
  </si>
  <si>
    <t>Divulga actividades de acondicionamiento físico</t>
  </si>
  <si>
    <t>elaborar estrategia de comunicaciòn para divulgar actividades de acondicionamiento físico</t>
  </si>
  <si>
    <t>Actividades para una promover una alimentación saludable</t>
  </si>
  <si>
    <t>elaborar estrategia de comunicaciòn para divulgar actividades para una promover una alimentación saludable</t>
  </si>
  <si>
    <t>Campaña de Donación a población vulnerable</t>
  </si>
  <si>
    <t>elaborar estrategia de comunicaciòn para realizar la convocatoria de la Donación a población vulnerable</t>
  </si>
  <si>
    <t xml:space="preserve">Campaña para apadrinar un niño en navidad.  </t>
  </si>
  <si>
    <t xml:space="preserve">elaborar estrategia de comunicaciòn para realizar la convocatoria para apadrinar un niño en navidad.  </t>
  </si>
  <si>
    <t>Campaña para promover la Feria de Vivienda</t>
  </si>
  <si>
    <t>elaborar estrategia de comunicaciòn para realizar la convocatoria para promover la Feria de Vivienda</t>
  </si>
  <si>
    <t>depende del tiempo que asignen para saber la cantidad de piezas y emisiòn</t>
  </si>
  <si>
    <t>Campaña para promover programa SERVIMOS</t>
  </si>
  <si>
    <t>elaborar estrategia de comunicaciòn para realizar la convocatoria para promover programa SERVIMOS</t>
  </si>
  <si>
    <t>Comunicados para el Programa Bilingüismo</t>
  </si>
  <si>
    <t>elaborar estrategia de comunicaciòn para realizar la convocatoria para el Programa Bilingüismo</t>
  </si>
  <si>
    <t>Campañar para actualizar la base de datos y datos socio demográficos de los Servidor Públicos.</t>
  </si>
  <si>
    <t>elaborar estrategia de comunicaciòn para realizar la convocatoria para actualizar la base de datos y datos socio demográficos de los Servidor Públicos.</t>
  </si>
  <si>
    <t>GESTIÓN DOCUMENTAL</t>
  </si>
  <si>
    <t>ID 33</t>
  </si>
  <si>
    <t>Creación de formatos</t>
  </si>
  <si>
    <t>Elaborar formatos estandarizados de acuerdo a los criterios de gestión documental.</t>
  </si>
  <si>
    <t>Comunicaciones- Gestión Documental</t>
  </si>
  <si>
    <t>Campañas FUID</t>
  </si>
  <si>
    <t>Formato Único de Inventario Documental -</t>
  </si>
  <si>
    <t>Actualización del archivo</t>
  </si>
  <si>
    <t xml:space="preserve">interno/ </t>
  </si>
  <si>
    <t>Acta de actualización del archivo</t>
  </si>
  <si>
    <t>1 Acta de entrega de archivo</t>
  </si>
  <si>
    <t>ID 18</t>
  </si>
  <si>
    <t>IDT</t>
  </si>
  <si>
    <t>Campañas mantenimientos</t>
  </si>
  <si>
    <t>Generar destacado y comunicacion de mantenimientos semanales</t>
  </si>
  <si>
    <t>1 documento estrategia,- Matriz de mantenimientos y piezas</t>
  </si>
  <si>
    <t>Comunicaciones-IDT</t>
  </si>
  <si>
    <t>Campa{a Escuela Virtual de Formación</t>
  </si>
  <si>
    <t xml:space="preserve">Plan de trabajo </t>
  </si>
  <si>
    <t>1 documento estrategia, piezas gráficas</t>
  </si>
  <si>
    <t>Apoyo noticias e Indicadores</t>
  </si>
  <si>
    <t>Noticias y archivo de indicadores</t>
  </si>
  <si>
    <t>1 documento bitacora- Archivo de Indicadores</t>
  </si>
  <si>
    <t>PROGRAMA</t>
  </si>
  <si>
    <t>INTERNO O EXTERNO</t>
  </si>
  <si>
    <t>TIPO DE RECURSO</t>
  </si>
  <si>
    <t>META O PRODUCTO</t>
  </si>
  <si>
    <t>UNIDAD DE MEDIDA</t>
  </si>
  <si>
    <t>INDICADOR</t>
  </si>
  <si>
    <t>ÀREA</t>
  </si>
  <si>
    <t xml:space="preserve">FECHA FINAL </t>
  </si>
  <si>
    <t> </t>
  </si>
  <si>
    <t>documento estrategia, piezas, entèrates</t>
  </si>
  <si>
    <t>MONICA BALLÈN</t>
  </si>
  <si>
    <t>documento estrategia, encuesta, piezas, entèrates</t>
  </si>
  <si>
    <t>MICHAEL/MONICA</t>
  </si>
  <si>
    <t>videos de inducción</t>
  </si>
  <si>
    <t xml:space="preserve"> memorias de los videos de la inducción (PDF)</t>
  </si>
  <si>
    <t>ATENCIÓN AL CIUDADANO</t>
  </si>
  <si>
    <t xml:space="preserve">
Código: CCE-COM-PL-02
Versión: 02
Fecha de vigencia: 2-03-2021</t>
  </si>
  <si>
    <r>
      <t xml:space="preserve">Atender los requerimientos de publicaciones </t>
    </r>
    <r>
      <rPr>
        <b/>
        <sz val="24"/>
        <rFont val="Arial"/>
        <family val="2"/>
      </rPr>
      <t>EXTERNAS</t>
    </r>
    <r>
      <rPr>
        <sz val="24"/>
        <rFont val="Arial"/>
        <family val="2"/>
      </rPr>
      <t xml:space="preserve"> en redes sociales  de las distintas àreas de la entidad al equipo de comunicaciones</t>
    </r>
  </si>
  <si>
    <r>
      <t xml:space="preserve">Atender los requerimientos de comunicaciones </t>
    </r>
    <r>
      <rPr>
        <b/>
        <sz val="24"/>
        <rFont val="Arial"/>
        <family val="2"/>
      </rPr>
      <t xml:space="preserve">INTERNAS </t>
    </r>
    <r>
      <rPr>
        <sz val="24"/>
        <rFont val="Arial"/>
        <family val="2"/>
      </rPr>
      <t xml:space="preserve"> de las distintas àreas de la entidad al equipo de comunicaciones</t>
    </r>
  </si>
  <si>
    <t>I.              CONTROL DE CAMBIOS DEL DOCUMENTO</t>
  </si>
  <si>
    <t>https://teams.microsoft.com/_#/files/General?threadId=19%3A34e9053efec14dff89fc658a0bf4768b%40thread.skype&amp;ctx=channel&amp;context=20%2520PAAC%2520riesgos&amp;rootfolder=%252Fsites%252FComunicacionesCCE%252FDocumentos%2520compartidos%252FGeneral%252F2021%252FEVIDENCIAS%2520PEC%2520COMUNICACIONES%252FPEC.FEB-2021%252F20%2520PAAC%2520riesgos</t>
  </si>
  <si>
    <t>https://teams.microsoft.com/_#/files/General?threadId=19%3A34e9053efec14dff89fc658a0bf4768b%40thread.skype&amp;ctx=channel&amp;context=22%2520PAAC&amp;rootfolder=%252Fsites%252FComunicacionesCCE%252FDocumentos%2520compartidos%252FGeneral%252F2021%252FEVIDENCIAS%2520PEC%2520COMUNICACIONES%252FPEC.FEB-2021%252F22%2520PAAC</t>
  </si>
  <si>
    <t>https://teams.microsoft.com/_#/files/General?threadId=19%3A34e9053efec14dff89fc658a0bf4768b%40thread.skype&amp;ctx=channel&amp;context=29%2520ID%252052%2520H%25C3%2580BITOS%2520SALUDABLES&amp;rootfolder=%252Fsites%252FComunicacionesCCE%252FDocumentos%2520compartidos%252FGeneral%252F2021%252FEVIDENCIAS%2520PEC%2520COMUNICACIONES%252FPEC.FEB-2021%252F29%2520ID%252052%2520H%25C3%2580BITOS%2520SALUDABLES</t>
  </si>
  <si>
    <t>TOTAL</t>
  </si>
  <si>
    <t xml:space="preserve">                                </t>
  </si>
  <si>
    <t>Entrega plan estratègico de comunicaciones de la entidad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</si>
</sst>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540A]mm/dd/yy;@"/>
  </numFmts>
  <fonts count="4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1"/>
      <color theme="0"/>
      <name val="Arial Nova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2"/>
      <color theme="0"/>
      <name val="Calibri"/>
      <family val="2"/>
      <scheme val="minor"/>
    </font>
    <font>
      <sz val="20"/>
      <color theme="1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Calibri"/>
      <family val="2"/>
    </font>
    <font>
      <b/>
      <sz val="12"/>
      <color rgb="FF000000"/>
      <name val="Calibri"/>
    </font>
    <font>
      <b/>
      <sz val="10"/>
      <color rgb="FF000000"/>
      <name val="Arial Nova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Arial Nova"/>
    </font>
    <font>
      <b/>
      <sz val="20"/>
      <color theme="0"/>
      <name val="Arial"/>
      <family val="2"/>
    </font>
    <font>
      <sz val="12"/>
      <color theme="1" tint="0.1499984740745262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u/>
      <sz val="24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26"/>
      <color rgb="FFFFFFFF"/>
      <name val="Arial"/>
      <family val="2"/>
    </font>
    <font>
      <b/>
      <sz val="26"/>
      <color rgb="FF000000"/>
      <name val="Arial"/>
      <family val="2"/>
    </font>
    <font>
      <b/>
      <sz val="26"/>
      <color rgb="FF1A1818"/>
      <name val="Arial"/>
      <family val="2"/>
    </font>
    <font>
      <sz val="26"/>
      <color theme="1" tint="0.14999847407452621"/>
      <name val="Arial"/>
      <family val="2"/>
    </font>
    <font>
      <b/>
      <sz val="26"/>
      <color theme="1" tint="0.14999847407452621"/>
      <name val="Arial"/>
      <family val="2"/>
    </font>
    <font>
      <sz val="26"/>
      <color rgb="FF1A1818"/>
      <name val="Arial"/>
      <family val="2"/>
    </font>
    <font>
      <sz val="36"/>
      <color theme="1"/>
      <name val="Arial"/>
      <family val="2"/>
    </font>
    <font>
      <i/>
      <sz val="12"/>
      <color theme="1"/>
      <name val="Arial"/>
      <family val="2"/>
    </font>
    <font>
      <b/>
      <i/>
      <sz val="9"/>
      <name val="Arial"/>
      <family val="2"/>
    </font>
    <font>
      <i/>
      <sz val="12"/>
      <color theme="1" tint="0.14999847407452621"/>
      <name val="Arial"/>
      <family val="2"/>
    </font>
    <font>
      <sz val="36"/>
      <name val="Arial"/>
      <family val="2"/>
    </font>
    <font>
      <b/>
      <sz val="36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086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dotted">
        <color rgb="FF808080"/>
      </right>
      <top style="thin">
        <color theme="1" tint="0.34998626667073579"/>
      </top>
      <bottom/>
      <diagonal/>
    </border>
    <border>
      <left style="dotted">
        <color rgb="FF808080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 style="dotted">
        <color rgb="FF808080"/>
      </right>
      <top style="thin">
        <color indexed="64"/>
      </top>
      <bottom style="thin">
        <color indexed="64"/>
      </bottom>
      <diagonal/>
    </border>
    <border>
      <left/>
      <right style="dotted">
        <color rgb="FF808080"/>
      </right>
      <top style="thin">
        <color indexed="64"/>
      </top>
      <bottom style="thin">
        <color indexed="64"/>
      </bottom>
      <diagonal/>
    </border>
    <border>
      <left style="dotted">
        <color rgb="FF80808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3" borderId="3" applyNumberFormat="0" applyAlignment="0" applyProtection="0"/>
    <xf numFmtId="0" fontId="4" fillId="0" borderId="0"/>
    <xf numFmtId="9" fontId="1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332">
    <xf numFmtId="0" fontId="0" fillId="0" borderId="0" xfId="0"/>
    <xf numFmtId="0" fontId="8" fillId="6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5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14" borderId="7" xfId="0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9" fontId="0" fillId="0" borderId="7" xfId="5" applyFont="1" applyBorder="1" applyAlignment="1">
      <alignment horizontal="center" vertical="center"/>
    </xf>
    <xf numFmtId="9" fontId="0" fillId="0" borderId="0" xfId="5" applyFont="1"/>
    <xf numFmtId="0" fontId="15" fillId="4" borderId="0" xfId="0" applyFont="1" applyFill="1" applyAlignment="1">
      <alignment vertical="center" wrapText="1"/>
    </xf>
    <xf numFmtId="0" fontId="0" fillId="0" borderId="7" xfId="0" applyBorder="1" applyAlignment="1">
      <alignment wrapText="1"/>
    </xf>
    <xf numFmtId="0" fontId="17" fillId="14" borderId="28" xfId="0" applyFont="1" applyFill="1" applyBorder="1" applyAlignment="1">
      <alignment horizontal="center" vertical="center" wrapText="1"/>
    </xf>
    <xf numFmtId="0" fontId="18" fillId="14" borderId="28" xfId="0" applyFont="1" applyFill="1" applyBorder="1" applyAlignment="1">
      <alignment horizontal="center" vertical="center" wrapText="1"/>
    </xf>
    <xf numFmtId="14" fontId="18" fillId="14" borderId="28" xfId="0" applyNumberFormat="1" applyFont="1" applyFill="1" applyBorder="1" applyAlignment="1">
      <alignment horizontal="center" vertical="center" wrapText="1"/>
    </xf>
    <xf numFmtId="0" fontId="18" fillId="14" borderId="29" xfId="0" applyFont="1" applyFill="1" applyBorder="1" applyAlignment="1">
      <alignment horizontal="center" vertical="center" wrapText="1"/>
    </xf>
    <xf numFmtId="0" fontId="18" fillId="14" borderId="3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14" fontId="19" fillId="4" borderId="7" xfId="0" applyNumberFormat="1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9" fontId="20" fillId="0" borderId="28" xfId="5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8" xfId="0" applyFont="1" applyBorder="1"/>
    <xf numFmtId="9" fontId="0" fillId="0" borderId="7" xfId="0" applyNumberFormat="1" applyBorder="1" applyAlignment="1">
      <alignment horizontal="center" vertical="center"/>
    </xf>
    <xf numFmtId="9" fontId="6" fillId="5" borderId="14" xfId="5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center" vertical="center" wrapText="1"/>
    </xf>
    <xf numFmtId="0" fontId="13" fillId="14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9" fontId="19" fillId="5" borderId="14" xfId="5" applyFont="1" applyFill="1" applyBorder="1" applyAlignment="1">
      <alignment horizontal="center" vertical="center" wrapText="1"/>
    </xf>
    <xf numFmtId="0" fontId="23" fillId="14" borderId="7" xfId="0" applyFont="1" applyFill="1" applyBorder="1" applyAlignment="1">
      <alignment wrapText="1"/>
    </xf>
    <xf numFmtId="0" fontId="24" fillId="14" borderId="20" xfId="0" applyFont="1" applyFill="1" applyBorder="1" applyAlignment="1">
      <alignment wrapText="1"/>
    </xf>
    <xf numFmtId="0" fontId="25" fillId="14" borderId="13" xfId="0" applyFont="1" applyFill="1" applyBorder="1" applyAlignment="1">
      <alignment wrapText="1"/>
    </xf>
    <xf numFmtId="0" fontId="24" fillId="14" borderId="19" xfId="0" applyFont="1" applyFill="1" applyBorder="1" applyAlignment="1">
      <alignment wrapText="1"/>
    </xf>
    <xf numFmtId="0" fontId="24" fillId="14" borderId="28" xfId="0" applyFont="1" applyFill="1" applyBorder="1" applyAlignment="1">
      <alignment wrapText="1"/>
    </xf>
    <xf numFmtId="0" fontId="26" fillId="14" borderId="0" xfId="0" applyFont="1" applyFill="1" applyBorder="1" applyAlignment="1">
      <alignment wrapText="1"/>
    </xf>
    <xf numFmtId="0" fontId="27" fillId="14" borderId="28" xfId="0" applyFont="1" applyFill="1" applyBorder="1" applyAlignment="1">
      <alignment wrapText="1"/>
    </xf>
    <xf numFmtId="14" fontId="27" fillId="14" borderId="28" xfId="0" applyNumberFormat="1" applyFont="1" applyFill="1" applyBorder="1" applyAlignment="1">
      <alignment wrapText="1"/>
    </xf>
    <xf numFmtId="0" fontId="24" fillId="14" borderId="2" xfId="0" applyFont="1" applyFill="1" applyBorder="1" applyAlignment="1">
      <alignment wrapText="1"/>
    </xf>
    <xf numFmtId="0" fontId="27" fillId="14" borderId="11" xfId="0" applyFont="1" applyFill="1" applyBorder="1" applyAlignment="1">
      <alignment wrapText="1"/>
    </xf>
    <xf numFmtId="14" fontId="27" fillId="14" borderId="11" xfId="0" applyNumberFormat="1" applyFont="1" applyFill="1" applyBorder="1" applyAlignment="1">
      <alignment wrapText="1"/>
    </xf>
    <xf numFmtId="0" fontId="27" fillId="14" borderId="13" xfId="0" applyFont="1" applyFill="1" applyBorder="1" applyAlignment="1">
      <alignment wrapText="1"/>
    </xf>
    <xf numFmtId="0" fontId="22" fillId="14" borderId="0" xfId="0" applyFont="1" applyFill="1" applyBorder="1" applyAlignment="1">
      <alignment wrapText="1"/>
    </xf>
    <xf numFmtId="0" fontId="14" fillId="14" borderId="32" xfId="0" applyFont="1" applyFill="1" applyBorder="1" applyAlignment="1">
      <alignment horizontal="center" vertical="center" wrapText="1"/>
    </xf>
    <xf numFmtId="14" fontId="27" fillId="14" borderId="28" xfId="0" applyNumberFormat="1" applyFont="1" applyFill="1" applyBorder="1" applyAlignment="1">
      <alignment horizontal="center" wrapText="1"/>
    </xf>
    <xf numFmtId="14" fontId="27" fillId="14" borderId="1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5" fillId="4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9" fillId="0" borderId="0" xfId="5" applyFont="1" applyAlignment="1">
      <alignment horizontal="center" vertical="center"/>
    </xf>
    <xf numFmtId="9" fontId="9" fillId="2" borderId="0" xfId="5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8" fillId="5" borderId="7" xfId="0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14" fontId="30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14" fontId="30" fillId="0" borderId="0" xfId="0" applyNumberFormat="1" applyFont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14" fontId="33" fillId="14" borderId="7" xfId="0" applyNumberFormat="1" applyFont="1" applyFill="1" applyBorder="1" applyAlignment="1">
      <alignment horizontal="center" vertical="center" wrapText="1"/>
    </xf>
    <xf numFmtId="14" fontId="33" fillId="2" borderId="7" xfId="0" applyNumberFormat="1" applyFont="1" applyFill="1" applyBorder="1" applyAlignment="1">
      <alignment horizontal="center" vertical="center" wrapText="1"/>
    </xf>
    <xf numFmtId="0" fontId="32" fillId="11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2" fillId="12" borderId="7" xfId="0" applyFont="1" applyFill="1" applyBorder="1" applyAlignment="1">
      <alignment horizontal="center" vertical="center"/>
    </xf>
    <xf numFmtId="9" fontId="33" fillId="2" borderId="7" xfId="5" applyFont="1" applyFill="1" applyBorder="1" applyAlignment="1">
      <alignment horizontal="center" vertical="center"/>
    </xf>
    <xf numFmtId="0" fontId="34" fillId="2" borderId="7" xfId="6" applyFont="1" applyFill="1" applyBorder="1" applyAlignment="1">
      <alignment horizontal="center" vertical="center" wrapText="1"/>
    </xf>
    <xf numFmtId="14" fontId="33" fillId="14" borderId="2" xfId="0" applyNumberFormat="1" applyFont="1" applyFill="1" applyBorder="1" applyAlignment="1">
      <alignment horizontal="center" vertical="center" wrapText="1"/>
    </xf>
    <xf numFmtId="0" fontId="32" fillId="10" borderId="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12" borderId="7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14" fontId="33" fillId="0" borderId="7" xfId="0" applyNumberFormat="1" applyFont="1" applyBorder="1" applyAlignment="1">
      <alignment horizontal="center" vertical="center"/>
    </xf>
    <xf numFmtId="0" fontId="32" fillId="17" borderId="7" xfId="0" applyFont="1" applyFill="1" applyBorder="1" applyAlignment="1">
      <alignment horizontal="center" vertical="center"/>
    </xf>
    <xf numFmtId="14" fontId="33" fillId="0" borderId="31" xfId="0" applyNumberFormat="1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14" fontId="33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14" fontId="33" fillId="0" borderId="14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3" fillId="12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14" fontId="33" fillId="0" borderId="7" xfId="0" applyNumberFormat="1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14" fontId="33" fillId="2" borderId="15" xfId="0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14" fontId="33" fillId="2" borderId="7" xfId="4" applyNumberFormat="1" applyFont="1" applyFill="1" applyBorder="1" applyAlignment="1">
      <alignment horizontal="center" vertical="center" wrapText="1"/>
    </xf>
    <xf numFmtId="14" fontId="33" fillId="2" borderId="16" xfId="4" applyNumberFormat="1" applyFont="1" applyFill="1" applyBorder="1" applyAlignment="1">
      <alignment horizontal="center" vertical="center" wrapText="1"/>
    </xf>
    <xf numFmtId="14" fontId="32" fillId="2" borderId="7" xfId="4" applyNumberFormat="1" applyFont="1" applyFill="1" applyBorder="1" applyAlignment="1">
      <alignment horizontal="center" vertical="center" wrapText="1"/>
    </xf>
    <xf numFmtId="0" fontId="33" fillId="13" borderId="7" xfId="0" applyFont="1" applyFill="1" applyBorder="1" applyAlignment="1">
      <alignment horizontal="center" vertical="center" wrapText="1"/>
    </xf>
    <xf numFmtId="14" fontId="33" fillId="14" borderId="16" xfId="0" applyNumberFormat="1" applyFont="1" applyFill="1" applyBorder="1" applyAlignment="1">
      <alignment horizontal="center" vertical="center" wrapText="1"/>
    </xf>
    <xf numFmtId="14" fontId="33" fillId="13" borderId="7" xfId="0" applyNumberFormat="1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14" fontId="33" fillId="2" borderId="19" xfId="4" applyNumberFormat="1" applyFont="1" applyFill="1" applyBorder="1" applyAlignment="1">
      <alignment horizontal="center" vertical="center" wrapText="1"/>
    </xf>
    <xf numFmtId="14" fontId="33" fillId="13" borderId="14" xfId="0" applyNumberFormat="1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 wrapText="1"/>
    </xf>
    <xf numFmtId="0" fontId="33" fillId="14" borderId="28" xfId="0" applyFont="1" applyFill="1" applyBorder="1" applyAlignment="1">
      <alignment horizontal="center" vertical="center" wrapText="1"/>
    </xf>
    <xf numFmtId="14" fontId="33" fillId="2" borderId="28" xfId="4" applyNumberFormat="1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14" fontId="33" fillId="13" borderId="28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18" borderId="7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14" fontId="33" fillId="2" borderId="28" xfId="0" applyNumberFormat="1" applyFont="1" applyFill="1" applyBorder="1" applyAlignment="1">
      <alignment horizontal="center" vertical="center"/>
    </xf>
    <xf numFmtId="14" fontId="33" fillId="2" borderId="28" xfId="0" applyNumberFormat="1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14" fontId="33" fillId="2" borderId="7" xfId="0" applyNumberFormat="1" applyFont="1" applyFill="1" applyBorder="1" applyAlignment="1">
      <alignment horizontal="center" vertical="center"/>
    </xf>
    <xf numFmtId="14" fontId="32" fillId="10" borderId="7" xfId="4" applyNumberFormat="1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14" fontId="33" fillId="2" borderId="14" xfId="4" applyNumberFormat="1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 wrapText="1"/>
    </xf>
    <xf numFmtId="14" fontId="33" fillId="2" borderId="30" xfId="4" applyNumberFormat="1" applyFont="1" applyFill="1" applyBorder="1" applyAlignment="1">
      <alignment horizontal="center" vertical="center" wrapText="1"/>
    </xf>
    <xf numFmtId="14" fontId="33" fillId="2" borderId="13" xfId="0" applyNumberFormat="1" applyFont="1" applyFill="1" applyBorder="1" applyAlignment="1">
      <alignment horizontal="center" vertical="center" wrapText="1"/>
    </xf>
    <xf numFmtId="14" fontId="32" fillId="2" borderId="15" xfId="4" applyNumberFormat="1" applyFont="1" applyFill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0" fontId="33" fillId="13" borderId="28" xfId="0" applyFont="1" applyFill="1" applyBorder="1" applyAlignment="1">
      <alignment horizontal="center" vertical="center"/>
    </xf>
    <xf numFmtId="9" fontId="30" fillId="0" borderId="0" xfId="5" applyFont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164" fontId="38" fillId="0" borderId="26" xfId="0" applyNumberFormat="1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15" fontId="40" fillId="0" borderId="14" xfId="0" applyNumberFormat="1" applyFont="1" applyBorder="1" applyAlignment="1">
      <alignment horizontal="center" vertical="center" wrapText="1"/>
    </xf>
    <xf numFmtId="164" fontId="40" fillId="0" borderId="20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9" fontId="40" fillId="0" borderId="0" xfId="5" applyFont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4" fontId="42" fillId="0" borderId="2" xfId="0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164" fontId="42" fillId="0" borderId="11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164" fontId="42" fillId="0" borderId="11" xfId="0" applyNumberFormat="1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164" fontId="40" fillId="0" borderId="20" xfId="0" applyNumberFormat="1" applyFont="1" applyBorder="1" applyAlignment="1">
      <alignment horizontal="center" vertical="center" wrapText="1"/>
    </xf>
    <xf numFmtId="164" fontId="38" fillId="0" borderId="26" xfId="0" applyNumberFormat="1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1" fillId="2" borderId="7" xfId="6" applyFill="1" applyBorder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9" fontId="43" fillId="0" borderId="7" xfId="5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9" fontId="47" fillId="19" borderId="7" xfId="5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164" fontId="42" fillId="0" borderId="11" xfId="0" applyNumberFormat="1" applyFont="1" applyBorder="1" applyAlignment="1">
      <alignment horizontal="center" vertical="center" wrapText="1"/>
    </xf>
    <xf numFmtId="164" fontId="40" fillId="0" borderId="20" xfId="0" applyNumberFormat="1" applyFont="1" applyBorder="1" applyAlignment="1">
      <alignment horizontal="center" vertical="center" wrapText="1"/>
    </xf>
    <xf numFmtId="164" fontId="38" fillId="0" borderId="26" xfId="0" applyNumberFormat="1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2" borderId="0" xfId="0" applyFont="1" applyFill="1" applyBorder="1" applyAlignment="1">
      <alignment horizontal="center" vertical="center" wrapText="1"/>
    </xf>
    <xf numFmtId="164" fontId="31" fillId="2" borderId="0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164" fontId="42" fillId="0" borderId="11" xfId="0" applyNumberFormat="1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164" fontId="40" fillId="0" borderId="20" xfId="0" applyNumberFormat="1" applyFont="1" applyBorder="1" applyAlignment="1">
      <alignment horizontal="center" vertical="center" wrapText="1"/>
    </xf>
    <xf numFmtId="164" fontId="38" fillId="0" borderId="26" xfId="0" applyNumberFormat="1" applyFont="1" applyBorder="1" applyAlignment="1">
      <alignment horizontal="center" vertical="center" wrapText="1"/>
    </xf>
    <xf numFmtId="0" fontId="32" fillId="9" borderId="7" xfId="0" applyFont="1" applyFill="1" applyBorder="1" applyAlignment="1">
      <alignment horizontal="center" vertical="center"/>
    </xf>
    <xf numFmtId="0" fontId="32" fillId="9" borderId="7" xfId="0" applyFont="1" applyFill="1" applyBorder="1" applyAlignment="1">
      <alignment horizontal="center" vertical="center" wrapText="1"/>
    </xf>
    <xf numFmtId="164" fontId="32" fillId="9" borderId="7" xfId="0" applyNumberFormat="1" applyFont="1" applyFill="1" applyBorder="1" applyAlignment="1">
      <alignment horizontal="center" vertical="center"/>
    </xf>
    <xf numFmtId="0" fontId="32" fillId="9" borderId="9" xfId="0" applyFont="1" applyFill="1" applyBorder="1" applyAlignment="1">
      <alignment horizontal="center" vertical="center"/>
    </xf>
    <xf numFmtId="0" fontId="32" fillId="9" borderId="10" xfId="0" applyFont="1" applyFill="1" applyBorder="1" applyAlignment="1">
      <alignment horizontal="center" vertical="center"/>
    </xf>
    <xf numFmtId="0" fontId="32" fillId="9" borderId="10" xfId="0" applyFont="1" applyFill="1" applyBorder="1" applyAlignment="1">
      <alignment horizontal="center" vertical="center" wrapText="1"/>
    </xf>
    <xf numFmtId="164" fontId="32" fillId="9" borderId="10" xfId="0" applyNumberFormat="1" applyFont="1" applyFill="1" applyBorder="1" applyAlignment="1">
      <alignment horizontal="center" vertical="center"/>
    </xf>
    <xf numFmtId="9" fontId="32" fillId="9" borderId="10" xfId="5" applyFont="1" applyFill="1" applyBorder="1" applyAlignment="1">
      <alignment horizontal="center" vertical="center"/>
    </xf>
    <xf numFmtId="0" fontId="32" fillId="9" borderId="11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9" fontId="28" fillId="5" borderId="7" xfId="5" applyFont="1" applyFill="1" applyBorder="1" applyAlignment="1">
      <alignment horizontal="center" vertical="center" wrapText="1"/>
    </xf>
    <xf numFmtId="0" fontId="32" fillId="9" borderId="15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/>
    </xf>
    <xf numFmtId="0" fontId="32" fillId="9" borderId="13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 wrapText="1"/>
    </xf>
    <xf numFmtId="164" fontId="32" fillId="9" borderId="16" xfId="0" applyNumberFormat="1" applyFont="1" applyFill="1" applyBorder="1" applyAlignment="1">
      <alignment horizontal="center" vertical="center"/>
    </xf>
    <xf numFmtId="9" fontId="32" fillId="9" borderId="16" xfId="5" applyFont="1" applyFill="1" applyBorder="1" applyAlignment="1">
      <alignment horizontal="center" vertical="center"/>
    </xf>
    <xf numFmtId="14" fontId="28" fillId="4" borderId="14" xfId="0" applyNumberFormat="1" applyFont="1" applyFill="1" applyBorder="1" applyAlignment="1">
      <alignment horizontal="center" vertical="center" wrapText="1"/>
    </xf>
    <xf numFmtId="14" fontId="28" fillId="4" borderId="2" xfId="0" applyNumberFormat="1" applyFont="1" applyFill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 wrapText="1"/>
    </xf>
    <xf numFmtId="164" fontId="42" fillId="0" borderId="17" xfId="0" applyNumberFormat="1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8" fillId="8" borderId="23" xfId="0" applyFont="1" applyFill="1" applyBorder="1" applyAlignment="1">
      <alignment horizontal="center" vertical="center" wrapText="1"/>
    </xf>
    <xf numFmtId="0" fontId="38" fillId="8" borderId="5" xfId="0" applyFont="1" applyFill="1" applyBorder="1" applyAlignment="1">
      <alignment horizontal="center" vertical="center" wrapText="1"/>
    </xf>
    <xf numFmtId="0" fontId="38" fillId="8" borderId="22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14" fontId="28" fillId="4" borderId="7" xfId="0" applyNumberFormat="1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164" fontId="35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9" fontId="35" fillId="0" borderId="6" xfId="5" applyFont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164" fontId="37" fillId="7" borderId="5" xfId="0" applyNumberFormat="1" applyFont="1" applyFill="1" applyBorder="1" applyAlignment="1">
      <alignment horizontal="center" vertical="center" wrapText="1"/>
    </xf>
    <xf numFmtId="0" fontId="37" fillId="7" borderId="22" xfId="0" applyFont="1" applyFill="1" applyBorder="1" applyAlignment="1">
      <alignment horizontal="center" vertical="center" wrapText="1"/>
    </xf>
    <xf numFmtId="9" fontId="6" fillId="16" borderId="15" xfId="5" applyFont="1" applyFill="1" applyBorder="1" applyAlignment="1">
      <alignment horizontal="center" vertical="center" wrapText="1"/>
    </xf>
    <xf numFmtId="9" fontId="6" fillId="16" borderId="16" xfId="5" applyFont="1" applyFill="1" applyBorder="1" applyAlignment="1">
      <alignment horizontal="center" vertical="center" wrapText="1"/>
    </xf>
    <xf numFmtId="9" fontId="6" fillId="16" borderId="13" xfId="5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13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15" borderId="18" xfId="0" applyFont="1" applyFill="1" applyBorder="1" applyAlignment="1">
      <alignment horizontal="center" vertical="center" wrapText="1"/>
    </xf>
    <xf numFmtId="0" fontId="19" fillId="15" borderId="19" xfId="0" applyFont="1" applyFill="1" applyBorder="1" applyAlignment="1">
      <alignment horizontal="center" vertical="center" wrapText="1"/>
    </xf>
    <xf numFmtId="0" fontId="19" fillId="15" borderId="20" xfId="0" applyFont="1" applyFill="1" applyBorder="1" applyAlignment="1">
      <alignment horizontal="center" vertical="center" wrapText="1"/>
    </xf>
    <xf numFmtId="9" fontId="19" fillId="16" borderId="18" xfId="5" applyFont="1" applyFill="1" applyBorder="1" applyAlignment="1">
      <alignment horizontal="center" vertical="center" wrapText="1"/>
    </xf>
    <xf numFmtId="9" fontId="19" fillId="16" borderId="19" xfId="5" applyFont="1" applyFill="1" applyBorder="1" applyAlignment="1">
      <alignment horizontal="center" vertical="center" wrapText="1"/>
    </xf>
    <xf numFmtId="9" fontId="19" fillId="16" borderId="20" xfId="5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6" builtinId="8"/>
    <cellStyle name="Hipervínculo visitado" xfId="2" builtinId="9" hidden="1"/>
    <cellStyle name="Normal" xfId="0" builtinId="0"/>
    <cellStyle name="Normal_Hoja1" xfId="4" xr:uid="{00000000-0005-0000-0000-000003000000}"/>
    <cellStyle name="Porcentaje" xfId="5" builtinId="5"/>
    <cellStyle name="Salida 2" xfId="3" xr:uid="{00000000-0005-0000-0000-000005000000}"/>
  </cellStyles>
  <dxfs count="0"/>
  <tableStyles count="0" defaultTableStyle="TableStyleMedium2" defaultPivotStyle="PivotStyleLight16"/>
  <colors>
    <mruColors>
      <color rgb="FF3C6EC7"/>
      <color rgb="FFFF9999"/>
      <color rgb="FFE4EDFC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674835</xdr:colOff>
      <xdr:row>11</xdr:row>
      <xdr:rowOff>749358</xdr:rowOff>
    </xdr:from>
    <xdr:to>
      <xdr:col>5</xdr:col>
      <xdr:colOff>974187</xdr:colOff>
      <xdr:row>12</xdr:row>
      <xdr:rowOff>804333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488FA7-04D7-4121-AC50-185343295A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491"/>
        <a:stretch/>
      </xdr:blipFill>
      <xdr:spPr>
        <a:xfrm>
          <a:off x="2029502" y="3818525"/>
          <a:ext cx="4775140" cy="1134475"/>
        </a:xfrm>
        <a:prstGeom prst="rect">
          <a:avLst/>
        </a:prstGeom>
      </xdr:spPr>
    </xdr:pic>
    <xdr:clientData/>
  </xdr:twoCellAnchor>
  <xdr:twoCellAnchor editAs="oneCell">
    <xdr:from>
      <xdr:col>26</xdr:col>
      <xdr:colOff>235720</xdr:colOff>
      <xdr:row>2</xdr:row>
      <xdr:rowOff>319425</xdr:rowOff>
    </xdr:from>
    <xdr:to>
      <xdr:col>31</xdr:col>
      <xdr:colOff>666254</xdr:colOff>
      <xdr:row>7</xdr:row>
      <xdr:rowOff>57728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4BD3E-1302-49EC-9901-DC431DC6C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83750" y="1127607"/>
          <a:ext cx="10378867" cy="2951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674835</xdr:colOff>
      <xdr:row>11</xdr:row>
      <xdr:rowOff>749358</xdr:rowOff>
    </xdr:from>
    <xdr:to>
      <xdr:col>5</xdr:col>
      <xdr:colOff>974187</xdr:colOff>
      <xdr:row>12</xdr:row>
      <xdr:rowOff>804332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4805B9B-2F67-4D95-8C9B-5C0770E09B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491"/>
        <a:stretch/>
      </xdr:blipFill>
      <xdr:spPr>
        <a:xfrm>
          <a:off x="2046435" y="6591358"/>
          <a:ext cx="4769752" cy="11281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319425</xdr:rowOff>
    </xdr:from>
    <xdr:to>
      <xdr:col>23</xdr:col>
      <xdr:colOff>343944</xdr:colOff>
      <xdr:row>7</xdr:row>
      <xdr:rowOff>57728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9C02D9-AB16-4ABF-93F2-87DDFA6A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57670" y="1144925"/>
          <a:ext cx="10361934" cy="29831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674835</xdr:colOff>
      <xdr:row>11</xdr:row>
      <xdr:rowOff>749358</xdr:rowOff>
    </xdr:from>
    <xdr:to>
      <xdr:col>5</xdr:col>
      <xdr:colOff>974187</xdr:colOff>
      <xdr:row>12</xdr:row>
      <xdr:rowOff>804332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5D7517-9A78-4270-B116-8D1DE51230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491"/>
        <a:stretch/>
      </xdr:blipFill>
      <xdr:spPr>
        <a:xfrm>
          <a:off x="2046435" y="7594658"/>
          <a:ext cx="4769752" cy="112812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319425</xdr:rowOff>
    </xdr:from>
    <xdr:to>
      <xdr:col>19</xdr:col>
      <xdr:colOff>632580</xdr:colOff>
      <xdr:row>7</xdr:row>
      <xdr:rowOff>57728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9FEF29-4559-4E1E-AB21-9326A3E5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28800" y="1144925"/>
          <a:ext cx="10307094" cy="29831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674835</xdr:colOff>
      <xdr:row>11</xdr:row>
      <xdr:rowOff>749358</xdr:rowOff>
    </xdr:from>
    <xdr:to>
      <xdr:col>5</xdr:col>
      <xdr:colOff>974187</xdr:colOff>
      <xdr:row>12</xdr:row>
      <xdr:rowOff>804332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1FF98CA-2736-4E9D-8D7F-6E52F0000F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491"/>
        <a:stretch/>
      </xdr:blipFill>
      <xdr:spPr>
        <a:xfrm>
          <a:off x="2046435" y="7594658"/>
          <a:ext cx="4769752" cy="112812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319425</xdr:rowOff>
    </xdr:from>
    <xdr:to>
      <xdr:col>19</xdr:col>
      <xdr:colOff>632580</xdr:colOff>
      <xdr:row>7</xdr:row>
      <xdr:rowOff>57728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A94B00-ADCA-4E27-876E-960E6A75A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28800" y="1144925"/>
          <a:ext cx="10335380" cy="29831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legutierrez/Downloads/Plan%20de%20trabajo%202020%20-%20PEC%20C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Trabajo PEC 2020"/>
      <sheetName val="Hoja1"/>
      <sheetName val="Listas D"/>
    </sheetNames>
    <sheetDataSet>
      <sheetData sheetId="0"/>
      <sheetData sheetId="1"/>
      <sheetData sheetId="2">
        <row r="4">
          <cell r="C4" t="str">
            <v>Dirección general</v>
          </cell>
          <cell r="E4" t="str">
            <v xml:space="preserve">Informes auditoria Interna </v>
          </cell>
        </row>
        <row r="5">
          <cell r="C5" t="str">
            <v xml:space="preserve">Secretaría General </v>
          </cell>
          <cell r="E5" t="str">
            <v>Informes auditoría externa</v>
          </cell>
        </row>
        <row r="6">
          <cell r="C6" t="str">
            <v xml:space="preserve">Subdirección de Negocios </v>
          </cell>
          <cell r="E6" t="str">
            <v>Informes de Comites de Dirección y de Gestión y Desempeño</v>
          </cell>
        </row>
        <row r="7">
          <cell r="C7" t="str">
            <v>Subdirección de Información y Desarrollo Tecnológico</v>
          </cell>
          <cell r="E7" t="str">
            <v>PQRSD</v>
          </cell>
        </row>
        <row r="8">
          <cell r="C8" t="str">
            <v xml:space="preserve">Subdirección de Gestión Contractual </v>
          </cell>
          <cell r="E8" t="str">
            <v>Levantamiento de una acción correctiva, preventiva y de mejora</v>
          </cell>
        </row>
        <row r="9">
          <cell r="E9" t="str">
            <v>Resultado de indicadores de desempeño</v>
          </cell>
        </row>
        <row r="10">
          <cell r="E10" t="str">
            <v>Materialización del Riesgo</v>
          </cell>
        </row>
        <row r="11">
          <cell r="E11" t="str">
            <v>FURAG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_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teams.microsoft.com/_" TargetMode="External"/><Relationship Id="rId1" Type="http://schemas.openxmlformats.org/officeDocument/2006/relationships/hyperlink" Target="https://teams.microsoft.com/_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ams.microsoft.com/_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8E1A-8212-4928-98A5-9BA2510B3DA3}">
  <sheetPr>
    <pageSetUpPr fitToPage="1"/>
  </sheetPr>
  <dimension ref="A1:FN90"/>
  <sheetViews>
    <sheetView tabSelected="1" showWhiteSpace="0" topLeftCell="L62" zoomScale="22" zoomScaleNormal="22" zoomScaleSheetLayoutView="58" zoomScalePageLayoutView="29" workbookViewId="0">
      <selection activeCell="AE80" sqref="AE80"/>
    </sheetView>
  </sheetViews>
  <sheetFormatPr baseColWidth="10" defaultColWidth="9" defaultRowHeight="25.5" x14ac:dyDescent="0.25"/>
  <cols>
    <col min="1" max="3" width="9" style="60"/>
    <col min="4" max="4" width="15.75" style="60" customWidth="1"/>
    <col min="5" max="5" width="33.875" style="60" customWidth="1"/>
    <col min="6" max="6" width="26.875" style="60" customWidth="1"/>
    <col min="7" max="7" width="75.125" style="61" customWidth="1"/>
    <col min="8" max="8" width="40.625" style="92" customWidth="1"/>
    <col min="9" max="9" width="60.875" style="60" customWidth="1"/>
    <col min="10" max="10" width="56.875" style="60" customWidth="1"/>
    <col min="11" max="11" width="52.5" style="60" customWidth="1"/>
    <col min="12" max="12" width="37.375" style="60" customWidth="1"/>
    <col min="13" max="13" width="35.375" style="60" customWidth="1"/>
    <col min="14" max="14" width="23.125" style="60" customWidth="1"/>
    <col min="15" max="15" width="26.75" style="69" customWidth="1"/>
    <col min="16" max="16" width="36.25" style="60" customWidth="1"/>
    <col min="17" max="17" width="9" style="60"/>
    <col min="18" max="18" width="9" style="60" customWidth="1"/>
    <col min="19" max="28" width="9" style="60"/>
    <col min="29" max="29" width="17.75" style="70" customWidth="1"/>
    <col min="30" max="30" width="36.75" style="60" customWidth="1"/>
    <col min="31" max="31" width="57.875" style="60" customWidth="1"/>
    <col min="32" max="32" width="9" style="62"/>
    <col min="33" max="16384" width="9" style="60"/>
  </cols>
  <sheetData>
    <row r="1" spans="4:32" ht="33.75" x14ac:dyDescent="0.25">
      <c r="D1" s="94"/>
      <c r="E1" s="94"/>
      <c r="F1" s="94"/>
      <c r="G1" s="95"/>
      <c r="H1" s="96"/>
      <c r="I1" s="94"/>
      <c r="J1" s="94"/>
      <c r="K1" s="94"/>
      <c r="L1" s="94"/>
      <c r="M1" s="94"/>
      <c r="N1" s="94"/>
      <c r="O1" s="97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4:32" ht="33.75" x14ac:dyDescent="0.25">
      <c r="D2" s="94"/>
      <c r="E2" s="94"/>
      <c r="F2" s="94"/>
      <c r="G2" s="95"/>
      <c r="H2" s="96"/>
      <c r="I2" s="94"/>
      <c r="J2" s="94"/>
      <c r="K2" s="94"/>
      <c r="L2" s="94"/>
      <c r="M2" s="94"/>
      <c r="N2" s="94"/>
      <c r="O2" s="97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4:32" ht="80.45" customHeight="1" x14ac:dyDescent="0.25">
      <c r="D3" s="241" t="s">
        <v>404</v>
      </c>
      <c r="E3" s="242"/>
      <c r="F3" s="242"/>
      <c r="G3" s="241"/>
      <c r="H3" s="243"/>
      <c r="I3" s="242"/>
      <c r="J3" s="244" t="s">
        <v>0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6"/>
      <c r="AA3" s="246"/>
      <c r="AB3" s="246"/>
      <c r="AC3" s="246"/>
      <c r="AD3" s="246"/>
      <c r="AE3" s="246"/>
    </row>
    <row r="4" spans="4:32" ht="15" x14ac:dyDescent="0.25">
      <c r="D4" s="242"/>
      <c r="E4" s="242"/>
      <c r="F4" s="242"/>
      <c r="G4" s="241"/>
      <c r="H4" s="243"/>
      <c r="I4" s="242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6"/>
      <c r="AA4" s="246"/>
      <c r="AB4" s="246"/>
      <c r="AC4" s="246"/>
      <c r="AD4" s="246"/>
      <c r="AE4" s="246"/>
    </row>
    <row r="5" spans="4:32" ht="94.5" customHeight="1" x14ac:dyDescent="0.25">
      <c r="D5" s="242"/>
      <c r="E5" s="242"/>
      <c r="F5" s="242"/>
      <c r="G5" s="241"/>
      <c r="H5" s="243"/>
      <c r="I5" s="242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6"/>
      <c r="AA5" s="246"/>
      <c r="AB5" s="246"/>
      <c r="AC5" s="246"/>
      <c r="AD5" s="246"/>
      <c r="AE5" s="246"/>
    </row>
    <row r="6" spans="4:32" ht="33" x14ac:dyDescent="0.25">
      <c r="D6" s="105"/>
      <c r="E6" s="105"/>
      <c r="F6" s="105"/>
      <c r="G6" s="106"/>
      <c r="H6" s="107"/>
      <c r="I6" s="10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6"/>
      <c r="AA6" s="246"/>
      <c r="AB6" s="246"/>
      <c r="AC6" s="246"/>
      <c r="AD6" s="246"/>
      <c r="AE6" s="246"/>
    </row>
    <row r="7" spans="4:32" ht="33" x14ac:dyDescent="0.25">
      <c r="D7" s="105"/>
      <c r="E7" s="105"/>
      <c r="F7" s="105"/>
      <c r="G7" s="106"/>
      <c r="H7" s="107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246"/>
      <c r="AA7" s="246"/>
      <c r="AB7" s="246"/>
      <c r="AC7" s="246"/>
      <c r="AD7" s="246"/>
      <c r="AE7" s="246"/>
    </row>
    <row r="8" spans="4:32" x14ac:dyDescent="0.25">
      <c r="D8" s="63"/>
      <c r="E8" s="63"/>
      <c r="F8" s="63"/>
      <c r="G8" s="64"/>
      <c r="H8" s="90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spans="4:32" ht="33.75" x14ac:dyDescent="0.25">
      <c r="D9" s="94"/>
      <c r="E9" s="94"/>
      <c r="F9" s="94"/>
      <c r="G9" s="95"/>
      <c r="H9" s="96"/>
      <c r="I9" s="94"/>
      <c r="J9" s="94"/>
      <c r="K9" s="94"/>
      <c r="L9" s="94"/>
      <c r="M9" s="94"/>
      <c r="N9" s="94"/>
      <c r="O9" s="97"/>
      <c r="P9" s="94"/>
      <c r="Q9" s="94"/>
      <c r="R9" s="94"/>
      <c r="S9" s="94"/>
      <c r="T9" s="94"/>
    </row>
    <row r="10" spans="4:32" ht="41.1" customHeight="1" x14ac:dyDescent="0.25">
      <c r="D10" s="255" t="s">
        <v>1</v>
      </c>
      <c r="E10" s="255"/>
      <c r="F10" s="255"/>
      <c r="G10" s="255"/>
      <c r="H10" s="256"/>
      <c r="I10" s="255"/>
      <c r="J10" s="255"/>
      <c r="K10" s="255"/>
      <c r="L10" s="255"/>
      <c r="M10" s="255"/>
      <c r="N10" s="255"/>
      <c r="O10" s="249"/>
      <c r="P10" s="255"/>
      <c r="Q10" s="255"/>
      <c r="R10" s="255"/>
      <c r="S10" s="98"/>
      <c r="T10" s="98"/>
      <c r="U10" s="62"/>
      <c r="V10" s="62"/>
      <c r="W10" s="62"/>
      <c r="X10" s="62"/>
      <c r="Y10" s="62"/>
      <c r="Z10" s="62"/>
      <c r="AA10" s="62"/>
      <c r="AB10" s="62"/>
      <c r="AC10" s="71"/>
      <c r="AD10" s="62"/>
      <c r="AE10" s="62"/>
      <c r="AF10" s="83"/>
    </row>
    <row r="11" spans="4:32" s="88" customFormat="1" ht="41.1" customHeight="1" x14ac:dyDescent="0.25">
      <c r="D11" s="98"/>
      <c r="E11" s="98"/>
      <c r="F11" s="98"/>
      <c r="G11" s="98"/>
      <c r="H11" s="102"/>
      <c r="I11" s="98"/>
      <c r="J11" s="98"/>
      <c r="K11" s="98"/>
      <c r="L11" s="98"/>
      <c r="M11" s="98"/>
      <c r="N11" s="98"/>
      <c r="O11" s="101"/>
      <c r="P11" s="98"/>
      <c r="Q11" s="98"/>
      <c r="R11" s="98"/>
      <c r="S11" s="98"/>
      <c r="T11" s="98"/>
      <c r="U11" s="62"/>
      <c r="V11" s="62"/>
      <c r="W11" s="62"/>
      <c r="X11" s="62"/>
      <c r="Y11" s="62"/>
      <c r="Z11" s="62"/>
      <c r="AA11" s="62"/>
      <c r="AB11" s="62"/>
      <c r="AC11" s="71"/>
      <c r="AD11" s="62"/>
      <c r="AE11" s="62"/>
    </row>
    <row r="12" spans="4:32" ht="84.6" customHeight="1" x14ac:dyDescent="0.25">
      <c r="D12" s="99"/>
      <c r="E12" s="98"/>
      <c r="F12" s="98"/>
      <c r="G12" s="98"/>
      <c r="H12" s="100"/>
      <c r="I12" s="249" t="s">
        <v>2</v>
      </c>
      <c r="J12" s="249"/>
      <c r="K12" s="249"/>
      <c r="L12" s="249"/>
      <c r="M12" s="249"/>
      <c r="N12" s="249"/>
      <c r="O12" s="101"/>
      <c r="P12" s="98"/>
      <c r="Q12" s="98"/>
      <c r="R12" s="98"/>
      <c r="S12" s="98"/>
      <c r="T12" s="98"/>
      <c r="U12" s="62"/>
      <c r="V12" s="62"/>
      <c r="W12" s="62"/>
      <c r="X12" s="62"/>
      <c r="Y12" s="62"/>
      <c r="Z12" s="62"/>
      <c r="AA12" s="62"/>
      <c r="AB12" s="62"/>
      <c r="AC12" s="71"/>
      <c r="AD12" s="62"/>
      <c r="AE12" s="62"/>
      <c r="AF12" s="83"/>
    </row>
    <row r="13" spans="4:32" ht="102" customHeight="1" x14ac:dyDescent="0.25">
      <c r="D13" s="99"/>
      <c r="E13" s="247"/>
      <c r="F13" s="247"/>
      <c r="G13" s="247"/>
      <c r="H13" s="248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62"/>
      <c r="V13" s="62"/>
      <c r="W13" s="62"/>
      <c r="X13" s="62"/>
      <c r="Y13" s="62"/>
      <c r="Z13" s="62"/>
      <c r="AA13" s="62"/>
      <c r="AB13" s="62"/>
      <c r="AC13" s="71"/>
      <c r="AD13" s="62"/>
      <c r="AE13" s="62"/>
      <c r="AF13" s="83"/>
    </row>
    <row r="14" spans="4:32" ht="46.9" customHeight="1" x14ac:dyDescent="0.25">
      <c r="D14" s="250" t="s">
        <v>3</v>
      </c>
      <c r="E14" s="250"/>
      <c r="F14" s="250"/>
      <c r="G14" s="250"/>
      <c r="H14" s="251"/>
      <c r="I14" s="250"/>
      <c r="J14" s="250"/>
      <c r="K14" s="250"/>
      <c r="L14" s="250"/>
      <c r="M14" s="250"/>
      <c r="N14" s="250"/>
      <c r="O14" s="252"/>
      <c r="P14" s="250"/>
      <c r="Q14" s="250"/>
      <c r="R14" s="250"/>
      <c r="S14" s="250"/>
      <c r="T14" s="250"/>
      <c r="U14" s="62"/>
      <c r="V14" s="62"/>
      <c r="W14" s="62"/>
      <c r="X14" s="62"/>
      <c r="Y14" s="62"/>
      <c r="Z14" s="62"/>
      <c r="AA14" s="62"/>
      <c r="AB14" s="62"/>
      <c r="AC14" s="71"/>
      <c r="AD14" s="62"/>
      <c r="AE14" s="62"/>
      <c r="AF14" s="83"/>
    </row>
    <row r="15" spans="4:32" ht="15" x14ac:dyDescent="0.25">
      <c r="D15" s="250"/>
      <c r="E15" s="250"/>
      <c r="F15" s="250"/>
      <c r="G15" s="250"/>
      <c r="H15" s="251"/>
      <c r="I15" s="250"/>
      <c r="J15" s="250"/>
      <c r="K15" s="250"/>
      <c r="L15" s="250"/>
      <c r="M15" s="250"/>
      <c r="N15" s="250"/>
      <c r="O15" s="252"/>
      <c r="P15" s="250"/>
      <c r="Q15" s="250"/>
      <c r="R15" s="250"/>
      <c r="S15" s="250"/>
      <c r="T15" s="250"/>
      <c r="U15" s="62"/>
      <c r="V15" s="62"/>
      <c r="W15" s="62"/>
      <c r="X15" s="62"/>
      <c r="Y15" s="62"/>
      <c r="Z15" s="62"/>
      <c r="AA15" s="62"/>
      <c r="AB15" s="62"/>
      <c r="AC15" s="71"/>
      <c r="AD15" s="62"/>
      <c r="AE15" s="62"/>
      <c r="AF15" s="83"/>
    </row>
    <row r="16" spans="4:32" ht="15" hidden="1" x14ac:dyDescent="0.25"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4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83"/>
    </row>
    <row r="17" spans="1:170" ht="15" hidden="1" x14ac:dyDescent="0.25"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4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83"/>
    </row>
    <row r="18" spans="1:170" ht="15" hidden="1" x14ac:dyDescent="0.25">
      <c r="A18" s="83"/>
      <c r="B18" s="83"/>
      <c r="C18" s="8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4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</row>
    <row r="19" spans="1:170" ht="119.1" customHeight="1" x14ac:dyDescent="0.25">
      <c r="A19" s="83"/>
      <c r="B19" s="83"/>
      <c r="C19" s="83"/>
      <c r="D19" s="250" t="s">
        <v>4</v>
      </c>
      <c r="E19" s="250"/>
      <c r="F19" s="250"/>
      <c r="G19" s="250"/>
      <c r="H19" s="251"/>
      <c r="I19" s="250"/>
      <c r="J19" s="250"/>
      <c r="K19" s="250"/>
      <c r="L19" s="250"/>
      <c r="M19" s="250"/>
      <c r="N19" s="250"/>
      <c r="O19" s="252"/>
      <c r="P19" s="250"/>
      <c r="Q19" s="250"/>
      <c r="R19" s="250"/>
      <c r="S19" s="250"/>
      <c r="T19" s="250"/>
      <c r="U19" s="62"/>
      <c r="V19" s="62"/>
      <c r="W19" s="62"/>
      <c r="X19" s="62"/>
      <c r="Y19" s="62"/>
      <c r="Z19" s="62"/>
      <c r="AA19" s="62"/>
      <c r="AB19" s="62"/>
      <c r="AC19" s="71"/>
      <c r="AD19" s="62"/>
      <c r="AE19" s="62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</row>
    <row r="20" spans="1:170" x14ac:dyDescent="0.25">
      <c r="A20" s="83"/>
      <c r="B20" s="83"/>
      <c r="C20" s="83"/>
      <c r="D20" s="62"/>
      <c r="E20" s="62"/>
      <c r="F20" s="62"/>
      <c r="G20" s="82"/>
      <c r="H20" s="91"/>
      <c r="I20" s="62"/>
      <c r="J20" s="62"/>
      <c r="K20" s="62"/>
      <c r="L20" s="62"/>
      <c r="M20" s="62"/>
      <c r="N20" s="62"/>
      <c r="O20" s="7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71"/>
      <c r="AD20" s="62"/>
      <c r="AE20" s="62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</row>
    <row r="21" spans="1:170" x14ac:dyDescent="0.25">
      <c r="A21" s="83"/>
      <c r="B21" s="83"/>
      <c r="C21" s="83"/>
      <c r="D21" s="62"/>
      <c r="E21" s="62"/>
      <c r="F21" s="62"/>
      <c r="G21" s="82"/>
      <c r="H21" s="91"/>
      <c r="I21" s="62"/>
      <c r="J21" s="62"/>
      <c r="K21" s="62"/>
      <c r="L21" s="62"/>
      <c r="M21" s="62"/>
      <c r="N21" s="62"/>
      <c r="O21" s="7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71"/>
      <c r="AD21" s="62"/>
      <c r="AE21" s="62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</row>
    <row r="22" spans="1:170" ht="120" customHeight="1" x14ac:dyDescent="0.25">
      <c r="A22" s="83"/>
      <c r="B22" s="83"/>
      <c r="C22" s="83"/>
      <c r="D22" s="257" t="s">
        <v>5</v>
      </c>
      <c r="E22" s="257" t="s">
        <v>6</v>
      </c>
      <c r="F22" s="304" t="s">
        <v>7</v>
      </c>
      <c r="G22" s="306" t="s">
        <v>8</v>
      </c>
      <c r="H22" s="307" t="s">
        <v>9</v>
      </c>
      <c r="I22" s="289" t="s">
        <v>10</v>
      </c>
      <c r="J22" s="289" t="s">
        <v>11</v>
      </c>
      <c r="K22" s="289" t="s">
        <v>12</v>
      </c>
      <c r="L22" s="289" t="s">
        <v>13</v>
      </c>
      <c r="M22" s="257" t="s">
        <v>14</v>
      </c>
      <c r="N22" s="257" t="s">
        <v>15</v>
      </c>
      <c r="O22" s="257" t="s">
        <v>16</v>
      </c>
      <c r="P22" s="257" t="s">
        <v>17</v>
      </c>
      <c r="Q22" s="258" t="s">
        <v>18</v>
      </c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82" t="s">
        <v>19</v>
      </c>
      <c r="AD22" s="258" t="s">
        <v>20</v>
      </c>
      <c r="AE22" s="258" t="s">
        <v>21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</row>
    <row r="23" spans="1:170" ht="64.5" customHeight="1" x14ac:dyDescent="0.25">
      <c r="A23" s="83"/>
      <c r="B23" s="83"/>
      <c r="C23" s="83"/>
      <c r="D23" s="257"/>
      <c r="E23" s="257"/>
      <c r="F23" s="305"/>
      <c r="G23" s="257"/>
      <c r="H23" s="307"/>
      <c r="I23" s="290"/>
      <c r="J23" s="290"/>
      <c r="K23" s="290"/>
      <c r="L23" s="290"/>
      <c r="M23" s="257"/>
      <c r="N23" s="257"/>
      <c r="O23" s="257"/>
      <c r="P23" s="257"/>
      <c r="Q23" s="89" t="s">
        <v>22</v>
      </c>
      <c r="R23" s="89" t="s">
        <v>23</v>
      </c>
      <c r="S23" s="89" t="s">
        <v>24</v>
      </c>
      <c r="T23" s="89" t="s">
        <v>25</v>
      </c>
      <c r="U23" s="89" t="s">
        <v>26</v>
      </c>
      <c r="V23" s="89" t="s">
        <v>27</v>
      </c>
      <c r="W23" s="89" t="s">
        <v>28</v>
      </c>
      <c r="X23" s="89" t="s">
        <v>29</v>
      </c>
      <c r="Y23" s="89" t="s">
        <v>30</v>
      </c>
      <c r="Z23" s="89" t="s">
        <v>31</v>
      </c>
      <c r="AA23" s="89" t="s">
        <v>32</v>
      </c>
      <c r="AB23" s="89" t="s">
        <v>33</v>
      </c>
      <c r="AC23" s="258"/>
      <c r="AD23" s="258"/>
      <c r="AE23" s="258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</row>
    <row r="24" spans="1:170" ht="183.6" customHeight="1" x14ac:dyDescent="0.25">
      <c r="A24" s="83"/>
      <c r="B24" s="83"/>
      <c r="C24" s="83"/>
      <c r="D24" s="108">
        <v>1</v>
      </c>
      <c r="E24" s="109" t="s">
        <v>34</v>
      </c>
      <c r="F24" s="109" t="s">
        <v>35</v>
      </c>
      <c r="G24" s="109" t="s">
        <v>36</v>
      </c>
      <c r="H24" s="110" t="s">
        <v>37</v>
      </c>
      <c r="I24" s="109" t="s">
        <v>38</v>
      </c>
      <c r="J24" s="109" t="s">
        <v>39</v>
      </c>
      <c r="K24" s="109" t="s">
        <v>40</v>
      </c>
      <c r="L24" s="111" t="s">
        <v>41</v>
      </c>
      <c r="M24" s="111">
        <v>44199</v>
      </c>
      <c r="N24" s="109" t="s">
        <v>42</v>
      </c>
      <c r="O24" s="112" t="s">
        <v>43</v>
      </c>
      <c r="P24" s="108" t="s">
        <v>44</v>
      </c>
      <c r="Q24" s="113"/>
      <c r="R24" s="113"/>
      <c r="S24" s="114"/>
      <c r="T24" s="113"/>
      <c r="U24" s="113"/>
      <c r="V24" s="113"/>
      <c r="W24" s="113"/>
      <c r="X24" s="113"/>
      <c r="Y24" s="108"/>
      <c r="Z24" s="113"/>
      <c r="AA24" s="113"/>
      <c r="AB24" s="113"/>
      <c r="AC24" s="115">
        <v>1</v>
      </c>
      <c r="AD24" s="116" t="s">
        <v>45</v>
      </c>
      <c r="AE24" s="11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</row>
    <row r="25" spans="1:170" ht="183.6" customHeight="1" x14ac:dyDescent="0.25">
      <c r="A25" s="83"/>
      <c r="B25" s="83"/>
      <c r="C25" s="83"/>
      <c r="D25" s="108">
        <v>2</v>
      </c>
      <c r="E25" s="109" t="s">
        <v>34</v>
      </c>
      <c r="F25" s="109" t="s">
        <v>35</v>
      </c>
      <c r="G25" s="109" t="s">
        <v>46</v>
      </c>
      <c r="H25" s="117">
        <v>44318</v>
      </c>
      <c r="I25" s="109" t="s">
        <v>47</v>
      </c>
      <c r="J25" s="109" t="s">
        <v>48</v>
      </c>
      <c r="K25" s="109" t="s">
        <v>40</v>
      </c>
      <c r="L25" s="111">
        <v>44211</v>
      </c>
      <c r="M25" s="111">
        <v>44239</v>
      </c>
      <c r="N25" s="109" t="s">
        <v>42</v>
      </c>
      <c r="O25" s="118" t="s">
        <v>49</v>
      </c>
      <c r="P25" s="119" t="s">
        <v>50</v>
      </c>
      <c r="Q25" s="113"/>
      <c r="R25" s="120"/>
      <c r="S25" s="113"/>
      <c r="T25" s="113"/>
      <c r="U25" s="113"/>
      <c r="V25" s="113"/>
      <c r="W25" s="113"/>
      <c r="X25" s="113"/>
      <c r="Y25" s="108"/>
      <c r="Z25" s="113"/>
      <c r="AA25" s="113"/>
      <c r="AB25" s="113"/>
      <c r="AC25" s="115">
        <v>1</v>
      </c>
      <c r="AD25" s="109" t="s">
        <v>45</v>
      </c>
      <c r="AE25" s="11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</row>
    <row r="26" spans="1:170" ht="183.6" customHeight="1" x14ac:dyDescent="0.25">
      <c r="A26" s="83"/>
      <c r="B26" s="83"/>
      <c r="C26" s="83"/>
      <c r="D26" s="108">
        <v>3</v>
      </c>
      <c r="E26" s="109" t="s">
        <v>34</v>
      </c>
      <c r="F26" s="109" t="s">
        <v>35</v>
      </c>
      <c r="G26" s="109" t="s">
        <v>51</v>
      </c>
      <c r="H26" s="117">
        <v>44207</v>
      </c>
      <c r="I26" s="109" t="s">
        <v>52</v>
      </c>
      <c r="J26" s="109" t="s">
        <v>53</v>
      </c>
      <c r="K26" s="109" t="s">
        <v>40</v>
      </c>
      <c r="L26" s="111">
        <v>44242</v>
      </c>
      <c r="M26" s="111">
        <v>44561</v>
      </c>
      <c r="N26" s="109" t="s">
        <v>42</v>
      </c>
      <c r="O26" s="121" t="s">
        <v>49</v>
      </c>
      <c r="P26" s="122" t="s">
        <v>50</v>
      </c>
      <c r="Q26" s="108" t="s">
        <v>54</v>
      </c>
      <c r="R26" s="108" t="s">
        <v>54</v>
      </c>
      <c r="S26" s="108" t="s">
        <v>54</v>
      </c>
      <c r="T26" s="108" t="s">
        <v>54</v>
      </c>
      <c r="U26" s="108" t="s">
        <v>54</v>
      </c>
      <c r="V26" s="108" t="s">
        <v>54</v>
      </c>
      <c r="W26" s="108" t="s">
        <v>54</v>
      </c>
      <c r="X26" s="108" t="s">
        <v>54</v>
      </c>
      <c r="Y26" s="108" t="s">
        <v>54</v>
      </c>
      <c r="Z26" s="108" t="s">
        <v>54</v>
      </c>
      <c r="AA26" s="108" t="s">
        <v>54</v>
      </c>
      <c r="AB26" s="120"/>
      <c r="AC26" s="115">
        <v>0.4</v>
      </c>
      <c r="AD26" s="109" t="s">
        <v>45</v>
      </c>
      <c r="AE26" s="11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</row>
    <row r="27" spans="1:170" ht="183.6" customHeight="1" x14ac:dyDescent="0.25">
      <c r="A27" s="83"/>
      <c r="B27" s="83"/>
      <c r="C27" s="83"/>
      <c r="D27" s="108">
        <v>4</v>
      </c>
      <c r="E27" s="109" t="s">
        <v>34</v>
      </c>
      <c r="F27" s="109" t="s">
        <v>55</v>
      </c>
      <c r="G27" s="109" t="s">
        <v>56</v>
      </c>
      <c r="H27" s="117" t="s">
        <v>57</v>
      </c>
      <c r="I27" s="109" t="s">
        <v>58</v>
      </c>
      <c r="J27" s="109" t="s">
        <v>59</v>
      </c>
      <c r="K27" s="109" t="s">
        <v>40</v>
      </c>
      <c r="L27" s="111">
        <v>44211</v>
      </c>
      <c r="M27" s="111">
        <v>44561</v>
      </c>
      <c r="N27" s="109" t="s">
        <v>42</v>
      </c>
      <c r="O27" s="121" t="s">
        <v>49</v>
      </c>
      <c r="P27" s="122" t="s">
        <v>60</v>
      </c>
      <c r="Q27" s="108" t="s">
        <v>54</v>
      </c>
      <c r="R27" s="108" t="s">
        <v>54</v>
      </c>
      <c r="S27" s="108" t="s">
        <v>54</v>
      </c>
      <c r="T27" s="108" t="s">
        <v>54</v>
      </c>
      <c r="U27" s="108" t="s">
        <v>54</v>
      </c>
      <c r="V27" s="108" t="s">
        <v>54</v>
      </c>
      <c r="W27" s="108" t="s">
        <v>54</v>
      </c>
      <c r="X27" s="108" t="s">
        <v>54</v>
      </c>
      <c r="Y27" s="108" t="s">
        <v>54</v>
      </c>
      <c r="Z27" s="108" t="s">
        <v>54</v>
      </c>
      <c r="AA27" s="108" t="s">
        <v>54</v>
      </c>
      <c r="AB27" s="120"/>
      <c r="AC27" s="115">
        <v>0.4</v>
      </c>
      <c r="AD27" s="109" t="s">
        <v>45</v>
      </c>
      <c r="AE27" s="11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</row>
    <row r="28" spans="1:170" ht="183.6" customHeight="1" x14ac:dyDescent="0.25">
      <c r="A28" s="83"/>
      <c r="B28" s="83"/>
      <c r="C28" s="83"/>
      <c r="D28" s="108">
        <v>5</v>
      </c>
      <c r="E28" s="109" t="s">
        <v>34</v>
      </c>
      <c r="F28" s="109" t="s">
        <v>55</v>
      </c>
      <c r="G28" s="109" t="s">
        <v>61</v>
      </c>
      <c r="H28" s="117" t="s">
        <v>62</v>
      </c>
      <c r="I28" s="109" t="s">
        <v>63</v>
      </c>
      <c r="J28" s="109" t="s">
        <v>64</v>
      </c>
      <c r="K28" s="109" t="s">
        <v>40</v>
      </c>
      <c r="L28" s="111">
        <v>44211</v>
      </c>
      <c r="M28" s="111">
        <v>44545</v>
      </c>
      <c r="N28" s="109" t="s">
        <v>65</v>
      </c>
      <c r="O28" s="121" t="s">
        <v>49</v>
      </c>
      <c r="P28" s="122" t="s">
        <v>66</v>
      </c>
      <c r="Q28" s="113"/>
      <c r="R28" s="113"/>
      <c r="S28" s="120"/>
      <c r="T28" s="113"/>
      <c r="U28" s="113"/>
      <c r="V28" s="120"/>
      <c r="W28" s="113"/>
      <c r="X28" s="113"/>
      <c r="Y28" s="114"/>
      <c r="Z28" s="113"/>
      <c r="AA28" s="113"/>
      <c r="AB28" s="120"/>
      <c r="AC28" s="115">
        <v>0.36</v>
      </c>
      <c r="AD28" s="109" t="s">
        <v>45</v>
      </c>
      <c r="AE28" s="11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</row>
    <row r="29" spans="1:170" ht="183.6" customHeight="1" x14ac:dyDescent="0.25">
      <c r="A29" s="83"/>
      <c r="B29" s="83"/>
      <c r="C29" s="83"/>
      <c r="D29" s="108">
        <v>6</v>
      </c>
      <c r="E29" s="109" t="s">
        <v>34</v>
      </c>
      <c r="F29" s="109" t="s">
        <v>55</v>
      </c>
      <c r="G29" s="109" t="s">
        <v>67</v>
      </c>
      <c r="H29" s="117" t="s">
        <v>68</v>
      </c>
      <c r="I29" s="109" t="s">
        <v>69</v>
      </c>
      <c r="J29" s="109" t="s">
        <v>70</v>
      </c>
      <c r="K29" s="109" t="s">
        <v>40</v>
      </c>
      <c r="L29" s="111">
        <v>44270</v>
      </c>
      <c r="M29" s="111">
        <v>44545</v>
      </c>
      <c r="N29" s="109" t="s">
        <v>71</v>
      </c>
      <c r="O29" s="112" t="s">
        <v>43</v>
      </c>
      <c r="P29" s="122" t="s">
        <v>72</v>
      </c>
      <c r="Q29" s="108" t="s">
        <v>109</v>
      </c>
      <c r="R29" s="108" t="s">
        <v>109</v>
      </c>
      <c r="S29" s="108" t="s">
        <v>109</v>
      </c>
      <c r="T29" s="120"/>
      <c r="U29" s="113"/>
      <c r="V29" s="113"/>
      <c r="W29" s="113"/>
      <c r="X29" s="120"/>
      <c r="Y29" s="108"/>
      <c r="Z29" s="113"/>
      <c r="AA29" s="113"/>
      <c r="AB29" s="120"/>
      <c r="AC29" s="115">
        <v>0.36</v>
      </c>
      <c r="AD29" s="109" t="s">
        <v>45</v>
      </c>
      <c r="AE29" s="11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83"/>
    </row>
    <row r="30" spans="1:170" ht="183.6" customHeight="1" x14ac:dyDescent="0.25">
      <c r="A30" s="83"/>
      <c r="B30" s="83"/>
      <c r="C30" s="83"/>
      <c r="D30" s="123">
        <v>7</v>
      </c>
      <c r="E30" s="109" t="s">
        <v>34</v>
      </c>
      <c r="F30" s="123" t="s">
        <v>35</v>
      </c>
      <c r="G30" s="109" t="s">
        <v>73</v>
      </c>
      <c r="H30" s="117" t="s">
        <v>74</v>
      </c>
      <c r="I30" s="109" t="s">
        <v>75</v>
      </c>
      <c r="J30" s="109" t="s">
        <v>76</v>
      </c>
      <c r="K30" s="109" t="s">
        <v>77</v>
      </c>
      <c r="L30" s="111">
        <v>44228</v>
      </c>
      <c r="M30" s="124">
        <v>44545</v>
      </c>
      <c r="N30" s="109" t="s">
        <v>78</v>
      </c>
      <c r="O30" s="112" t="s">
        <v>43</v>
      </c>
      <c r="P30" s="108" t="s">
        <v>79</v>
      </c>
      <c r="Q30" s="113"/>
      <c r="R30" s="113"/>
      <c r="S30" s="120"/>
      <c r="T30" s="113"/>
      <c r="U30" s="113"/>
      <c r="V30" s="120"/>
      <c r="W30" s="113"/>
      <c r="X30" s="113"/>
      <c r="Y30" s="114"/>
      <c r="Z30" s="113"/>
      <c r="AA30" s="113"/>
      <c r="AB30" s="120"/>
      <c r="AC30" s="115">
        <v>1</v>
      </c>
      <c r="AD30" s="109" t="s">
        <v>45</v>
      </c>
      <c r="AE30" s="11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83"/>
    </row>
    <row r="31" spans="1:170" ht="183.6" customHeight="1" x14ac:dyDescent="0.25">
      <c r="A31" s="83"/>
      <c r="B31" s="83"/>
      <c r="C31" s="83"/>
      <c r="D31" s="108">
        <v>8</v>
      </c>
      <c r="E31" s="109" t="s">
        <v>34</v>
      </c>
      <c r="F31" s="109" t="s">
        <v>55</v>
      </c>
      <c r="G31" s="109" t="s">
        <v>80</v>
      </c>
      <c r="H31" s="117" t="s">
        <v>74</v>
      </c>
      <c r="I31" s="109" t="s">
        <v>81</v>
      </c>
      <c r="J31" s="109" t="s">
        <v>82</v>
      </c>
      <c r="K31" s="109" t="s">
        <v>83</v>
      </c>
      <c r="L31" s="111">
        <v>44242</v>
      </c>
      <c r="M31" s="111">
        <v>44545</v>
      </c>
      <c r="N31" s="109" t="s">
        <v>78</v>
      </c>
      <c r="O31" s="125" t="s">
        <v>84</v>
      </c>
      <c r="P31" s="122" t="s">
        <v>85</v>
      </c>
      <c r="Q31" s="113"/>
      <c r="R31" s="113"/>
      <c r="S31" s="120"/>
      <c r="T31" s="113"/>
      <c r="U31" s="113"/>
      <c r="V31" s="120"/>
      <c r="W31" s="113"/>
      <c r="X31" s="113"/>
      <c r="Y31" s="114"/>
      <c r="Z31" s="113"/>
      <c r="AA31" s="113"/>
      <c r="AB31" s="120"/>
      <c r="AC31" s="115">
        <v>0.4</v>
      </c>
      <c r="AD31" s="109" t="s">
        <v>45</v>
      </c>
      <c r="AE31" s="11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83"/>
    </row>
    <row r="32" spans="1:170" ht="183.6" customHeight="1" x14ac:dyDescent="0.25">
      <c r="A32" s="83"/>
      <c r="B32" s="83"/>
      <c r="C32" s="83"/>
      <c r="D32" s="108">
        <v>9</v>
      </c>
      <c r="E32" s="109" t="s">
        <v>34</v>
      </c>
      <c r="F32" s="109" t="s">
        <v>35</v>
      </c>
      <c r="G32" s="109" t="s">
        <v>86</v>
      </c>
      <c r="H32" s="110" t="s">
        <v>74</v>
      </c>
      <c r="I32" s="109" t="s">
        <v>87</v>
      </c>
      <c r="J32" s="109" t="s">
        <v>88</v>
      </c>
      <c r="K32" s="109" t="s">
        <v>89</v>
      </c>
      <c r="L32" s="111">
        <v>44197</v>
      </c>
      <c r="M32" s="111">
        <v>44561</v>
      </c>
      <c r="N32" s="109" t="s">
        <v>78</v>
      </c>
      <c r="O32" s="112" t="s">
        <v>43</v>
      </c>
      <c r="P32" s="122" t="s">
        <v>85</v>
      </c>
      <c r="Q32" s="113"/>
      <c r="R32" s="113"/>
      <c r="S32" s="120"/>
      <c r="T32" s="113"/>
      <c r="U32" s="113"/>
      <c r="V32" s="113"/>
      <c r="W32" s="113"/>
      <c r="X32" s="108"/>
      <c r="Y32" s="113"/>
      <c r="Z32" s="113"/>
      <c r="AA32" s="113"/>
      <c r="AB32" s="120"/>
      <c r="AC32" s="115">
        <v>0.3</v>
      </c>
      <c r="AD32" s="109" t="s">
        <v>45</v>
      </c>
      <c r="AE32" s="11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83"/>
    </row>
    <row r="33" spans="1:170" ht="183.6" customHeight="1" x14ac:dyDescent="0.25">
      <c r="A33" s="83"/>
      <c r="B33" s="83"/>
      <c r="C33" s="83"/>
      <c r="D33" s="108">
        <v>10</v>
      </c>
      <c r="E33" s="109" t="s">
        <v>34</v>
      </c>
      <c r="F33" s="109" t="s">
        <v>35</v>
      </c>
      <c r="G33" s="109" t="s">
        <v>405</v>
      </c>
      <c r="H33" s="117" t="s">
        <v>90</v>
      </c>
      <c r="I33" s="109" t="s">
        <v>91</v>
      </c>
      <c r="J33" s="109" t="s">
        <v>92</v>
      </c>
      <c r="K33" s="109" t="s">
        <v>40</v>
      </c>
      <c r="L33" s="111">
        <v>44197</v>
      </c>
      <c r="M33" s="111">
        <v>44545</v>
      </c>
      <c r="N33" s="109" t="s">
        <v>78</v>
      </c>
      <c r="O33" s="121" t="s">
        <v>49</v>
      </c>
      <c r="P33" s="122" t="s">
        <v>66</v>
      </c>
      <c r="Q33" s="113"/>
      <c r="R33" s="113"/>
      <c r="S33" s="120"/>
      <c r="T33" s="113"/>
      <c r="U33" s="113"/>
      <c r="V33" s="120"/>
      <c r="W33" s="113"/>
      <c r="X33" s="113"/>
      <c r="Y33" s="114"/>
      <c r="Z33" s="113"/>
      <c r="AA33" s="113"/>
      <c r="AB33" s="120"/>
      <c r="AC33" s="115">
        <v>0.4</v>
      </c>
      <c r="AD33" s="109" t="s">
        <v>45</v>
      </c>
      <c r="AE33" s="11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83"/>
    </row>
    <row r="34" spans="1:170" ht="183.6" customHeight="1" x14ac:dyDescent="0.25">
      <c r="A34" s="83"/>
      <c r="B34" s="83"/>
      <c r="C34" s="83"/>
      <c r="D34" s="108">
        <v>11</v>
      </c>
      <c r="E34" s="109" t="s">
        <v>34</v>
      </c>
      <c r="F34" s="109" t="s">
        <v>35</v>
      </c>
      <c r="G34" s="109" t="s">
        <v>93</v>
      </c>
      <c r="H34" s="110" t="s">
        <v>94</v>
      </c>
      <c r="I34" s="109" t="s">
        <v>95</v>
      </c>
      <c r="J34" s="109" t="s">
        <v>96</v>
      </c>
      <c r="K34" s="109" t="s">
        <v>77</v>
      </c>
      <c r="L34" s="111">
        <v>44197</v>
      </c>
      <c r="M34" s="111">
        <v>44545</v>
      </c>
      <c r="N34" s="109" t="s">
        <v>78</v>
      </c>
      <c r="O34" s="112" t="s">
        <v>43</v>
      </c>
      <c r="P34" s="122" t="s">
        <v>79</v>
      </c>
      <c r="Q34" s="113"/>
      <c r="R34" s="113"/>
      <c r="S34" s="113"/>
      <c r="T34" s="113"/>
      <c r="U34" s="113"/>
      <c r="V34" s="120"/>
      <c r="W34" s="113"/>
      <c r="X34" s="113"/>
      <c r="Y34" s="108"/>
      <c r="Z34" s="113"/>
      <c r="AA34" s="113"/>
      <c r="AB34" s="120"/>
      <c r="AC34" s="115">
        <v>0.2</v>
      </c>
      <c r="AD34" s="109" t="s">
        <v>45</v>
      </c>
      <c r="AE34" s="11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83"/>
      <c r="CD34" s="83"/>
      <c r="CE34" s="83"/>
      <c r="CF34" s="8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83"/>
    </row>
    <row r="35" spans="1:170" ht="183.6" customHeight="1" x14ac:dyDescent="0.25">
      <c r="A35" s="83"/>
      <c r="B35" s="83"/>
      <c r="C35" s="83"/>
      <c r="D35" s="108">
        <v>12</v>
      </c>
      <c r="E35" s="109" t="s">
        <v>34</v>
      </c>
      <c r="F35" s="109" t="s">
        <v>35</v>
      </c>
      <c r="G35" s="109" t="s">
        <v>97</v>
      </c>
      <c r="H35" s="126" t="s">
        <v>57</v>
      </c>
      <c r="I35" s="109" t="s">
        <v>98</v>
      </c>
      <c r="J35" s="109" t="s">
        <v>99</v>
      </c>
      <c r="K35" s="127" t="s">
        <v>40</v>
      </c>
      <c r="L35" s="111">
        <v>44197</v>
      </c>
      <c r="M35" s="111">
        <v>44545</v>
      </c>
      <c r="N35" s="109" t="s">
        <v>42</v>
      </c>
      <c r="O35" s="112" t="s">
        <v>43</v>
      </c>
      <c r="P35" s="108" t="s">
        <v>79</v>
      </c>
      <c r="Q35" s="113"/>
      <c r="R35" s="120"/>
      <c r="S35" s="113"/>
      <c r="T35" s="120"/>
      <c r="U35" s="113"/>
      <c r="V35" s="120"/>
      <c r="W35" s="108"/>
      <c r="X35" s="120"/>
      <c r="Y35" s="113"/>
      <c r="Z35" s="120"/>
      <c r="AA35" s="113"/>
      <c r="AB35" s="120"/>
      <c r="AC35" s="115">
        <v>0.5</v>
      </c>
      <c r="AD35" s="109" t="s">
        <v>45</v>
      </c>
      <c r="AE35" s="11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83"/>
    </row>
    <row r="36" spans="1:170" ht="183.6" customHeight="1" x14ac:dyDescent="0.25">
      <c r="A36" s="83"/>
      <c r="B36" s="83"/>
      <c r="C36" s="83"/>
      <c r="D36" s="108">
        <v>13</v>
      </c>
      <c r="E36" s="109" t="s">
        <v>34</v>
      </c>
      <c r="F36" s="109" t="s">
        <v>35</v>
      </c>
      <c r="G36" s="109" t="s">
        <v>100</v>
      </c>
      <c r="H36" s="128" t="s">
        <v>57</v>
      </c>
      <c r="I36" s="109" t="s">
        <v>101</v>
      </c>
      <c r="J36" s="109" t="s">
        <v>102</v>
      </c>
      <c r="K36" s="127" t="s">
        <v>40</v>
      </c>
      <c r="L36" s="111">
        <v>44211</v>
      </c>
      <c r="M36" s="111">
        <v>44545</v>
      </c>
      <c r="N36" s="109" t="s">
        <v>103</v>
      </c>
      <c r="O36" s="121" t="s">
        <v>49</v>
      </c>
      <c r="P36" s="108" t="s">
        <v>104</v>
      </c>
      <c r="Q36" s="113"/>
      <c r="R36" s="113"/>
      <c r="S36" s="120"/>
      <c r="T36" s="113"/>
      <c r="U36" s="113"/>
      <c r="V36" s="120"/>
      <c r="W36" s="113"/>
      <c r="X36" s="108"/>
      <c r="Y36" s="120"/>
      <c r="Z36" s="113"/>
      <c r="AA36" s="113"/>
      <c r="AB36" s="120"/>
      <c r="AC36" s="115">
        <v>0.25</v>
      </c>
      <c r="AD36" s="109" t="s">
        <v>45</v>
      </c>
      <c r="AE36" s="113"/>
      <c r="AF36" s="83"/>
      <c r="AG36" s="83"/>
      <c r="AH36" s="83"/>
      <c r="AI36" s="83"/>
      <c r="AJ36" s="83"/>
      <c r="AK36" s="83"/>
      <c r="AL36" s="8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83"/>
    </row>
    <row r="37" spans="1:170" ht="183.6" customHeight="1" x14ac:dyDescent="0.25">
      <c r="A37" s="83"/>
      <c r="B37" s="83"/>
      <c r="C37" s="83"/>
      <c r="D37" s="129">
        <v>14</v>
      </c>
      <c r="E37" s="130" t="s">
        <v>34</v>
      </c>
      <c r="F37" s="130" t="s">
        <v>35</v>
      </c>
      <c r="G37" s="109" t="s">
        <v>105</v>
      </c>
      <c r="H37" s="131">
        <v>44545</v>
      </c>
      <c r="I37" s="109" t="s">
        <v>106</v>
      </c>
      <c r="J37" s="109" t="s">
        <v>107</v>
      </c>
      <c r="K37" s="131" t="s">
        <v>108</v>
      </c>
      <c r="L37" s="131">
        <v>44287</v>
      </c>
      <c r="M37" s="131">
        <v>44561</v>
      </c>
      <c r="N37" s="109" t="s">
        <v>103</v>
      </c>
      <c r="O37" s="121" t="s">
        <v>49</v>
      </c>
      <c r="P37" s="132" t="s">
        <v>85</v>
      </c>
      <c r="Q37" s="108" t="s">
        <v>109</v>
      </c>
      <c r="R37" s="108" t="s">
        <v>109</v>
      </c>
      <c r="S37" s="108" t="s">
        <v>109</v>
      </c>
      <c r="T37" s="108" t="s">
        <v>109</v>
      </c>
      <c r="U37" s="108" t="s">
        <v>109</v>
      </c>
      <c r="V37" s="108" t="s">
        <v>109</v>
      </c>
      <c r="W37" s="108" t="s">
        <v>109</v>
      </c>
      <c r="X37" s="108" t="s">
        <v>109</v>
      </c>
      <c r="Y37" s="108" t="s">
        <v>109</v>
      </c>
      <c r="Z37" s="108" t="s">
        <v>109</v>
      </c>
      <c r="AA37" s="108" t="s">
        <v>109</v>
      </c>
      <c r="AB37" s="133"/>
      <c r="AC37" s="115">
        <v>0</v>
      </c>
      <c r="AD37" s="109" t="s">
        <v>45</v>
      </c>
      <c r="AE37" s="134"/>
      <c r="AF37" s="83"/>
      <c r="AG37" s="83"/>
      <c r="AH37" s="83"/>
      <c r="AI37" s="83"/>
      <c r="AJ37" s="83"/>
      <c r="AK37" s="83"/>
      <c r="AL37" s="8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83"/>
    </row>
    <row r="38" spans="1:170" ht="183.6" customHeight="1" x14ac:dyDescent="0.25">
      <c r="A38" s="83"/>
      <c r="B38" s="83"/>
      <c r="C38" s="83"/>
      <c r="D38" s="129">
        <v>15</v>
      </c>
      <c r="E38" s="130" t="s">
        <v>34</v>
      </c>
      <c r="F38" s="130" t="s">
        <v>55</v>
      </c>
      <c r="G38" s="109" t="s">
        <v>110</v>
      </c>
      <c r="H38" s="131">
        <v>44545</v>
      </c>
      <c r="I38" s="109" t="s">
        <v>111</v>
      </c>
      <c r="J38" s="109" t="s">
        <v>112</v>
      </c>
      <c r="K38" s="131" t="s">
        <v>108</v>
      </c>
      <c r="L38" s="131">
        <v>44287</v>
      </c>
      <c r="M38" s="131">
        <v>44561</v>
      </c>
      <c r="N38" s="109" t="s">
        <v>103</v>
      </c>
      <c r="O38" s="121" t="s">
        <v>49</v>
      </c>
      <c r="P38" s="132" t="s">
        <v>85</v>
      </c>
      <c r="Q38" s="108" t="s">
        <v>109</v>
      </c>
      <c r="R38" s="108" t="s">
        <v>109</v>
      </c>
      <c r="S38" s="108" t="s">
        <v>109</v>
      </c>
      <c r="T38" s="108" t="s">
        <v>109</v>
      </c>
      <c r="U38" s="108" t="s">
        <v>109</v>
      </c>
      <c r="V38" s="108" t="s">
        <v>109</v>
      </c>
      <c r="W38" s="108" t="s">
        <v>109</v>
      </c>
      <c r="X38" s="108" t="s">
        <v>109</v>
      </c>
      <c r="Y38" s="108" t="s">
        <v>109</v>
      </c>
      <c r="Z38" s="108" t="s">
        <v>109</v>
      </c>
      <c r="AA38" s="108" t="s">
        <v>109</v>
      </c>
      <c r="AB38" s="133"/>
      <c r="AC38" s="115">
        <v>0</v>
      </c>
      <c r="AD38" s="109" t="s">
        <v>45</v>
      </c>
      <c r="AE38" s="123"/>
      <c r="AF38" s="83"/>
      <c r="AG38" s="63"/>
      <c r="AH38" s="63"/>
      <c r="AI38" s="63"/>
      <c r="AJ38" s="63"/>
      <c r="AK38" s="63"/>
      <c r="AL38" s="6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83"/>
    </row>
    <row r="39" spans="1:170" s="74" customFormat="1" ht="183.6" customHeight="1" x14ac:dyDescent="0.25">
      <c r="A39" s="63"/>
      <c r="B39" s="63"/>
      <c r="C39" s="75"/>
      <c r="D39" s="135">
        <v>16</v>
      </c>
      <c r="E39" s="136" t="s">
        <v>34</v>
      </c>
      <c r="F39" s="136" t="s">
        <v>55</v>
      </c>
      <c r="G39" s="136" t="s">
        <v>113</v>
      </c>
      <c r="H39" s="137">
        <v>44545</v>
      </c>
      <c r="I39" s="137" t="s">
        <v>114</v>
      </c>
      <c r="J39" s="137" t="s">
        <v>115</v>
      </c>
      <c r="K39" s="137" t="s">
        <v>116</v>
      </c>
      <c r="L39" s="137">
        <v>44256</v>
      </c>
      <c r="M39" s="137">
        <v>44545</v>
      </c>
      <c r="N39" s="109" t="s">
        <v>103</v>
      </c>
      <c r="O39" s="121" t="s">
        <v>49</v>
      </c>
      <c r="P39" s="138" t="s">
        <v>72</v>
      </c>
      <c r="Q39" s="123"/>
      <c r="R39" s="123"/>
      <c r="S39" s="120"/>
      <c r="T39" s="123"/>
      <c r="U39" s="120"/>
      <c r="V39" s="123"/>
      <c r="W39" s="120"/>
      <c r="X39" s="139"/>
      <c r="Y39" s="120"/>
      <c r="Z39" s="123"/>
      <c r="AA39" s="120"/>
      <c r="AB39" s="120"/>
      <c r="AC39" s="115">
        <v>0.45</v>
      </c>
      <c r="AD39" s="109" t="s">
        <v>45</v>
      </c>
      <c r="AE39" s="123"/>
      <c r="AF39" s="63"/>
      <c r="AG39" s="63"/>
      <c r="AH39" s="63"/>
      <c r="AI39" s="63"/>
      <c r="AJ39" s="63"/>
      <c r="AK39" s="63"/>
      <c r="AL39" s="6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6"/>
    </row>
    <row r="40" spans="1:170" s="63" customFormat="1" ht="183.6" customHeight="1" x14ac:dyDescent="0.25">
      <c r="D40" s="129">
        <v>17</v>
      </c>
      <c r="E40" s="136" t="s">
        <v>34</v>
      </c>
      <c r="F40" s="130" t="s">
        <v>55</v>
      </c>
      <c r="G40" s="130" t="s">
        <v>117</v>
      </c>
      <c r="H40" s="131" t="s">
        <v>118</v>
      </c>
      <c r="I40" s="131" t="s">
        <v>119</v>
      </c>
      <c r="J40" s="131" t="s">
        <v>120</v>
      </c>
      <c r="K40" s="131" t="s">
        <v>121</v>
      </c>
      <c r="L40" s="131">
        <v>44256</v>
      </c>
      <c r="M40" s="131">
        <v>44545</v>
      </c>
      <c r="N40" s="109" t="s">
        <v>103</v>
      </c>
      <c r="O40" s="112" t="s">
        <v>43</v>
      </c>
      <c r="P40" s="132" t="s">
        <v>72</v>
      </c>
      <c r="Q40" s="134"/>
      <c r="R40" s="134"/>
      <c r="S40" s="134"/>
      <c r="T40" s="134"/>
      <c r="U40" s="134"/>
      <c r="V40" s="133"/>
      <c r="W40" s="134"/>
      <c r="X40" s="129"/>
      <c r="Y40" s="134"/>
      <c r="Z40" s="134"/>
      <c r="AA40" s="134"/>
      <c r="AB40" s="133"/>
      <c r="AC40" s="115">
        <v>0.45</v>
      </c>
      <c r="AD40" s="109" t="s">
        <v>45</v>
      </c>
      <c r="AE40" s="12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</row>
    <row r="41" spans="1:170" s="63" customFormat="1" ht="183.6" customHeight="1" x14ac:dyDescent="0.25">
      <c r="D41" s="129">
        <v>18</v>
      </c>
      <c r="E41" s="109" t="s">
        <v>34</v>
      </c>
      <c r="F41" s="109" t="s">
        <v>35</v>
      </c>
      <c r="G41" s="109" t="s">
        <v>406</v>
      </c>
      <c r="H41" s="111" t="s">
        <v>74</v>
      </c>
      <c r="I41" s="109" t="s">
        <v>91</v>
      </c>
      <c r="J41" s="109" t="s">
        <v>92</v>
      </c>
      <c r="K41" s="109" t="s">
        <v>40</v>
      </c>
      <c r="L41" s="111">
        <v>44197</v>
      </c>
      <c r="M41" s="111">
        <v>44545</v>
      </c>
      <c r="N41" s="109" t="s">
        <v>78</v>
      </c>
      <c r="O41" s="121" t="s">
        <v>49</v>
      </c>
      <c r="P41" s="122" t="s">
        <v>85</v>
      </c>
      <c r="Q41" s="113"/>
      <c r="R41" s="113"/>
      <c r="S41" s="120"/>
      <c r="T41" s="113"/>
      <c r="U41" s="113"/>
      <c r="V41" s="120"/>
      <c r="W41" s="113"/>
      <c r="X41" s="113"/>
      <c r="Y41" s="114"/>
      <c r="Z41" s="113"/>
      <c r="AA41" s="113"/>
      <c r="AB41" s="120"/>
      <c r="AC41" s="115">
        <v>0.45</v>
      </c>
      <c r="AD41" s="109" t="s">
        <v>45</v>
      </c>
      <c r="AE41" s="12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</row>
    <row r="42" spans="1:170" ht="39" customHeight="1" x14ac:dyDescent="0.25">
      <c r="A42" s="83"/>
      <c r="B42" s="83"/>
      <c r="C42" s="83"/>
      <c r="D42" s="272"/>
      <c r="E42" s="273"/>
      <c r="F42" s="273"/>
      <c r="G42" s="274"/>
      <c r="H42" s="275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6"/>
      <c r="AD42" s="273"/>
      <c r="AE42" s="277"/>
      <c r="AF42" s="83"/>
      <c r="AG42" s="63"/>
      <c r="AH42" s="63"/>
      <c r="AI42" s="63"/>
      <c r="AJ42" s="63"/>
      <c r="AK42" s="63"/>
      <c r="AL42" s="6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83"/>
    </row>
    <row r="43" spans="1:170" ht="183.6" customHeight="1" x14ac:dyDescent="0.25">
      <c r="A43" s="83"/>
      <c r="B43" s="83"/>
      <c r="C43" s="83"/>
      <c r="D43" s="108">
        <v>19</v>
      </c>
      <c r="E43" s="109" t="s">
        <v>122</v>
      </c>
      <c r="F43" s="109" t="s">
        <v>35</v>
      </c>
      <c r="G43" s="109" t="s">
        <v>123</v>
      </c>
      <c r="H43" s="140">
        <v>44267</v>
      </c>
      <c r="I43" s="109" t="s">
        <v>124</v>
      </c>
      <c r="J43" s="109" t="s">
        <v>125</v>
      </c>
      <c r="K43" s="127" t="s">
        <v>126</v>
      </c>
      <c r="L43" s="111">
        <v>44242</v>
      </c>
      <c r="M43" s="111">
        <v>44545</v>
      </c>
      <c r="N43" s="109" t="s">
        <v>127</v>
      </c>
      <c r="O43" s="121" t="s">
        <v>49</v>
      </c>
      <c r="P43" s="108" t="s">
        <v>50</v>
      </c>
      <c r="Q43" s="113"/>
      <c r="R43" s="113"/>
      <c r="S43" s="120"/>
      <c r="T43" s="113"/>
      <c r="U43" s="113"/>
      <c r="V43" s="113"/>
      <c r="W43" s="113"/>
      <c r="X43" s="113"/>
      <c r="Y43" s="108"/>
      <c r="Z43" s="113"/>
      <c r="AA43" s="113"/>
      <c r="AB43" s="120"/>
      <c r="AC43" s="115">
        <v>0.7</v>
      </c>
      <c r="AD43" s="109" t="s">
        <v>45</v>
      </c>
      <c r="AE43" s="113"/>
      <c r="AF43" s="83"/>
      <c r="AG43" s="63"/>
      <c r="AH43" s="63"/>
      <c r="AI43" s="63"/>
      <c r="AJ43" s="63"/>
      <c r="AK43" s="63"/>
      <c r="AL43" s="6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83"/>
    </row>
    <row r="44" spans="1:170" ht="42" customHeight="1" x14ac:dyDescent="0.25">
      <c r="A44" s="83"/>
      <c r="B44" s="83"/>
      <c r="C44" s="83"/>
      <c r="D44" s="283"/>
      <c r="E44" s="284"/>
      <c r="F44" s="284"/>
      <c r="G44" s="286"/>
      <c r="H44" s="287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8"/>
      <c r="AD44" s="284"/>
      <c r="AE44" s="285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83"/>
      <c r="CD44" s="83"/>
      <c r="CE44" s="83"/>
      <c r="CF44" s="8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83"/>
    </row>
    <row r="45" spans="1:170" ht="183.6" customHeight="1" x14ac:dyDescent="0.25">
      <c r="A45" s="83"/>
      <c r="B45" s="83"/>
      <c r="C45" s="83"/>
      <c r="D45" s="108">
        <v>20</v>
      </c>
      <c r="E45" s="109" t="s">
        <v>128</v>
      </c>
      <c r="F45" s="141" t="s">
        <v>35</v>
      </c>
      <c r="G45" s="109" t="s">
        <v>129</v>
      </c>
      <c r="H45" s="110" t="s">
        <v>74</v>
      </c>
      <c r="I45" s="142" t="s">
        <v>130</v>
      </c>
      <c r="J45" s="142" t="s">
        <v>131</v>
      </c>
      <c r="K45" s="143" t="s">
        <v>132</v>
      </c>
      <c r="L45" s="142">
        <v>44198</v>
      </c>
      <c r="M45" s="142" t="s">
        <v>133</v>
      </c>
      <c r="N45" s="127" t="s">
        <v>103</v>
      </c>
      <c r="O45" s="112" t="s">
        <v>43</v>
      </c>
      <c r="P45" s="144" t="s">
        <v>85</v>
      </c>
      <c r="Q45" s="113"/>
      <c r="R45" s="113"/>
      <c r="S45" s="120"/>
      <c r="T45" s="113"/>
      <c r="U45" s="113"/>
      <c r="V45" s="120"/>
      <c r="W45" s="113"/>
      <c r="X45" s="113"/>
      <c r="Y45" s="120"/>
      <c r="Z45" s="113"/>
      <c r="AA45" s="108"/>
      <c r="AB45" s="120"/>
      <c r="AC45" s="115">
        <v>0.3</v>
      </c>
      <c r="AD45" s="215" t="s">
        <v>408</v>
      </c>
      <c r="AE45" s="11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83"/>
      <c r="CD45" s="83"/>
      <c r="CE45" s="83"/>
      <c r="CF45" s="8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83"/>
    </row>
    <row r="46" spans="1:170" ht="183.6" customHeight="1" x14ac:dyDescent="0.25">
      <c r="A46" s="83"/>
      <c r="B46" s="83"/>
      <c r="C46" s="83"/>
      <c r="D46" s="108">
        <v>21</v>
      </c>
      <c r="E46" s="109" t="s">
        <v>128</v>
      </c>
      <c r="F46" s="141" t="s">
        <v>55</v>
      </c>
      <c r="G46" s="145" t="s">
        <v>134</v>
      </c>
      <c r="H46" s="146" t="s">
        <v>135</v>
      </c>
      <c r="I46" s="145" t="s">
        <v>136</v>
      </c>
      <c r="J46" s="145" t="s">
        <v>137</v>
      </c>
      <c r="K46" s="143" t="s">
        <v>121</v>
      </c>
      <c r="L46" s="147">
        <v>44228</v>
      </c>
      <c r="M46" s="147">
        <v>44439</v>
      </c>
      <c r="N46" s="127" t="s">
        <v>103</v>
      </c>
      <c r="O46" s="112" t="s">
        <v>43</v>
      </c>
      <c r="P46" s="144" t="s">
        <v>50</v>
      </c>
      <c r="Q46" s="108"/>
      <c r="R46" s="108"/>
      <c r="S46" s="108"/>
      <c r="T46" s="114"/>
      <c r="U46" s="108"/>
      <c r="V46" s="108"/>
      <c r="W46" s="114"/>
      <c r="X46" s="108"/>
      <c r="Y46" s="108"/>
      <c r="Z46" s="108"/>
      <c r="AA46" s="108"/>
      <c r="AB46" s="108"/>
      <c r="AC46" s="115">
        <v>0.5</v>
      </c>
      <c r="AD46" s="109" t="s">
        <v>45</v>
      </c>
      <c r="AE46" s="11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83"/>
      <c r="CD46" s="83"/>
      <c r="CE46" s="83"/>
      <c r="CF46" s="8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83"/>
    </row>
    <row r="47" spans="1:170" ht="183.6" customHeight="1" x14ac:dyDescent="0.25">
      <c r="A47" s="83"/>
      <c r="B47" s="83"/>
      <c r="C47" s="83"/>
      <c r="D47" s="108">
        <v>22</v>
      </c>
      <c r="E47" s="109" t="s">
        <v>128</v>
      </c>
      <c r="F47" s="141" t="s">
        <v>55</v>
      </c>
      <c r="G47" s="145" t="s">
        <v>138</v>
      </c>
      <c r="H47" s="146" t="s">
        <v>139</v>
      </c>
      <c r="I47" s="145" t="s">
        <v>140</v>
      </c>
      <c r="J47" s="145" t="s">
        <v>141</v>
      </c>
      <c r="K47" s="143" t="s">
        <v>40</v>
      </c>
      <c r="L47" s="147">
        <v>44228</v>
      </c>
      <c r="M47" s="147">
        <v>44316</v>
      </c>
      <c r="N47" s="127" t="s">
        <v>103</v>
      </c>
      <c r="O47" s="112" t="s">
        <v>43</v>
      </c>
      <c r="P47" s="144" t="s">
        <v>142</v>
      </c>
      <c r="Q47" s="113"/>
      <c r="R47" s="113"/>
      <c r="S47" s="120"/>
      <c r="T47" s="113"/>
      <c r="U47" s="113"/>
      <c r="V47" s="113"/>
      <c r="W47" s="113"/>
      <c r="X47" s="108"/>
      <c r="Y47" s="113"/>
      <c r="Z47" s="113"/>
      <c r="AA47" s="113"/>
      <c r="AB47" s="113"/>
      <c r="AC47" s="115">
        <v>0.95</v>
      </c>
      <c r="AD47" s="215" t="s">
        <v>409</v>
      </c>
      <c r="AE47" s="11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83"/>
    </row>
    <row r="48" spans="1:170" ht="183.6" customHeight="1" x14ac:dyDescent="0.25">
      <c r="A48" s="83"/>
      <c r="B48" s="83"/>
      <c r="C48" s="83"/>
      <c r="D48" s="108">
        <v>23</v>
      </c>
      <c r="E48" s="109" t="s">
        <v>128</v>
      </c>
      <c r="F48" s="141" t="s">
        <v>35</v>
      </c>
      <c r="G48" s="145" t="s">
        <v>143</v>
      </c>
      <c r="H48" s="146" t="s">
        <v>144</v>
      </c>
      <c r="I48" s="145" t="s">
        <v>145</v>
      </c>
      <c r="J48" s="145" t="s">
        <v>146</v>
      </c>
      <c r="K48" s="143" t="s">
        <v>132</v>
      </c>
      <c r="L48" s="147">
        <v>44228</v>
      </c>
      <c r="M48" s="147">
        <v>44347</v>
      </c>
      <c r="N48" s="127" t="s">
        <v>103</v>
      </c>
      <c r="O48" s="112" t="s">
        <v>43</v>
      </c>
      <c r="P48" s="144" t="s">
        <v>85</v>
      </c>
      <c r="Q48" s="108"/>
      <c r="R48" s="108"/>
      <c r="S48" s="108"/>
      <c r="T48" s="114"/>
      <c r="U48" s="108"/>
      <c r="V48" s="108"/>
      <c r="W48" s="108"/>
      <c r="X48" s="108"/>
      <c r="Y48" s="108"/>
      <c r="Z48" s="108"/>
      <c r="AA48" s="108"/>
      <c r="AB48" s="108"/>
      <c r="AC48" s="115">
        <v>0.2</v>
      </c>
      <c r="AD48" s="109" t="s">
        <v>45</v>
      </c>
      <c r="AE48" s="11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83"/>
    </row>
    <row r="49" spans="1:170" ht="183.6" customHeight="1" x14ac:dyDescent="0.25">
      <c r="A49" s="83"/>
      <c r="B49" s="83"/>
      <c r="C49" s="83"/>
      <c r="D49" s="108">
        <v>24</v>
      </c>
      <c r="E49" s="109" t="s">
        <v>128</v>
      </c>
      <c r="F49" s="141" t="s">
        <v>55</v>
      </c>
      <c r="G49" s="109" t="s">
        <v>147</v>
      </c>
      <c r="H49" s="143" t="s">
        <v>148</v>
      </c>
      <c r="I49" s="142" t="s">
        <v>149</v>
      </c>
      <c r="J49" s="142" t="s">
        <v>150</v>
      </c>
      <c r="K49" s="143" t="s">
        <v>83</v>
      </c>
      <c r="L49" s="142">
        <v>44287</v>
      </c>
      <c r="M49" s="142">
        <v>44438</v>
      </c>
      <c r="N49" s="127" t="s">
        <v>103</v>
      </c>
      <c r="O49" s="112" t="s">
        <v>43</v>
      </c>
      <c r="P49" s="144" t="s">
        <v>50</v>
      </c>
      <c r="Q49" s="113"/>
      <c r="R49" s="113"/>
      <c r="S49" s="113"/>
      <c r="T49" s="113"/>
      <c r="U49" s="113"/>
      <c r="V49" s="113"/>
      <c r="W49" s="120"/>
      <c r="X49" s="113"/>
      <c r="Y49" s="113"/>
      <c r="Z49" s="108"/>
      <c r="AA49" s="113"/>
      <c r="AB49" s="113"/>
      <c r="AC49" s="115">
        <v>0.1</v>
      </c>
      <c r="AD49" s="109" t="s">
        <v>45</v>
      </c>
      <c r="AE49" s="11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83"/>
    </row>
    <row r="50" spans="1:170" ht="183.6" customHeight="1" x14ac:dyDescent="0.25">
      <c r="A50" s="83"/>
      <c r="B50" s="83"/>
      <c r="C50" s="83"/>
      <c r="D50" s="108">
        <v>25</v>
      </c>
      <c r="E50" s="109" t="s">
        <v>128</v>
      </c>
      <c r="F50" s="141" t="s">
        <v>55</v>
      </c>
      <c r="G50" s="109" t="s">
        <v>151</v>
      </c>
      <c r="H50" s="143" t="s">
        <v>152</v>
      </c>
      <c r="I50" s="142" t="s">
        <v>153</v>
      </c>
      <c r="J50" s="142" t="s">
        <v>154</v>
      </c>
      <c r="K50" s="143" t="s">
        <v>83</v>
      </c>
      <c r="L50" s="142">
        <v>44256</v>
      </c>
      <c r="M50" s="142">
        <v>44500</v>
      </c>
      <c r="N50" s="127" t="s">
        <v>103</v>
      </c>
      <c r="O50" s="112" t="s">
        <v>43</v>
      </c>
      <c r="P50" s="144" t="s">
        <v>85</v>
      </c>
      <c r="Q50" s="113"/>
      <c r="R50" s="113"/>
      <c r="S50" s="113"/>
      <c r="T50" s="113"/>
      <c r="U50" s="113"/>
      <c r="V50" s="113"/>
      <c r="W50" s="113"/>
      <c r="X50" s="108"/>
      <c r="Y50" s="120"/>
      <c r="Z50" s="113"/>
      <c r="AA50" s="113"/>
      <c r="AB50" s="113"/>
      <c r="AC50" s="115">
        <v>0</v>
      </c>
      <c r="AD50" s="109" t="s">
        <v>45</v>
      </c>
      <c r="AE50" s="11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>
        <f ca="1">AV50:GL65</f>
        <v>0</v>
      </c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83"/>
    </row>
    <row r="51" spans="1:170" ht="183.6" customHeight="1" x14ac:dyDescent="0.25">
      <c r="A51" s="83"/>
      <c r="B51" s="83"/>
      <c r="C51" s="83"/>
      <c r="D51" s="108">
        <v>26</v>
      </c>
      <c r="E51" s="109" t="s">
        <v>128</v>
      </c>
      <c r="F51" s="109" t="s">
        <v>55</v>
      </c>
      <c r="G51" s="145" t="s">
        <v>155</v>
      </c>
      <c r="H51" s="142" t="s">
        <v>148</v>
      </c>
      <c r="I51" s="145" t="s">
        <v>156</v>
      </c>
      <c r="J51" s="145" t="s">
        <v>157</v>
      </c>
      <c r="K51" s="143" t="s">
        <v>83</v>
      </c>
      <c r="L51" s="147">
        <v>44378</v>
      </c>
      <c r="M51" s="147">
        <v>44469</v>
      </c>
      <c r="N51" s="109" t="s">
        <v>103</v>
      </c>
      <c r="O51" s="112" t="s">
        <v>43</v>
      </c>
      <c r="P51" s="144" t="s">
        <v>50</v>
      </c>
      <c r="Q51" s="113"/>
      <c r="R51" s="113"/>
      <c r="S51" s="113"/>
      <c r="T51" s="113"/>
      <c r="U51" s="113"/>
      <c r="V51" s="113"/>
      <c r="W51" s="113"/>
      <c r="X51" s="120"/>
      <c r="Y51" s="113"/>
      <c r="Z51" s="108"/>
      <c r="AA51" s="113"/>
      <c r="AB51" s="113"/>
      <c r="AC51" s="115">
        <v>0.2</v>
      </c>
      <c r="AD51" s="109" t="s">
        <v>45</v>
      </c>
      <c r="AE51" s="11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83"/>
    </row>
    <row r="52" spans="1:170" ht="183.6" customHeight="1" x14ac:dyDescent="0.25">
      <c r="A52" s="83"/>
      <c r="B52" s="83"/>
      <c r="C52" s="83"/>
      <c r="D52" s="108">
        <v>27</v>
      </c>
      <c r="E52" s="148" t="s">
        <v>128</v>
      </c>
      <c r="F52" s="149" t="s">
        <v>55</v>
      </c>
      <c r="G52" s="150" t="s">
        <v>158</v>
      </c>
      <c r="H52" s="151">
        <v>44228</v>
      </c>
      <c r="I52" s="150" t="s">
        <v>159</v>
      </c>
      <c r="J52" s="150" t="s">
        <v>160</v>
      </c>
      <c r="K52" s="151" t="s">
        <v>132</v>
      </c>
      <c r="L52" s="152">
        <v>44228</v>
      </c>
      <c r="M52" s="152">
        <v>44469</v>
      </c>
      <c r="N52" s="127" t="s">
        <v>103</v>
      </c>
      <c r="O52" s="112" t="s">
        <v>43</v>
      </c>
      <c r="P52" s="144" t="s">
        <v>79</v>
      </c>
      <c r="Q52" s="113"/>
      <c r="R52" s="113"/>
      <c r="S52" s="113"/>
      <c r="T52" s="113"/>
      <c r="U52" s="113"/>
      <c r="V52" s="113"/>
      <c r="W52" s="113"/>
      <c r="X52" s="120"/>
      <c r="Y52" s="113"/>
      <c r="Z52" s="108"/>
      <c r="AA52" s="113"/>
      <c r="AB52" s="113"/>
      <c r="AC52" s="115">
        <v>0.1</v>
      </c>
      <c r="AD52" s="109" t="s">
        <v>45</v>
      </c>
      <c r="AE52" s="11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83"/>
    </row>
    <row r="53" spans="1:170" ht="183.6" customHeight="1" x14ac:dyDescent="0.25">
      <c r="A53" s="83"/>
      <c r="B53" s="83"/>
      <c r="C53" s="83"/>
      <c r="D53" s="153">
        <v>28</v>
      </c>
      <c r="E53" s="154" t="s">
        <v>128</v>
      </c>
      <c r="F53" s="154" t="s">
        <v>55</v>
      </c>
      <c r="G53" s="155" t="s">
        <v>161</v>
      </c>
      <c r="H53" s="156" t="s">
        <v>162</v>
      </c>
      <c r="I53" s="157" t="s">
        <v>163</v>
      </c>
      <c r="J53" s="157" t="s">
        <v>164</v>
      </c>
      <c r="K53" s="156" t="s">
        <v>132</v>
      </c>
      <c r="L53" s="158">
        <v>44228</v>
      </c>
      <c r="M53" s="158">
        <v>44316</v>
      </c>
      <c r="N53" s="127" t="s">
        <v>103</v>
      </c>
      <c r="O53" s="112" t="s">
        <v>43</v>
      </c>
      <c r="P53" s="108" t="s">
        <v>85</v>
      </c>
      <c r="Q53" s="159"/>
      <c r="R53" s="123"/>
      <c r="S53" s="160"/>
      <c r="T53" s="123"/>
      <c r="U53" s="123"/>
      <c r="V53" s="123"/>
      <c r="W53" s="123"/>
      <c r="X53" s="123"/>
      <c r="Y53" s="123"/>
      <c r="Z53" s="139"/>
      <c r="AA53" s="123"/>
      <c r="AB53" s="123"/>
      <c r="AC53" s="115">
        <v>0</v>
      </c>
      <c r="AD53" s="109" t="s">
        <v>45</v>
      </c>
      <c r="AE53" s="12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</row>
    <row r="54" spans="1:170" ht="239.1" customHeight="1" x14ac:dyDescent="0.25">
      <c r="A54" s="73"/>
      <c r="B54" s="73"/>
      <c r="C54" s="77"/>
      <c r="D54" s="161">
        <v>29</v>
      </c>
      <c r="E54" s="154" t="s">
        <v>128</v>
      </c>
      <c r="F54" s="154" t="s">
        <v>55</v>
      </c>
      <c r="G54" s="154" t="s">
        <v>165</v>
      </c>
      <c r="H54" s="162" t="s">
        <v>166</v>
      </c>
      <c r="I54" s="162" t="s">
        <v>167</v>
      </c>
      <c r="J54" s="163" t="s">
        <v>168</v>
      </c>
      <c r="K54" s="156" t="s">
        <v>83</v>
      </c>
      <c r="L54" s="162">
        <v>44228</v>
      </c>
      <c r="M54" s="162">
        <v>44408</v>
      </c>
      <c r="N54" s="164" t="s">
        <v>103</v>
      </c>
      <c r="O54" s="165" t="s">
        <v>43</v>
      </c>
      <c r="P54" s="166" t="s">
        <v>104</v>
      </c>
      <c r="Q54" s="113"/>
      <c r="R54" s="113"/>
      <c r="S54" s="120"/>
      <c r="T54" s="113"/>
      <c r="U54" s="113"/>
      <c r="V54" s="120"/>
      <c r="W54" s="113"/>
      <c r="X54" s="113"/>
      <c r="Y54" s="113"/>
      <c r="Z54" s="108"/>
      <c r="AA54" s="113"/>
      <c r="AB54" s="113"/>
      <c r="AC54" s="115">
        <v>0.5</v>
      </c>
      <c r="AD54" s="109" t="s">
        <v>45</v>
      </c>
      <c r="AE54" s="11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83"/>
    </row>
    <row r="55" spans="1:170" s="68" customFormat="1" ht="183.6" hidden="1" customHeight="1" x14ac:dyDescent="0.25">
      <c r="A55" s="65"/>
      <c r="B55" s="65"/>
      <c r="C55" s="66"/>
      <c r="D55" s="283"/>
      <c r="E55" s="273"/>
      <c r="F55" s="273"/>
      <c r="G55" s="274"/>
      <c r="H55" s="275"/>
      <c r="I55" s="273"/>
      <c r="J55" s="273"/>
      <c r="K55" s="273"/>
      <c r="L55" s="273"/>
      <c r="M55" s="273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7"/>
    </row>
    <row r="56" spans="1:170" ht="157.5" customHeight="1" x14ac:dyDescent="0.25">
      <c r="A56" s="73"/>
      <c r="B56" s="73"/>
      <c r="C56" s="77"/>
      <c r="D56" s="167">
        <v>30</v>
      </c>
      <c r="E56" s="109" t="s">
        <v>224</v>
      </c>
      <c r="F56" s="109" t="s">
        <v>35</v>
      </c>
      <c r="G56" s="109" t="s">
        <v>170</v>
      </c>
      <c r="H56" s="111">
        <v>44208</v>
      </c>
      <c r="I56" s="111" t="s">
        <v>171</v>
      </c>
      <c r="J56" s="111" t="s">
        <v>172</v>
      </c>
      <c r="K56" s="143" t="s">
        <v>173</v>
      </c>
      <c r="L56" s="168">
        <v>44198</v>
      </c>
      <c r="M56" s="168">
        <v>44208</v>
      </c>
      <c r="N56" s="109" t="s">
        <v>103</v>
      </c>
      <c r="O56" s="112" t="s">
        <v>43</v>
      </c>
      <c r="P56" s="108" t="s">
        <v>85</v>
      </c>
      <c r="Q56" s="108" t="s">
        <v>109</v>
      </c>
      <c r="R56" s="108" t="s">
        <v>109</v>
      </c>
      <c r="S56" s="108" t="s">
        <v>109</v>
      </c>
      <c r="T56" s="108" t="s">
        <v>109</v>
      </c>
      <c r="U56" s="108" t="s">
        <v>109</v>
      </c>
      <c r="V56" s="108" t="s">
        <v>109</v>
      </c>
      <c r="W56" s="108" t="s">
        <v>109</v>
      </c>
      <c r="X56" s="108" t="s">
        <v>109</v>
      </c>
      <c r="Y56" s="108" t="s">
        <v>109</v>
      </c>
      <c r="Z56" s="108" t="s">
        <v>109</v>
      </c>
      <c r="AA56" s="108" t="s">
        <v>109</v>
      </c>
      <c r="AB56" s="120"/>
      <c r="AC56" s="115">
        <v>0.45</v>
      </c>
      <c r="AD56" s="215" t="s">
        <v>410</v>
      </c>
      <c r="AE56" s="11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83"/>
    </row>
    <row r="57" spans="1:170" s="68" customFormat="1" ht="185.45" hidden="1" customHeight="1" x14ac:dyDescent="0.25">
      <c r="A57" s="65"/>
      <c r="B57" s="65"/>
      <c r="C57" s="66"/>
      <c r="D57" s="285"/>
      <c r="E57" s="269"/>
      <c r="F57" s="269"/>
      <c r="G57" s="270"/>
      <c r="H57" s="271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7"/>
    </row>
    <row r="58" spans="1:170" ht="185.45" customHeight="1" x14ac:dyDescent="0.25">
      <c r="A58" s="73"/>
      <c r="B58" s="73"/>
      <c r="C58" s="77"/>
      <c r="D58" s="167">
        <v>31</v>
      </c>
      <c r="E58" s="109" t="s">
        <v>403</v>
      </c>
      <c r="F58" s="109" t="s">
        <v>35</v>
      </c>
      <c r="G58" s="109" t="s">
        <v>174</v>
      </c>
      <c r="H58" s="111">
        <v>44208</v>
      </c>
      <c r="I58" s="111" t="s">
        <v>175</v>
      </c>
      <c r="J58" s="111" t="s">
        <v>176</v>
      </c>
      <c r="K58" s="143" t="s">
        <v>83</v>
      </c>
      <c r="L58" s="168">
        <v>44198</v>
      </c>
      <c r="M58" s="168" t="s">
        <v>177</v>
      </c>
      <c r="N58" s="109" t="s">
        <v>103</v>
      </c>
      <c r="O58" s="169" t="s">
        <v>49</v>
      </c>
      <c r="P58" s="108" t="s">
        <v>50</v>
      </c>
      <c r="Q58" s="108" t="s">
        <v>109</v>
      </c>
      <c r="R58" s="108" t="s">
        <v>109</v>
      </c>
      <c r="S58" s="108" t="s">
        <v>109</v>
      </c>
      <c r="T58" s="108" t="s">
        <v>109</v>
      </c>
      <c r="U58" s="108" t="s">
        <v>109</v>
      </c>
      <c r="V58" s="108" t="s">
        <v>109</v>
      </c>
      <c r="W58" s="108" t="s">
        <v>109</v>
      </c>
      <c r="X58" s="108" t="s">
        <v>109</v>
      </c>
      <c r="Y58" s="108" t="s">
        <v>109</v>
      </c>
      <c r="Z58" s="108" t="s">
        <v>109</v>
      </c>
      <c r="AA58" s="108" t="s">
        <v>109</v>
      </c>
      <c r="AB58" s="120"/>
      <c r="AC58" s="115">
        <v>0.4</v>
      </c>
      <c r="AD58" s="109" t="s">
        <v>45</v>
      </c>
      <c r="AE58" s="11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83"/>
    </row>
    <row r="59" spans="1:170" ht="185.45" customHeight="1" x14ac:dyDescent="0.25">
      <c r="A59" s="83"/>
      <c r="B59" s="83"/>
      <c r="C59" s="83"/>
      <c r="D59" s="108">
        <v>32</v>
      </c>
      <c r="E59" s="109" t="s">
        <v>403</v>
      </c>
      <c r="F59" s="109" t="s">
        <v>35</v>
      </c>
      <c r="G59" s="109" t="s">
        <v>178</v>
      </c>
      <c r="H59" s="111" t="s">
        <v>90</v>
      </c>
      <c r="I59" s="111" t="s">
        <v>179</v>
      </c>
      <c r="J59" s="111" t="s">
        <v>180</v>
      </c>
      <c r="K59" s="143" t="s">
        <v>83</v>
      </c>
      <c r="L59" s="168">
        <v>44198</v>
      </c>
      <c r="M59" s="168">
        <v>44208</v>
      </c>
      <c r="N59" s="109" t="s">
        <v>103</v>
      </c>
      <c r="O59" s="169" t="s">
        <v>49</v>
      </c>
      <c r="P59" s="108" t="s">
        <v>79</v>
      </c>
      <c r="Q59" s="108" t="s">
        <v>109</v>
      </c>
      <c r="R59" s="108" t="s">
        <v>109</v>
      </c>
      <c r="S59" s="108" t="s">
        <v>109</v>
      </c>
      <c r="T59" s="108" t="s">
        <v>109</v>
      </c>
      <c r="U59" s="108" t="s">
        <v>109</v>
      </c>
      <c r="V59" s="120"/>
      <c r="W59" s="108" t="s">
        <v>109</v>
      </c>
      <c r="X59" s="108" t="s">
        <v>109</v>
      </c>
      <c r="Y59" s="108" t="s">
        <v>109</v>
      </c>
      <c r="Z59" s="108" t="s">
        <v>109</v>
      </c>
      <c r="AA59" s="108" t="s">
        <v>109</v>
      </c>
      <c r="AB59" s="120"/>
      <c r="AC59" s="115">
        <v>0.3</v>
      </c>
      <c r="AD59" s="109" t="s">
        <v>45</v>
      </c>
      <c r="AE59" s="11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83"/>
    </row>
    <row r="60" spans="1:170" ht="185.45" customHeight="1" x14ac:dyDescent="0.25">
      <c r="A60" s="73"/>
      <c r="B60" s="73"/>
      <c r="C60" s="77"/>
      <c r="D60" s="167">
        <v>33</v>
      </c>
      <c r="E60" s="109" t="s">
        <v>403</v>
      </c>
      <c r="F60" s="109" t="s">
        <v>35</v>
      </c>
      <c r="G60" s="109" t="s">
        <v>181</v>
      </c>
      <c r="H60" s="111">
        <v>44200</v>
      </c>
      <c r="I60" s="111" t="s">
        <v>182</v>
      </c>
      <c r="J60" s="111" t="s">
        <v>183</v>
      </c>
      <c r="K60" s="143" t="s">
        <v>83</v>
      </c>
      <c r="L60" s="168">
        <v>44198</v>
      </c>
      <c r="M60" s="168">
        <v>44201</v>
      </c>
      <c r="N60" s="109" t="s">
        <v>103</v>
      </c>
      <c r="O60" s="169" t="s">
        <v>49</v>
      </c>
      <c r="P60" s="108" t="s">
        <v>50</v>
      </c>
      <c r="Q60" s="113"/>
      <c r="R60" s="113"/>
      <c r="S60" s="113"/>
      <c r="T60" s="120"/>
      <c r="U60" s="113"/>
      <c r="V60" s="113"/>
      <c r="W60" s="113"/>
      <c r="X60" s="108"/>
      <c r="Y60" s="113"/>
      <c r="Z60" s="113"/>
      <c r="AA60" s="113"/>
      <c r="AB60" s="113"/>
      <c r="AC60" s="115">
        <v>0.3</v>
      </c>
      <c r="AD60" s="109" t="s">
        <v>45</v>
      </c>
      <c r="AE60" s="11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83"/>
    </row>
    <row r="61" spans="1:170" s="68" customFormat="1" ht="51.75" customHeight="1" x14ac:dyDescent="0.25">
      <c r="A61" s="65"/>
      <c r="B61" s="65"/>
      <c r="C61" s="66"/>
      <c r="D61" s="285"/>
      <c r="E61" s="269"/>
      <c r="F61" s="269"/>
      <c r="G61" s="270"/>
      <c r="H61" s="271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7"/>
    </row>
    <row r="62" spans="1:170" ht="181.15" customHeight="1" x14ac:dyDescent="0.25">
      <c r="A62" s="73"/>
      <c r="B62" s="73"/>
      <c r="C62" s="77"/>
      <c r="D62" s="167">
        <v>34</v>
      </c>
      <c r="E62" s="109" t="s">
        <v>365</v>
      </c>
      <c r="F62" s="109" t="s">
        <v>35</v>
      </c>
      <c r="G62" s="109" t="s">
        <v>185</v>
      </c>
      <c r="H62" s="111">
        <v>44208</v>
      </c>
      <c r="I62" s="111" t="s">
        <v>186</v>
      </c>
      <c r="J62" s="111" t="s">
        <v>176</v>
      </c>
      <c r="K62" s="111" t="s">
        <v>187</v>
      </c>
      <c r="L62" s="168">
        <v>44198</v>
      </c>
      <c r="M62" s="168">
        <v>44208</v>
      </c>
      <c r="N62" s="109" t="s">
        <v>103</v>
      </c>
      <c r="O62" s="169" t="s">
        <v>49</v>
      </c>
      <c r="P62" s="108" t="s">
        <v>85</v>
      </c>
      <c r="Q62" s="108" t="s">
        <v>109</v>
      </c>
      <c r="R62" s="108" t="s">
        <v>109</v>
      </c>
      <c r="S62" s="108" t="s">
        <v>109</v>
      </c>
      <c r="T62" s="108" t="s">
        <v>109</v>
      </c>
      <c r="U62" s="108" t="s">
        <v>109</v>
      </c>
      <c r="V62" s="108" t="s">
        <v>109</v>
      </c>
      <c r="W62" s="108" t="s">
        <v>109</v>
      </c>
      <c r="X62" s="108" t="s">
        <v>109</v>
      </c>
      <c r="Y62" s="108" t="s">
        <v>109</v>
      </c>
      <c r="Z62" s="108" t="s">
        <v>109</v>
      </c>
      <c r="AA62" s="108" t="s">
        <v>109</v>
      </c>
      <c r="AB62" s="120"/>
      <c r="AC62" s="115">
        <v>0.4</v>
      </c>
      <c r="AD62" s="109" t="s">
        <v>45</v>
      </c>
      <c r="AE62" s="113"/>
      <c r="AF62" s="78"/>
      <c r="AG62" s="63"/>
      <c r="AH62" s="63"/>
      <c r="AI62" s="63"/>
      <c r="AJ62" s="63"/>
      <c r="AK62" s="63"/>
      <c r="AL62" s="63"/>
      <c r="AM62" s="63"/>
      <c r="AN62" s="63"/>
      <c r="AO62" s="63"/>
      <c r="AP62" s="83"/>
      <c r="AQ62" s="83"/>
      <c r="AR62" s="8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83"/>
    </row>
    <row r="63" spans="1:170" s="68" customFormat="1" ht="39" customHeight="1" x14ac:dyDescent="0.25">
      <c r="A63" s="65"/>
      <c r="B63" s="65"/>
      <c r="C63" s="66"/>
      <c r="D63" s="285"/>
      <c r="E63" s="269"/>
      <c r="F63" s="269"/>
      <c r="G63" s="270"/>
      <c r="H63" s="271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7"/>
    </row>
    <row r="64" spans="1:170" ht="181.15" customHeight="1" x14ac:dyDescent="0.25">
      <c r="A64" s="73"/>
      <c r="B64" s="73"/>
      <c r="C64" s="77"/>
      <c r="D64" s="167">
        <v>35</v>
      </c>
      <c r="E64" s="109" t="s">
        <v>188</v>
      </c>
      <c r="F64" s="109" t="s">
        <v>35</v>
      </c>
      <c r="G64" s="109" t="s">
        <v>189</v>
      </c>
      <c r="H64" s="111">
        <v>44531</v>
      </c>
      <c r="I64" s="111" t="s">
        <v>190</v>
      </c>
      <c r="J64" s="111" t="s">
        <v>191</v>
      </c>
      <c r="K64" s="111" t="s">
        <v>192</v>
      </c>
      <c r="L64" s="168">
        <v>44228</v>
      </c>
      <c r="M64" s="168">
        <v>44531</v>
      </c>
      <c r="N64" s="109" t="s">
        <v>103</v>
      </c>
      <c r="O64" s="169" t="s">
        <v>49</v>
      </c>
      <c r="P64" s="122" t="s">
        <v>85</v>
      </c>
      <c r="Q64" s="108" t="s">
        <v>109</v>
      </c>
      <c r="R64" s="108" t="s">
        <v>109</v>
      </c>
      <c r="S64" s="108" t="s">
        <v>109</v>
      </c>
      <c r="T64" s="108" t="s">
        <v>109</v>
      </c>
      <c r="U64" s="108" t="s">
        <v>109</v>
      </c>
      <c r="V64" s="108" t="s">
        <v>109</v>
      </c>
      <c r="W64" s="108" t="s">
        <v>109</v>
      </c>
      <c r="X64" s="108" t="s">
        <v>109</v>
      </c>
      <c r="Y64" s="108" t="s">
        <v>109</v>
      </c>
      <c r="Z64" s="108" t="s">
        <v>109</v>
      </c>
      <c r="AA64" s="108" t="s">
        <v>109</v>
      </c>
      <c r="AB64" s="120"/>
      <c r="AC64" s="115">
        <v>0.4</v>
      </c>
      <c r="AD64" s="109" t="s">
        <v>45</v>
      </c>
      <c r="AE64" s="11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83"/>
    </row>
    <row r="65" spans="1:170" ht="51" customHeight="1" x14ac:dyDescent="0.25">
      <c r="A65" s="83"/>
      <c r="B65" s="83"/>
      <c r="C65" s="83"/>
      <c r="D65" s="269"/>
      <c r="E65" s="269"/>
      <c r="F65" s="269"/>
      <c r="G65" s="270"/>
      <c r="H65" s="271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78"/>
      <c r="AG65" s="63"/>
      <c r="AH65" s="63"/>
      <c r="AI65" s="63"/>
      <c r="AJ65" s="63"/>
      <c r="AK65" s="63"/>
      <c r="AL65" s="63"/>
      <c r="AM65" s="63"/>
      <c r="AN65" s="63"/>
      <c r="AO65" s="63"/>
      <c r="AP65" s="83"/>
      <c r="AQ65" s="83"/>
      <c r="AR65" s="83"/>
      <c r="AS65" s="83"/>
      <c r="AT65" s="8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83"/>
    </row>
    <row r="66" spans="1:170" ht="181.15" hidden="1" customHeight="1" x14ac:dyDescent="0.25">
      <c r="A66" s="83"/>
      <c r="B66" s="83"/>
      <c r="C66" s="83"/>
      <c r="D66" s="108"/>
      <c r="E66" s="109"/>
      <c r="F66" s="109"/>
      <c r="G66" s="109"/>
      <c r="H66" s="111"/>
      <c r="I66" s="111"/>
      <c r="J66" s="111"/>
      <c r="K66" s="111"/>
      <c r="L66" s="111"/>
      <c r="M66" s="109"/>
      <c r="N66" s="109"/>
      <c r="O66" s="108"/>
      <c r="P66" s="122"/>
      <c r="Q66" s="113"/>
      <c r="R66" s="113"/>
      <c r="S66" s="113"/>
      <c r="T66" s="113"/>
      <c r="U66" s="113"/>
      <c r="V66" s="113"/>
      <c r="W66" s="113"/>
      <c r="X66" s="108"/>
      <c r="Y66" s="113"/>
      <c r="Z66" s="113"/>
      <c r="AA66" s="113"/>
      <c r="AB66" s="113"/>
      <c r="AC66" s="115"/>
      <c r="AD66" s="113"/>
      <c r="AE66" s="11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83"/>
    </row>
    <row r="67" spans="1:170" ht="181.15" hidden="1" customHeight="1" x14ac:dyDescent="0.25">
      <c r="A67" s="83"/>
      <c r="B67" s="83"/>
      <c r="C67" s="83"/>
      <c r="D67" s="108"/>
      <c r="E67" s="109"/>
      <c r="F67" s="109"/>
      <c r="G67" s="109"/>
      <c r="H67" s="111"/>
      <c r="I67" s="111"/>
      <c r="J67" s="111"/>
      <c r="K67" s="111"/>
      <c r="L67" s="111"/>
      <c r="M67" s="109"/>
      <c r="N67" s="109"/>
      <c r="O67" s="108"/>
      <c r="P67" s="122"/>
      <c r="Q67" s="113"/>
      <c r="R67" s="113"/>
      <c r="S67" s="113"/>
      <c r="T67" s="113"/>
      <c r="U67" s="113"/>
      <c r="V67" s="113"/>
      <c r="W67" s="113"/>
      <c r="X67" s="108"/>
      <c r="Y67" s="113"/>
      <c r="Z67" s="113"/>
      <c r="AA67" s="113"/>
      <c r="AB67" s="113"/>
      <c r="AC67" s="115"/>
      <c r="AD67" s="113"/>
      <c r="AE67" s="11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83"/>
      <c r="CD67" s="83"/>
      <c r="CE67" s="83"/>
      <c r="CF67" s="8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83"/>
    </row>
    <row r="68" spans="1:170" ht="181.15" hidden="1" customHeight="1" x14ac:dyDescent="0.25">
      <c r="A68" s="83"/>
      <c r="B68" s="83"/>
      <c r="C68" s="83"/>
      <c r="D68" s="108"/>
      <c r="E68" s="109"/>
      <c r="F68" s="109"/>
      <c r="G68" s="109"/>
      <c r="H68" s="111"/>
      <c r="I68" s="111"/>
      <c r="J68" s="111"/>
      <c r="K68" s="111"/>
      <c r="L68" s="111"/>
      <c r="M68" s="109"/>
      <c r="N68" s="109"/>
      <c r="O68" s="108"/>
      <c r="P68" s="122"/>
      <c r="Q68" s="113"/>
      <c r="R68" s="113"/>
      <c r="S68" s="113"/>
      <c r="T68" s="113"/>
      <c r="U68" s="113"/>
      <c r="V68" s="113"/>
      <c r="W68" s="108"/>
      <c r="X68" s="113"/>
      <c r="Y68" s="113"/>
      <c r="Z68" s="113"/>
      <c r="AA68" s="113"/>
      <c r="AB68" s="113"/>
      <c r="AC68" s="115"/>
      <c r="AD68" s="113"/>
      <c r="AE68" s="11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83"/>
    </row>
    <row r="69" spans="1:170" ht="181.15" hidden="1" customHeight="1" x14ac:dyDescent="0.25">
      <c r="A69" s="83"/>
      <c r="B69" s="83"/>
      <c r="C69" s="83"/>
      <c r="D69" s="108"/>
      <c r="E69" s="109"/>
      <c r="F69" s="109"/>
      <c r="G69" s="109"/>
      <c r="H69" s="111"/>
      <c r="I69" s="111"/>
      <c r="J69" s="111"/>
      <c r="K69" s="111"/>
      <c r="L69" s="111"/>
      <c r="M69" s="109"/>
      <c r="N69" s="109"/>
      <c r="O69" s="108"/>
      <c r="P69" s="122"/>
      <c r="Q69" s="113"/>
      <c r="R69" s="113"/>
      <c r="S69" s="113"/>
      <c r="T69" s="113"/>
      <c r="U69" s="113"/>
      <c r="V69" s="113"/>
      <c r="W69" s="113"/>
      <c r="X69" s="108"/>
      <c r="Y69" s="113"/>
      <c r="Z69" s="113"/>
      <c r="AA69" s="113"/>
      <c r="AB69" s="113"/>
      <c r="AC69" s="115"/>
      <c r="AD69" s="113"/>
      <c r="AE69" s="11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83"/>
    </row>
    <row r="70" spans="1:170" ht="181.15" hidden="1" customHeight="1" x14ac:dyDescent="0.25">
      <c r="A70" s="83"/>
      <c r="B70" s="83"/>
      <c r="C70" s="83"/>
      <c r="D70" s="108"/>
      <c r="E70" s="109"/>
      <c r="F70" s="109"/>
      <c r="G70" s="109"/>
      <c r="H70" s="142"/>
      <c r="I70" s="142"/>
      <c r="J70" s="142"/>
      <c r="K70" s="142"/>
      <c r="L70" s="142"/>
      <c r="M70" s="142"/>
      <c r="N70" s="109"/>
      <c r="O70" s="144"/>
      <c r="P70" s="144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15"/>
      <c r="AD70" s="113"/>
      <c r="AE70" s="11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</row>
    <row r="71" spans="1:170" ht="181.15" hidden="1" customHeight="1" x14ac:dyDescent="0.25">
      <c r="A71" s="83"/>
      <c r="B71" s="83"/>
      <c r="C71" s="83"/>
      <c r="D71" s="108"/>
      <c r="E71" s="109"/>
      <c r="F71" s="109"/>
      <c r="G71" s="109"/>
      <c r="H71" s="142"/>
      <c r="I71" s="142"/>
      <c r="J71" s="142"/>
      <c r="K71" s="142"/>
      <c r="L71" s="142"/>
      <c r="M71" s="142"/>
      <c r="N71" s="113"/>
      <c r="O71" s="144"/>
      <c r="P71" s="144"/>
      <c r="Q71" s="113"/>
      <c r="R71" s="113"/>
      <c r="S71" s="113"/>
      <c r="T71" s="113"/>
      <c r="U71" s="113"/>
      <c r="V71" s="113"/>
      <c r="W71" s="113"/>
      <c r="X71" s="108"/>
      <c r="Y71" s="113"/>
      <c r="Z71" s="113"/>
      <c r="AA71" s="113"/>
      <c r="AB71" s="113"/>
      <c r="AC71" s="115"/>
      <c r="AD71" s="113"/>
      <c r="AE71" s="11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</row>
    <row r="72" spans="1:170" ht="181.15" hidden="1" customHeight="1" x14ac:dyDescent="0.25">
      <c r="A72" s="83"/>
      <c r="B72" s="83"/>
      <c r="C72" s="83"/>
      <c r="D72" s="108"/>
      <c r="E72" s="109"/>
      <c r="F72" s="109"/>
      <c r="G72" s="109"/>
      <c r="H72" s="142"/>
      <c r="I72" s="142"/>
      <c r="J72" s="142"/>
      <c r="K72" s="142"/>
      <c r="L72" s="142"/>
      <c r="M72" s="142"/>
      <c r="N72" s="113"/>
      <c r="O72" s="144"/>
      <c r="P72" s="144"/>
      <c r="Q72" s="113"/>
      <c r="R72" s="113"/>
      <c r="S72" s="113"/>
      <c r="T72" s="113"/>
      <c r="U72" s="113"/>
      <c r="V72" s="113"/>
      <c r="W72" s="113"/>
      <c r="X72" s="108"/>
      <c r="Y72" s="113"/>
      <c r="Z72" s="113"/>
      <c r="AA72" s="113"/>
      <c r="AB72" s="113"/>
      <c r="AC72" s="115"/>
      <c r="AD72" s="113"/>
      <c r="AE72" s="11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</row>
    <row r="73" spans="1:170" ht="181.15" hidden="1" customHeight="1" x14ac:dyDescent="0.25">
      <c r="A73" s="83"/>
      <c r="B73" s="83"/>
      <c r="C73" s="83"/>
      <c r="D73" s="108"/>
      <c r="E73" s="109"/>
      <c r="F73" s="109"/>
      <c r="G73" s="109"/>
      <c r="H73" s="142"/>
      <c r="I73" s="142"/>
      <c r="J73" s="142"/>
      <c r="K73" s="142"/>
      <c r="L73" s="142"/>
      <c r="M73" s="142"/>
      <c r="N73" s="109"/>
      <c r="O73" s="144"/>
      <c r="P73" s="144"/>
      <c r="Q73" s="113"/>
      <c r="R73" s="113"/>
      <c r="S73" s="113"/>
      <c r="T73" s="113"/>
      <c r="U73" s="113"/>
      <c r="V73" s="113"/>
      <c r="W73" s="113"/>
      <c r="X73" s="108"/>
      <c r="Y73" s="113"/>
      <c r="Z73" s="113"/>
      <c r="AA73" s="113"/>
      <c r="AB73" s="113"/>
      <c r="AC73" s="115"/>
      <c r="AD73" s="113"/>
      <c r="AE73" s="11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</row>
    <row r="74" spans="1:170" ht="181.15" hidden="1" customHeight="1" x14ac:dyDescent="0.25">
      <c r="A74" s="83"/>
      <c r="B74" s="83"/>
      <c r="C74" s="83"/>
      <c r="D74" s="108"/>
      <c r="E74" s="109"/>
      <c r="F74" s="109"/>
      <c r="G74" s="109"/>
      <c r="H74" s="142"/>
      <c r="I74" s="142"/>
      <c r="J74" s="142"/>
      <c r="K74" s="142"/>
      <c r="L74" s="142"/>
      <c r="M74" s="142"/>
      <c r="N74" s="109"/>
      <c r="O74" s="144"/>
      <c r="P74" s="144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15"/>
      <c r="AD74" s="113"/>
      <c r="AE74" s="11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</row>
    <row r="75" spans="1:170" ht="181.15" customHeight="1" x14ac:dyDescent="0.25">
      <c r="A75" s="83"/>
      <c r="B75" s="83"/>
      <c r="C75" s="83"/>
      <c r="D75" s="108">
        <v>36</v>
      </c>
      <c r="E75" s="109" t="s">
        <v>193</v>
      </c>
      <c r="F75" s="109" t="s">
        <v>35</v>
      </c>
      <c r="G75" s="109" t="s">
        <v>194</v>
      </c>
      <c r="H75" s="142">
        <v>44228</v>
      </c>
      <c r="I75" s="142" t="s">
        <v>195</v>
      </c>
      <c r="J75" s="142" t="s">
        <v>196</v>
      </c>
      <c r="K75" s="111" t="s">
        <v>108</v>
      </c>
      <c r="L75" s="168">
        <v>44228</v>
      </c>
      <c r="M75" s="168">
        <v>44531</v>
      </c>
      <c r="N75" s="109" t="s">
        <v>103</v>
      </c>
      <c r="O75" s="121" t="s">
        <v>49</v>
      </c>
      <c r="P75" s="144" t="s">
        <v>50</v>
      </c>
      <c r="Q75" s="108" t="s">
        <v>109</v>
      </c>
      <c r="R75" s="108" t="s">
        <v>109</v>
      </c>
      <c r="S75" s="108" t="s">
        <v>109</v>
      </c>
      <c r="T75" s="108" t="s">
        <v>109</v>
      </c>
      <c r="U75" s="108" t="s">
        <v>109</v>
      </c>
      <c r="V75" s="108" t="s">
        <v>109</v>
      </c>
      <c r="W75" s="108" t="s">
        <v>109</v>
      </c>
      <c r="X75" s="108" t="s">
        <v>109</v>
      </c>
      <c r="Y75" s="108" t="s">
        <v>109</v>
      </c>
      <c r="Z75" s="108" t="s">
        <v>109</v>
      </c>
      <c r="AA75" s="108" t="s">
        <v>109</v>
      </c>
      <c r="AB75" s="114"/>
      <c r="AC75" s="115">
        <v>0.4</v>
      </c>
      <c r="AD75" s="109" t="s">
        <v>45</v>
      </c>
      <c r="AE75" s="11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</row>
    <row r="76" spans="1:170" ht="181.15" customHeight="1" x14ac:dyDescent="0.25">
      <c r="A76" s="83"/>
      <c r="B76" s="83"/>
      <c r="C76" s="83"/>
      <c r="D76" s="108">
        <v>37</v>
      </c>
      <c r="E76" s="109" t="s">
        <v>193</v>
      </c>
      <c r="F76" s="109" t="s">
        <v>35</v>
      </c>
      <c r="G76" s="109" t="s">
        <v>197</v>
      </c>
      <c r="H76" s="142">
        <v>44228</v>
      </c>
      <c r="I76" s="142" t="s">
        <v>198</v>
      </c>
      <c r="J76" s="142" t="s">
        <v>199</v>
      </c>
      <c r="K76" s="111" t="s">
        <v>108</v>
      </c>
      <c r="L76" s="168">
        <v>44228</v>
      </c>
      <c r="M76" s="168">
        <v>44531</v>
      </c>
      <c r="N76" s="109" t="s">
        <v>103</v>
      </c>
      <c r="O76" s="121" t="s">
        <v>49</v>
      </c>
      <c r="P76" s="144" t="s">
        <v>50</v>
      </c>
      <c r="Q76" s="108" t="s">
        <v>109</v>
      </c>
      <c r="R76" s="108" t="s">
        <v>109</v>
      </c>
      <c r="S76" s="108" t="s">
        <v>109</v>
      </c>
      <c r="T76" s="108" t="s">
        <v>109</v>
      </c>
      <c r="U76" s="108" t="s">
        <v>109</v>
      </c>
      <c r="V76" s="108" t="s">
        <v>109</v>
      </c>
      <c r="W76" s="108" t="s">
        <v>109</v>
      </c>
      <c r="X76" s="108" t="s">
        <v>109</v>
      </c>
      <c r="Y76" s="108" t="s">
        <v>109</v>
      </c>
      <c r="Z76" s="108" t="s">
        <v>109</v>
      </c>
      <c r="AA76" s="108" t="s">
        <v>109</v>
      </c>
      <c r="AB76" s="114"/>
      <c r="AC76" s="115">
        <v>0.4</v>
      </c>
      <c r="AD76" s="109" t="s">
        <v>45</v>
      </c>
      <c r="AE76" s="11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</row>
    <row r="77" spans="1:170" ht="181.15" hidden="1" customHeight="1" x14ac:dyDescent="0.25">
      <c r="A77" s="83"/>
      <c r="B77" s="83"/>
      <c r="C77" s="83"/>
      <c r="D77" s="108"/>
      <c r="E77" s="109" t="s">
        <v>193</v>
      </c>
      <c r="F77" s="109"/>
      <c r="G77" s="109"/>
      <c r="H77" s="142"/>
      <c r="I77" s="142"/>
      <c r="J77" s="142"/>
      <c r="K77" s="142"/>
      <c r="L77" s="168">
        <v>44228</v>
      </c>
      <c r="M77" s="168">
        <v>44531</v>
      </c>
      <c r="N77" s="109" t="s">
        <v>50</v>
      </c>
      <c r="O77" s="121" t="s">
        <v>49</v>
      </c>
      <c r="P77" s="144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15"/>
      <c r="AD77" s="113"/>
      <c r="AE77" s="11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</row>
    <row r="78" spans="1:170" ht="201.95" customHeight="1" x14ac:dyDescent="0.25">
      <c r="A78" s="83"/>
      <c r="B78" s="83"/>
      <c r="C78" s="83"/>
      <c r="D78" s="170">
        <v>38</v>
      </c>
      <c r="E78" s="148" t="s">
        <v>200</v>
      </c>
      <c r="F78" s="148" t="s">
        <v>35</v>
      </c>
      <c r="G78" s="148" t="s">
        <v>201</v>
      </c>
      <c r="H78" s="171">
        <v>44270</v>
      </c>
      <c r="I78" s="171" t="s">
        <v>202</v>
      </c>
      <c r="J78" s="171" t="s">
        <v>203</v>
      </c>
      <c r="K78" s="111" t="s">
        <v>108</v>
      </c>
      <c r="L78" s="168">
        <v>44287</v>
      </c>
      <c r="M78" s="168">
        <v>44531</v>
      </c>
      <c r="N78" s="109" t="s">
        <v>103</v>
      </c>
      <c r="O78" s="121" t="s">
        <v>49</v>
      </c>
      <c r="P78" s="144" t="s">
        <v>66</v>
      </c>
      <c r="Q78" s="134"/>
      <c r="R78" s="134"/>
      <c r="S78" s="134"/>
      <c r="T78" s="133"/>
      <c r="U78" s="134"/>
      <c r="V78" s="134"/>
      <c r="W78" s="134"/>
      <c r="X78" s="134"/>
      <c r="Y78" s="133"/>
      <c r="Z78" s="134"/>
      <c r="AA78" s="134"/>
      <c r="AB78" s="134"/>
      <c r="AC78" s="115">
        <v>0.4</v>
      </c>
      <c r="AD78" s="109" t="s">
        <v>45</v>
      </c>
      <c r="AE78" s="12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</row>
    <row r="79" spans="1:170" s="83" customFormat="1" ht="201.95" customHeight="1" x14ac:dyDescent="0.25">
      <c r="D79" s="172">
        <v>39</v>
      </c>
      <c r="E79" s="154" t="s">
        <v>204</v>
      </c>
      <c r="F79" s="173" t="s">
        <v>55</v>
      </c>
      <c r="G79" s="154" t="s">
        <v>205</v>
      </c>
      <c r="H79" s="156">
        <v>44331</v>
      </c>
      <c r="I79" s="156" t="s">
        <v>206</v>
      </c>
      <c r="J79" s="174" t="s">
        <v>207</v>
      </c>
      <c r="K79" s="175" t="s">
        <v>108</v>
      </c>
      <c r="L79" s="168">
        <v>44228</v>
      </c>
      <c r="M79" s="168">
        <v>44377</v>
      </c>
      <c r="N79" s="109" t="s">
        <v>103</v>
      </c>
      <c r="O79" s="121" t="s">
        <v>49</v>
      </c>
      <c r="P79" s="176" t="s">
        <v>142</v>
      </c>
      <c r="Q79" s="177"/>
      <c r="R79" s="177"/>
      <c r="S79" s="177"/>
      <c r="T79" s="178"/>
      <c r="U79" s="177"/>
      <c r="V79" s="177"/>
      <c r="W79" s="177"/>
      <c r="X79" s="177"/>
      <c r="Y79" s="179"/>
      <c r="Z79" s="177"/>
      <c r="AA79" s="177"/>
      <c r="AB79" s="177"/>
      <c r="AC79" s="115">
        <v>0.95</v>
      </c>
      <c r="AD79" s="109" t="s">
        <v>45</v>
      </c>
      <c r="AE79" s="123"/>
      <c r="AF79" s="62"/>
    </row>
    <row r="80" spans="1:170" ht="79.5" customHeight="1" x14ac:dyDescent="0.25">
      <c r="A80" s="83"/>
      <c r="B80" s="83"/>
      <c r="C80" s="83"/>
      <c r="D80" s="83"/>
      <c r="E80" s="83"/>
      <c r="F80" s="83"/>
      <c r="G80" s="84"/>
      <c r="I80" s="83"/>
      <c r="J80" s="83"/>
      <c r="K80" s="83"/>
      <c r="L80" s="83"/>
      <c r="M80" s="83"/>
      <c r="N80" s="83"/>
      <c r="O80" s="85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217"/>
      <c r="AC80" s="218">
        <v>0.43</v>
      </c>
      <c r="AD80" s="219" t="s">
        <v>411</v>
      </c>
      <c r="AE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</row>
    <row r="81" spans="1:170" ht="33.75" x14ac:dyDescent="0.25">
      <c r="A81" s="83"/>
      <c r="B81" s="83"/>
      <c r="C81" s="83"/>
      <c r="D81" s="94"/>
      <c r="E81" s="94"/>
      <c r="F81" s="94"/>
      <c r="G81" s="95"/>
      <c r="H81" s="96"/>
      <c r="I81" s="94"/>
      <c r="J81" s="94"/>
      <c r="K81" s="94"/>
      <c r="L81" s="94"/>
      <c r="M81" s="94"/>
      <c r="N81" s="94"/>
      <c r="O81" s="97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180"/>
      <c r="AD81" s="83"/>
      <c r="AE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</row>
    <row r="82" spans="1:170" ht="33.75" x14ac:dyDescent="0.25">
      <c r="D82" s="94"/>
      <c r="E82" s="94"/>
      <c r="F82" s="94"/>
      <c r="G82" s="95"/>
      <c r="H82" s="96"/>
      <c r="I82" s="94"/>
      <c r="J82" s="94"/>
      <c r="K82" s="94"/>
      <c r="L82" s="94"/>
      <c r="M82" s="94"/>
      <c r="N82" s="94"/>
      <c r="O82" s="97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180"/>
      <c r="AD82" s="216">
        <f>SUM(AC75:AC79,AC64,AC62,AB60,AC60,AC60,AC59,AC58,AC56,AC54,AC53,AC52,AC51,AC50,AC49,AC48,AC47,AC46,AC45,AC43,AC41,AC40,AC39,AC38,AC37,AC36,AC35,AC34,AC33,AC32,AC31,AC30,AC29,AC28,AC27,AC26,AC25,AC24)</f>
        <v>16.169999999999998</v>
      </c>
    </row>
    <row r="83" spans="1:170" ht="33.75" x14ac:dyDescent="0.25">
      <c r="A83" s="83"/>
      <c r="B83" s="83"/>
      <c r="C83" s="83"/>
      <c r="D83" s="308" t="s">
        <v>208</v>
      </c>
      <c r="E83" s="308"/>
      <c r="F83" s="308"/>
      <c r="G83" s="308"/>
      <c r="H83" s="309"/>
      <c r="I83" s="308"/>
      <c r="J83" s="308"/>
      <c r="K83" s="308"/>
      <c r="L83" s="308"/>
      <c r="M83" s="308"/>
      <c r="N83" s="308"/>
      <c r="O83" s="310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11"/>
      <c r="AD83" s="83"/>
      <c r="AE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</row>
    <row r="84" spans="1:170" ht="33.75" x14ac:dyDescent="0.25">
      <c r="A84" s="83"/>
      <c r="B84" s="83"/>
      <c r="C84" s="83"/>
      <c r="D84" s="94"/>
      <c r="E84" s="105"/>
      <c r="F84" s="105"/>
      <c r="G84" s="106"/>
      <c r="H84" s="96"/>
      <c r="I84" s="94"/>
      <c r="J84" s="94"/>
      <c r="K84" s="94"/>
      <c r="L84" s="94"/>
      <c r="M84" s="94"/>
      <c r="N84" s="94"/>
      <c r="O84" s="97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180"/>
      <c r="AD84" s="83"/>
      <c r="AE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</row>
    <row r="85" spans="1:170" ht="92.45" customHeight="1" x14ac:dyDescent="0.25">
      <c r="A85" s="83"/>
      <c r="B85" s="83"/>
      <c r="C85" s="83"/>
      <c r="D85" s="312" t="s">
        <v>407</v>
      </c>
      <c r="E85" s="313"/>
      <c r="F85" s="313"/>
      <c r="G85" s="313"/>
      <c r="H85" s="314"/>
      <c r="I85" s="313"/>
      <c r="J85" s="313"/>
      <c r="K85" s="313"/>
      <c r="L85" s="313"/>
      <c r="M85" s="315"/>
      <c r="N85" s="296" t="s">
        <v>209</v>
      </c>
      <c r="O85" s="297"/>
      <c r="P85" s="298"/>
      <c r="Q85" s="301">
        <v>1</v>
      </c>
      <c r="R85" s="302"/>
      <c r="S85" s="302"/>
      <c r="T85" s="302"/>
      <c r="U85" s="302"/>
      <c r="V85" s="302"/>
      <c r="W85" s="303"/>
      <c r="X85" s="94"/>
      <c r="Y85" s="94"/>
      <c r="Z85" s="94"/>
      <c r="AA85" s="94"/>
      <c r="AB85" s="94"/>
      <c r="AC85" s="180"/>
      <c r="AD85" s="83"/>
      <c r="AE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</row>
    <row r="86" spans="1:170" ht="84.95" customHeight="1" x14ac:dyDescent="0.25">
      <c r="A86" s="83"/>
      <c r="B86" s="83"/>
      <c r="C86" s="83"/>
      <c r="D86" s="181" t="s">
        <v>210</v>
      </c>
      <c r="E86" s="182" t="s">
        <v>211</v>
      </c>
      <c r="F86" s="262" t="s">
        <v>212</v>
      </c>
      <c r="G86" s="263"/>
      <c r="H86" s="268"/>
      <c r="I86" s="185"/>
      <c r="J86" s="185"/>
      <c r="K86" s="185"/>
      <c r="L86" s="185"/>
      <c r="M86" s="262" t="s">
        <v>213</v>
      </c>
      <c r="N86" s="263"/>
      <c r="O86" s="262" t="s">
        <v>214</v>
      </c>
      <c r="P86" s="263"/>
      <c r="Q86" s="262" t="s">
        <v>215</v>
      </c>
      <c r="R86" s="263"/>
      <c r="S86" s="263"/>
      <c r="T86" s="263"/>
      <c r="U86" s="263"/>
      <c r="V86" s="263"/>
      <c r="W86" s="300"/>
      <c r="X86" s="94"/>
      <c r="Y86" s="94"/>
      <c r="Z86" s="94"/>
      <c r="AA86" s="94"/>
      <c r="AB86" s="94"/>
      <c r="AC86" s="180"/>
      <c r="AD86" s="83"/>
      <c r="AE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</row>
    <row r="87" spans="1:170" s="79" customFormat="1" ht="22.5" customHeight="1" x14ac:dyDescent="0.25">
      <c r="D87" s="186">
        <v>2</v>
      </c>
      <c r="E87" s="187"/>
      <c r="F87" s="265" t="s">
        <v>216</v>
      </c>
      <c r="G87" s="266"/>
      <c r="H87" s="267"/>
      <c r="I87" s="189"/>
      <c r="J87" s="189"/>
      <c r="K87" s="189"/>
      <c r="L87" s="189"/>
      <c r="M87" s="280" t="s">
        <v>217</v>
      </c>
      <c r="N87" s="279"/>
      <c r="O87" s="278" t="s">
        <v>218</v>
      </c>
      <c r="P87" s="279"/>
      <c r="Q87" s="280" t="s">
        <v>219</v>
      </c>
      <c r="R87" s="281"/>
      <c r="S87" s="281"/>
      <c r="T87" s="281"/>
      <c r="U87" s="281"/>
      <c r="V87" s="281"/>
      <c r="W87" s="279"/>
      <c r="X87" s="192"/>
      <c r="Y87" s="193"/>
      <c r="Z87" s="193"/>
      <c r="AA87" s="193"/>
      <c r="AB87" s="193"/>
      <c r="AC87" s="194"/>
      <c r="AF87" s="80"/>
    </row>
    <row r="88" spans="1:170" ht="45.6" customHeight="1" x14ac:dyDescent="0.25">
      <c r="A88" s="83"/>
      <c r="B88" s="83"/>
      <c r="C88" s="83"/>
      <c r="D88" s="195"/>
      <c r="E88" s="196"/>
      <c r="F88" s="259"/>
      <c r="G88" s="260"/>
      <c r="H88" s="261"/>
      <c r="I88" s="199"/>
      <c r="J88" s="199"/>
      <c r="K88" s="199"/>
      <c r="L88" s="199"/>
      <c r="M88" s="259" t="s">
        <v>220</v>
      </c>
      <c r="N88" s="264"/>
      <c r="O88" s="299" t="s">
        <v>221</v>
      </c>
      <c r="P88" s="264"/>
      <c r="Q88" s="259" t="s">
        <v>222</v>
      </c>
      <c r="R88" s="260"/>
      <c r="S88" s="260"/>
      <c r="T88" s="260"/>
      <c r="U88" s="260"/>
      <c r="V88" s="260"/>
      <c r="W88" s="264"/>
      <c r="X88" s="94"/>
      <c r="Y88" s="94"/>
      <c r="Z88" s="94"/>
      <c r="AA88" s="94"/>
      <c r="AB88" s="94"/>
      <c r="AC88" s="180"/>
      <c r="AD88" s="83"/>
      <c r="AE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</row>
    <row r="89" spans="1:170" ht="51.6" customHeight="1" x14ac:dyDescent="0.25">
      <c r="A89" s="83"/>
      <c r="B89" s="83"/>
      <c r="C89" s="83"/>
      <c r="D89" s="291" t="s">
        <v>223</v>
      </c>
      <c r="E89" s="291"/>
      <c r="F89" s="291"/>
      <c r="G89" s="292"/>
      <c r="H89" s="293"/>
      <c r="I89" s="294"/>
      <c r="J89" s="294"/>
      <c r="K89" s="294"/>
      <c r="L89" s="294"/>
      <c r="M89" s="291"/>
      <c r="N89" s="291"/>
      <c r="O89" s="295"/>
      <c r="P89" s="291"/>
      <c r="Q89" s="291"/>
      <c r="R89" s="291"/>
      <c r="S89" s="291"/>
      <c r="T89" s="291"/>
      <c r="U89" s="291"/>
      <c r="V89" s="291"/>
      <c r="W89" s="291"/>
      <c r="X89" s="94"/>
      <c r="Y89" s="94"/>
      <c r="Z89" s="94"/>
      <c r="AA89" s="94"/>
      <c r="AB89" s="94"/>
      <c r="AC89" s="180"/>
      <c r="AD89" s="83"/>
      <c r="AE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</row>
    <row r="90" spans="1:170" ht="33.75" x14ac:dyDescent="0.25">
      <c r="A90" s="83"/>
      <c r="B90" s="83"/>
      <c r="C90" s="83"/>
      <c r="D90" s="94"/>
      <c r="E90" s="200"/>
      <c r="F90" s="200"/>
      <c r="G90" s="95"/>
      <c r="H90" s="96"/>
      <c r="I90" s="94"/>
      <c r="J90" s="94"/>
      <c r="K90" s="94"/>
      <c r="L90" s="94"/>
      <c r="M90" s="94"/>
      <c r="N90" s="94"/>
      <c r="O90" s="97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180"/>
      <c r="AD90" s="83"/>
      <c r="AE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</row>
  </sheetData>
  <autoFilter ref="D22:AE62" xr:uid="{E59A7B60-55B4-4A75-8DB2-AF8B40C3CF9F}"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49">
    <mergeCell ref="D89:W89"/>
    <mergeCell ref="D19:T19"/>
    <mergeCell ref="N85:P85"/>
    <mergeCell ref="O86:P86"/>
    <mergeCell ref="O88:P88"/>
    <mergeCell ref="Q86:W86"/>
    <mergeCell ref="Q88:W88"/>
    <mergeCell ref="Q85:W85"/>
    <mergeCell ref="F22:F23"/>
    <mergeCell ref="G22:G23"/>
    <mergeCell ref="H22:H23"/>
    <mergeCell ref="D83:AC83"/>
    <mergeCell ref="D85:M85"/>
    <mergeCell ref="M87:N87"/>
    <mergeCell ref="I22:I23"/>
    <mergeCell ref="J22:J23"/>
    <mergeCell ref="D65:AE65"/>
    <mergeCell ref="D42:AE42"/>
    <mergeCell ref="O87:P87"/>
    <mergeCell ref="Q87:W87"/>
    <mergeCell ref="P22:P23"/>
    <mergeCell ref="Q22:AB22"/>
    <mergeCell ref="AC22:AC23"/>
    <mergeCell ref="D55:AE55"/>
    <mergeCell ref="D57:AE57"/>
    <mergeCell ref="D44:AE44"/>
    <mergeCell ref="D61:AE61"/>
    <mergeCell ref="D63:AE63"/>
    <mergeCell ref="K22:K23"/>
    <mergeCell ref="L22:L23"/>
    <mergeCell ref="F88:H88"/>
    <mergeCell ref="M86:N86"/>
    <mergeCell ref="M88:N88"/>
    <mergeCell ref="F87:H87"/>
    <mergeCell ref="F86:H86"/>
    <mergeCell ref="D14:T18"/>
    <mergeCell ref="D10:R10"/>
    <mergeCell ref="D22:D23"/>
    <mergeCell ref="E22:E23"/>
    <mergeCell ref="AE22:AE23"/>
    <mergeCell ref="M22:M23"/>
    <mergeCell ref="N22:N23"/>
    <mergeCell ref="O22:O23"/>
    <mergeCell ref="AD22:AD23"/>
    <mergeCell ref="D3:I5"/>
    <mergeCell ref="J3:Y6"/>
    <mergeCell ref="Z3:AE7"/>
    <mergeCell ref="E13:T13"/>
    <mergeCell ref="I12:N12"/>
  </mergeCells>
  <conditionalFormatting sqref="O24">
    <cfRule type="colorScale" priority="16">
      <colorScale>
        <cfvo type="num" val="&quot;ALTA&quot;"/>
        <cfvo type="num" val="&quot;MEDIA&quot;"/>
        <cfvo type="num" val="&quot;BAJA&quot;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80:AC1048576 AC1:AC23 AC42:AC44 AC55:AC7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0:O1048576 O1:O7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7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4:AC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4:AC4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5:AC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5:AC5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D24" r:id="rId1" location="/files/General?threadId=19%3A6977c08012654879b3c441f336a5face%40thread.skype&amp;ctx=channel&amp;context=EVIDENCIAS%2520PEC%2520COMUNICACIONES&amp;rootfolder=%252Fsites%252FReportePlaneacinComunicaciones%252FDocumentos%2520compartidos%252FGeneral%252F2021%252FEVIDENCIAS%2520PEC%2520COMUNICACIONES" display="https://teams.microsoft.com/_#/files/General?threadId=19%3A6977c08012654879b3c441f336a5face%40thread.skype&amp;ctx=channel&amp;context=EVIDENCIAS%2520PEC%2520COMUNICACIONES&amp;rootfolder=%252Fsites%252FReportePlaneacinComunicaciones%252FDocumentos%2520compartidos%252FGeneral%252F2021%252FEVIDENCIAS%2520PEC%2520COMUNICACIONES" xr:uid="{53B4F801-E1EE-4A73-87AA-CBC383B7BA54}"/>
    <hyperlink ref="AD45" r:id="rId2" location="/files/General?threadId=19%3A34e9053efec14dff89fc658a0bf4768b%40thread.skype&amp;ctx=channel&amp;context=20%2520PAAC%2520riesgos&amp;rootfolder=%252Fsites%252FComunicacionesCCE%252FDocumentos%2520compartidos%252FGeneral%252F2021%252FEVIDENCIAS%2520PEC%2520COMUNICACIONES%252FPEC.FEB-2021%252F20%2520PAAC%2520riesgos" display="https://teams.microsoft.com/_#/files/General?threadId=19%3A34e9053efec14dff89fc658a0bf4768b%40thread.skype&amp;ctx=channel&amp;context=20%2520PAAC%2520riesgos&amp;rootfolder=%252Fsites%252FComunicacionesCCE%252FDocumentos%2520compartidos%252FGeneral%252F2021%252FEVIDENCIAS%2520PEC%2520COMUNICACIONES%252FPEC.FEB-2021%252F20%2520PAAC%2520riesgos" xr:uid="{A845C5A0-DE84-40F1-A3A5-39BFE729BE57}"/>
    <hyperlink ref="AD47" r:id="rId3" location="/files/General?threadId=19%3A34e9053efec14dff89fc658a0bf4768b%40thread.skype&amp;ctx=channel&amp;context=22%2520PAAC&amp;rootfolder=%252Fsites%252FComunicacionesCCE%252FDocumentos%2520compartidos%252FGeneral%252F2021%252FEVIDENCIAS%2520PEC%2520COMUNICACIONES%252FPEC.FEB-2021%252F22%2520PAAC" display="https://teams.microsoft.com/_#/files/General?threadId=19%3A34e9053efec14dff89fc658a0bf4768b%40thread.skype&amp;ctx=channel&amp;context=22%2520PAAC&amp;rootfolder=%252Fsites%252FComunicacionesCCE%252FDocumentos%2520compartidos%252FGeneral%252F2021%252FEVIDENCIAS%2520PEC%2520COMUNICACIONES%252FPEC.FEB-2021%252F22%2520PAAC" xr:uid="{1EF91AD1-0A6D-4E68-BEFD-67F2F61B6976}"/>
    <hyperlink ref="AD56" r:id="rId4" location="/files/General?threadId=19%3A34e9053efec14dff89fc658a0bf4768b%40thread.skype&amp;ctx=channel&amp;context=29%2520ID%252052%2520H%25C3%2580BITOS%2520SALUDABLES&amp;rootfolder=%252Fsites%252FComunicacionesCCE%252FDocumentos%2520compartidos%252FGeneral%252F2021%252FEVIDENCIAS%2520PEC%2520COMUNICACIONES%252FPEC.FEB-2021%252F29%2520ID%252052%2520H%25C3%2580BITOS%2520SALUDABLES" display="https://teams.microsoft.com/_#/files/General?threadId=19%3A34e9053efec14dff89fc658a0bf4768b%40thread.skype&amp;ctx=channel&amp;context=29%2520ID%252052%2520H%25C3%2580BITOS%2520SALUDABLES&amp;rootfolder=%252Fsites%252FComunicacionesCCE%252FDocumentos%2520compartidos%252FGeneral%252F2021%252FEVIDENCIAS%2520PEC%2520COMUNICACIONES%252FPEC.FEB-2021%252F29%2520ID%252052%2520H%25C3%2580BITOS%2520SALUDABLES" xr:uid="{4386A3D4-60F3-4D5F-B0D1-B00A75BBC3DD}"/>
  </hyperlinks>
  <pageMargins left="0.70866141732283472" right="0.70866141732283472" top="0.74803149606299213" bottom="0.74803149606299213" header="0.31496062992125984" footer="0.31496062992125984"/>
  <pageSetup scale="10" fitToHeight="0" orientation="landscape" r:id="rId5"/>
  <headerFooter>
    <oddFooter>&amp;C&amp;G</oddFooter>
  </headerFooter>
  <drawing r:id="rId6"/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05E8-DA7F-4ADC-83A4-DC2FE4EB65CD}">
  <dimension ref="A2:AE10"/>
  <sheetViews>
    <sheetView zoomScale="58" zoomScaleNormal="58" workbookViewId="0">
      <selection activeCell="E6" sqref="E6"/>
    </sheetView>
  </sheetViews>
  <sheetFormatPr baseColWidth="10" defaultColWidth="11" defaultRowHeight="12.75" x14ac:dyDescent="0.2"/>
  <cols>
    <col min="1" max="1" width="14.25" style="27" customWidth="1"/>
    <col min="2" max="3" width="9" style="27"/>
    <col min="4" max="4" width="26.75" style="27" customWidth="1"/>
    <col min="5" max="6" width="9" style="27"/>
    <col min="7" max="7" width="27.125" style="27" customWidth="1"/>
    <col min="8" max="8" width="18.5" style="27" customWidth="1"/>
    <col min="9" max="9" width="19.75" style="27" customWidth="1"/>
    <col min="10" max="14" width="11" style="27"/>
    <col min="15" max="26" width="6" style="27" customWidth="1"/>
    <col min="27" max="27" width="11" style="28"/>
    <col min="28" max="30" width="11" style="27"/>
    <col min="31" max="31" width="11" style="28"/>
    <col min="32" max="16384" width="11" style="27"/>
  </cols>
  <sheetData>
    <row r="2" spans="1:29" ht="38.25" x14ac:dyDescent="0.2">
      <c r="A2" s="24" t="s">
        <v>365</v>
      </c>
      <c r="B2" s="24" t="s">
        <v>5</v>
      </c>
      <c r="C2" s="24" t="s">
        <v>6</v>
      </c>
      <c r="D2" s="24" t="s">
        <v>8</v>
      </c>
      <c r="E2" s="24" t="s">
        <v>284</v>
      </c>
      <c r="F2" s="25" t="s">
        <v>9</v>
      </c>
      <c r="G2" s="25" t="s">
        <v>11</v>
      </c>
      <c r="H2" s="25" t="s">
        <v>10</v>
      </c>
      <c r="I2" s="25" t="s">
        <v>12</v>
      </c>
      <c r="J2" s="25" t="s">
        <v>13</v>
      </c>
      <c r="K2" s="24" t="s">
        <v>14</v>
      </c>
      <c r="L2" s="24" t="s">
        <v>15</v>
      </c>
      <c r="M2" s="24" t="s">
        <v>16</v>
      </c>
      <c r="N2" s="24" t="s">
        <v>17</v>
      </c>
      <c r="O2" s="324" t="s">
        <v>18</v>
      </c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41" t="s">
        <v>19</v>
      </c>
      <c r="AB2" s="87" t="s">
        <v>20</v>
      </c>
      <c r="AC2" s="26" t="s">
        <v>21</v>
      </c>
    </row>
    <row r="3" spans="1:29" x14ac:dyDescent="0.2">
      <c r="B3" s="326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8"/>
      <c r="O3" s="29" t="s">
        <v>22</v>
      </c>
      <c r="P3" s="29" t="s">
        <v>23</v>
      </c>
      <c r="Q3" s="29" t="s">
        <v>24</v>
      </c>
      <c r="R3" s="29" t="s">
        <v>25</v>
      </c>
      <c r="S3" s="29" t="s">
        <v>26</v>
      </c>
      <c r="T3" s="29" t="s">
        <v>27</v>
      </c>
      <c r="U3" s="29" t="s">
        <v>28</v>
      </c>
      <c r="V3" s="29" t="s">
        <v>29</v>
      </c>
      <c r="W3" s="29" t="s">
        <v>30</v>
      </c>
      <c r="X3" s="29" t="s">
        <v>31</v>
      </c>
      <c r="Y3" s="29" t="s">
        <v>32</v>
      </c>
      <c r="Z3" s="29" t="s">
        <v>33</v>
      </c>
      <c r="AA3" s="329"/>
      <c r="AB3" s="330"/>
      <c r="AC3" s="331"/>
    </row>
    <row r="4" spans="1:29" ht="116.45" customHeight="1" x14ac:dyDescent="0.2">
      <c r="A4" s="30" t="s">
        <v>376</v>
      </c>
      <c r="B4" s="19">
        <v>1</v>
      </c>
      <c r="C4" s="20" t="s">
        <v>377</v>
      </c>
      <c r="D4" s="20" t="s">
        <v>378</v>
      </c>
      <c r="E4" s="22" t="s">
        <v>238</v>
      </c>
      <c r="F4" s="21">
        <v>44542</v>
      </c>
      <c r="G4" s="23" t="s">
        <v>379</v>
      </c>
      <c r="H4" s="20" t="s">
        <v>380</v>
      </c>
      <c r="I4" s="20" t="s">
        <v>381</v>
      </c>
      <c r="J4" s="31"/>
      <c r="K4" s="31"/>
      <c r="L4" s="20" t="s">
        <v>103</v>
      </c>
      <c r="M4" s="31" t="s">
        <v>43</v>
      </c>
      <c r="N4" s="31" t="s">
        <v>50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>
        <v>0</v>
      </c>
      <c r="AB4" s="31"/>
      <c r="AC4" s="31"/>
    </row>
    <row r="5" spans="1:29" ht="25.5" x14ac:dyDescent="0.2">
      <c r="A5" s="30" t="s">
        <v>376</v>
      </c>
      <c r="B5" s="19">
        <v>2</v>
      </c>
      <c r="C5" s="20" t="s">
        <v>377</v>
      </c>
      <c r="D5" s="20" t="s">
        <v>382</v>
      </c>
      <c r="E5" s="22" t="s">
        <v>238</v>
      </c>
      <c r="F5" s="21">
        <v>44543</v>
      </c>
      <c r="G5" s="23" t="s">
        <v>383</v>
      </c>
      <c r="H5" s="20" t="s">
        <v>384</v>
      </c>
      <c r="I5" s="20" t="s">
        <v>381</v>
      </c>
      <c r="J5" s="31"/>
      <c r="K5" s="31"/>
      <c r="L5" s="20" t="s">
        <v>103</v>
      </c>
      <c r="M5" s="31" t="s">
        <v>43</v>
      </c>
      <c r="N5" s="31" t="s">
        <v>50</v>
      </c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2">
        <v>0</v>
      </c>
      <c r="AB5" s="31"/>
      <c r="AC5" s="31"/>
    </row>
    <row r="6" spans="1:29" ht="96.6" customHeight="1" x14ac:dyDescent="0.2">
      <c r="A6" s="30" t="s">
        <v>376</v>
      </c>
      <c r="B6" s="30">
        <v>3</v>
      </c>
      <c r="C6" s="20" t="s">
        <v>377</v>
      </c>
      <c r="D6" s="31" t="s">
        <v>385</v>
      </c>
      <c r="E6" s="22" t="s">
        <v>373</v>
      </c>
      <c r="F6" s="21">
        <v>44544</v>
      </c>
      <c r="G6" s="33" t="s">
        <v>386</v>
      </c>
      <c r="H6" s="34" t="s">
        <v>387</v>
      </c>
      <c r="I6" s="20" t="s">
        <v>381</v>
      </c>
      <c r="J6" s="31"/>
      <c r="K6" s="31"/>
      <c r="L6" s="20" t="s">
        <v>103</v>
      </c>
      <c r="M6" s="31" t="s">
        <v>43</v>
      </c>
      <c r="N6" s="31" t="s">
        <v>50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>
        <v>0</v>
      </c>
      <c r="AB6" s="35"/>
      <c r="AC6" s="35"/>
    </row>
    <row r="7" spans="1:29" x14ac:dyDescent="0.2">
      <c r="A7" s="30" t="s">
        <v>376</v>
      </c>
      <c r="B7" s="31">
        <v>4</v>
      </c>
      <c r="C7" s="31"/>
      <c r="D7" s="31"/>
      <c r="E7" s="31"/>
      <c r="F7" s="21">
        <v>44545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>
        <v>0</v>
      </c>
      <c r="AB7" s="35"/>
      <c r="AC7" s="35"/>
    </row>
    <row r="8" spans="1:29" x14ac:dyDescent="0.2">
      <c r="A8" s="30" t="s">
        <v>376</v>
      </c>
      <c r="B8" s="31">
        <v>5</v>
      </c>
      <c r="C8" s="31"/>
      <c r="D8" s="31"/>
      <c r="E8" s="31"/>
      <c r="F8" s="21">
        <v>44546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>
        <v>0</v>
      </c>
      <c r="AB8" s="35"/>
      <c r="AC8" s="35"/>
    </row>
    <row r="9" spans="1:29" x14ac:dyDescent="0.2">
      <c r="A9" s="30" t="s">
        <v>376</v>
      </c>
      <c r="B9" s="31">
        <v>6</v>
      </c>
      <c r="C9" s="31"/>
      <c r="D9" s="31"/>
      <c r="E9" s="31"/>
      <c r="F9" s="21">
        <v>44547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>
        <v>0</v>
      </c>
      <c r="AB9" s="35"/>
      <c r="AC9" s="35"/>
    </row>
    <row r="10" spans="1:29" x14ac:dyDescent="0.2">
      <c r="A10" s="30" t="s">
        <v>376</v>
      </c>
      <c r="B10" s="31">
        <v>7</v>
      </c>
      <c r="C10" s="31"/>
      <c r="D10" s="31"/>
      <c r="E10" s="31"/>
      <c r="F10" s="21">
        <v>44548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>
        <v>0</v>
      </c>
      <c r="AB10" s="35"/>
      <c r="AC10" s="35"/>
    </row>
  </sheetData>
  <mergeCells count="3">
    <mergeCell ref="O2:Z2"/>
    <mergeCell ref="B3:N3"/>
    <mergeCell ref="AA3:AC3"/>
  </mergeCells>
  <phoneticPr fontId="7" type="noConversion"/>
  <conditionalFormatting sqref="AA1:AA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C1F4-A94E-44EB-A0BC-731D5009EC9B}">
  <dimension ref="A1"/>
  <sheetViews>
    <sheetView workbookViewId="0"/>
  </sheetViews>
  <sheetFormatPr baseColWidth="10" defaultColWidth="8.625" defaultRowHeight="15.7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D0C5-3B48-42D7-BAA4-F8376ADE84E5}">
  <dimension ref="A3:N16"/>
  <sheetViews>
    <sheetView topLeftCell="A7" workbookViewId="0">
      <selection activeCell="L4" sqref="L4"/>
    </sheetView>
  </sheetViews>
  <sheetFormatPr baseColWidth="10" defaultColWidth="8.625" defaultRowHeight="15.75" x14ac:dyDescent="0.25"/>
  <sheetData>
    <row r="3" spans="1:14" ht="45" x14ac:dyDescent="0.25">
      <c r="A3" s="54"/>
      <c r="B3" s="42" t="s">
        <v>5</v>
      </c>
      <c r="C3" s="43" t="s">
        <v>388</v>
      </c>
      <c r="D3" s="44" t="s">
        <v>225</v>
      </c>
      <c r="E3" s="43" t="s">
        <v>389</v>
      </c>
      <c r="F3" s="45" t="s">
        <v>390</v>
      </c>
      <c r="G3" s="46" t="s">
        <v>391</v>
      </c>
      <c r="H3" s="44" t="s">
        <v>392</v>
      </c>
      <c r="I3" s="44" t="s">
        <v>393</v>
      </c>
      <c r="J3" s="44" t="s">
        <v>394</v>
      </c>
      <c r="K3" s="44" t="s">
        <v>13</v>
      </c>
      <c r="L3" s="44" t="s">
        <v>395</v>
      </c>
      <c r="M3" s="44" t="s">
        <v>17</v>
      </c>
      <c r="N3" s="54"/>
    </row>
    <row r="4" spans="1:14" ht="90" x14ac:dyDescent="0.25">
      <c r="A4" s="47" t="s">
        <v>396</v>
      </c>
      <c r="B4" s="46">
        <v>7</v>
      </c>
      <c r="C4" s="48" t="s">
        <v>188</v>
      </c>
      <c r="D4" s="48" t="s">
        <v>250</v>
      </c>
      <c r="E4" s="48" t="s">
        <v>238</v>
      </c>
      <c r="F4" s="48" t="s">
        <v>42</v>
      </c>
      <c r="G4" s="48" t="s">
        <v>251</v>
      </c>
      <c r="H4" s="48" t="s">
        <v>397</v>
      </c>
      <c r="I4" s="48" t="s">
        <v>252</v>
      </c>
      <c r="J4" s="48" t="s">
        <v>233</v>
      </c>
      <c r="K4" s="49">
        <v>44228</v>
      </c>
      <c r="L4" s="49">
        <v>44561</v>
      </c>
      <c r="M4" s="48" t="s">
        <v>398</v>
      </c>
      <c r="N4" s="54"/>
    </row>
    <row r="5" spans="1:14" ht="115.5" x14ac:dyDescent="0.25">
      <c r="A5" s="47" t="s">
        <v>396</v>
      </c>
      <c r="B5" s="50">
        <v>8</v>
      </c>
      <c r="C5" s="51" t="s">
        <v>188</v>
      </c>
      <c r="D5" s="51" t="s">
        <v>253</v>
      </c>
      <c r="E5" s="51" t="s">
        <v>238</v>
      </c>
      <c r="F5" s="51" t="s">
        <v>42</v>
      </c>
      <c r="G5" s="51" t="s">
        <v>254</v>
      </c>
      <c r="H5" s="51" t="s">
        <v>397</v>
      </c>
      <c r="I5" s="51" t="s">
        <v>255</v>
      </c>
      <c r="J5" s="51" t="s">
        <v>233</v>
      </c>
      <c r="K5" s="52">
        <v>44228</v>
      </c>
      <c r="L5" s="52">
        <v>44270</v>
      </c>
      <c r="M5" s="51" t="s">
        <v>398</v>
      </c>
      <c r="N5" s="54"/>
    </row>
    <row r="6" spans="1:14" ht="128.25" x14ac:dyDescent="0.25">
      <c r="A6" s="47" t="s">
        <v>396</v>
      </c>
      <c r="B6" s="50">
        <v>9</v>
      </c>
      <c r="C6" s="53" t="s">
        <v>188</v>
      </c>
      <c r="D6" s="51" t="s">
        <v>256</v>
      </c>
      <c r="E6" s="53" t="s">
        <v>238</v>
      </c>
      <c r="F6" s="53" t="s">
        <v>42</v>
      </c>
      <c r="G6" s="51" t="s">
        <v>257</v>
      </c>
      <c r="H6" s="51" t="s">
        <v>397</v>
      </c>
      <c r="I6" s="51" t="s">
        <v>255</v>
      </c>
      <c r="J6" s="51" t="s">
        <v>233</v>
      </c>
      <c r="K6" s="52">
        <v>44228</v>
      </c>
      <c r="L6" s="52">
        <v>44270</v>
      </c>
      <c r="M6" s="51" t="s">
        <v>398</v>
      </c>
      <c r="N6" s="54"/>
    </row>
    <row r="7" spans="1:14" ht="90" x14ac:dyDescent="0.25">
      <c r="A7" s="47" t="s">
        <v>396</v>
      </c>
      <c r="B7" s="50">
        <v>10</v>
      </c>
      <c r="C7" s="53" t="s">
        <v>188</v>
      </c>
      <c r="D7" s="51" t="s">
        <v>258</v>
      </c>
      <c r="E7" s="53" t="s">
        <v>238</v>
      </c>
      <c r="F7" s="53" t="s">
        <v>42</v>
      </c>
      <c r="G7" s="51" t="s">
        <v>259</v>
      </c>
      <c r="H7" s="51" t="s">
        <v>399</v>
      </c>
      <c r="I7" s="51" t="s">
        <v>255</v>
      </c>
      <c r="J7" s="51" t="s">
        <v>233</v>
      </c>
      <c r="K7" s="52">
        <v>44275</v>
      </c>
      <c r="L7" s="52">
        <v>44301</v>
      </c>
      <c r="M7" s="51" t="s">
        <v>398</v>
      </c>
      <c r="N7" s="54"/>
    </row>
    <row r="8" spans="1:14" ht="90" x14ac:dyDescent="0.25">
      <c r="A8" s="47" t="s">
        <v>396</v>
      </c>
      <c r="B8" s="50">
        <v>11</v>
      </c>
      <c r="C8" s="53" t="s">
        <v>188</v>
      </c>
      <c r="D8" s="51" t="s">
        <v>260</v>
      </c>
      <c r="E8" s="53" t="s">
        <v>238</v>
      </c>
      <c r="F8" s="53" t="s">
        <v>42</v>
      </c>
      <c r="G8" s="51" t="s">
        <v>261</v>
      </c>
      <c r="H8" s="51" t="s">
        <v>397</v>
      </c>
      <c r="I8" s="51" t="s">
        <v>262</v>
      </c>
      <c r="J8" s="51" t="s">
        <v>233</v>
      </c>
      <c r="K8" s="52">
        <v>44256</v>
      </c>
      <c r="L8" s="52">
        <v>44286</v>
      </c>
      <c r="M8" s="51" t="s">
        <v>398</v>
      </c>
      <c r="N8" s="54"/>
    </row>
    <row r="9" spans="1:14" ht="204.75" x14ac:dyDescent="0.25">
      <c r="A9" s="47" t="s">
        <v>396</v>
      </c>
      <c r="B9" s="50">
        <v>12</v>
      </c>
      <c r="C9" s="53" t="s">
        <v>188</v>
      </c>
      <c r="D9" s="51" t="s">
        <v>263</v>
      </c>
      <c r="E9" s="53" t="s">
        <v>238</v>
      </c>
      <c r="F9" s="53" t="s">
        <v>42</v>
      </c>
      <c r="G9" s="51" t="s">
        <v>264</v>
      </c>
      <c r="H9" s="51" t="s">
        <v>397</v>
      </c>
      <c r="I9" s="51" t="s">
        <v>255</v>
      </c>
      <c r="J9" s="51" t="s">
        <v>233</v>
      </c>
      <c r="K9" s="52">
        <v>44256</v>
      </c>
      <c r="L9" s="52">
        <v>44286</v>
      </c>
      <c r="M9" s="51" t="s">
        <v>398</v>
      </c>
      <c r="N9" s="54"/>
    </row>
    <row r="10" spans="1:14" ht="90" x14ac:dyDescent="0.25">
      <c r="A10" s="47" t="s">
        <v>396</v>
      </c>
      <c r="B10" s="50">
        <v>13</v>
      </c>
      <c r="C10" s="53" t="s">
        <v>188</v>
      </c>
      <c r="D10" s="51" t="s">
        <v>265</v>
      </c>
      <c r="E10" s="53" t="s">
        <v>238</v>
      </c>
      <c r="F10" s="53" t="s">
        <v>42</v>
      </c>
      <c r="G10" s="51" t="s">
        <v>266</v>
      </c>
      <c r="H10" s="51" t="s">
        <v>397</v>
      </c>
      <c r="I10" s="51" t="s">
        <v>262</v>
      </c>
      <c r="J10" s="51" t="s">
        <v>233</v>
      </c>
      <c r="K10" s="52">
        <v>44228</v>
      </c>
      <c r="L10" s="52">
        <v>44255</v>
      </c>
      <c r="M10" s="51" t="s">
        <v>398</v>
      </c>
      <c r="N10" s="54"/>
    </row>
    <row r="11" spans="1:14" ht="102.75" x14ac:dyDescent="0.25">
      <c r="A11" s="47" t="s">
        <v>396</v>
      </c>
      <c r="B11" s="50">
        <v>14</v>
      </c>
      <c r="C11" s="53" t="s">
        <v>188</v>
      </c>
      <c r="D11" s="51" t="s">
        <v>267</v>
      </c>
      <c r="E11" s="53" t="s">
        <v>238</v>
      </c>
      <c r="F11" s="53" t="s">
        <v>42</v>
      </c>
      <c r="G11" s="51" t="s">
        <v>268</v>
      </c>
      <c r="H11" s="51" t="s">
        <v>267</v>
      </c>
      <c r="I11" s="51" t="s">
        <v>269</v>
      </c>
      <c r="J11" s="51" t="s">
        <v>233</v>
      </c>
      <c r="K11" s="52">
        <v>44256</v>
      </c>
      <c r="L11" s="52">
        <v>44306</v>
      </c>
      <c r="M11" s="51" t="s">
        <v>398</v>
      </c>
      <c r="N11" s="54"/>
    </row>
    <row r="12" spans="1:14" ht="77.25" x14ac:dyDescent="0.25">
      <c r="A12" s="47" t="s">
        <v>396</v>
      </c>
      <c r="B12" s="50">
        <v>15</v>
      </c>
      <c r="C12" s="53" t="s">
        <v>188</v>
      </c>
      <c r="D12" s="51" t="s">
        <v>270</v>
      </c>
      <c r="E12" s="53" t="s">
        <v>238</v>
      </c>
      <c r="F12" s="53" t="s">
        <v>42</v>
      </c>
      <c r="G12" s="51" t="s">
        <v>271</v>
      </c>
      <c r="H12" s="51" t="s">
        <v>270</v>
      </c>
      <c r="I12" s="51" t="s">
        <v>272</v>
      </c>
      <c r="J12" s="51" t="s">
        <v>233</v>
      </c>
      <c r="K12" s="52">
        <v>44317</v>
      </c>
      <c r="L12" s="52">
        <v>44336</v>
      </c>
      <c r="M12" s="51" t="s">
        <v>400</v>
      </c>
      <c r="N12" s="54"/>
    </row>
    <row r="13" spans="1:14" ht="115.5" x14ac:dyDescent="0.25">
      <c r="A13" s="47" t="s">
        <v>396</v>
      </c>
      <c r="B13" s="50">
        <v>16</v>
      </c>
      <c r="C13" s="53" t="s">
        <v>188</v>
      </c>
      <c r="D13" s="51" t="s">
        <v>273</v>
      </c>
      <c r="E13" s="53" t="s">
        <v>238</v>
      </c>
      <c r="F13" s="53" t="s">
        <v>42</v>
      </c>
      <c r="G13" s="51" t="s">
        <v>274</v>
      </c>
      <c r="H13" s="51" t="s">
        <v>401</v>
      </c>
      <c r="I13" s="51" t="s">
        <v>275</v>
      </c>
      <c r="J13" s="51" t="s">
        <v>233</v>
      </c>
      <c r="K13" s="52">
        <v>44228</v>
      </c>
      <c r="L13" s="52">
        <v>44255</v>
      </c>
      <c r="M13" s="51" t="s">
        <v>400</v>
      </c>
      <c r="N13" s="54"/>
    </row>
    <row r="14" spans="1:14" ht="102.75" x14ac:dyDescent="0.25">
      <c r="A14" s="47" t="s">
        <v>396</v>
      </c>
      <c r="B14" s="50">
        <v>17</v>
      </c>
      <c r="C14" s="53" t="s">
        <v>188</v>
      </c>
      <c r="D14" s="51" t="s">
        <v>276</v>
      </c>
      <c r="E14" s="53" t="s">
        <v>238</v>
      </c>
      <c r="F14" s="53" t="s">
        <v>42</v>
      </c>
      <c r="G14" s="51" t="s">
        <v>277</v>
      </c>
      <c r="H14" s="51" t="s">
        <v>402</v>
      </c>
      <c r="I14" s="51" t="s">
        <v>278</v>
      </c>
      <c r="J14" s="51" t="s">
        <v>233</v>
      </c>
      <c r="K14" s="52">
        <v>44228</v>
      </c>
      <c r="L14" s="52">
        <v>44270</v>
      </c>
      <c r="M14" s="51" t="s">
        <v>400</v>
      </c>
      <c r="N14" s="54"/>
    </row>
    <row r="15" spans="1:14" ht="90" x14ac:dyDescent="0.25">
      <c r="A15" s="47" t="s">
        <v>396</v>
      </c>
      <c r="B15" s="50">
        <v>18</v>
      </c>
      <c r="C15" s="53" t="s">
        <v>188</v>
      </c>
      <c r="D15" s="51" t="s">
        <v>279</v>
      </c>
      <c r="E15" s="53" t="s">
        <v>238</v>
      </c>
      <c r="F15" s="53" t="s">
        <v>42</v>
      </c>
      <c r="G15" s="51" t="s">
        <v>280</v>
      </c>
      <c r="H15" s="51" t="s">
        <v>397</v>
      </c>
      <c r="I15" s="51" t="s">
        <v>262</v>
      </c>
      <c r="J15" s="51" t="s">
        <v>233</v>
      </c>
      <c r="K15" s="52">
        <v>44256</v>
      </c>
      <c r="L15" s="52">
        <v>44286</v>
      </c>
      <c r="M15" s="51" t="s">
        <v>398</v>
      </c>
      <c r="N15" s="54"/>
    </row>
    <row r="16" spans="1:14" ht="102.75" x14ac:dyDescent="0.25">
      <c r="A16" s="47" t="s">
        <v>396</v>
      </c>
      <c r="B16" s="50">
        <v>19</v>
      </c>
      <c r="C16" s="53" t="s">
        <v>188</v>
      </c>
      <c r="D16" s="51" t="s">
        <v>281</v>
      </c>
      <c r="E16" s="53" t="s">
        <v>238</v>
      </c>
      <c r="F16" s="53" t="s">
        <v>42</v>
      </c>
      <c r="G16" s="51" t="s">
        <v>282</v>
      </c>
      <c r="H16" s="51" t="s">
        <v>397</v>
      </c>
      <c r="I16" s="51" t="s">
        <v>262</v>
      </c>
      <c r="J16" s="51" t="s">
        <v>233</v>
      </c>
      <c r="K16" s="52">
        <v>44248</v>
      </c>
      <c r="L16" s="52">
        <v>44255</v>
      </c>
      <c r="M16" s="51" t="s">
        <v>398</v>
      </c>
      <c r="N1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3881-514A-4070-8C6F-2171714E691B}">
  <sheetPr>
    <pageSetUpPr fitToPage="1"/>
  </sheetPr>
  <dimension ref="A1:EU85"/>
  <sheetViews>
    <sheetView showWhiteSpace="0" topLeftCell="A70" zoomScale="22" zoomScaleNormal="22" zoomScaleSheetLayoutView="58" zoomScalePageLayoutView="29" workbookViewId="0">
      <selection activeCell="AA24" sqref="AA24"/>
    </sheetView>
  </sheetViews>
  <sheetFormatPr baseColWidth="10" defaultColWidth="9" defaultRowHeight="15.75" x14ac:dyDescent="0.25"/>
  <cols>
    <col min="1" max="1" width="9" style="220"/>
    <col min="2" max="3" width="9" style="93"/>
    <col min="4" max="4" width="15.75" style="93" customWidth="1"/>
    <col min="5" max="5" width="33.875" style="93" customWidth="1"/>
    <col min="6" max="6" width="40.625" style="92" customWidth="1"/>
    <col min="7" max="7" width="60.875" style="93" customWidth="1"/>
    <col min="8" max="8" width="37.375" style="93" customWidth="1"/>
    <col min="9" max="9" width="35.375" style="93" customWidth="1"/>
    <col min="10" max="10" width="26.75" style="85" customWidth="1"/>
    <col min="11" max="11" width="79.875" style="93" customWidth="1"/>
    <col min="12" max="12" width="31.75" style="70" customWidth="1"/>
    <col min="13" max="13" width="9" style="62"/>
    <col min="14" max="16384" width="9" style="93"/>
  </cols>
  <sheetData>
    <row r="1" spans="4:13" ht="33.75" x14ac:dyDescent="0.25">
      <c r="D1" s="103"/>
      <c r="E1" s="103"/>
      <c r="F1" s="96"/>
      <c r="G1" s="103"/>
      <c r="H1" s="103"/>
      <c r="I1" s="103"/>
      <c r="J1" s="104"/>
      <c r="K1" s="103"/>
    </row>
    <row r="2" spans="4:13" ht="33.75" x14ac:dyDescent="0.25">
      <c r="D2" s="103"/>
      <c r="E2" s="103"/>
      <c r="F2" s="96"/>
      <c r="G2" s="103"/>
      <c r="H2" s="103"/>
      <c r="I2" s="103"/>
      <c r="J2" s="104"/>
      <c r="K2" s="103"/>
    </row>
    <row r="3" spans="4:13" ht="80.45" customHeight="1" x14ac:dyDescent="0.25">
      <c r="D3" s="241" t="s">
        <v>404</v>
      </c>
      <c r="E3" s="242"/>
      <c r="F3" s="243"/>
      <c r="G3" s="242"/>
      <c r="H3" s="245"/>
      <c r="I3" s="245"/>
      <c r="J3" s="245"/>
      <c r="K3" s="245"/>
      <c r="L3" s="246"/>
    </row>
    <row r="4" spans="4:13" ht="15" x14ac:dyDescent="0.25">
      <c r="D4" s="242"/>
      <c r="E4" s="242"/>
      <c r="F4" s="243"/>
      <c r="G4" s="242"/>
      <c r="H4" s="245"/>
      <c r="I4" s="245"/>
      <c r="J4" s="245"/>
      <c r="K4" s="245"/>
      <c r="L4" s="246"/>
    </row>
    <row r="5" spans="4:13" ht="94.5" customHeight="1" x14ac:dyDescent="0.25">
      <c r="D5" s="242"/>
      <c r="E5" s="242"/>
      <c r="F5" s="243"/>
      <c r="G5" s="242"/>
      <c r="H5" s="245"/>
      <c r="I5" s="245"/>
      <c r="J5" s="245"/>
      <c r="K5" s="245"/>
      <c r="L5" s="246"/>
    </row>
    <row r="6" spans="4:13" ht="33" x14ac:dyDescent="0.25">
      <c r="D6" s="105"/>
      <c r="E6" s="105"/>
      <c r="F6" s="107"/>
      <c r="G6" s="105"/>
      <c r="H6" s="245"/>
      <c r="I6" s="245"/>
      <c r="J6" s="245"/>
      <c r="K6" s="245"/>
      <c r="L6" s="246"/>
    </row>
    <row r="7" spans="4:13" ht="33" x14ac:dyDescent="0.25">
      <c r="D7" s="105"/>
      <c r="E7" s="105"/>
      <c r="F7" s="107"/>
      <c r="G7" s="105"/>
      <c r="H7" s="105"/>
      <c r="I7" s="105"/>
      <c r="J7" s="105"/>
      <c r="K7" s="105"/>
      <c r="L7" s="246"/>
    </row>
    <row r="8" spans="4:13" ht="15" x14ac:dyDescent="0.25">
      <c r="D8" s="63"/>
      <c r="E8" s="63"/>
      <c r="F8" s="90"/>
      <c r="G8" s="63"/>
      <c r="H8" s="63"/>
      <c r="I8" s="63"/>
      <c r="J8" s="63"/>
      <c r="K8" s="63"/>
      <c r="L8" s="63"/>
    </row>
    <row r="9" spans="4:13" ht="33.75" x14ac:dyDescent="0.25">
      <c r="D9" s="103"/>
      <c r="E9" s="103"/>
      <c r="F9" s="96"/>
      <c r="G9" s="103"/>
      <c r="H9" s="103"/>
      <c r="I9" s="103"/>
      <c r="J9" s="104"/>
      <c r="K9" s="103"/>
    </row>
    <row r="10" spans="4:13" ht="129.6" customHeight="1" x14ac:dyDescent="0.25">
      <c r="D10" s="255" t="s">
        <v>1</v>
      </c>
      <c r="E10" s="255"/>
      <c r="F10" s="256"/>
      <c r="G10" s="255"/>
      <c r="H10" s="255"/>
      <c r="I10" s="255"/>
      <c r="J10" s="249"/>
      <c r="K10" s="255"/>
      <c r="L10" s="71"/>
      <c r="M10" s="93"/>
    </row>
    <row r="11" spans="4:13" ht="41.1" customHeight="1" x14ac:dyDescent="0.25">
      <c r="D11" s="98"/>
      <c r="E11" s="98"/>
      <c r="F11" s="102"/>
      <c r="G11" s="98"/>
      <c r="H11" s="98"/>
      <c r="I11" s="98"/>
      <c r="J11" s="101"/>
      <c r="K11" s="98"/>
      <c r="L11" s="71"/>
      <c r="M11" s="93"/>
    </row>
    <row r="12" spans="4:13" ht="84.6" customHeight="1" x14ac:dyDescent="0.25">
      <c r="D12" s="99"/>
      <c r="E12" s="98"/>
      <c r="F12" s="100"/>
      <c r="G12" s="249" t="s">
        <v>2</v>
      </c>
      <c r="H12" s="249"/>
      <c r="I12" s="249"/>
      <c r="J12" s="101"/>
      <c r="K12" s="98"/>
      <c r="L12" s="71"/>
      <c r="M12" s="93"/>
    </row>
    <row r="13" spans="4:13" ht="102" customHeight="1" x14ac:dyDescent="0.25">
      <c r="D13" s="99"/>
      <c r="E13" s="247"/>
      <c r="F13" s="248"/>
      <c r="G13" s="247"/>
      <c r="H13" s="247"/>
      <c r="I13" s="247"/>
      <c r="J13" s="247"/>
      <c r="K13" s="247"/>
      <c r="L13" s="71"/>
      <c r="M13" s="93"/>
    </row>
    <row r="14" spans="4:13" ht="46.9" customHeight="1" x14ac:dyDescent="0.25">
      <c r="D14" s="250" t="s">
        <v>3</v>
      </c>
      <c r="E14" s="250"/>
      <c r="F14" s="251"/>
      <c r="G14" s="250"/>
      <c r="H14" s="250"/>
      <c r="I14" s="250"/>
      <c r="J14" s="252"/>
      <c r="K14" s="250"/>
      <c r="L14" s="71"/>
      <c r="M14" s="93"/>
    </row>
    <row r="15" spans="4:13" ht="15" x14ac:dyDescent="0.25">
      <c r="D15" s="250"/>
      <c r="E15" s="250"/>
      <c r="F15" s="251"/>
      <c r="G15" s="250"/>
      <c r="H15" s="250"/>
      <c r="I15" s="250"/>
      <c r="J15" s="252"/>
      <c r="K15" s="250"/>
      <c r="L15" s="71"/>
      <c r="M15" s="93"/>
    </row>
    <row r="16" spans="4:13" ht="15" hidden="1" x14ac:dyDescent="0.25">
      <c r="D16" s="253"/>
      <c r="E16" s="253"/>
      <c r="F16" s="253"/>
      <c r="G16" s="253"/>
      <c r="H16" s="253"/>
      <c r="I16" s="253"/>
      <c r="J16" s="253"/>
      <c r="K16" s="253"/>
      <c r="L16" s="62"/>
      <c r="M16" s="93"/>
    </row>
    <row r="17" spans="1:150" ht="15" hidden="1" x14ac:dyDescent="0.25">
      <c r="D17" s="253"/>
      <c r="E17" s="253"/>
      <c r="F17" s="253"/>
      <c r="G17" s="253"/>
      <c r="H17" s="253"/>
      <c r="I17" s="253"/>
      <c r="J17" s="253"/>
      <c r="K17" s="253"/>
      <c r="L17" s="62"/>
      <c r="M17" s="93"/>
    </row>
    <row r="18" spans="1:150" ht="15" hidden="1" x14ac:dyDescent="0.25">
      <c r="D18" s="253"/>
      <c r="E18" s="253"/>
      <c r="F18" s="253"/>
      <c r="G18" s="253"/>
      <c r="H18" s="253"/>
      <c r="I18" s="253"/>
      <c r="J18" s="253"/>
      <c r="K18" s="253"/>
      <c r="L18" s="62"/>
      <c r="M18" s="93"/>
    </row>
    <row r="19" spans="1:150" ht="119.1" customHeight="1" x14ac:dyDescent="0.25">
      <c r="D19" s="250" t="s">
        <v>4</v>
      </c>
      <c r="E19" s="250"/>
      <c r="F19" s="251"/>
      <c r="G19" s="250"/>
      <c r="H19" s="250"/>
      <c r="I19" s="250"/>
      <c r="J19" s="252"/>
      <c r="K19" s="250"/>
      <c r="L19" s="71"/>
      <c r="M19" s="93"/>
    </row>
    <row r="20" spans="1:150" x14ac:dyDescent="0.25">
      <c r="D20" s="62"/>
      <c r="E20" s="62"/>
      <c r="F20" s="91"/>
      <c r="G20" s="62"/>
      <c r="H20" s="62"/>
      <c r="I20" s="62"/>
      <c r="J20" s="72"/>
      <c r="K20" s="62"/>
      <c r="L20" s="71"/>
      <c r="M20" s="93"/>
    </row>
    <row r="21" spans="1:150" x14ac:dyDescent="0.25">
      <c r="D21" s="62"/>
      <c r="E21" s="62"/>
      <c r="F21" s="91"/>
      <c r="G21" s="62"/>
      <c r="H21" s="62"/>
      <c r="I21" s="62"/>
      <c r="J21" s="72"/>
      <c r="K21" s="62"/>
      <c r="L21" s="71"/>
      <c r="M21" s="93"/>
    </row>
    <row r="22" spans="1:150" ht="120" customHeight="1" x14ac:dyDescent="0.25">
      <c r="A22" s="220" t="s">
        <v>412</v>
      </c>
      <c r="D22" s="257" t="s">
        <v>5</v>
      </c>
      <c r="E22" s="257" t="s">
        <v>6</v>
      </c>
      <c r="F22" s="307" t="s">
        <v>9</v>
      </c>
      <c r="G22" s="289" t="s">
        <v>10</v>
      </c>
      <c r="H22" s="289" t="s">
        <v>13</v>
      </c>
      <c r="I22" s="257" t="s">
        <v>14</v>
      </c>
      <c r="J22" s="257" t="s">
        <v>16</v>
      </c>
      <c r="K22" s="257" t="s">
        <v>17</v>
      </c>
      <c r="L22" s="282" t="s">
        <v>19</v>
      </c>
      <c r="M22" s="93"/>
    </row>
    <row r="23" spans="1:150" ht="64.5" customHeight="1" x14ac:dyDescent="0.25">
      <c r="D23" s="257"/>
      <c r="E23" s="257"/>
      <c r="F23" s="307"/>
      <c r="G23" s="290"/>
      <c r="H23" s="290"/>
      <c r="I23" s="257"/>
      <c r="J23" s="257"/>
      <c r="K23" s="257"/>
      <c r="L23" s="258"/>
      <c r="M23" s="93"/>
    </row>
    <row r="24" spans="1:150" ht="183.6" customHeight="1" x14ac:dyDescent="0.25">
      <c r="D24" s="108">
        <v>1</v>
      </c>
      <c r="E24" s="109" t="s">
        <v>34</v>
      </c>
      <c r="F24" s="110" t="s">
        <v>37</v>
      </c>
      <c r="G24" s="109" t="s">
        <v>38</v>
      </c>
      <c r="H24" s="111" t="s">
        <v>41</v>
      </c>
      <c r="I24" s="111">
        <v>44199</v>
      </c>
      <c r="J24" s="112" t="s">
        <v>43</v>
      </c>
      <c r="K24" s="108" t="s">
        <v>44</v>
      </c>
      <c r="L24" s="115">
        <v>1</v>
      </c>
      <c r="M24" s="93"/>
    </row>
    <row r="25" spans="1:150" ht="183.6" customHeight="1" x14ac:dyDescent="0.25">
      <c r="D25" s="108">
        <v>2</v>
      </c>
      <c r="E25" s="109" t="s">
        <v>34</v>
      </c>
      <c r="F25" s="117">
        <v>44318</v>
      </c>
      <c r="G25" s="109" t="s">
        <v>47</v>
      </c>
      <c r="H25" s="111">
        <v>44211</v>
      </c>
      <c r="I25" s="111">
        <v>44239</v>
      </c>
      <c r="J25" s="118" t="s">
        <v>49</v>
      </c>
      <c r="K25" s="119" t="s">
        <v>50</v>
      </c>
      <c r="L25" s="115">
        <v>1</v>
      </c>
      <c r="M25" s="9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</row>
    <row r="26" spans="1:150" ht="183.6" customHeight="1" x14ac:dyDescent="0.25">
      <c r="D26" s="108">
        <v>3</v>
      </c>
      <c r="E26" s="109" t="s">
        <v>34</v>
      </c>
      <c r="F26" s="117">
        <v>44207</v>
      </c>
      <c r="G26" s="109" t="s">
        <v>52</v>
      </c>
      <c r="H26" s="111">
        <v>44242</v>
      </c>
      <c r="I26" s="111">
        <v>44561</v>
      </c>
      <c r="J26" s="121" t="s">
        <v>49</v>
      </c>
      <c r="K26" s="122" t="s">
        <v>50</v>
      </c>
      <c r="L26" s="115">
        <v>0.2</v>
      </c>
      <c r="M26" s="9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</row>
    <row r="27" spans="1:150" ht="183.6" customHeight="1" x14ac:dyDescent="0.25">
      <c r="D27" s="108">
        <v>4</v>
      </c>
      <c r="E27" s="109" t="s">
        <v>34</v>
      </c>
      <c r="F27" s="117" t="s">
        <v>57</v>
      </c>
      <c r="G27" s="109" t="s">
        <v>58</v>
      </c>
      <c r="H27" s="111">
        <v>44211</v>
      </c>
      <c r="I27" s="111">
        <v>44561</v>
      </c>
      <c r="J27" s="121" t="s">
        <v>49</v>
      </c>
      <c r="K27" s="122" t="s">
        <v>60</v>
      </c>
      <c r="L27" s="115">
        <v>0.2</v>
      </c>
      <c r="M27" s="9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</row>
    <row r="28" spans="1:150" ht="183.6" customHeight="1" x14ac:dyDescent="0.25">
      <c r="D28" s="108">
        <v>5</v>
      </c>
      <c r="E28" s="109" t="s">
        <v>34</v>
      </c>
      <c r="F28" s="117" t="s">
        <v>62</v>
      </c>
      <c r="G28" s="109" t="s">
        <v>63</v>
      </c>
      <c r="H28" s="111">
        <v>44211</v>
      </c>
      <c r="I28" s="111">
        <v>44545</v>
      </c>
      <c r="J28" s="121" t="s">
        <v>49</v>
      </c>
      <c r="K28" s="122" t="s">
        <v>66</v>
      </c>
      <c r="L28" s="115">
        <v>0.2</v>
      </c>
      <c r="M28" s="9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</row>
    <row r="29" spans="1:150" ht="183.6" customHeight="1" x14ac:dyDescent="0.25">
      <c r="D29" s="108">
        <v>6</v>
      </c>
      <c r="E29" s="109" t="s">
        <v>34</v>
      </c>
      <c r="F29" s="117" t="s">
        <v>68</v>
      </c>
      <c r="G29" s="109" t="s">
        <v>69</v>
      </c>
      <c r="H29" s="111">
        <v>44270</v>
      </c>
      <c r="I29" s="111">
        <v>44545</v>
      </c>
      <c r="J29" s="112" t="s">
        <v>43</v>
      </c>
      <c r="K29" s="122" t="s">
        <v>72</v>
      </c>
      <c r="L29" s="115">
        <v>0.2</v>
      </c>
      <c r="M29" s="9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</row>
    <row r="30" spans="1:150" ht="183.6" customHeight="1" x14ac:dyDescent="0.25">
      <c r="D30" s="123">
        <v>7</v>
      </c>
      <c r="E30" s="109" t="s">
        <v>34</v>
      </c>
      <c r="F30" s="117" t="s">
        <v>74</v>
      </c>
      <c r="G30" s="109" t="s">
        <v>75</v>
      </c>
      <c r="H30" s="111">
        <v>44228</v>
      </c>
      <c r="I30" s="124">
        <v>44545</v>
      </c>
      <c r="J30" s="112" t="s">
        <v>43</v>
      </c>
      <c r="K30" s="108" t="s">
        <v>79</v>
      </c>
      <c r="L30" s="115">
        <v>1</v>
      </c>
      <c r="M30" s="9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</row>
    <row r="31" spans="1:150" ht="183.6" customHeight="1" x14ac:dyDescent="0.25">
      <c r="D31" s="108">
        <v>8</v>
      </c>
      <c r="E31" s="109" t="s">
        <v>34</v>
      </c>
      <c r="F31" s="117" t="s">
        <v>74</v>
      </c>
      <c r="G31" s="109" t="s">
        <v>81</v>
      </c>
      <c r="H31" s="111">
        <v>44242</v>
      </c>
      <c r="I31" s="111">
        <v>44545</v>
      </c>
      <c r="J31" s="125" t="s">
        <v>84</v>
      </c>
      <c r="K31" s="122" t="s">
        <v>85</v>
      </c>
      <c r="L31" s="115">
        <v>0.1</v>
      </c>
      <c r="M31" s="9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</row>
    <row r="32" spans="1:150" ht="183.6" customHeight="1" x14ac:dyDescent="0.25">
      <c r="D32" s="108">
        <v>9</v>
      </c>
      <c r="E32" s="109" t="s">
        <v>34</v>
      </c>
      <c r="F32" s="110" t="s">
        <v>74</v>
      </c>
      <c r="G32" s="109" t="s">
        <v>87</v>
      </c>
      <c r="H32" s="111">
        <v>44197</v>
      </c>
      <c r="I32" s="111">
        <v>44561</v>
      </c>
      <c r="J32" s="112" t="s">
        <v>43</v>
      </c>
      <c r="K32" s="122" t="s">
        <v>85</v>
      </c>
      <c r="L32" s="115">
        <v>0.1</v>
      </c>
      <c r="M32" s="9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</row>
    <row r="33" spans="1:151" ht="183.6" customHeight="1" x14ac:dyDescent="0.25">
      <c r="D33" s="108">
        <v>10</v>
      </c>
      <c r="E33" s="109" t="s">
        <v>34</v>
      </c>
      <c r="F33" s="117" t="s">
        <v>90</v>
      </c>
      <c r="G33" s="109" t="s">
        <v>91</v>
      </c>
      <c r="H33" s="111">
        <v>44197</v>
      </c>
      <c r="I33" s="111">
        <v>44545</v>
      </c>
      <c r="J33" s="121" t="s">
        <v>49</v>
      </c>
      <c r="K33" s="122" t="s">
        <v>66</v>
      </c>
      <c r="L33" s="115">
        <v>0.2</v>
      </c>
      <c r="M33" s="9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</row>
    <row r="34" spans="1:151" ht="183.6" customHeight="1" x14ac:dyDescent="0.25">
      <c r="D34" s="108">
        <v>11</v>
      </c>
      <c r="E34" s="109" t="s">
        <v>34</v>
      </c>
      <c r="F34" s="110" t="s">
        <v>94</v>
      </c>
      <c r="G34" s="109" t="s">
        <v>95</v>
      </c>
      <c r="H34" s="111">
        <v>44197</v>
      </c>
      <c r="I34" s="111">
        <v>44545</v>
      </c>
      <c r="J34" s="112" t="s">
        <v>43</v>
      </c>
      <c r="K34" s="122" t="s">
        <v>79</v>
      </c>
      <c r="L34" s="115">
        <v>0.2</v>
      </c>
      <c r="M34" s="9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</row>
    <row r="35" spans="1:151" ht="183.6" customHeight="1" x14ac:dyDescent="0.25">
      <c r="D35" s="108">
        <v>12</v>
      </c>
      <c r="E35" s="109" t="s">
        <v>34</v>
      </c>
      <c r="F35" s="126" t="s">
        <v>57</v>
      </c>
      <c r="G35" s="109" t="s">
        <v>98</v>
      </c>
      <c r="H35" s="111">
        <v>44197</v>
      </c>
      <c r="I35" s="111">
        <v>44545</v>
      </c>
      <c r="J35" s="112" t="s">
        <v>43</v>
      </c>
      <c r="K35" s="108" t="s">
        <v>79</v>
      </c>
      <c r="L35" s="115">
        <v>0.15</v>
      </c>
      <c r="M35" s="9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</row>
    <row r="36" spans="1:151" ht="183.6" customHeight="1" x14ac:dyDescent="0.25">
      <c r="D36" s="108">
        <v>13</v>
      </c>
      <c r="E36" s="109" t="s">
        <v>34</v>
      </c>
      <c r="F36" s="128" t="s">
        <v>57</v>
      </c>
      <c r="G36" s="109" t="s">
        <v>101</v>
      </c>
      <c r="H36" s="111">
        <v>44211</v>
      </c>
      <c r="I36" s="111">
        <v>44545</v>
      </c>
      <c r="J36" s="121" t="s">
        <v>49</v>
      </c>
      <c r="K36" s="108" t="s">
        <v>104</v>
      </c>
      <c r="L36" s="115">
        <v>0.2</v>
      </c>
      <c r="M36" s="9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</row>
    <row r="37" spans="1:151" ht="183.6" customHeight="1" x14ac:dyDescent="0.25">
      <c r="D37" s="129">
        <v>14</v>
      </c>
      <c r="E37" s="130" t="s">
        <v>34</v>
      </c>
      <c r="F37" s="131">
        <v>44545</v>
      </c>
      <c r="G37" s="109" t="s">
        <v>106</v>
      </c>
      <c r="H37" s="131">
        <v>44287</v>
      </c>
      <c r="I37" s="131">
        <v>44561</v>
      </c>
      <c r="J37" s="121" t="s">
        <v>49</v>
      </c>
      <c r="K37" s="132" t="s">
        <v>85</v>
      </c>
      <c r="L37" s="115">
        <v>0</v>
      </c>
      <c r="M37" s="9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</row>
    <row r="38" spans="1:151" ht="183.6" customHeight="1" x14ac:dyDescent="0.25">
      <c r="D38" s="129">
        <v>15</v>
      </c>
      <c r="E38" s="130" t="s">
        <v>34</v>
      </c>
      <c r="F38" s="131">
        <v>44545</v>
      </c>
      <c r="G38" s="109" t="s">
        <v>111</v>
      </c>
      <c r="H38" s="131">
        <v>44287</v>
      </c>
      <c r="I38" s="131">
        <v>44561</v>
      </c>
      <c r="J38" s="121" t="s">
        <v>49</v>
      </c>
      <c r="K38" s="132" t="s">
        <v>85</v>
      </c>
      <c r="L38" s="115">
        <v>0</v>
      </c>
      <c r="M38" s="93"/>
      <c r="N38" s="63"/>
      <c r="O38" s="63"/>
      <c r="P38" s="63"/>
      <c r="Q38" s="63"/>
      <c r="R38" s="63"/>
      <c r="S38" s="6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</row>
    <row r="39" spans="1:151" s="74" customFormat="1" ht="183.6" customHeight="1" x14ac:dyDescent="0.25">
      <c r="A39" s="221"/>
      <c r="B39" s="63"/>
      <c r="C39" s="75"/>
      <c r="D39" s="135">
        <v>16</v>
      </c>
      <c r="E39" s="136" t="s">
        <v>34</v>
      </c>
      <c r="F39" s="137">
        <v>44545</v>
      </c>
      <c r="G39" s="137" t="s">
        <v>114</v>
      </c>
      <c r="H39" s="137">
        <v>44256</v>
      </c>
      <c r="I39" s="137">
        <v>44545</v>
      </c>
      <c r="J39" s="121" t="s">
        <v>49</v>
      </c>
      <c r="K39" s="138" t="s">
        <v>72</v>
      </c>
      <c r="L39" s="115">
        <v>0.2</v>
      </c>
      <c r="M39" s="63"/>
      <c r="N39" s="63"/>
      <c r="O39" s="63"/>
      <c r="P39" s="63"/>
      <c r="Q39" s="63"/>
      <c r="R39" s="63"/>
      <c r="S39" s="6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6"/>
    </row>
    <row r="40" spans="1:151" s="63" customFormat="1" ht="183.6" customHeight="1" x14ac:dyDescent="0.25">
      <c r="A40" s="221"/>
      <c r="D40" s="129">
        <v>17</v>
      </c>
      <c r="E40" s="136" t="s">
        <v>34</v>
      </c>
      <c r="F40" s="131" t="s">
        <v>118</v>
      </c>
      <c r="G40" s="131" t="s">
        <v>119</v>
      </c>
      <c r="H40" s="131">
        <v>44256</v>
      </c>
      <c r="I40" s="131">
        <v>44545</v>
      </c>
      <c r="J40" s="112" t="s">
        <v>43</v>
      </c>
      <c r="K40" s="132" t="s">
        <v>72</v>
      </c>
      <c r="L40" s="115">
        <v>0.3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</row>
    <row r="41" spans="1:151" s="63" customFormat="1" ht="183.6" customHeight="1" x14ac:dyDescent="0.25">
      <c r="A41" s="221"/>
      <c r="D41" s="129">
        <v>18</v>
      </c>
      <c r="E41" s="109" t="s">
        <v>34</v>
      </c>
      <c r="F41" s="111" t="s">
        <v>74</v>
      </c>
      <c r="G41" s="109" t="s">
        <v>91</v>
      </c>
      <c r="H41" s="111">
        <v>44197</v>
      </c>
      <c r="I41" s="111">
        <v>44545</v>
      </c>
      <c r="J41" s="121" t="s">
        <v>49</v>
      </c>
      <c r="K41" s="122" t="s">
        <v>85</v>
      </c>
      <c r="L41" s="115">
        <v>0.2</v>
      </c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</row>
    <row r="42" spans="1:151" ht="183.6" customHeight="1" x14ac:dyDescent="0.25">
      <c r="D42" s="108">
        <v>19</v>
      </c>
      <c r="E42" s="109" t="s">
        <v>122</v>
      </c>
      <c r="F42" s="140">
        <v>44267</v>
      </c>
      <c r="G42" s="109" t="s">
        <v>124</v>
      </c>
      <c r="H42" s="111">
        <v>44242</v>
      </c>
      <c r="I42" s="111">
        <v>44545</v>
      </c>
      <c r="J42" s="121" t="s">
        <v>49</v>
      </c>
      <c r="K42" s="108" t="s">
        <v>50</v>
      </c>
      <c r="L42" s="115">
        <v>0.4</v>
      </c>
      <c r="M42" s="93"/>
      <c r="N42" s="63"/>
      <c r="O42" s="63"/>
      <c r="P42" s="63"/>
      <c r="Q42" s="63"/>
      <c r="R42" s="63"/>
      <c r="S42" s="6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</row>
    <row r="43" spans="1:151" ht="183.6" customHeight="1" x14ac:dyDescent="0.25">
      <c r="D43" s="108">
        <v>20</v>
      </c>
      <c r="E43" s="109" t="s">
        <v>128</v>
      </c>
      <c r="F43" s="110" t="s">
        <v>74</v>
      </c>
      <c r="G43" s="142" t="s">
        <v>130</v>
      </c>
      <c r="H43" s="142">
        <v>44198</v>
      </c>
      <c r="I43" s="142" t="s">
        <v>133</v>
      </c>
      <c r="J43" s="112" t="s">
        <v>43</v>
      </c>
      <c r="K43" s="144" t="s">
        <v>85</v>
      </c>
      <c r="L43" s="115">
        <v>0.25</v>
      </c>
      <c r="M43" s="9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</row>
    <row r="44" spans="1:151" ht="183.6" customHeight="1" x14ac:dyDescent="0.25">
      <c r="D44" s="108">
        <v>21</v>
      </c>
      <c r="E44" s="109" t="s">
        <v>128</v>
      </c>
      <c r="F44" s="146" t="s">
        <v>135</v>
      </c>
      <c r="G44" s="145" t="s">
        <v>136</v>
      </c>
      <c r="H44" s="147">
        <v>44228</v>
      </c>
      <c r="I44" s="147">
        <v>44439</v>
      </c>
      <c r="J44" s="112" t="s">
        <v>43</v>
      </c>
      <c r="K44" s="144" t="s">
        <v>50</v>
      </c>
      <c r="L44" s="115">
        <v>0.05</v>
      </c>
      <c r="M44" s="9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</row>
    <row r="45" spans="1:151" ht="183.6" customHeight="1" x14ac:dyDescent="0.25">
      <c r="D45" s="108">
        <v>22</v>
      </c>
      <c r="E45" s="109" t="s">
        <v>128</v>
      </c>
      <c r="F45" s="146" t="s">
        <v>139</v>
      </c>
      <c r="G45" s="145" t="s">
        <v>140</v>
      </c>
      <c r="H45" s="147">
        <v>44228</v>
      </c>
      <c r="I45" s="147">
        <v>44316</v>
      </c>
      <c r="J45" s="112" t="s">
        <v>43</v>
      </c>
      <c r="K45" s="144" t="s">
        <v>142</v>
      </c>
      <c r="L45" s="115">
        <v>0.5</v>
      </c>
      <c r="M45" s="9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</row>
    <row r="46" spans="1:151" ht="183.6" customHeight="1" x14ac:dyDescent="0.25">
      <c r="D46" s="108">
        <v>23</v>
      </c>
      <c r="E46" s="109" t="s">
        <v>128</v>
      </c>
      <c r="F46" s="146" t="s">
        <v>144</v>
      </c>
      <c r="G46" s="145" t="s">
        <v>145</v>
      </c>
      <c r="H46" s="147">
        <v>44228</v>
      </c>
      <c r="I46" s="147">
        <v>44347</v>
      </c>
      <c r="J46" s="112" t="s">
        <v>43</v>
      </c>
      <c r="K46" s="144" t="s">
        <v>85</v>
      </c>
      <c r="L46" s="115">
        <v>0.2</v>
      </c>
      <c r="M46" s="9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</row>
    <row r="47" spans="1:151" ht="183.6" customHeight="1" x14ac:dyDescent="0.25">
      <c r="D47" s="108">
        <v>24</v>
      </c>
      <c r="E47" s="109" t="s">
        <v>128</v>
      </c>
      <c r="F47" s="143" t="s">
        <v>148</v>
      </c>
      <c r="G47" s="142" t="s">
        <v>149</v>
      </c>
      <c r="H47" s="142">
        <v>44287</v>
      </c>
      <c r="I47" s="142">
        <v>44438</v>
      </c>
      <c r="J47" s="112" t="s">
        <v>43</v>
      </c>
      <c r="K47" s="144" t="s">
        <v>50</v>
      </c>
      <c r="L47" s="115">
        <v>0</v>
      </c>
      <c r="M47" s="9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</row>
    <row r="48" spans="1:151" ht="183.6" customHeight="1" x14ac:dyDescent="0.25">
      <c r="D48" s="108">
        <v>25</v>
      </c>
      <c r="E48" s="109" t="s">
        <v>128</v>
      </c>
      <c r="F48" s="143" t="s">
        <v>152</v>
      </c>
      <c r="G48" s="142" t="s">
        <v>153</v>
      </c>
      <c r="H48" s="142">
        <v>44256</v>
      </c>
      <c r="I48" s="142">
        <v>44500</v>
      </c>
      <c r="J48" s="112" t="s">
        <v>43</v>
      </c>
      <c r="K48" s="144" t="s">
        <v>85</v>
      </c>
      <c r="L48" s="115">
        <v>0</v>
      </c>
      <c r="M48" s="93"/>
      <c r="AC48" s="93">
        <f ca="1">AC48:FS60</f>
        <v>0</v>
      </c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</row>
    <row r="49" spans="1:151" ht="183.6" customHeight="1" x14ac:dyDescent="0.25">
      <c r="D49" s="108">
        <v>26</v>
      </c>
      <c r="E49" s="109" t="s">
        <v>128</v>
      </c>
      <c r="F49" s="142" t="s">
        <v>148</v>
      </c>
      <c r="G49" s="145" t="s">
        <v>156</v>
      </c>
      <c r="H49" s="147">
        <v>44378</v>
      </c>
      <c r="I49" s="147">
        <v>44469</v>
      </c>
      <c r="J49" s="112" t="s">
        <v>43</v>
      </c>
      <c r="K49" s="144" t="s">
        <v>50</v>
      </c>
      <c r="L49" s="115">
        <v>0</v>
      </c>
      <c r="M49" s="9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</row>
    <row r="50" spans="1:151" ht="183.6" customHeight="1" x14ac:dyDescent="0.25">
      <c r="D50" s="108">
        <v>27</v>
      </c>
      <c r="E50" s="148" t="s">
        <v>128</v>
      </c>
      <c r="F50" s="151">
        <v>44228</v>
      </c>
      <c r="G50" s="150" t="s">
        <v>159</v>
      </c>
      <c r="H50" s="152">
        <v>44228</v>
      </c>
      <c r="I50" s="152">
        <v>44469</v>
      </c>
      <c r="J50" s="112" t="s">
        <v>43</v>
      </c>
      <c r="K50" s="144" t="s">
        <v>79</v>
      </c>
      <c r="L50" s="115">
        <v>0.1</v>
      </c>
      <c r="M50" s="9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</row>
    <row r="51" spans="1:151" ht="183.6" customHeight="1" x14ac:dyDescent="0.25">
      <c r="D51" s="153">
        <v>28</v>
      </c>
      <c r="E51" s="154" t="s">
        <v>128</v>
      </c>
      <c r="F51" s="156" t="s">
        <v>162</v>
      </c>
      <c r="G51" s="157" t="s">
        <v>163</v>
      </c>
      <c r="H51" s="158">
        <v>44228</v>
      </c>
      <c r="I51" s="158">
        <v>44316</v>
      </c>
      <c r="J51" s="112" t="s">
        <v>43</v>
      </c>
      <c r="K51" s="108" t="s">
        <v>85</v>
      </c>
      <c r="L51" s="115">
        <v>0</v>
      </c>
      <c r="M51" s="93"/>
    </row>
    <row r="52" spans="1:151" ht="239.1" customHeight="1" x14ac:dyDescent="0.25">
      <c r="A52" s="222"/>
      <c r="B52" s="73"/>
      <c r="C52" s="77"/>
      <c r="D52" s="161">
        <v>29</v>
      </c>
      <c r="E52" s="154" t="s">
        <v>128</v>
      </c>
      <c r="F52" s="162" t="s">
        <v>166</v>
      </c>
      <c r="G52" s="162" t="s">
        <v>167</v>
      </c>
      <c r="H52" s="162">
        <v>44228</v>
      </c>
      <c r="I52" s="162">
        <v>44408</v>
      </c>
      <c r="J52" s="165" t="s">
        <v>43</v>
      </c>
      <c r="K52" s="166" t="s">
        <v>104</v>
      </c>
      <c r="L52" s="115">
        <v>0.2</v>
      </c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</row>
    <row r="53" spans="1:151" s="68" customFormat="1" ht="183.6" hidden="1" customHeight="1" x14ac:dyDescent="0.25">
      <c r="A53" s="223"/>
      <c r="B53" s="65"/>
      <c r="C53" s="66"/>
      <c r="D53" s="283"/>
      <c r="E53" s="273"/>
      <c r="F53" s="275"/>
      <c r="G53" s="273"/>
      <c r="H53" s="273"/>
      <c r="I53" s="273"/>
      <c r="J53" s="284"/>
      <c r="K53" s="284"/>
      <c r="L53" s="28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7"/>
    </row>
    <row r="54" spans="1:151" ht="157.5" customHeight="1" x14ac:dyDescent="0.25">
      <c r="A54" s="222"/>
      <c r="B54" s="73"/>
      <c r="C54" s="77"/>
      <c r="D54" s="167">
        <v>30</v>
      </c>
      <c r="E54" s="109" t="s">
        <v>224</v>
      </c>
      <c r="F54" s="111">
        <v>44208</v>
      </c>
      <c r="G54" s="111" t="s">
        <v>171</v>
      </c>
      <c r="H54" s="168">
        <v>44198</v>
      </c>
      <c r="I54" s="168">
        <v>44208</v>
      </c>
      <c r="J54" s="112" t="s">
        <v>43</v>
      </c>
      <c r="K54" s="108" t="s">
        <v>85</v>
      </c>
      <c r="L54" s="115">
        <v>0.2</v>
      </c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</row>
    <row r="55" spans="1:151" s="68" customFormat="1" ht="185.45" hidden="1" customHeight="1" x14ac:dyDescent="0.25">
      <c r="A55" s="223"/>
      <c r="B55" s="65"/>
      <c r="C55" s="66"/>
      <c r="D55" s="285"/>
      <c r="E55" s="269"/>
      <c r="F55" s="271"/>
      <c r="G55" s="269"/>
      <c r="H55" s="269"/>
      <c r="I55" s="269"/>
      <c r="J55" s="269"/>
      <c r="K55" s="269"/>
      <c r="L55" s="269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7"/>
    </row>
    <row r="56" spans="1:151" ht="185.45" customHeight="1" x14ac:dyDescent="0.25">
      <c r="A56" s="222"/>
      <c r="B56" s="73"/>
      <c r="C56" s="77"/>
      <c r="D56" s="167">
        <v>31</v>
      </c>
      <c r="E56" s="109" t="s">
        <v>403</v>
      </c>
      <c r="F56" s="111">
        <v>44208</v>
      </c>
      <c r="G56" s="111" t="s">
        <v>175</v>
      </c>
      <c r="H56" s="168">
        <v>44198</v>
      </c>
      <c r="I56" s="168" t="s">
        <v>177</v>
      </c>
      <c r="J56" s="169" t="s">
        <v>49</v>
      </c>
      <c r="K56" s="108" t="s">
        <v>50</v>
      </c>
      <c r="L56" s="115">
        <v>0</v>
      </c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</row>
    <row r="57" spans="1:151" ht="185.45" customHeight="1" x14ac:dyDescent="0.25">
      <c r="D57" s="108">
        <v>32</v>
      </c>
      <c r="E57" s="109" t="s">
        <v>403</v>
      </c>
      <c r="F57" s="111" t="s">
        <v>90</v>
      </c>
      <c r="G57" s="111" t="s">
        <v>179</v>
      </c>
      <c r="H57" s="168">
        <v>44198</v>
      </c>
      <c r="I57" s="168">
        <v>44208</v>
      </c>
      <c r="J57" s="169" t="s">
        <v>49</v>
      </c>
      <c r="K57" s="108" t="s">
        <v>79</v>
      </c>
      <c r="L57" s="115">
        <v>0</v>
      </c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</row>
    <row r="58" spans="1:151" ht="185.45" customHeight="1" x14ac:dyDescent="0.25">
      <c r="A58" s="222"/>
      <c r="B58" s="73"/>
      <c r="C58" s="77"/>
      <c r="D58" s="167">
        <v>33</v>
      </c>
      <c r="E58" s="109" t="s">
        <v>403</v>
      </c>
      <c r="F58" s="111">
        <v>44200</v>
      </c>
      <c r="G58" s="111" t="s">
        <v>182</v>
      </c>
      <c r="H58" s="168">
        <v>44198</v>
      </c>
      <c r="I58" s="168">
        <v>44201</v>
      </c>
      <c r="J58" s="169" t="s">
        <v>49</v>
      </c>
      <c r="K58" s="108" t="s">
        <v>50</v>
      </c>
      <c r="L58" s="115">
        <v>0</v>
      </c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</row>
    <row r="59" spans="1:151" ht="181.15" customHeight="1" x14ac:dyDescent="0.25">
      <c r="A59" s="222"/>
      <c r="B59" s="73"/>
      <c r="C59" s="77"/>
      <c r="D59" s="167">
        <v>34</v>
      </c>
      <c r="E59" s="109" t="s">
        <v>365</v>
      </c>
      <c r="F59" s="111">
        <v>44208</v>
      </c>
      <c r="G59" s="111" t="s">
        <v>186</v>
      </c>
      <c r="H59" s="168">
        <v>44198</v>
      </c>
      <c r="I59" s="168">
        <v>44208</v>
      </c>
      <c r="J59" s="169" t="s">
        <v>49</v>
      </c>
      <c r="K59" s="108" t="s">
        <v>85</v>
      </c>
      <c r="L59" s="115">
        <v>0.2</v>
      </c>
      <c r="M59" s="78"/>
      <c r="N59" s="63"/>
      <c r="O59" s="63"/>
      <c r="P59" s="63"/>
      <c r="Q59" s="63"/>
      <c r="R59" s="63"/>
      <c r="S59" s="63"/>
      <c r="T59" s="63"/>
      <c r="U59" s="63"/>
      <c r="V59" s="6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</row>
    <row r="60" spans="1:151" ht="181.15" customHeight="1" x14ac:dyDescent="0.25">
      <c r="A60" s="222"/>
      <c r="B60" s="73"/>
      <c r="C60" s="77"/>
      <c r="D60" s="167">
        <v>35</v>
      </c>
      <c r="E60" s="109" t="s">
        <v>188</v>
      </c>
      <c r="F60" s="111">
        <v>44531</v>
      </c>
      <c r="G60" s="111" t="s">
        <v>190</v>
      </c>
      <c r="H60" s="168">
        <v>44228</v>
      </c>
      <c r="I60" s="168">
        <v>44531</v>
      </c>
      <c r="J60" s="169" t="s">
        <v>49</v>
      </c>
      <c r="K60" s="122" t="s">
        <v>85</v>
      </c>
      <c r="L60" s="115">
        <v>0.2</v>
      </c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</row>
    <row r="61" spans="1:151" ht="181.15" hidden="1" customHeight="1" x14ac:dyDescent="0.25">
      <c r="D61" s="108"/>
      <c r="E61" s="109"/>
      <c r="F61" s="111"/>
      <c r="G61" s="111"/>
      <c r="H61" s="111"/>
      <c r="I61" s="109"/>
      <c r="J61" s="108"/>
      <c r="K61" s="122"/>
      <c r="L61" s="115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</row>
    <row r="62" spans="1:151" ht="181.15" hidden="1" customHeight="1" x14ac:dyDescent="0.25">
      <c r="D62" s="108"/>
      <c r="E62" s="109"/>
      <c r="F62" s="111"/>
      <c r="G62" s="111"/>
      <c r="H62" s="111"/>
      <c r="I62" s="109"/>
      <c r="J62" s="108"/>
      <c r="K62" s="122"/>
      <c r="L62" s="115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</row>
    <row r="63" spans="1:151" ht="181.15" hidden="1" customHeight="1" x14ac:dyDescent="0.25">
      <c r="D63" s="108"/>
      <c r="E63" s="109"/>
      <c r="F63" s="111"/>
      <c r="G63" s="111"/>
      <c r="H63" s="111"/>
      <c r="I63" s="109"/>
      <c r="J63" s="108"/>
      <c r="K63" s="122"/>
      <c r="L63" s="115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</row>
    <row r="64" spans="1:151" ht="181.15" hidden="1" customHeight="1" x14ac:dyDescent="0.25">
      <c r="D64" s="108"/>
      <c r="E64" s="109"/>
      <c r="F64" s="111"/>
      <c r="G64" s="111"/>
      <c r="H64" s="111"/>
      <c r="I64" s="109"/>
      <c r="J64" s="108"/>
      <c r="K64" s="122"/>
      <c r="L64" s="115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</row>
    <row r="65" spans="4:16" ht="181.15" hidden="1" customHeight="1" x14ac:dyDescent="0.25">
      <c r="D65" s="108"/>
      <c r="E65" s="109"/>
      <c r="F65" s="142"/>
      <c r="G65" s="142"/>
      <c r="H65" s="142"/>
      <c r="I65" s="142"/>
      <c r="J65" s="144"/>
      <c r="K65" s="144"/>
      <c r="L65" s="115"/>
    </row>
    <row r="66" spans="4:16" ht="181.15" hidden="1" customHeight="1" x14ac:dyDescent="0.25">
      <c r="D66" s="108"/>
      <c r="E66" s="109"/>
      <c r="F66" s="142"/>
      <c r="G66" s="142"/>
      <c r="H66" s="142"/>
      <c r="I66" s="142"/>
      <c r="J66" s="144"/>
      <c r="K66" s="144"/>
      <c r="L66" s="115"/>
    </row>
    <row r="67" spans="4:16" ht="181.15" hidden="1" customHeight="1" x14ac:dyDescent="0.25">
      <c r="D67" s="108"/>
      <c r="E67" s="109"/>
      <c r="F67" s="142"/>
      <c r="G67" s="142"/>
      <c r="H67" s="142"/>
      <c r="I67" s="142"/>
      <c r="J67" s="144"/>
      <c r="K67" s="144"/>
      <c r="L67" s="115"/>
    </row>
    <row r="68" spans="4:16" ht="181.15" hidden="1" customHeight="1" x14ac:dyDescent="0.25">
      <c r="D68" s="108"/>
      <c r="E68" s="109"/>
      <c r="F68" s="142"/>
      <c r="G68" s="142"/>
      <c r="H68" s="142"/>
      <c r="I68" s="142"/>
      <c r="J68" s="144"/>
      <c r="K68" s="144"/>
      <c r="L68" s="115"/>
    </row>
    <row r="69" spans="4:16" ht="181.15" hidden="1" customHeight="1" x14ac:dyDescent="0.25">
      <c r="D69" s="108"/>
      <c r="E69" s="109"/>
      <c r="F69" s="142"/>
      <c r="G69" s="142"/>
      <c r="H69" s="142"/>
      <c r="I69" s="142"/>
      <c r="J69" s="144"/>
      <c r="K69" s="144"/>
      <c r="L69" s="115"/>
    </row>
    <row r="70" spans="4:16" ht="181.15" customHeight="1" x14ac:dyDescent="0.25">
      <c r="D70" s="108">
        <v>36</v>
      </c>
      <c r="E70" s="109" t="s">
        <v>193</v>
      </c>
      <c r="F70" s="142">
        <v>44228</v>
      </c>
      <c r="G70" s="142" t="s">
        <v>195</v>
      </c>
      <c r="H70" s="168">
        <v>44228</v>
      </c>
      <c r="I70" s="168">
        <v>44531</v>
      </c>
      <c r="J70" s="121" t="s">
        <v>49</v>
      </c>
      <c r="K70" s="144" t="s">
        <v>50</v>
      </c>
      <c r="L70" s="115">
        <v>0.2</v>
      </c>
    </row>
    <row r="71" spans="4:16" ht="181.15" customHeight="1" x14ac:dyDescent="0.25">
      <c r="D71" s="108">
        <v>37</v>
      </c>
      <c r="E71" s="109" t="s">
        <v>193</v>
      </c>
      <c r="F71" s="142">
        <v>44228</v>
      </c>
      <c r="G71" s="142" t="s">
        <v>198</v>
      </c>
      <c r="H71" s="168">
        <v>44228</v>
      </c>
      <c r="I71" s="168">
        <v>44531</v>
      </c>
      <c r="J71" s="121" t="s">
        <v>49</v>
      </c>
      <c r="K71" s="144" t="s">
        <v>50</v>
      </c>
      <c r="L71" s="115">
        <v>0.2</v>
      </c>
    </row>
    <row r="72" spans="4:16" ht="181.15" hidden="1" customHeight="1" x14ac:dyDescent="0.25">
      <c r="D72" s="108"/>
      <c r="E72" s="109" t="s">
        <v>193</v>
      </c>
      <c r="F72" s="142"/>
      <c r="G72" s="142"/>
      <c r="H72" s="168">
        <v>44228</v>
      </c>
      <c r="I72" s="168">
        <v>44531</v>
      </c>
      <c r="J72" s="121" t="s">
        <v>49</v>
      </c>
      <c r="K72" s="144"/>
      <c r="L72" s="115"/>
    </row>
    <row r="73" spans="4:16" ht="201.95" customHeight="1" x14ac:dyDescent="0.25">
      <c r="D73" s="170">
        <v>38</v>
      </c>
      <c r="E73" s="148" t="s">
        <v>200</v>
      </c>
      <c r="F73" s="171">
        <v>44270</v>
      </c>
      <c r="G73" s="171" t="s">
        <v>202</v>
      </c>
      <c r="H73" s="168">
        <v>44287</v>
      </c>
      <c r="I73" s="168">
        <v>44531</v>
      </c>
      <c r="J73" s="121" t="s">
        <v>49</v>
      </c>
      <c r="K73" s="144" t="s">
        <v>66</v>
      </c>
      <c r="L73" s="115">
        <v>0</v>
      </c>
    </row>
    <row r="74" spans="4:16" ht="201.95" customHeight="1" x14ac:dyDescent="0.25">
      <c r="D74" s="172">
        <v>39</v>
      </c>
      <c r="E74" s="154" t="s">
        <v>204</v>
      </c>
      <c r="F74" s="156">
        <v>44331</v>
      </c>
      <c r="G74" s="156" t="s">
        <v>206</v>
      </c>
      <c r="H74" s="168">
        <v>44228</v>
      </c>
      <c r="I74" s="168">
        <v>44377</v>
      </c>
      <c r="J74" s="121" t="s">
        <v>49</v>
      </c>
      <c r="K74" s="176" t="s">
        <v>142</v>
      </c>
      <c r="L74" s="115">
        <v>0.2</v>
      </c>
    </row>
    <row r="75" spans="4:16" ht="79.5" customHeight="1" x14ac:dyDescent="0.25">
      <c r="K75" s="226" t="s">
        <v>411</v>
      </c>
      <c r="L75" s="225">
        <v>0.21410256410256415</v>
      </c>
      <c r="P75" s="216"/>
    </row>
    <row r="76" spans="4:16" ht="33.75" x14ac:dyDescent="0.25">
      <c r="D76" s="103"/>
      <c r="E76" s="103"/>
      <c r="F76" s="96"/>
      <c r="G76" s="103"/>
      <c r="H76" s="103"/>
      <c r="I76" s="103"/>
      <c r="J76" s="104"/>
      <c r="K76" s="103"/>
      <c r="L76" s="180"/>
    </row>
    <row r="77" spans="4:16" ht="33.75" x14ac:dyDescent="0.25">
      <c r="D77" s="103"/>
      <c r="E77" s="103"/>
      <c r="F77" s="96"/>
      <c r="G77" s="103"/>
      <c r="H77" s="103"/>
      <c r="I77" s="103"/>
      <c r="J77" s="104"/>
      <c r="K77" s="103"/>
      <c r="L77" s="180"/>
    </row>
    <row r="78" spans="4:16" ht="33.75" x14ac:dyDescent="0.25">
      <c r="D78" s="308" t="s">
        <v>208</v>
      </c>
      <c r="E78" s="308"/>
      <c r="F78" s="309"/>
      <c r="G78" s="308"/>
      <c r="H78" s="308"/>
      <c r="I78" s="308"/>
      <c r="J78" s="310"/>
      <c r="K78" s="308"/>
      <c r="L78" s="311"/>
    </row>
    <row r="79" spans="4:16" ht="33.75" x14ac:dyDescent="0.25">
      <c r="D79" s="103"/>
      <c r="E79" s="105"/>
      <c r="F79" s="96"/>
      <c r="G79" s="103"/>
      <c r="H79" s="103"/>
      <c r="I79" s="103"/>
      <c r="J79" s="104"/>
      <c r="K79" s="103"/>
      <c r="L79" s="180"/>
    </row>
    <row r="80" spans="4:16" ht="92.45" customHeight="1" x14ac:dyDescent="0.25">
      <c r="D80" s="312" t="s">
        <v>407</v>
      </c>
      <c r="E80" s="313"/>
      <c r="F80" s="314"/>
      <c r="G80" s="313"/>
      <c r="H80" s="313"/>
      <c r="I80" s="315"/>
      <c r="J80" s="297"/>
      <c r="K80" s="298"/>
      <c r="L80" s="180"/>
    </row>
    <row r="81" spans="1:13" ht="84.95" customHeight="1" x14ac:dyDescent="0.25">
      <c r="D81" s="181" t="s">
        <v>210</v>
      </c>
      <c r="E81" s="182" t="s">
        <v>211</v>
      </c>
      <c r="F81" s="184"/>
      <c r="G81" s="185"/>
      <c r="H81" s="185"/>
      <c r="I81" s="183" t="s">
        <v>213</v>
      </c>
      <c r="J81" s="262" t="s">
        <v>214</v>
      </c>
      <c r="K81" s="263"/>
      <c r="L81" s="180"/>
    </row>
    <row r="82" spans="1:13" s="79" customFormat="1" ht="22.5" customHeight="1" x14ac:dyDescent="0.25">
      <c r="A82" s="224"/>
      <c r="D82" s="186">
        <v>2</v>
      </c>
      <c r="E82" s="187"/>
      <c r="F82" s="188"/>
      <c r="G82" s="191"/>
      <c r="H82" s="191"/>
      <c r="I82" s="190" t="s">
        <v>217</v>
      </c>
      <c r="J82" s="278" t="s">
        <v>218</v>
      </c>
      <c r="K82" s="279"/>
      <c r="L82" s="194"/>
      <c r="M82" s="80"/>
    </row>
    <row r="83" spans="1:13" ht="45.6" customHeight="1" x14ac:dyDescent="0.25">
      <c r="D83" s="195"/>
      <c r="E83" s="196"/>
      <c r="F83" s="198"/>
      <c r="G83" s="199"/>
      <c r="H83" s="199"/>
      <c r="I83" s="197" t="s">
        <v>220</v>
      </c>
      <c r="J83" s="299" t="s">
        <v>221</v>
      </c>
      <c r="K83" s="264"/>
      <c r="L83" s="180"/>
    </row>
    <row r="84" spans="1:13" ht="51.6" customHeight="1" x14ac:dyDescent="0.25">
      <c r="D84" s="291" t="s">
        <v>223</v>
      </c>
      <c r="E84" s="291"/>
      <c r="F84" s="293"/>
      <c r="G84" s="294"/>
      <c r="H84" s="294"/>
      <c r="I84" s="291"/>
      <c r="J84" s="295"/>
      <c r="K84" s="291"/>
      <c r="L84" s="180"/>
    </row>
    <row r="85" spans="1:13" ht="33.75" x14ac:dyDescent="0.25">
      <c r="D85" s="103"/>
      <c r="E85" s="200"/>
      <c r="F85" s="96"/>
      <c r="G85" s="103"/>
      <c r="H85" s="103"/>
      <c r="I85" s="103"/>
      <c r="J85" s="104"/>
      <c r="K85" s="103"/>
      <c r="L85" s="180"/>
    </row>
  </sheetData>
  <autoFilter ref="D22:L59" xr:uid="{E59A7B60-55B4-4A75-8DB2-AF8B40C3CF9F}"/>
  <mergeCells count="26">
    <mergeCell ref="J83:K83"/>
    <mergeCell ref="D84:K84"/>
    <mergeCell ref="J81:K81"/>
    <mergeCell ref="J82:K82"/>
    <mergeCell ref="D55:L55"/>
    <mergeCell ref="D78:L78"/>
    <mergeCell ref="D80:I80"/>
    <mergeCell ref="J80:K80"/>
    <mergeCell ref="L22:L23"/>
    <mergeCell ref="D53:L53"/>
    <mergeCell ref="H22:H23"/>
    <mergeCell ref="I22:I23"/>
    <mergeCell ref="J22:J23"/>
    <mergeCell ref="K22:K23"/>
    <mergeCell ref="D14:K18"/>
    <mergeCell ref="D19:K19"/>
    <mergeCell ref="D22:D23"/>
    <mergeCell ref="E22:E23"/>
    <mergeCell ref="F22:F23"/>
    <mergeCell ref="G22:G23"/>
    <mergeCell ref="E13:K13"/>
    <mergeCell ref="D3:G5"/>
    <mergeCell ref="H3:K6"/>
    <mergeCell ref="L3:L7"/>
    <mergeCell ref="D10:K10"/>
    <mergeCell ref="G12:I12"/>
  </mergeCells>
  <conditionalFormatting sqref="J24">
    <cfRule type="colorScale" priority="10">
      <colorScale>
        <cfvo type="num" val="&quot;ALTA&quot;"/>
        <cfvo type="num" val="&quot;MEDIA&quot;"/>
        <cfvo type="num" val="&quot;BAJA&quot;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:L1048576 L1:L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5:J1048576 J1:J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EE7E-FA5D-49C8-8996-F2AD8D791799}">
  <sheetPr>
    <pageSetUpPr fitToPage="1"/>
  </sheetPr>
  <dimension ref="A1:EQ85"/>
  <sheetViews>
    <sheetView showWhiteSpace="0" topLeftCell="A70" zoomScale="22" zoomScaleNormal="22" zoomScaleSheetLayoutView="58" zoomScalePageLayoutView="29" workbookViewId="0">
      <selection activeCell="G96" sqref="G96"/>
    </sheetView>
  </sheetViews>
  <sheetFormatPr baseColWidth="10" defaultColWidth="9" defaultRowHeight="15.75" x14ac:dyDescent="0.25"/>
  <cols>
    <col min="1" max="1" width="9" style="220"/>
    <col min="2" max="3" width="9" style="203"/>
    <col min="4" max="4" width="15.75" style="203" customWidth="1"/>
    <col min="5" max="5" width="33.875" style="203" customWidth="1"/>
    <col min="6" max="6" width="40.625" style="92" customWidth="1"/>
    <col min="7" max="7" width="60.875" style="203" customWidth="1"/>
    <col min="8" max="8" width="37.375" style="203" customWidth="1"/>
    <col min="9" max="9" width="35.375" style="203" customWidth="1"/>
    <col min="10" max="10" width="26.75" style="85" customWidth="1"/>
    <col min="11" max="11" width="79.875" style="203" customWidth="1"/>
    <col min="12" max="12" width="31.75" style="70" customWidth="1"/>
    <col min="13" max="13" width="41.625" style="62" customWidth="1"/>
    <col min="14" max="16384" width="9" style="203"/>
  </cols>
  <sheetData>
    <row r="1" spans="4:13" ht="33.75" x14ac:dyDescent="0.25">
      <c r="D1" s="201"/>
      <c r="E1" s="201"/>
      <c r="F1" s="96"/>
      <c r="G1" s="201"/>
      <c r="H1" s="201"/>
      <c r="I1" s="201"/>
      <c r="J1" s="202"/>
      <c r="K1" s="201"/>
    </row>
    <row r="2" spans="4:13" ht="33.75" x14ac:dyDescent="0.25">
      <c r="D2" s="201"/>
      <c r="E2" s="201"/>
      <c r="F2" s="96"/>
      <c r="G2" s="201"/>
      <c r="H2" s="201"/>
      <c r="I2" s="201"/>
      <c r="J2" s="202"/>
      <c r="K2" s="201"/>
    </row>
    <row r="3" spans="4:13" ht="80.45" customHeight="1" x14ac:dyDescent="0.25">
      <c r="D3" s="241" t="s">
        <v>404</v>
      </c>
      <c r="E3" s="242"/>
      <c r="F3" s="243"/>
      <c r="G3" s="242"/>
      <c r="H3" s="245"/>
      <c r="I3" s="245"/>
      <c r="J3" s="245"/>
      <c r="K3" s="245"/>
      <c r="L3" s="246"/>
    </row>
    <row r="4" spans="4:13" ht="15" x14ac:dyDescent="0.25">
      <c r="D4" s="242"/>
      <c r="E4" s="242"/>
      <c r="F4" s="243"/>
      <c r="G4" s="242"/>
      <c r="H4" s="245"/>
      <c r="I4" s="245"/>
      <c r="J4" s="245"/>
      <c r="K4" s="245"/>
      <c r="L4" s="246"/>
    </row>
    <row r="5" spans="4:13" ht="94.5" customHeight="1" x14ac:dyDescent="0.25">
      <c r="D5" s="242"/>
      <c r="E5" s="242"/>
      <c r="F5" s="243"/>
      <c r="G5" s="242"/>
      <c r="H5" s="245"/>
      <c r="I5" s="245"/>
      <c r="J5" s="245"/>
      <c r="K5" s="245"/>
      <c r="L5" s="246"/>
    </row>
    <row r="6" spans="4:13" ht="33" x14ac:dyDescent="0.25">
      <c r="D6" s="105"/>
      <c r="E6" s="105"/>
      <c r="F6" s="107"/>
      <c r="G6" s="105"/>
      <c r="H6" s="245"/>
      <c r="I6" s="245"/>
      <c r="J6" s="245"/>
      <c r="K6" s="245"/>
      <c r="L6" s="246"/>
    </row>
    <row r="7" spans="4:13" ht="33" x14ac:dyDescent="0.25">
      <c r="D7" s="105"/>
      <c r="E7" s="105"/>
      <c r="F7" s="107"/>
      <c r="G7" s="105"/>
      <c r="H7" s="105"/>
      <c r="I7" s="105"/>
      <c r="J7" s="105"/>
      <c r="K7" s="105"/>
      <c r="L7" s="246"/>
    </row>
    <row r="8" spans="4:13" ht="15" x14ac:dyDescent="0.25">
      <c r="D8" s="63"/>
      <c r="E8" s="63"/>
      <c r="F8" s="90"/>
      <c r="G8" s="63"/>
      <c r="H8" s="63"/>
      <c r="I8" s="63"/>
      <c r="J8" s="63"/>
      <c r="K8" s="63"/>
      <c r="L8" s="63"/>
    </row>
    <row r="9" spans="4:13" ht="33.75" x14ac:dyDescent="0.25">
      <c r="D9" s="201"/>
      <c r="E9" s="201"/>
      <c r="F9" s="96"/>
      <c r="G9" s="201"/>
      <c r="H9" s="201"/>
      <c r="I9" s="201"/>
      <c r="J9" s="202"/>
      <c r="K9" s="201"/>
    </row>
    <row r="10" spans="4:13" ht="129.6" customHeight="1" x14ac:dyDescent="0.25">
      <c r="D10" s="255" t="s">
        <v>1</v>
      </c>
      <c r="E10" s="255"/>
      <c r="F10" s="256"/>
      <c r="G10" s="255"/>
      <c r="H10" s="255"/>
      <c r="I10" s="255"/>
      <c r="J10" s="249"/>
      <c r="K10" s="255"/>
      <c r="L10" s="71"/>
      <c r="M10" s="203"/>
    </row>
    <row r="11" spans="4:13" ht="41.1" customHeight="1" x14ac:dyDescent="0.25">
      <c r="D11" s="205"/>
      <c r="E11" s="205"/>
      <c r="F11" s="206"/>
      <c r="G11" s="205"/>
      <c r="H11" s="205"/>
      <c r="I11" s="205"/>
      <c r="J11" s="204"/>
      <c r="K11" s="205"/>
      <c r="L11" s="71"/>
      <c r="M11" s="203"/>
    </row>
    <row r="12" spans="4:13" ht="84.6" customHeight="1" x14ac:dyDescent="0.25">
      <c r="D12" s="99"/>
      <c r="E12" s="205"/>
      <c r="F12" s="100"/>
      <c r="G12" s="249" t="s">
        <v>2</v>
      </c>
      <c r="H12" s="249"/>
      <c r="I12" s="249"/>
      <c r="J12" s="204"/>
      <c r="K12" s="205"/>
      <c r="L12" s="71"/>
      <c r="M12" s="203"/>
    </row>
    <row r="13" spans="4:13" ht="102" customHeight="1" x14ac:dyDescent="0.25">
      <c r="D13" s="99"/>
      <c r="E13" s="247"/>
      <c r="F13" s="248"/>
      <c r="G13" s="247"/>
      <c r="H13" s="247"/>
      <c r="I13" s="247"/>
      <c r="J13" s="247"/>
      <c r="K13" s="247"/>
      <c r="L13" s="71"/>
      <c r="M13" s="203"/>
    </row>
    <row r="14" spans="4:13" ht="46.9" customHeight="1" x14ac:dyDescent="0.25">
      <c r="D14" s="250" t="s">
        <v>3</v>
      </c>
      <c r="E14" s="250"/>
      <c r="F14" s="251"/>
      <c r="G14" s="250"/>
      <c r="H14" s="250"/>
      <c r="I14" s="250"/>
      <c r="J14" s="252"/>
      <c r="K14" s="250"/>
      <c r="L14" s="71"/>
      <c r="M14" s="203"/>
    </row>
    <row r="15" spans="4:13" ht="15" x14ac:dyDescent="0.25">
      <c r="D15" s="250"/>
      <c r="E15" s="250"/>
      <c r="F15" s="251"/>
      <c r="G15" s="250"/>
      <c r="H15" s="250"/>
      <c r="I15" s="250"/>
      <c r="J15" s="252"/>
      <c r="K15" s="250"/>
      <c r="L15" s="71"/>
      <c r="M15" s="203"/>
    </row>
    <row r="16" spans="4:13" ht="15" hidden="1" x14ac:dyDescent="0.25">
      <c r="D16" s="253"/>
      <c r="E16" s="253"/>
      <c r="F16" s="253"/>
      <c r="G16" s="253"/>
      <c r="H16" s="253"/>
      <c r="I16" s="253"/>
      <c r="J16" s="253"/>
      <c r="K16" s="253"/>
      <c r="L16" s="62"/>
      <c r="M16" s="203"/>
    </row>
    <row r="17" spans="1:146" ht="15" hidden="1" x14ac:dyDescent="0.25">
      <c r="D17" s="253"/>
      <c r="E17" s="253"/>
      <c r="F17" s="253"/>
      <c r="G17" s="253"/>
      <c r="H17" s="253"/>
      <c r="I17" s="253"/>
      <c r="J17" s="253"/>
      <c r="K17" s="253"/>
      <c r="L17" s="62"/>
      <c r="M17" s="203"/>
    </row>
    <row r="18" spans="1:146" ht="15" hidden="1" x14ac:dyDescent="0.25">
      <c r="D18" s="253"/>
      <c r="E18" s="253"/>
      <c r="F18" s="253"/>
      <c r="G18" s="253"/>
      <c r="H18" s="253"/>
      <c r="I18" s="253"/>
      <c r="J18" s="253"/>
      <c r="K18" s="253"/>
      <c r="L18" s="62"/>
      <c r="M18" s="203"/>
    </row>
    <row r="19" spans="1:146" ht="119.1" customHeight="1" x14ac:dyDescent="0.25">
      <c r="D19" s="250" t="s">
        <v>4</v>
      </c>
      <c r="E19" s="250"/>
      <c r="F19" s="251"/>
      <c r="G19" s="250"/>
      <c r="H19" s="250"/>
      <c r="I19" s="250"/>
      <c r="J19" s="252"/>
      <c r="K19" s="250"/>
      <c r="L19" s="71"/>
      <c r="M19" s="203"/>
    </row>
    <row r="20" spans="1:146" x14ac:dyDescent="0.25">
      <c r="D20" s="62"/>
      <c r="E20" s="62"/>
      <c r="F20" s="91"/>
      <c r="G20" s="62"/>
      <c r="H20" s="62"/>
      <c r="I20" s="62"/>
      <c r="J20" s="72"/>
      <c r="K20" s="62"/>
      <c r="L20" s="71"/>
      <c r="M20" s="203"/>
    </row>
    <row r="21" spans="1:146" x14ac:dyDescent="0.25">
      <c r="D21" s="62"/>
      <c r="E21" s="62"/>
      <c r="F21" s="91"/>
      <c r="G21" s="62"/>
      <c r="H21" s="62"/>
      <c r="I21" s="62"/>
      <c r="J21" s="72"/>
      <c r="K21" s="62"/>
      <c r="L21" s="71"/>
      <c r="M21" s="203"/>
    </row>
    <row r="22" spans="1:146" ht="120" customHeight="1" x14ac:dyDescent="0.25">
      <c r="A22" s="220" t="s">
        <v>412</v>
      </c>
      <c r="D22" s="257" t="s">
        <v>5</v>
      </c>
      <c r="E22" s="257" t="s">
        <v>6</v>
      </c>
      <c r="F22" s="307" t="s">
        <v>9</v>
      </c>
      <c r="G22" s="289" t="s">
        <v>10</v>
      </c>
      <c r="H22" s="289" t="s">
        <v>13</v>
      </c>
      <c r="I22" s="257" t="s">
        <v>14</v>
      </c>
      <c r="J22" s="257" t="s">
        <v>16</v>
      </c>
      <c r="K22" s="257" t="s">
        <v>17</v>
      </c>
      <c r="L22" s="282" t="s">
        <v>19</v>
      </c>
      <c r="M22" s="203"/>
    </row>
    <row r="23" spans="1:146" ht="64.5" customHeight="1" x14ac:dyDescent="0.25">
      <c r="D23" s="257"/>
      <c r="E23" s="257"/>
      <c r="F23" s="307"/>
      <c r="G23" s="290"/>
      <c r="H23" s="290"/>
      <c r="I23" s="257"/>
      <c r="J23" s="257"/>
      <c r="K23" s="257"/>
      <c r="L23" s="258"/>
      <c r="M23" s="203"/>
    </row>
    <row r="24" spans="1:146" ht="183.6" customHeight="1" x14ac:dyDescent="0.25">
      <c r="D24" s="108">
        <v>1</v>
      </c>
      <c r="E24" s="109" t="s">
        <v>34</v>
      </c>
      <c r="F24" s="110" t="s">
        <v>37</v>
      </c>
      <c r="G24" s="109" t="s">
        <v>38</v>
      </c>
      <c r="H24" s="111" t="s">
        <v>41</v>
      </c>
      <c r="I24" s="111">
        <v>44199</v>
      </c>
      <c r="J24" s="112" t="s">
        <v>43</v>
      </c>
      <c r="K24" s="108" t="s">
        <v>44</v>
      </c>
      <c r="L24" s="115">
        <v>1</v>
      </c>
      <c r="M24" s="203"/>
    </row>
    <row r="25" spans="1:146" ht="183.6" customHeight="1" x14ac:dyDescent="0.25">
      <c r="D25" s="108">
        <v>2</v>
      </c>
      <c r="E25" s="109" t="s">
        <v>34</v>
      </c>
      <c r="F25" s="117">
        <v>44318</v>
      </c>
      <c r="G25" s="109" t="s">
        <v>413</v>
      </c>
      <c r="H25" s="111">
        <v>44211</v>
      </c>
      <c r="I25" s="111">
        <v>44239</v>
      </c>
      <c r="J25" s="118" t="s">
        <v>49</v>
      </c>
      <c r="K25" s="119" t="s">
        <v>50</v>
      </c>
      <c r="L25" s="115">
        <v>1</v>
      </c>
      <c r="M25" s="20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</row>
    <row r="26" spans="1:146" ht="183.6" customHeight="1" x14ac:dyDescent="0.25">
      <c r="D26" s="108">
        <v>3</v>
      </c>
      <c r="E26" s="109" t="s">
        <v>34</v>
      </c>
      <c r="F26" s="117">
        <v>44207</v>
      </c>
      <c r="G26" s="109" t="s">
        <v>52</v>
      </c>
      <c r="H26" s="111">
        <v>44242</v>
      </c>
      <c r="I26" s="111">
        <v>44561</v>
      </c>
      <c r="J26" s="121" t="s">
        <v>49</v>
      </c>
      <c r="K26" s="122" t="s">
        <v>50</v>
      </c>
      <c r="L26" s="115">
        <v>0.3</v>
      </c>
      <c r="M26" s="20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</row>
    <row r="27" spans="1:146" ht="183.6" customHeight="1" x14ac:dyDescent="0.25">
      <c r="D27" s="108">
        <v>4</v>
      </c>
      <c r="E27" s="109" t="s">
        <v>34</v>
      </c>
      <c r="F27" s="117" t="s">
        <v>57</v>
      </c>
      <c r="G27" s="109" t="s">
        <v>58</v>
      </c>
      <c r="H27" s="111">
        <v>44211</v>
      </c>
      <c r="I27" s="111">
        <v>44561</v>
      </c>
      <c r="J27" s="121" t="s">
        <v>49</v>
      </c>
      <c r="K27" s="122" t="s">
        <v>60</v>
      </c>
      <c r="L27" s="115">
        <v>0.3</v>
      </c>
      <c r="M27" s="20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</row>
    <row r="28" spans="1:146" ht="183.6" customHeight="1" x14ac:dyDescent="0.25">
      <c r="D28" s="108">
        <v>5</v>
      </c>
      <c r="E28" s="109" t="s">
        <v>34</v>
      </c>
      <c r="F28" s="117" t="s">
        <v>62</v>
      </c>
      <c r="G28" s="109" t="s">
        <v>63</v>
      </c>
      <c r="H28" s="111">
        <v>44211</v>
      </c>
      <c r="I28" s="111">
        <v>44545</v>
      </c>
      <c r="J28" s="121" t="s">
        <v>49</v>
      </c>
      <c r="K28" s="122" t="s">
        <v>66</v>
      </c>
      <c r="L28" s="115">
        <v>0.36</v>
      </c>
      <c r="M28" s="20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</row>
    <row r="29" spans="1:146" ht="183.6" customHeight="1" x14ac:dyDescent="0.25">
      <c r="D29" s="108">
        <v>6</v>
      </c>
      <c r="E29" s="109" t="s">
        <v>34</v>
      </c>
      <c r="F29" s="117" t="s">
        <v>68</v>
      </c>
      <c r="G29" s="109" t="s">
        <v>69</v>
      </c>
      <c r="H29" s="111">
        <v>44270</v>
      </c>
      <c r="I29" s="111">
        <v>44545</v>
      </c>
      <c r="J29" s="112" t="s">
        <v>43</v>
      </c>
      <c r="K29" s="122" t="s">
        <v>72</v>
      </c>
      <c r="L29" s="115">
        <v>0.36</v>
      </c>
      <c r="M29" s="20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</row>
    <row r="30" spans="1:146" ht="183.6" customHeight="1" x14ac:dyDescent="0.25">
      <c r="D30" s="123">
        <v>7</v>
      </c>
      <c r="E30" s="109" t="s">
        <v>34</v>
      </c>
      <c r="F30" s="117" t="s">
        <v>74</v>
      </c>
      <c r="G30" s="109" t="s">
        <v>75</v>
      </c>
      <c r="H30" s="111">
        <v>44228</v>
      </c>
      <c r="I30" s="124">
        <v>44545</v>
      </c>
      <c r="J30" s="112" t="s">
        <v>43</v>
      </c>
      <c r="K30" s="108" t="s">
        <v>79</v>
      </c>
      <c r="L30" s="115">
        <v>1</v>
      </c>
      <c r="M30" s="20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</row>
    <row r="31" spans="1:146" ht="183.6" customHeight="1" x14ac:dyDescent="0.25">
      <c r="D31" s="108">
        <v>8</v>
      </c>
      <c r="E31" s="109" t="s">
        <v>34</v>
      </c>
      <c r="F31" s="117" t="s">
        <v>74</v>
      </c>
      <c r="G31" s="109" t="s">
        <v>81</v>
      </c>
      <c r="H31" s="111">
        <v>44242</v>
      </c>
      <c r="I31" s="111">
        <v>44545</v>
      </c>
      <c r="J31" s="125" t="s">
        <v>84</v>
      </c>
      <c r="K31" s="122" t="s">
        <v>85</v>
      </c>
      <c r="L31" s="115">
        <v>0.36</v>
      </c>
      <c r="M31" s="20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</row>
    <row r="32" spans="1:146" ht="183.6" customHeight="1" x14ac:dyDescent="0.25">
      <c r="D32" s="108">
        <v>9</v>
      </c>
      <c r="E32" s="109" t="s">
        <v>34</v>
      </c>
      <c r="F32" s="110" t="s">
        <v>74</v>
      </c>
      <c r="G32" s="109" t="s">
        <v>87</v>
      </c>
      <c r="H32" s="111">
        <v>44197</v>
      </c>
      <c r="I32" s="111">
        <v>44561</v>
      </c>
      <c r="J32" s="112" t="s">
        <v>43</v>
      </c>
      <c r="K32" s="122" t="s">
        <v>85</v>
      </c>
      <c r="L32" s="115">
        <v>0.3</v>
      </c>
      <c r="M32" s="20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</row>
    <row r="33" spans="1:147" ht="183.6" customHeight="1" x14ac:dyDescent="0.25">
      <c r="D33" s="108">
        <v>10</v>
      </c>
      <c r="E33" s="109" t="s">
        <v>34</v>
      </c>
      <c r="F33" s="117" t="s">
        <v>90</v>
      </c>
      <c r="G33" s="109" t="s">
        <v>91</v>
      </c>
      <c r="H33" s="111">
        <v>44197</v>
      </c>
      <c r="I33" s="111">
        <v>44545</v>
      </c>
      <c r="J33" s="121" t="s">
        <v>49</v>
      </c>
      <c r="K33" s="122" t="s">
        <v>66</v>
      </c>
      <c r="L33" s="115">
        <v>0.36</v>
      </c>
      <c r="M33" s="20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</row>
    <row r="34" spans="1:147" ht="183.6" customHeight="1" x14ac:dyDescent="0.25">
      <c r="D34" s="108">
        <v>11</v>
      </c>
      <c r="E34" s="109" t="s">
        <v>34</v>
      </c>
      <c r="F34" s="110" t="s">
        <v>94</v>
      </c>
      <c r="G34" s="109" t="s">
        <v>95</v>
      </c>
      <c r="H34" s="111">
        <v>44197</v>
      </c>
      <c r="I34" s="111">
        <v>44545</v>
      </c>
      <c r="J34" s="112" t="s">
        <v>43</v>
      </c>
      <c r="K34" s="122" t="s">
        <v>79</v>
      </c>
      <c r="L34" s="115">
        <v>0.5</v>
      </c>
      <c r="M34" s="20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</row>
    <row r="35" spans="1:147" ht="183.6" customHeight="1" x14ac:dyDescent="0.25">
      <c r="D35" s="108">
        <v>12</v>
      </c>
      <c r="E35" s="109" t="s">
        <v>34</v>
      </c>
      <c r="F35" s="126" t="s">
        <v>57</v>
      </c>
      <c r="G35" s="109" t="s">
        <v>98</v>
      </c>
      <c r="H35" s="111">
        <v>44197</v>
      </c>
      <c r="I35" s="111">
        <v>44545</v>
      </c>
      <c r="J35" s="112" t="s">
        <v>43</v>
      </c>
      <c r="K35" s="108" t="s">
        <v>79</v>
      </c>
      <c r="L35" s="115">
        <v>0.15</v>
      </c>
      <c r="M35" s="20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</row>
    <row r="36" spans="1:147" ht="183.6" customHeight="1" x14ac:dyDescent="0.25">
      <c r="D36" s="108">
        <v>13</v>
      </c>
      <c r="E36" s="109" t="s">
        <v>34</v>
      </c>
      <c r="F36" s="128" t="s">
        <v>57</v>
      </c>
      <c r="G36" s="109" t="s">
        <v>101</v>
      </c>
      <c r="H36" s="111">
        <v>44211</v>
      </c>
      <c r="I36" s="111">
        <v>44545</v>
      </c>
      <c r="J36" s="121" t="s">
        <v>49</v>
      </c>
      <c r="K36" s="108" t="s">
        <v>104</v>
      </c>
      <c r="L36" s="115">
        <v>0.2</v>
      </c>
      <c r="M36" s="20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</row>
    <row r="37" spans="1:147" ht="183.6" customHeight="1" x14ac:dyDescent="0.25">
      <c r="D37" s="129">
        <v>14</v>
      </c>
      <c r="E37" s="130" t="s">
        <v>34</v>
      </c>
      <c r="F37" s="131">
        <v>44545</v>
      </c>
      <c r="G37" s="109" t="s">
        <v>106</v>
      </c>
      <c r="H37" s="131">
        <v>44287</v>
      </c>
      <c r="I37" s="131">
        <v>44561</v>
      </c>
      <c r="J37" s="121" t="s">
        <v>49</v>
      </c>
      <c r="K37" s="132" t="s">
        <v>85</v>
      </c>
      <c r="L37" s="115">
        <v>0</v>
      </c>
      <c r="M37" s="20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</row>
    <row r="38" spans="1:147" ht="183.6" customHeight="1" x14ac:dyDescent="0.25">
      <c r="D38" s="129">
        <v>15</v>
      </c>
      <c r="E38" s="130" t="s">
        <v>34</v>
      </c>
      <c r="F38" s="131">
        <v>44545</v>
      </c>
      <c r="G38" s="109" t="s">
        <v>111</v>
      </c>
      <c r="H38" s="131">
        <v>44287</v>
      </c>
      <c r="I38" s="131">
        <v>44561</v>
      </c>
      <c r="J38" s="121" t="s">
        <v>49</v>
      </c>
      <c r="K38" s="132" t="s">
        <v>85</v>
      </c>
      <c r="L38" s="115">
        <v>0</v>
      </c>
      <c r="M38" s="63"/>
      <c r="N38" s="63"/>
      <c r="O38" s="6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</row>
    <row r="39" spans="1:147" s="74" customFormat="1" ht="183.6" customHeight="1" x14ac:dyDescent="0.25">
      <c r="A39" s="221"/>
      <c r="B39" s="63"/>
      <c r="C39" s="75"/>
      <c r="D39" s="135">
        <v>16</v>
      </c>
      <c r="E39" s="136" t="s">
        <v>34</v>
      </c>
      <c r="F39" s="137">
        <v>44545</v>
      </c>
      <c r="G39" s="137" t="s">
        <v>114</v>
      </c>
      <c r="H39" s="137">
        <v>44256</v>
      </c>
      <c r="I39" s="137">
        <v>44545</v>
      </c>
      <c r="J39" s="121" t="s">
        <v>49</v>
      </c>
      <c r="K39" s="138" t="s">
        <v>72</v>
      </c>
      <c r="L39" s="115">
        <v>0.35</v>
      </c>
      <c r="M39" s="63"/>
      <c r="N39" s="63"/>
      <c r="O39" s="6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6"/>
    </row>
    <row r="40" spans="1:147" s="63" customFormat="1" ht="183.6" customHeight="1" x14ac:dyDescent="0.25">
      <c r="A40" s="221"/>
      <c r="D40" s="129">
        <v>17</v>
      </c>
      <c r="E40" s="136" t="s">
        <v>34</v>
      </c>
      <c r="F40" s="131" t="s">
        <v>118</v>
      </c>
      <c r="G40" s="131" t="s">
        <v>119</v>
      </c>
      <c r="H40" s="131">
        <v>44256</v>
      </c>
      <c r="I40" s="131">
        <v>44545</v>
      </c>
      <c r="J40" s="112" t="s">
        <v>43</v>
      </c>
      <c r="K40" s="132" t="s">
        <v>72</v>
      </c>
      <c r="L40" s="115">
        <v>0.3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</row>
    <row r="41" spans="1:147" s="63" customFormat="1" ht="183.6" customHeight="1" x14ac:dyDescent="0.25">
      <c r="A41" s="221"/>
      <c r="D41" s="129">
        <v>18</v>
      </c>
      <c r="E41" s="109" t="s">
        <v>34</v>
      </c>
      <c r="F41" s="111" t="s">
        <v>74</v>
      </c>
      <c r="G41" s="109" t="s">
        <v>91</v>
      </c>
      <c r="H41" s="111">
        <v>44197</v>
      </c>
      <c r="I41" s="111">
        <v>44545</v>
      </c>
      <c r="J41" s="121" t="s">
        <v>49</v>
      </c>
      <c r="K41" s="122" t="s">
        <v>85</v>
      </c>
      <c r="L41" s="115">
        <v>0.35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147" ht="183.6" customHeight="1" x14ac:dyDescent="0.25">
      <c r="D42" s="108">
        <v>19</v>
      </c>
      <c r="E42" s="109" t="s">
        <v>122</v>
      </c>
      <c r="F42" s="140">
        <v>44267</v>
      </c>
      <c r="G42" s="109" t="s">
        <v>124</v>
      </c>
      <c r="H42" s="111">
        <v>44242</v>
      </c>
      <c r="I42" s="111">
        <v>44545</v>
      </c>
      <c r="J42" s="121" t="s">
        <v>49</v>
      </c>
      <c r="K42" s="108" t="s">
        <v>50</v>
      </c>
      <c r="L42" s="115">
        <v>0.7</v>
      </c>
      <c r="M42" s="63"/>
      <c r="N42" s="63"/>
      <c r="O42" s="6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</row>
    <row r="43" spans="1:147" ht="183.6" customHeight="1" x14ac:dyDescent="0.25">
      <c r="D43" s="108">
        <v>20</v>
      </c>
      <c r="E43" s="109" t="s">
        <v>128</v>
      </c>
      <c r="F43" s="110" t="s">
        <v>74</v>
      </c>
      <c r="G43" s="142" t="s">
        <v>130</v>
      </c>
      <c r="H43" s="142">
        <v>44198</v>
      </c>
      <c r="I43" s="142" t="s">
        <v>133</v>
      </c>
      <c r="J43" s="112" t="s">
        <v>43</v>
      </c>
      <c r="K43" s="144" t="s">
        <v>85</v>
      </c>
      <c r="L43" s="115">
        <v>0.25</v>
      </c>
      <c r="M43" s="20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</row>
    <row r="44" spans="1:147" ht="183.6" customHeight="1" x14ac:dyDescent="0.25">
      <c r="D44" s="108">
        <v>21</v>
      </c>
      <c r="E44" s="109" t="s">
        <v>128</v>
      </c>
      <c r="F44" s="146" t="s">
        <v>135</v>
      </c>
      <c r="G44" s="145" t="s">
        <v>136</v>
      </c>
      <c r="H44" s="147">
        <v>44228</v>
      </c>
      <c r="I44" s="147">
        <v>44439</v>
      </c>
      <c r="J44" s="112" t="s">
        <v>43</v>
      </c>
      <c r="K44" s="144" t="s">
        <v>50</v>
      </c>
      <c r="L44" s="115">
        <v>0.25</v>
      </c>
      <c r="M44" s="20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</row>
    <row r="45" spans="1:147" ht="183.6" customHeight="1" x14ac:dyDescent="0.25">
      <c r="D45" s="108">
        <v>22</v>
      </c>
      <c r="E45" s="109" t="s">
        <v>128</v>
      </c>
      <c r="F45" s="146" t="s">
        <v>139</v>
      </c>
      <c r="G45" s="145" t="s">
        <v>140</v>
      </c>
      <c r="H45" s="147">
        <v>44228</v>
      </c>
      <c r="I45" s="147">
        <v>44316</v>
      </c>
      <c r="J45" s="112" t="s">
        <v>43</v>
      </c>
      <c r="K45" s="144" t="s">
        <v>142</v>
      </c>
      <c r="L45" s="115">
        <v>0.95</v>
      </c>
      <c r="M45" s="20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</row>
    <row r="46" spans="1:147" ht="183.6" customHeight="1" x14ac:dyDescent="0.25">
      <c r="D46" s="108">
        <v>23</v>
      </c>
      <c r="E46" s="109" t="s">
        <v>128</v>
      </c>
      <c r="F46" s="146" t="s">
        <v>144</v>
      </c>
      <c r="G46" s="145" t="s">
        <v>145</v>
      </c>
      <c r="H46" s="147">
        <v>44228</v>
      </c>
      <c r="I46" s="147">
        <v>44347</v>
      </c>
      <c r="J46" s="112" t="s">
        <v>43</v>
      </c>
      <c r="K46" s="144" t="s">
        <v>85</v>
      </c>
      <c r="L46" s="115">
        <v>0.2</v>
      </c>
      <c r="M46" s="20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</row>
    <row r="47" spans="1:147" ht="183.6" customHeight="1" x14ac:dyDescent="0.25">
      <c r="D47" s="108">
        <v>24</v>
      </c>
      <c r="E47" s="109" t="s">
        <v>128</v>
      </c>
      <c r="F47" s="143" t="s">
        <v>148</v>
      </c>
      <c r="G47" s="142" t="s">
        <v>149</v>
      </c>
      <c r="H47" s="142">
        <v>44287</v>
      </c>
      <c r="I47" s="142">
        <v>44438</v>
      </c>
      <c r="J47" s="112" t="s">
        <v>43</v>
      </c>
      <c r="K47" s="144" t="s">
        <v>50</v>
      </c>
      <c r="L47" s="115">
        <v>0.1</v>
      </c>
      <c r="M47" s="20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</row>
    <row r="48" spans="1:147" ht="183.6" customHeight="1" x14ac:dyDescent="0.25">
      <c r="D48" s="108">
        <v>25</v>
      </c>
      <c r="E48" s="109" t="s">
        <v>128</v>
      </c>
      <c r="F48" s="143" t="s">
        <v>152</v>
      </c>
      <c r="G48" s="142" t="s">
        <v>153</v>
      </c>
      <c r="H48" s="142">
        <v>44256</v>
      </c>
      <c r="I48" s="142">
        <v>44500</v>
      </c>
      <c r="J48" s="112" t="s">
        <v>43</v>
      </c>
      <c r="K48" s="144" t="s">
        <v>85</v>
      </c>
      <c r="L48" s="115">
        <v>0</v>
      </c>
      <c r="M48" s="203"/>
      <c r="Y48" s="203">
        <f ca="1">Y48:FO60</f>
        <v>0</v>
      </c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</row>
    <row r="49" spans="1:147" ht="183.6" customHeight="1" x14ac:dyDescent="0.25">
      <c r="D49" s="108">
        <v>26</v>
      </c>
      <c r="E49" s="109" t="s">
        <v>128</v>
      </c>
      <c r="F49" s="142" t="s">
        <v>148</v>
      </c>
      <c r="G49" s="145" t="s">
        <v>156</v>
      </c>
      <c r="H49" s="147">
        <v>44378</v>
      </c>
      <c r="I49" s="147">
        <v>44469</v>
      </c>
      <c r="J49" s="112" t="s">
        <v>43</v>
      </c>
      <c r="K49" s="144" t="s">
        <v>50</v>
      </c>
      <c r="L49" s="115">
        <v>0.1</v>
      </c>
      <c r="M49" s="20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</row>
    <row r="50" spans="1:147" ht="183.6" customHeight="1" x14ac:dyDescent="0.25">
      <c r="D50" s="108">
        <v>27</v>
      </c>
      <c r="E50" s="148" t="s">
        <v>128</v>
      </c>
      <c r="F50" s="151">
        <v>44228</v>
      </c>
      <c r="G50" s="150" t="s">
        <v>159</v>
      </c>
      <c r="H50" s="152">
        <v>44228</v>
      </c>
      <c r="I50" s="152">
        <v>44469</v>
      </c>
      <c r="J50" s="112" t="s">
        <v>43</v>
      </c>
      <c r="K50" s="144" t="s">
        <v>79</v>
      </c>
      <c r="L50" s="115">
        <v>0.1</v>
      </c>
      <c r="M50" s="20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</row>
    <row r="51" spans="1:147" ht="183.6" customHeight="1" x14ac:dyDescent="0.25">
      <c r="D51" s="153">
        <v>28</v>
      </c>
      <c r="E51" s="154" t="s">
        <v>128</v>
      </c>
      <c r="F51" s="156" t="s">
        <v>162</v>
      </c>
      <c r="G51" s="157" t="s">
        <v>163</v>
      </c>
      <c r="H51" s="158">
        <v>44228</v>
      </c>
      <c r="I51" s="158">
        <v>44316</v>
      </c>
      <c r="J51" s="112" t="s">
        <v>43</v>
      </c>
      <c r="K51" s="108" t="s">
        <v>85</v>
      </c>
      <c r="L51" s="115">
        <v>0</v>
      </c>
      <c r="M51" s="203"/>
    </row>
    <row r="52" spans="1:147" ht="239.1" customHeight="1" x14ac:dyDescent="0.25">
      <c r="A52" s="222"/>
      <c r="B52" s="73"/>
      <c r="C52" s="77"/>
      <c r="D52" s="161">
        <v>29</v>
      </c>
      <c r="E52" s="154" t="s">
        <v>128</v>
      </c>
      <c r="F52" s="162" t="s">
        <v>166</v>
      </c>
      <c r="G52" s="154" t="s">
        <v>165</v>
      </c>
      <c r="H52" s="162">
        <v>44228</v>
      </c>
      <c r="I52" s="162">
        <v>44408</v>
      </c>
      <c r="J52" s="165" t="s">
        <v>43</v>
      </c>
      <c r="K52" s="166" t="s">
        <v>104</v>
      </c>
      <c r="L52" s="115">
        <v>0.25</v>
      </c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</row>
    <row r="53" spans="1:147" s="68" customFormat="1" ht="183.6" hidden="1" customHeight="1" x14ac:dyDescent="0.25">
      <c r="A53" s="223"/>
      <c r="B53" s="65"/>
      <c r="C53" s="66"/>
      <c r="D53" s="283"/>
      <c r="E53" s="273"/>
      <c r="F53" s="275"/>
      <c r="G53" s="273"/>
      <c r="H53" s="273"/>
      <c r="I53" s="273"/>
      <c r="J53" s="284"/>
      <c r="K53" s="284"/>
      <c r="L53" s="28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7"/>
    </row>
    <row r="54" spans="1:147" ht="157.5" customHeight="1" x14ac:dyDescent="0.25">
      <c r="A54" s="222"/>
      <c r="B54" s="73"/>
      <c r="C54" s="77"/>
      <c r="D54" s="167">
        <v>30</v>
      </c>
      <c r="E54" s="109" t="s">
        <v>224</v>
      </c>
      <c r="F54" s="111">
        <v>44208</v>
      </c>
      <c r="G54" s="111" t="s">
        <v>171</v>
      </c>
      <c r="H54" s="168">
        <v>44198</v>
      </c>
      <c r="I54" s="168">
        <v>44208</v>
      </c>
      <c r="J54" s="112" t="s">
        <v>43</v>
      </c>
      <c r="K54" s="108" t="s">
        <v>85</v>
      </c>
      <c r="L54" s="115">
        <v>0.35</v>
      </c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</row>
    <row r="55" spans="1:147" s="68" customFormat="1" ht="185.45" hidden="1" customHeight="1" x14ac:dyDescent="0.25">
      <c r="A55" s="223"/>
      <c r="B55" s="65"/>
      <c r="C55" s="66"/>
      <c r="D55" s="285"/>
      <c r="E55" s="269"/>
      <c r="F55" s="271"/>
      <c r="G55" s="269"/>
      <c r="H55" s="269"/>
      <c r="I55" s="269"/>
      <c r="J55" s="269"/>
      <c r="K55" s="269"/>
      <c r="L55" s="269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7"/>
    </row>
    <row r="56" spans="1:147" ht="185.45" customHeight="1" x14ac:dyDescent="0.25">
      <c r="A56" s="222"/>
      <c r="B56" s="73"/>
      <c r="C56" s="77"/>
      <c r="D56" s="167">
        <v>31</v>
      </c>
      <c r="E56" s="109" t="s">
        <v>403</v>
      </c>
      <c r="F56" s="111">
        <v>44208</v>
      </c>
      <c r="G56" s="111" t="s">
        <v>175</v>
      </c>
      <c r="H56" s="168">
        <v>44198</v>
      </c>
      <c r="I56" s="168" t="s">
        <v>177</v>
      </c>
      <c r="J56" s="169" t="s">
        <v>49</v>
      </c>
      <c r="K56" s="108" t="s">
        <v>50</v>
      </c>
      <c r="L56" s="115">
        <v>0.35</v>
      </c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</row>
    <row r="57" spans="1:147" ht="185.45" customHeight="1" x14ac:dyDescent="0.25">
      <c r="D57" s="108">
        <v>32</v>
      </c>
      <c r="E57" s="109" t="s">
        <v>403</v>
      </c>
      <c r="F57" s="111" t="s">
        <v>90</v>
      </c>
      <c r="G57" s="111" t="s">
        <v>179</v>
      </c>
      <c r="H57" s="168">
        <v>44198</v>
      </c>
      <c r="I57" s="168">
        <v>44208</v>
      </c>
      <c r="J57" s="169" t="s">
        <v>49</v>
      </c>
      <c r="K57" s="108" t="s">
        <v>79</v>
      </c>
      <c r="L57" s="115">
        <v>0.25</v>
      </c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</row>
    <row r="58" spans="1:147" ht="185.45" customHeight="1" x14ac:dyDescent="0.25">
      <c r="A58" s="222"/>
      <c r="B58" s="73"/>
      <c r="C58" s="77"/>
      <c r="D58" s="167">
        <v>33</v>
      </c>
      <c r="E58" s="109" t="s">
        <v>403</v>
      </c>
      <c r="F58" s="111">
        <v>44200</v>
      </c>
      <c r="G58" s="111" t="s">
        <v>182</v>
      </c>
      <c r="H58" s="168">
        <v>44198</v>
      </c>
      <c r="I58" s="168">
        <v>44201</v>
      </c>
      <c r="J58" s="169" t="s">
        <v>49</v>
      </c>
      <c r="K58" s="108" t="s">
        <v>50</v>
      </c>
      <c r="L58" s="115">
        <v>0.25</v>
      </c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</row>
    <row r="59" spans="1:147" ht="181.15" customHeight="1" x14ac:dyDescent="0.25">
      <c r="A59" s="222"/>
      <c r="B59" s="73"/>
      <c r="C59" s="77"/>
      <c r="D59" s="167">
        <v>34</v>
      </c>
      <c r="E59" s="109" t="s">
        <v>365</v>
      </c>
      <c r="F59" s="111">
        <v>44208</v>
      </c>
      <c r="G59" s="111" t="s">
        <v>186</v>
      </c>
      <c r="H59" s="168">
        <v>44198</v>
      </c>
      <c r="I59" s="168">
        <v>44208</v>
      </c>
      <c r="J59" s="169" t="s">
        <v>49</v>
      </c>
      <c r="K59" s="108" t="s">
        <v>85</v>
      </c>
      <c r="L59" s="115">
        <v>0.2</v>
      </c>
      <c r="M59" s="63"/>
      <c r="N59" s="63"/>
      <c r="O59" s="63"/>
      <c r="P59" s="63"/>
      <c r="Q59" s="63"/>
      <c r="R59" s="6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</row>
    <row r="60" spans="1:147" ht="181.15" customHeight="1" x14ac:dyDescent="0.25">
      <c r="A60" s="222"/>
      <c r="B60" s="73"/>
      <c r="C60" s="77"/>
      <c r="D60" s="167">
        <v>35</v>
      </c>
      <c r="E60" s="109" t="s">
        <v>188</v>
      </c>
      <c r="F60" s="111">
        <v>44531</v>
      </c>
      <c r="G60" s="111" t="s">
        <v>190</v>
      </c>
      <c r="H60" s="168">
        <v>44228</v>
      </c>
      <c r="I60" s="168">
        <v>44531</v>
      </c>
      <c r="J60" s="169" t="s">
        <v>49</v>
      </c>
      <c r="K60" s="122" t="s">
        <v>85</v>
      </c>
      <c r="L60" s="115">
        <v>0.35</v>
      </c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</row>
    <row r="61" spans="1:147" ht="181.15" hidden="1" customHeight="1" x14ac:dyDescent="0.25">
      <c r="D61" s="108"/>
      <c r="E61" s="109"/>
      <c r="F61" s="111"/>
      <c r="G61" s="111"/>
      <c r="H61" s="111"/>
      <c r="I61" s="109"/>
      <c r="J61" s="108"/>
      <c r="K61" s="122"/>
      <c r="L61" s="115"/>
      <c r="M61" s="20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</row>
    <row r="62" spans="1:147" ht="181.15" hidden="1" customHeight="1" x14ac:dyDescent="0.25">
      <c r="D62" s="108"/>
      <c r="E62" s="109"/>
      <c r="F62" s="111"/>
      <c r="G62" s="111"/>
      <c r="H62" s="111"/>
      <c r="I62" s="109"/>
      <c r="J62" s="108"/>
      <c r="K62" s="122"/>
      <c r="L62" s="115"/>
      <c r="M62" s="20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</row>
    <row r="63" spans="1:147" ht="181.15" hidden="1" customHeight="1" x14ac:dyDescent="0.25">
      <c r="D63" s="108"/>
      <c r="E63" s="109"/>
      <c r="F63" s="111"/>
      <c r="G63" s="111"/>
      <c r="H63" s="111"/>
      <c r="I63" s="109"/>
      <c r="J63" s="108"/>
      <c r="K63" s="122"/>
      <c r="L63" s="115"/>
      <c r="M63" s="20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</row>
    <row r="64" spans="1:147" ht="181.15" hidden="1" customHeight="1" x14ac:dyDescent="0.25">
      <c r="D64" s="108"/>
      <c r="E64" s="109"/>
      <c r="F64" s="111"/>
      <c r="G64" s="111"/>
      <c r="H64" s="111"/>
      <c r="I64" s="109"/>
      <c r="J64" s="108"/>
      <c r="K64" s="122"/>
      <c r="L64" s="115"/>
      <c r="M64" s="20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</row>
    <row r="65" spans="4:13" ht="181.15" hidden="1" customHeight="1" x14ac:dyDescent="0.25">
      <c r="D65" s="108"/>
      <c r="E65" s="109"/>
      <c r="F65" s="142"/>
      <c r="G65" s="142"/>
      <c r="H65" s="142"/>
      <c r="I65" s="142"/>
      <c r="J65" s="144"/>
      <c r="K65" s="144"/>
      <c r="L65" s="115"/>
      <c r="M65" s="203"/>
    </row>
    <row r="66" spans="4:13" ht="181.15" hidden="1" customHeight="1" x14ac:dyDescent="0.25">
      <c r="D66" s="108"/>
      <c r="E66" s="109"/>
      <c r="F66" s="142"/>
      <c r="G66" s="142"/>
      <c r="H66" s="142"/>
      <c r="I66" s="142"/>
      <c r="J66" s="144"/>
      <c r="K66" s="144"/>
      <c r="L66" s="115"/>
      <c r="M66" s="203"/>
    </row>
    <row r="67" spans="4:13" ht="181.15" hidden="1" customHeight="1" x14ac:dyDescent="0.25">
      <c r="D67" s="108"/>
      <c r="E67" s="109"/>
      <c r="F67" s="142"/>
      <c r="G67" s="142"/>
      <c r="H67" s="142"/>
      <c r="I67" s="142"/>
      <c r="J67" s="144"/>
      <c r="K67" s="144"/>
      <c r="L67" s="115"/>
      <c r="M67" s="203"/>
    </row>
    <row r="68" spans="4:13" ht="181.15" hidden="1" customHeight="1" x14ac:dyDescent="0.25">
      <c r="D68" s="108"/>
      <c r="E68" s="109"/>
      <c r="F68" s="142"/>
      <c r="G68" s="142"/>
      <c r="H68" s="142"/>
      <c r="I68" s="142"/>
      <c r="J68" s="144"/>
      <c r="K68" s="144"/>
      <c r="L68" s="115"/>
      <c r="M68" s="203"/>
    </row>
    <row r="69" spans="4:13" ht="181.15" hidden="1" customHeight="1" x14ac:dyDescent="0.25">
      <c r="D69" s="108"/>
      <c r="E69" s="109"/>
      <c r="F69" s="142"/>
      <c r="G69" s="142"/>
      <c r="H69" s="142"/>
      <c r="I69" s="142"/>
      <c r="J69" s="144"/>
      <c r="K69" s="144"/>
      <c r="L69" s="115"/>
      <c r="M69" s="203"/>
    </row>
    <row r="70" spans="4:13" ht="181.15" customHeight="1" x14ac:dyDescent="0.25">
      <c r="D70" s="108">
        <v>36</v>
      </c>
      <c r="E70" s="109" t="s">
        <v>193</v>
      </c>
      <c r="F70" s="142">
        <v>44228</v>
      </c>
      <c r="G70" s="142" t="s">
        <v>195</v>
      </c>
      <c r="H70" s="168">
        <v>44228</v>
      </c>
      <c r="I70" s="168">
        <v>44531</v>
      </c>
      <c r="J70" s="121" t="s">
        <v>49</v>
      </c>
      <c r="K70" s="144" t="s">
        <v>50</v>
      </c>
      <c r="L70" s="115">
        <v>0.35</v>
      </c>
      <c r="M70" s="203"/>
    </row>
    <row r="71" spans="4:13" ht="181.15" customHeight="1" x14ac:dyDescent="0.25">
      <c r="D71" s="108">
        <v>37</v>
      </c>
      <c r="E71" s="109" t="s">
        <v>193</v>
      </c>
      <c r="F71" s="142">
        <v>44228</v>
      </c>
      <c r="G71" s="142" t="s">
        <v>198</v>
      </c>
      <c r="H71" s="168">
        <v>44228</v>
      </c>
      <c r="I71" s="168">
        <v>44531</v>
      </c>
      <c r="J71" s="121" t="s">
        <v>49</v>
      </c>
      <c r="K71" s="144" t="s">
        <v>50</v>
      </c>
      <c r="L71" s="115">
        <v>0.35</v>
      </c>
      <c r="M71" s="203"/>
    </row>
    <row r="72" spans="4:13" ht="181.15" hidden="1" customHeight="1" x14ac:dyDescent="0.25">
      <c r="D72" s="108"/>
      <c r="E72" s="109" t="s">
        <v>193</v>
      </c>
      <c r="F72" s="142"/>
      <c r="G72" s="142"/>
      <c r="H72" s="168">
        <v>44228</v>
      </c>
      <c r="I72" s="168">
        <v>44531</v>
      </c>
      <c r="J72" s="121" t="s">
        <v>49</v>
      </c>
      <c r="K72" s="144"/>
      <c r="L72" s="115"/>
      <c r="M72" s="203"/>
    </row>
    <row r="73" spans="4:13" ht="201.95" customHeight="1" x14ac:dyDescent="0.25">
      <c r="D73" s="170">
        <v>38</v>
      </c>
      <c r="E73" s="148" t="s">
        <v>200</v>
      </c>
      <c r="F73" s="171">
        <v>44362</v>
      </c>
      <c r="G73" s="148" t="s">
        <v>201</v>
      </c>
      <c r="H73" s="168">
        <v>44287</v>
      </c>
      <c r="I73" s="168">
        <v>44531</v>
      </c>
      <c r="J73" s="121" t="s">
        <v>49</v>
      </c>
      <c r="K73" s="144" t="s">
        <v>66</v>
      </c>
      <c r="L73" s="115">
        <v>0.25</v>
      </c>
      <c r="M73" s="203"/>
    </row>
    <row r="74" spans="4:13" ht="201.95" customHeight="1" x14ac:dyDescent="0.25">
      <c r="D74" s="172">
        <v>39</v>
      </c>
      <c r="E74" s="154" t="s">
        <v>204</v>
      </c>
      <c r="F74" s="156">
        <v>44331</v>
      </c>
      <c r="G74" s="156" t="s">
        <v>206</v>
      </c>
      <c r="H74" s="168">
        <v>44228</v>
      </c>
      <c r="I74" s="168">
        <v>44377</v>
      </c>
      <c r="J74" s="121" t="s">
        <v>49</v>
      </c>
      <c r="K74" s="176" t="s">
        <v>142</v>
      </c>
      <c r="L74" s="115">
        <v>0.95</v>
      </c>
      <c r="M74" s="203"/>
    </row>
    <row r="75" spans="4:13" ht="79.5" customHeight="1" x14ac:dyDescent="0.25">
      <c r="K75" s="226" t="s">
        <v>411</v>
      </c>
      <c r="L75" s="225">
        <f>(SUM(L56:L74,L54,L24:L52)/39)</f>
        <v>0.35230769230769221</v>
      </c>
      <c r="M75" s="203"/>
    </row>
    <row r="76" spans="4:13" ht="33.75" x14ac:dyDescent="0.25">
      <c r="D76" s="201"/>
      <c r="E76" s="201"/>
      <c r="F76" s="96"/>
      <c r="G76" s="201"/>
      <c r="H76" s="201"/>
      <c r="I76" s="201"/>
      <c r="J76" s="202"/>
      <c r="K76" s="201"/>
      <c r="L76" s="180"/>
    </row>
    <row r="77" spans="4:13" ht="33.75" x14ac:dyDescent="0.25">
      <c r="D77" s="201"/>
      <c r="E77" s="201"/>
      <c r="F77" s="96"/>
      <c r="G77" s="201"/>
      <c r="H77" s="201"/>
      <c r="I77" s="201"/>
      <c r="J77" s="202"/>
      <c r="K77" s="201"/>
      <c r="L77" s="180"/>
    </row>
    <row r="78" spans="4:13" ht="33.75" x14ac:dyDescent="0.25">
      <c r="D78" s="308" t="s">
        <v>208</v>
      </c>
      <c r="E78" s="308"/>
      <c r="F78" s="309"/>
      <c r="G78" s="308"/>
      <c r="H78" s="308"/>
      <c r="I78" s="308"/>
      <c r="J78" s="310"/>
      <c r="K78" s="308"/>
      <c r="L78" s="311"/>
    </row>
    <row r="79" spans="4:13" ht="33.75" x14ac:dyDescent="0.25">
      <c r="D79" s="201"/>
      <c r="E79" s="105"/>
      <c r="F79" s="96"/>
      <c r="G79" s="201"/>
      <c r="H79" s="201"/>
      <c r="I79" s="201"/>
      <c r="J79" s="202"/>
      <c r="K79" s="201"/>
      <c r="L79" s="180"/>
    </row>
    <row r="80" spans="4:13" ht="92.45" customHeight="1" x14ac:dyDescent="0.25">
      <c r="D80" s="312" t="s">
        <v>407</v>
      </c>
      <c r="E80" s="313"/>
      <c r="F80" s="314"/>
      <c r="G80" s="313"/>
      <c r="H80" s="313"/>
      <c r="I80" s="315"/>
      <c r="J80" s="297"/>
      <c r="K80" s="298"/>
      <c r="L80" s="180"/>
    </row>
    <row r="81" spans="1:13" ht="84.95" customHeight="1" x14ac:dyDescent="0.25">
      <c r="D81" s="181" t="s">
        <v>210</v>
      </c>
      <c r="E81" s="182" t="s">
        <v>211</v>
      </c>
      <c r="F81" s="212"/>
      <c r="G81" s="210"/>
      <c r="H81" s="210"/>
      <c r="I81" s="209" t="s">
        <v>213</v>
      </c>
      <c r="J81" s="262" t="s">
        <v>214</v>
      </c>
      <c r="K81" s="263"/>
      <c r="L81" s="180"/>
    </row>
    <row r="82" spans="1:13" s="79" customFormat="1" ht="22.5" customHeight="1" x14ac:dyDescent="0.25">
      <c r="A82" s="224"/>
      <c r="D82" s="186">
        <v>2</v>
      </c>
      <c r="E82" s="187"/>
      <c r="F82" s="211"/>
      <c r="G82" s="214"/>
      <c r="H82" s="214"/>
      <c r="I82" s="213" t="s">
        <v>217</v>
      </c>
      <c r="J82" s="278" t="s">
        <v>218</v>
      </c>
      <c r="K82" s="279"/>
      <c r="L82" s="194"/>
      <c r="M82" s="80"/>
    </row>
    <row r="83" spans="1:13" ht="45.6" customHeight="1" x14ac:dyDescent="0.25">
      <c r="D83" s="195"/>
      <c r="E83" s="196"/>
      <c r="F83" s="208"/>
      <c r="G83" s="199"/>
      <c r="H83" s="199"/>
      <c r="I83" s="207" t="s">
        <v>220</v>
      </c>
      <c r="J83" s="299" t="s">
        <v>221</v>
      </c>
      <c r="K83" s="264"/>
      <c r="L83" s="180"/>
    </row>
    <row r="84" spans="1:13" ht="51.6" customHeight="1" x14ac:dyDescent="0.25">
      <c r="D84" s="291" t="s">
        <v>223</v>
      </c>
      <c r="E84" s="291"/>
      <c r="F84" s="293"/>
      <c r="G84" s="294"/>
      <c r="H84" s="294"/>
      <c r="I84" s="291"/>
      <c r="J84" s="295"/>
      <c r="K84" s="291"/>
      <c r="L84" s="180"/>
    </row>
    <row r="85" spans="1:13" ht="33.75" x14ac:dyDescent="0.25">
      <c r="D85" s="201"/>
      <c r="E85" s="200"/>
      <c r="F85" s="96"/>
      <c r="G85" s="201"/>
      <c r="H85" s="201"/>
      <c r="I85" s="201"/>
      <c r="J85" s="202"/>
      <c r="K85" s="201"/>
      <c r="L85" s="180"/>
    </row>
  </sheetData>
  <autoFilter ref="D22:L59" xr:uid="{E59A7B60-55B4-4A75-8DB2-AF8B40C3CF9F}"/>
  <mergeCells count="26">
    <mergeCell ref="E13:K13"/>
    <mergeCell ref="D3:G5"/>
    <mergeCell ref="H3:K6"/>
    <mergeCell ref="L3:L7"/>
    <mergeCell ref="D10:K10"/>
    <mergeCell ref="G12:I12"/>
    <mergeCell ref="D14:K18"/>
    <mergeCell ref="D19:K19"/>
    <mergeCell ref="D22:D23"/>
    <mergeCell ref="E22:E23"/>
    <mergeCell ref="F22:F23"/>
    <mergeCell ref="G22:G23"/>
    <mergeCell ref="H22:H23"/>
    <mergeCell ref="I22:I23"/>
    <mergeCell ref="J22:J23"/>
    <mergeCell ref="K22:K23"/>
    <mergeCell ref="J81:K81"/>
    <mergeCell ref="J82:K82"/>
    <mergeCell ref="J83:K83"/>
    <mergeCell ref="D84:K84"/>
    <mergeCell ref="L22:L23"/>
    <mergeCell ref="D53:L53"/>
    <mergeCell ref="D55:L55"/>
    <mergeCell ref="D78:L78"/>
    <mergeCell ref="D80:I80"/>
    <mergeCell ref="J80:K80"/>
  </mergeCells>
  <conditionalFormatting sqref="J24">
    <cfRule type="colorScale" priority="10">
      <colorScale>
        <cfvo type="num" val="&quot;ALTA&quot;"/>
        <cfvo type="num" val="&quot;MEDIA&quot;"/>
        <cfvo type="num" val="&quot;BAJA&quot;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:L1048576 L1:L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5:J1048576 J1:J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DC7D-E5B7-4D8C-964A-03F179BFEA8D}">
  <sheetPr>
    <pageSetUpPr fitToPage="1"/>
  </sheetPr>
  <dimension ref="A1:EQ85"/>
  <sheetViews>
    <sheetView showWhiteSpace="0" topLeftCell="A70" zoomScale="22" zoomScaleNormal="22" zoomScaleSheetLayoutView="58" zoomScalePageLayoutView="29" workbookViewId="0">
      <selection activeCell="F95" sqref="F95"/>
    </sheetView>
  </sheetViews>
  <sheetFormatPr baseColWidth="10" defaultColWidth="9" defaultRowHeight="15.75" x14ac:dyDescent="0.25"/>
  <cols>
    <col min="1" max="1" width="9" style="220"/>
    <col min="2" max="3" width="9" style="240"/>
    <col min="4" max="4" width="15.75" style="240" customWidth="1"/>
    <col min="5" max="5" width="33.875" style="240" customWidth="1"/>
    <col min="6" max="6" width="40.625" style="92" customWidth="1"/>
    <col min="7" max="7" width="60.875" style="240" customWidth="1"/>
    <col min="8" max="8" width="37.375" style="240" customWidth="1"/>
    <col min="9" max="9" width="35.375" style="240" customWidth="1"/>
    <col min="10" max="10" width="26.75" style="85" customWidth="1"/>
    <col min="11" max="11" width="79.875" style="240" customWidth="1"/>
    <col min="12" max="12" width="31.75" style="70" customWidth="1"/>
    <col min="13" max="13" width="41.625" style="62" customWidth="1"/>
    <col min="14" max="16384" width="9" style="240"/>
  </cols>
  <sheetData>
    <row r="1" spans="4:13" ht="33.75" x14ac:dyDescent="0.25">
      <c r="D1" s="238"/>
      <c r="E1" s="238"/>
      <c r="F1" s="96"/>
      <c r="G1" s="238"/>
      <c r="H1" s="238"/>
      <c r="I1" s="238"/>
      <c r="J1" s="239"/>
      <c r="K1" s="238"/>
    </row>
    <row r="2" spans="4:13" ht="33.75" x14ac:dyDescent="0.25">
      <c r="D2" s="238"/>
      <c r="E2" s="238"/>
      <c r="F2" s="96"/>
      <c r="G2" s="238"/>
      <c r="H2" s="238"/>
      <c r="I2" s="238"/>
      <c r="J2" s="239"/>
      <c r="K2" s="238"/>
    </row>
    <row r="3" spans="4:13" ht="80.45" customHeight="1" x14ac:dyDescent="0.25">
      <c r="D3" s="241" t="s">
        <v>404</v>
      </c>
      <c r="E3" s="242"/>
      <c r="F3" s="243"/>
      <c r="G3" s="242"/>
      <c r="H3" s="245"/>
      <c r="I3" s="245"/>
      <c r="J3" s="245"/>
      <c r="K3" s="245"/>
      <c r="L3" s="246"/>
    </row>
    <row r="4" spans="4:13" ht="15" x14ac:dyDescent="0.25">
      <c r="D4" s="242"/>
      <c r="E4" s="242"/>
      <c r="F4" s="243"/>
      <c r="G4" s="242"/>
      <c r="H4" s="245"/>
      <c r="I4" s="245"/>
      <c r="J4" s="245"/>
      <c r="K4" s="245"/>
      <c r="L4" s="246"/>
    </row>
    <row r="5" spans="4:13" ht="94.5" customHeight="1" x14ac:dyDescent="0.25">
      <c r="D5" s="242"/>
      <c r="E5" s="242"/>
      <c r="F5" s="243"/>
      <c r="G5" s="242"/>
      <c r="H5" s="245"/>
      <c r="I5" s="245"/>
      <c r="J5" s="245"/>
      <c r="K5" s="245"/>
      <c r="L5" s="246"/>
    </row>
    <row r="6" spans="4:13" ht="33" x14ac:dyDescent="0.25">
      <c r="D6" s="105"/>
      <c r="E6" s="105"/>
      <c r="F6" s="107"/>
      <c r="G6" s="105"/>
      <c r="H6" s="245"/>
      <c r="I6" s="245"/>
      <c r="J6" s="245"/>
      <c r="K6" s="245"/>
      <c r="L6" s="246"/>
    </row>
    <row r="7" spans="4:13" ht="33" x14ac:dyDescent="0.25">
      <c r="D7" s="105"/>
      <c r="E7" s="105"/>
      <c r="F7" s="107"/>
      <c r="G7" s="105"/>
      <c r="H7" s="105"/>
      <c r="I7" s="105"/>
      <c r="J7" s="105"/>
      <c r="K7" s="105"/>
      <c r="L7" s="246"/>
    </row>
    <row r="8" spans="4:13" ht="15" x14ac:dyDescent="0.25">
      <c r="D8" s="63"/>
      <c r="E8" s="63"/>
      <c r="F8" s="90"/>
      <c r="G8" s="63"/>
      <c r="H8" s="63"/>
      <c r="I8" s="63"/>
      <c r="J8" s="63"/>
      <c r="K8" s="63"/>
      <c r="L8" s="63"/>
    </row>
    <row r="9" spans="4:13" ht="33.75" x14ac:dyDescent="0.25">
      <c r="D9" s="238"/>
      <c r="E9" s="238"/>
      <c r="F9" s="96"/>
      <c r="G9" s="238"/>
      <c r="H9" s="238"/>
      <c r="I9" s="238"/>
      <c r="J9" s="239"/>
      <c r="K9" s="238"/>
    </row>
    <row r="10" spans="4:13" ht="129.6" customHeight="1" x14ac:dyDescent="0.25">
      <c r="D10" s="255" t="s">
        <v>1</v>
      </c>
      <c r="E10" s="255"/>
      <c r="F10" s="256"/>
      <c r="G10" s="255"/>
      <c r="H10" s="255"/>
      <c r="I10" s="255"/>
      <c r="J10" s="249"/>
      <c r="K10" s="255"/>
      <c r="L10" s="71"/>
      <c r="M10" s="240"/>
    </row>
    <row r="11" spans="4:13" ht="41.1" customHeight="1" x14ac:dyDescent="0.25">
      <c r="D11" s="235"/>
      <c r="E11" s="235"/>
      <c r="F11" s="236"/>
      <c r="G11" s="235"/>
      <c r="H11" s="235"/>
      <c r="I11" s="235"/>
      <c r="J11" s="237"/>
      <c r="K11" s="235"/>
      <c r="L11" s="71"/>
      <c r="M11" s="240"/>
    </row>
    <row r="12" spans="4:13" ht="84.6" customHeight="1" x14ac:dyDescent="0.25">
      <c r="D12" s="99"/>
      <c r="E12" s="235"/>
      <c r="F12" s="100"/>
      <c r="G12" s="249" t="s">
        <v>2</v>
      </c>
      <c r="H12" s="249"/>
      <c r="I12" s="249"/>
      <c r="J12" s="237"/>
      <c r="K12" s="235"/>
      <c r="L12" s="71"/>
      <c r="M12" s="240"/>
    </row>
    <row r="13" spans="4:13" ht="102" customHeight="1" x14ac:dyDescent="0.25">
      <c r="D13" s="99"/>
      <c r="E13" s="247"/>
      <c r="F13" s="248"/>
      <c r="G13" s="247"/>
      <c r="H13" s="247"/>
      <c r="I13" s="247"/>
      <c r="J13" s="247"/>
      <c r="K13" s="247"/>
      <c r="L13" s="71"/>
      <c r="M13" s="240"/>
    </row>
    <row r="14" spans="4:13" ht="46.9" customHeight="1" x14ac:dyDescent="0.25">
      <c r="D14" s="250" t="s">
        <v>3</v>
      </c>
      <c r="E14" s="250"/>
      <c r="F14" s="251"/>
      <c r="G14" s="250"/>
      <c r="H14" s="250"/>
      <c r="I14" s="250"/>
      <c r="J14" s="252"/>
      <c r="K14" s="250"/>
      <c r="L14" s="71"/>
      <c r="M14" s="240"/>
    </row>
    <row r="15" spans="4:13" ht="15" x14ac:dyDescent="0.25">
      <c r="D15" s="250"/>
      <c r="E15" s="250"/>
      <c r="F15" s="251"/>
      <c r="G15" s="250"/>
      <c r="H15" s="250"/>
      <c r="I15" s="250"/>
      <c r="J15" s="252"/>
      <c r="K15" s="250"/>
      <c r="L15" s="71"/>
      <c r="M15" s="240"/>
    </row>
    <row r="16" spans="4:13" ht="15" hidden="1" x14ac:dyDescent="0.25">
      <c r="D16" s="253"/>
      <c r="E16" s="253"/>
      <c r="F16" s="253"/>
      <c r="G16" s="253"/>
      <c r="H16" s="253"/>
      <c r="I16" s="253"/>
      <c r="J16" s="253"/>
      <c r="K16" s="253"/>
      <c r="L16" s="62"/>
      <c r="M16" s="240"/>
    </row>
    <row r="17" spans="1:146" ht="15" hidden="1" x14ac:dyDescent="0.25">
      <c r="D17" s="253"/>
      <c r="E17" s="253"/>
      <c r="F17" s="253"/>
      <c r="G17" s="253"/>
      <c r="H17" s="253"/>
      <c r="I17" s="253"/>
      <c r="J17" s="253"/>
      <c r="K17" s="253"/>
      <c r="L17" s="62"/>
      <c r="M17" s="240"/>
    </row>
    <row r="18" spans="1:146" ht="15" hidden="1" x14ac:dyDescent="0.25">
      <c r="D18" s="253"/>
      <c r="E18" s="253"/>
      <c r="F18" s="253"/>
      <c r="G18" s="253"/>
      <c r="H18" s="253"/>
      <c r="I18" s="253"/>
      <c r="J18" s="253"/>
      <c r="K18" s="253"/>
      <c r="L18" s="62"/>
      <c r="M18" s="240"/>
    </row>
    <row r="19" spans="1:146" ht="119.1" customHeight="1" x14ac:dyDescent="0.25">
      <c r="D19" s="250" t="s">
        <v>4</v>
      </c>
      <c r="E19" s="250"/>
      <c r="F19" s="251"/>
      <c r="G19" s="250"/>
      <c r="H19" s="250"/>
      <c r="I19" s="250"/>
      <c r="J19" s="252"/>
      <c r="K19" s="250"/>
      <c r="L19" s="71"/>
      <c r="M19" s="240"/>
    </row>
    <row r="20" spans="1:146" x14ac:dyDescent="0.25">
      <c r="D20" s="62"/>
      <c r="E20" s="62"/>
      <c r="F20" s="91"/>
      <c r="G20" s="62"/>
      <c r="H20" s="62"/>
      <c r="I20" s="62"/>
      <c r="J20" s="72"/>
      <c r="K20" s="62"/>
      <c r="L20" s="71"/>
      <c r="M20" s="240"/>
    </row>
    <row r="21" spans="1:146" x14ac:dyDescent="0.25">
      <c r="D21" s="62"/>
      <c r="E21" s="62"/>
      <c r="F21" s="91"/>
      <c r="G21" s="62"/>
      <c r="H21" s="62"/>
      <c r="I21" s="62"/>
      <c r="J21" s="72"/>
      <c r="K21" s="62"/>
      <c r="L21" s="71"/>
      <c r="M21" s="240"/>
    </row>
    <row r="22" spans="1:146" ht="120" customHeight="1" x14ac:dyDescent="0.25">
      <c r="A22" s="220" t="s">
        <v>412</v>
      </c>
      <c r="D22" s="257" t="s">
        <v>5</v>
      </c>
      <c r="E22" s="257" t="s">
        <v>6</v>
      </c>
      <c r="F22" s="307" t="s">
        <v>9</v>
      </c>
      <c r="G22" s="289" t="s">
        <v>10</v>
      </c>
      <c r="H22" s="289" t="s">
        <v>13</v>
      </c>
      <c r="I22" s="257" t="s">
        <v>14</v>
      </c>
      <c r="J22" s="257" t="s">
        <v>16</v>
      </c>
      <c r="K22" s="257" t="s">
        <v>17</v>
      </c>
      <c r="L22" s="282" t="s">
        <v>19</v>
      </c>
      <c r="M22" s="240"/>
    </row>
    <row r="23" spans="1:146" ht="64.5" customHeight="1" x14ac:dyDescent="0.25">
      <c r="D23" s="257"/>
      <c r="E23" s="257"/>
      <c r="F23" s="307"/>
      <c r="G23" s="290"/>
      <c r="H23" s="290"/>
      <c r="I23" s="257"/>
      <c r="J23" s="257"/>
      <c r="K23" s="257"/>
      <c r="L23" s="258"/>
      <c r="M23" s="240"/>
    </row>
    <row r="24" spans="1:146" ht="183.6" customHeight="1" x14ac:dyDescent="0.25">
      <c r="D24" s="108">
        <v>1</v>
      </c>
      <c r="E24" s="109" t="s">
        <v>34</v>
      </c>
      <c r="F24" s="110" t="s">
        <v>37</v>
      </c>
      <c r="G24" s="109" t="s">
        <v>38</v>
      </c>
      <c r="H24" s="111" t="s">
        <v>41</v>
      </c>
      <c r="I24" s="111">
        <v>44199</v>
      </c>
      <c r="J24" s="112" t="s">
        <v>43</v>
      </c>
      <c r="K24" s="108" t="s">
        <v>44</v>
      </c>
      <c r="L24" s="115">
        <v>1</v>
      </c>
      <c r="M24" s="240"/>
    </row>
    <row r="25" spans="1:146" ht="183.6" customHeight="1" x14ac:dyDescent="0.25">
      <c r="D25" s="108">
        <v>2</v>
      </c>
      <c r="E25" s="109" t="s">
        <v>34</v>
      </c>
      <c r="F25" s="117">
        <v>44318</v>
      </c>
      <c r="G25" s="109" t="s">
        <v>413</v>
      </c>
      <c r="H25" s="111">
        <v>44211</v>
      </c>
      <c r="I25" s="111">
        <v>44239</v>
      </c>
      <c r="J25" s="118" t="s">
        <v>49</v>
      </c>
      <c r="K25" s="119" t="s">
        <v>50</v>
      </c>
      <c r="L25" s="115">
        <v>1</v>
      </c>
      <c r="M25" s="240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</row>
    <row r="26" spans="1:146" ht="183.6" customHeight="1" x14ac:dyDescent="0.25">
      <c r="D26" s="108">
        <v>3</v>
      </c>
      <c r="E26" s="109" t="s">
        <v>34</v>
      </c>
      <c r="F26" s="117">
        <v>44207</v>
      </c>
      <c r="G26" s="109" t="s">
        <v>52</v>
      </c>
      <c r="H26" s="111">
        <v>44242</v>
      </c>
      <c r="I26" s="111">
        <v>44561</v>
      </c>
      <c r="J26" s="121" t="s">
        <v>49</v>
      </c>
      <c r="K26" s="122" t="s">
        <v>50</v>
      </c>
      <c r="L26" s="115">
        <v>0.4</v>
      </c>
      <c r="M26" s="240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</row>
    <row r="27" spans="1:146" ht="183.6" customHeight="1" x14ac:dyDescent="0.25">
      <c r="D27" s="108">
        <v>4</v>
      </c>
      <c r="E27" s="109" t="s">
        <v>34</v>
      </c>
      <c r="F27" s="117" t="s">
        <v>57</v>
      </c>
      <c r="G27" s="109" t="s">
        <v>58</v>
      </c>
      <c r="H27" s="111">
        <v>44211</v>
      </c>
      <c r="I27" s="111">
        <v>44561</v>
      </c>
      <c r="J27" s="121" t="s">
        <v>49</v>
      </c>
      <c r="K27" s="122" t="s">
        <v>60</v>
      </c>
      <c r="L27" s="115">
        <v>0.9</v>
      </c>
      <c r="M27" s="240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</row>
    <row r="28" spans="1:146" ht="183.6" customHeight="1" x14ac:dyDescent="0.25">
      <c r="D28" s="108">
        <v>5</v>
      </c>
      <c r="E28" s="109" t="s">
        <v>34</v>
      </c>
      <c r="F28" s="117" t="s">
        <v>62</v>
      </c>
      <c r="G28" s="109" t="s">
        <v>63</v>
      </c>
      <c r="H28" s="111">
        <v>44211</v>
      </c>
      <c r="I28" s="111">
        <v>44545</v>
      </c>
      <c r="J28" s="121" t="s">
        <v>49</v>
      </c>
      <c r="K28" s="122" t="s">
        <v>66</v>
      </c>
      <c r="L28" s="115">
        <v>0.4</v>
      </c>
      <c r="M28" s="240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</row>
    <row r="29" spans="1:146" ht="183.6" customHeight="1" x14ac:dyDescent="0.25">
      <c r="D29" s="108">
        <v>6</v>
      </c>
      <c r="E29" s="109" t="s">
        <v>34</v>
      </c>
      <c r="F29" s="117" t="s">
        <v>68</v>
      </c>
      <c r="G29" s="109" t="s">
        <v>69</v>
      </c>
      <c r="H29" s="111">
        <v>44270</v>
      </c>
      <c r="I29" s="111">
        <v>44545</v>
      </c>
      <c r="J29" s="112" t="s">
        <v>43</v>
      </c>
      <c r="K29" s="122" t="s">
        <v>72</v>
      </c>
      <c r="L29" s="115">
        <v>0.5</v>
      </c>
      <c r="M29" s="240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</row>
    <row r="30" spans="1:146" ht="183.6" customHeight="1" x14ac:dyDescent="0.25">
      <c r="D30" s="123">
        <v>7</v>
      </c>
      <c r="E30" s="109" t="s">
        <v>34</v>
      </c>
      <c r="F30" s="117" t="s">
        <v>74</v>
      </c>
      <c r="G30" s="109" t="s">
        <v>75</v>
      </c>
      <c r="H30" s="111">
        <v>44228</v>
      </c>
      <c r="I30" s="124">
        <v>44545</v>
      </c>
      <c r="J30" s="112" t="s">
        <v>43</v>
      </c>
      <c r="K30" s="108" t="s">
        <v>79</v>
      </c>
      <c r="L30" s="115">
        <v>1</v>
      </c>
      <c r="M30" s="240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</row>
    <row r="31" spans="1:146" ht="183.6" customHeight="1" x14ac:dyDescent="0.25">
      <c r="D31" s="108">
        <v>8</v>
      </c>
      <c r="E31" s="109" t="s">
        <v>34</v>
      </c>
      <c r="F31" s="117" t="s">
        <v>74</v>
      </c>
      <c r="G31" s="109" t="s">
        <v>81</v>
      </c>
      <c r="H31" s="111">
        <v>44242</v>
      </c>
      <c r="I31" s="111">
        <v>44545</v>
      </c>
      <c r="J31" s="125" t="s">
        <v>84</v>
      </c>
      <c r="K31" s="122" t="s">
        <v>85</v>
      </c>
      <c r="L31" s="115">
        <v>0.36</v>
      </c>
      <c r="M31" s="240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</row>
    <row r="32" spans="1:146" ht="183.6" customHeight="1" x14ac:dyDescent="0.25">
      <c r="D32" s="108">
        <v>9</v>
      </c>
      <c r="E32" s="109" t="s">
        <v>34</v>
      </c>
      <c r="F32" s="110" t="s">
        <v>74</v>
      </c>
      <c r="G32" s="109" t="s">
        <v>87</v>
      </c>
      <c r="H32" s="111">
        <v>44197</v>
      </c>
      <c r="I32" s="111">
        <v>44561</v>
      </c>
      <c r="J32" s="112" t="s">
        <v>43</v>
      </c>
      <c r="K32" s="122" t="s">
        <v>85</v>
      </c>
      <c r="L32" s="115">
        <v>0.3</v>
      </c>
      <c r="M32" s="240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</row>
    <row r="33" spans="1:147" ht="183.6" customHeight="1" x14ac:dyDescent="0.25">
      <c r="D33" s="108">
        <v>10</v>
      </c>
      <c r="E33" s="109" t="s">
        <v>34</v>
      </c>
      <c r="F33" s="117" t="s">
        <v>90</v>
      </c>
      <c r="G33" s="109" t="s">
        <v>91</v>
      </c>
      <c r="H33" s="111">
        <v>44197</v>
      </c>
      <c r="I33" s="111">
        <v>44545</v>
      </c>
      <c r="J33" s="121" t="s">
        <v>49</v>
      </c>
      <c r="K33" s="122" t="s">
        <v>66</v>
      </c>
      <c r="L33" s="115">
        <v>0.4</v>
      </c>
      <c r="M33" s="240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</row>
    <row r="34" spans="1:147" ht="183.6" customHeight="1" x14ac:dyDescent="0.25">
      <c r="D34" s="108">
        <v>11</v>
      </c>
      <c r="E34" s="109" t="s">
        <v>34</v>
      </c>
      <c r="F34" s="110" t="s">
        <v>94</v>
      </c>
      <c r="G34" s="109" t="s">
        <v>95</v>
      </c>
      <c r="H34" s="111">
        <v>44197</v>
      </c>
      <c r="I34" s="111">
        <v>44545</v>
      </c>
      <c r="J34" s="112" t="s">
        <v>43</v>
      </c>
      <c r="K34" s="122" t="s">
        <v>79</v>
      </c>
      <c r="L34" s="115">
        <v>0.5</v>
      </c>
      <c r="M34" s="240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</row>
    <row r="35" spans="1:147" ht="183.6" customHeight="1" x14ac:dyDescent="0.25">
      <c r="D35" s="108">
        <v>12</v>
      </c>
      <c r="E35" s="109" t="s">
        <v>34</v>
      </c>
      <c r="F35" s="126" t="s">
        <v>57</v>
      </c>
      <c r="G35" s="109" t="s">
        <v>98</v>
      </c>
      <c r="H35" s="111">
        <v>44197</v>
      </c>
      <c r="I35" s="111">
        <v>44545</v>
      </c>
      <c r="J35" s="112" t="s">
        <v>43</v>
      </c>
      <c r="K35" s="108" t="s">
        <v>79</v>
      </c>
      <c r="L35" s="115">
        <v>0.5</v>
      </c>
      <c r="M35" s="240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</row>
    <row r="36" spans="1:147" ht="183.6" customHeight="1" x14ac:dyDescent="0.25">
      <c r="D36" s="108">
        <v>13</v>
      </c>
      <c r="E36" s="109" t="s">
        <v>34</v>
      </c>
      <c r="F36" s="128" t="s">
        <v>57</v>
      </c>
      <c r="G36" s="109" t="s">
        <v>101</v>
      </c>
      <c r="H36" s="111">
        <v>44211</v>
      </c>
      <c r="I36" s="111">
        <v>44545</v>
      </c>
      <c r="J36" s="121" t="s">
        <v>49</v>
      </c>
      <c r="K36" s="108" t="s">
        <v>104</v>
      </c>
      <c r="L36" s="115">
        <v>0.4</v>
      </c>
      <c r="M36" s="240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</row>
    <row r="37" spans="1:147" ht="183.6" customHeight="1" x14ac:dyDescent="0.25">
      <c r="D37" s="129">
        <v>14</v>
      </c>
      <c r="E37" s="130" t="s">
        <v>34</v>
      </c>
      <c r="F37" s="131">
        <v>44545</v>
      </c>
      <c r="G37" s="109" t="s">
        <v>106</v>
      </c>
      <c r="H37" s="131">
        <v>44287</v>
      </c>
      <c r="I37" s="131">
        <v>44561</v>
      </c>
      <c r="J37" s="121" t="s">
        <v>49</v>
      </c>
      <c r="K37" s="132" t="s">
        <v>85</v>
      </c>
      <c r="L37" s="115">
        <v>0</v>
      </c>
      <c r="M37" s="240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</row>
    <row r="38" spans="1:147" ht="183.6" customHeight="1" x14ac:dyDescent="0.25">
      <c r="D38" s="129">
        <v>15</v>
      </c>
      <c r="E38" s="130" t="s">
        <v>34</v>
      </c>
      <c r="F38" s="131">
        <v>44545</v>
      </c>
      <c r="G38" s="109" t="s">
        <v>111</v>
      </c>
      <c r="H38" s="131">
        <v>44287</v>
      </c>
      <c r="I38" s="131">
        <v>44561</v>
      </c>
      <c r="J38" s="121" t="s">
        <v>49</v>
      </c>
      <c r="K38" s="132" t="s">
        <v>85</v>
      </c>
      <c r="L38" s="115">
        <v>0</v>
      </c>
      <c r="M38" s="63"/>
      <c r="N38" s="63"/>
      <c r="O38" s="6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</row>
    <row r="39" spans="1:147" s="74" customFormat="1" ht="183.6" customHeight="1" x14ac:dyDescent="0.25">
      <c r="A39" s="221"/>
      <c r="B39" s="63"/>
      <c r="C39" s="75"/>
      <c r="D39" s="135">
        <v>16</v>
      </c>
      <c r="E39" s="136" t="s">
        <v>34</v>
      </c>
      <c r="F39" s="137">
        <v>44545</v>
      </c>
      <c r="G39" s="137" t="s">
        <v>114</v>
      </c>
      <c r="H39" s="137">
        <v>44256</v>
      </c>
      <c r="I39" s="137">
        <v>44545</v>
      </c>
      <c r="J39" s="121" t="s">
        <v>49</v>
      </c>
      <c r="K39" s="138" t="s">
        <v>72</v>
      </c>
      <c r="L39" s="115">
        <v>0.5</v>
      </c>
      <c r="M39" s="63"/>
      <c r="N39" s="63"/>
      <c r="O39" s="6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6"/>
    </row>
    <row r="40" spans="1:147" s="63" customFormat="1" ht="183.6" customHeight="1" x14ac:dyDescent="0.25">
      <c r="A40" s="221"/>
      <c r="D40" s="129">
        <v>17</v>
      </c>
      <c r="E40" s="136" t="s">
        <v>34</v>
      </c>
      <c r="F40" s="131" t="s">
        <v>118</v>
      </c>
      <c r="G40" s="131" t="s">
        <v>119</v>
      </c>
      <c r="H40" s="131">
        <v>44256</v>
      </c>
      <c r="I40" s="131">
        <v>44545</v>
      </c>
      <c r="J40" s="112" t="s">
        <v>43</v>
      </c>
      <c r="K40" s="132" t="s">
        <v>72</v>
      </c>
      <c r="L40" s="115">
        <v>0.4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</row>
    <row r="41" spans="1:147" s="63" customFormat="1" ht="183.6" customHeight="1" x14ac:dyDescent="0.25">
      <c r="A41" s="221"/>
      <c r="D41" s="129">
        <v>18</v>
      </c>
      <c r="E41" s="109" t="s">
        <v>34</v>
      </c>
      <c r="F41" s="111" t="s">
        <v>74</v>
      </c>
      <c r="G41" s="109" t="s">
        <v>91</v>
      </c>
      <c r="H41" s="111">
        <v>44197</v>
      </c>
      <c r="I41" s="111">
        <v>44545</v>
      </c>
      <c r="J41" s="121" t="s">
        <v>49</v>
      </c>
      <c r="K41" s="122" t="s">
        <v>85</v>
      </c>
      <c r="L41" s="115">
        <v>0.4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147" ht="183.6" customHeight="1" x14ac:dyDescent="0.25">
      <c r="D42" s="108">
        <v>19</v>
      </c>
      <c r="E42" s="109" t="s">
        <v>122</v>
      </c>
      <c r="F42" s="140">
        <v>44267</v>
      </c>
      <c r="G42" s="109" t="s">
        <v>124</v>
      </c>
      <c r="H42" s="111">
        <v>44242</v>
      </c>
      <c r="I42" s="111">
        <v>44545</v>
      </c>
      <c r="J42" s="121" t="s">
        <v>49</v>
      </c>
      <c r="K42" s="108" t="s">
        <v>50</v>
      </c>
      <c r="L42" s="115">
        <v>0.8</v>
      </c>
      <c r="M42" s="63"/>
      <c r="N42" s="63"/>
      <c r="O42" s="6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</row>
    <row r="43" spans="1:147" ht="183.6" customHeight="1" x14ac:dyDescent="0.25">
      <c r="D43" s="108">
        <v>20</v>
      </c>
      <c r="E43" s="109" t="s">
        <v>128</v>
      </c>
      <c r="F43" s="110" t="s">
        <v>74</v>
      </c>
      <c r="G43" s="142" t="s">
        <v>130</v>
      </c>
      <c r="H43" s="142">
        <v>44198</v>
      </c>
      <c r="I43" s="142" t="s">
        <v>133</v>
      </c>
      <c r="J43" s="112" t="s">
        <v>43</v>
      </c>
      <c r="K43" s="144" t="s">
        <v>85</v>
      </c>
      <c r="L43" s="115">
        <v>0.3</v>
      </c>
      <c r="M43" s="240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</row>
    <row r="44" spans="1:147" ht="183.6" customHeight="1" x14ac:dyDescent="0.25">
      <c r="D44" s="108">
        <v>21</v>
      </c>
      <c r="E44" s="109" t="s">
        <v>128</v>
      </c>
      <c r="F44" s="146" t="s">
        <v>135</v>
      </c>
      <c r="G44" s="145" t="s">
        <v>136</v>
      </c>
      <c r="H44" s="147">
        <v>44228</v>
      </c>
      <c r="I44" s="147">
        <v>44439</v>
      </c>
      <c r="J44" s="112" t="s">
        <v>43</v>
      </c>
      <c r="K44" s="144" t="s">
        <v>50</v>
      </c>
      <c r="L44" s="115">
        <v>0.5</v>
      </c>
      <c r="M44" s="240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</row>
    <row r="45" spans="1:147" ht="183.6" customHeight="1" x14ac:dyDescent="0.25">
      <c r="D45" s="108">
        <v>22</v>
      </c>
      <c r="E45" s="109" t="s">
        <v>128</v>
      </c>
      <c r="F45" s="146" t="s">
        <v>139</v>
      </c>
      <c r="G45" s="145" t="s">
        <v>140</v>
      </c>
      <c r="H45" s="147">
        <v>44228</v>
      </c>
      <c r="I45" s="147">
        <v>44316</v>
      </c>
      <c r="J45" s="112" t="s">
        <v>43</v>
      </c>
      <c r="K45" s="144" t="s">
        <v>142</v>
      </c>
      <c r="L45" s="115">
        <v>1</v>
      </c>
      <c r="M45" s="240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</row>
    <row r="46" spans="1:147" ht="183.6" customHeight="1" x14ac:dyDescent="0.25">
      <c r="D46" s="108">
        <v>23</v>
      </c>
      <c r="E46" s="109" t="s">
        <v>128</v>
      </c>
      <c r="F46" s="146" t="s">
        <v>144</v>
      </c>
      <c r="G46" s="145" t="s">
        <v>145</v>
      </c>
      <c r="H46" s="147">
        <v>44228</v>
      </c>
      <c r="I46" s="147">
        <v>44347</v>
      </c>
      <c r="J46" s="112" t="s">
        <v>43</v>
      </c>
      <c r="K46" s="144" t="s">
        <v>85</v>
      </c>
      <c r="L46" s="115">
        <v>0.2</v>
      </c>
      <c r="M46" s="240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</row>
    <row r="47" spans="1:147" ht="183.6" customHeight="1" x14ac:dyDescent="0.25">
      <c r="D47" s="108">
        <v>24</v>
      </c>
      <c r="E47" s="109" t="s">
        <v>128</v>
      </c>
      <c r="F47" s="143" t="s">
        <v>148</v>
      </c>
      <c r="G47" s="142" t="s">
        <v>149</v>
      </c>
      <c r="H47" s="142">
        <v>44287</v>
      </c>
      <c r="I47" s="142">
        <v>44438</v>
      </c>
      <c r="J47" s="112" t="s">
        <v>43</v>
      </c>
      <c r="K47" s="144" t="s">
        <v>50</v>
      </c>
      <c r="L47" s="115">
        <v>0.2</v>
      </c>
      <c r="M47" s="240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</row>
    <row r="48" spans="1:147" ht="183.6" customHeight="1" x14ac:dyDescent="0.25">
      <c r="D48" s="108">
        <v>25</v>
      </c>
      <c r="E48" s="109" t="s">
        <v>128</v>
      </c>
      <c r="F48" s="143" t="s">
        <v>152</v>
      </c>
      <c r="G48" s="142" t="s">
        <v>153</v>
      </c>
      <c r="H48" s="142">
        <v>44256</v>
      </c>
      <c r="I48" s="142">
        <v>44500</v>
      </c>
      <c r="J48" s="112" t="s">
        <v>43</v>
      </c>
      <c r="K48" s="144" t="s">
        <v>85</v>
      </c>
      <c r="L48" s="115">
        <v>0.3</v>
      </c>
      <c r="M48" s="240"/>
      <c r="Y48" s="240">
        <f ca="1">Y48:FO60</f>
        <v>0</v>
      </c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</row>
    <row r="49" spans="1:147" ht="183.6" customHeight="1" x14ac:dyDescent="0.25">
      <c r="D49" s="108">
        <v>26</v>
      </c>
      <c r="E49" s="109" t="s">
        <v>128</v>
      </c>
      <c r="F49" s="142" t="s">
        <v>148</v>
      </c>
      <c r="G49" s="145" t="s">
        <v>156</v>
      </c>
      <c r="H49" s="147">
        <v>44378</v>
      </c>
      <c r="I49" s="147">
        <v>44469</v>
      </c>
      <c r="J49" s="112" t="s">
        <v>43</v>
      </c>
      <c r="K49" s="144" t="s">
        <v>50</v>
      </c>
      <c r="L49" s="115">
        <v>0.1</v>
      </c>
      <c r="M49" s="240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</row>
    <row r="50" spans="1:147" ht="183.6" customHeight="1" x14ac:dyDescent="0.25">
      <c r="D50" s="108">
        <v>27</v>
      </c>
      <c r="E50" s="148" t="s">
        <v>128</v>
      </c>
      <c r="F50" s="151">
        <v>44228</v>
      </c>
      <c r="G50" s="150" t="s">
        <v>159</v>
      </c>
      <c r="H50" s="152">
        <v>44228</v>
      </c>
      <c r="I50" s="152">
        <v>44469</v>
      </c>
      <c r="J50" s="112" t="s">
        <v>43</v>
      </c>
      <c r="K50" s="144" t="s">
        <v>79</v>
      </c>
      <c r="L50" s="115">
        <v>0.2</v>
      </c>
      <c r="M50" s="240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</row>
    <row r="51" spans="1:147" ht="183.6" customHeight="1" x14ac:dyDescent="0.25">
      <c r="D51" s="153">
        <v>28</v>
      </c>
      <c r="E51" s="154" t="s">
        <v>128</v>
      </c>
      <c r="F51" s="156" t="s">
        <v>162</v>
      </c>
      <c r="G51" s="157" t="s">
        <v>163</v>
      </c>
      <c r="H51" s="158">
        <v>44228</v>
      </c>
      <c r="I51" s="158">
        <v>44316</v>
      </c>
      <c r="J51" s="112" t="s">
        <v>43</v>
      </c>
      <c r="K51" s="108" t="s">
        <v>85</v>
      </c>
      <c r="L51" s="115">
        <v>0</v>
      </c>
      <c r="M51" s="240"/>
    </row>
    <row r="52" spans="1:147" ht="239.1" customHeight="1" x14ac:dyDescent="0.25">
      <c r="A52" s="222"/>
      <c r="B52" s="73"/>
      <c r="C52" s="77"/>
      <c r="D52" s="161">
        <v>29</v>
      </c>
      <c r="E52" s="154" t="s">
        <v>128</v>
      </c>
      <c r="F52" s="162" t="s">
        <v>166</v>
      </c>
      <c r="G52" s="154" t="s">
        <v>165</v>
      </c>
      <c r="H52" s="162">
        <v>44228</v>
      </c>
      <c r="I52" s="162">
        <v>44408</v>
      </c>
      <c r="J52" s="165" t="s">
        <v>43</v>
      </c>
      <c r="K52" s="166" t="s">
        <v>104</v>
      </c>
      <c r="L52" s="115">
        <v>0.25</v>
      </c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</row>
    <row r="53" spans="1:147" s="68" customFormat="1" ht="183.6" hidden="1" customHeight="1" x14ac:dyDescent="0.25">
      <c r="A53" s="223"/>
      <c r="B53" s="65"/>
      <c r="C53" s="66"/>
      <c r="D53" s="283"/>
      <c r="E53" s="273"/>
      <c r="F53" s="275"/>
      <c r="G53" s="273"/>
      <c r="H53" s="273"/>
      <c r="I53" s="273"/>
      <c r="J53" s="284"/>
      <c r="K53" s="284"/>
      <c r="L53" s="28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7"/>
    </row>
    <row r="54" spans="1:147" ht="157.5" customHeight="1" x14ac:dyDescent="0.25">
      <c r="A54" s="222"/>
      <c r="B54" s="73"/>
      <c r="C54" s="77"/>
      <c r="D54" s="167">
        <v>30</v>
      </c>
      <c r="E54" s="109" t="s">
        <v>224</v>
      </c>
      <c r="F54" s="111">
        <v>44208</v>
      </c>
      <c r="G54" s="111" t="s">
        <v>171</v>
      </c>
      <c r="H54" s="168">
        <v>44198</v>
      </c>
      <c r="I54" s="168">
        <v>44208</v>
      </c>
      <c r="J54" s="112" t="s">
        <v>43</v>
      </c>
      <c r="K54" s="108" t="s">
        <v>85</v>
      </c>
      <c r="L54" s="115">
        <v>0.4</v>
      </c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</row>
    <row r="55" spans="1:147" s="68" customFormat="1" ht="185.45" hidden="1" customHeight="1" x14ac:dyDescent="0.25">
      <c r="A55" s="223"/>
      <c r="B55" s="65"/>
      <c r="C55" s="66"/>
      <c r="D55" s="285"/>
      <c r="E55" s="269"/>
      <c r="F55" s="271"/>
      <c r="G55" s="269"/>
      <c r="H55" s="269"/>
      <c r="I55" s="269"/>
      <c r="J55" s="269"/>
      <c r="K55" s="269"/>
      <c r="L55" s="269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7"/>
    </row>
    <row r="56" spans="1:147" ht="185.45" customHeight="1" x14ac:dyDescent="0.25">
      <c r="A56" s="222"/>
      <c r="B56" s="73"/>
      <c r="C56" s="77"/>
      <c r="D56" s="167">
        <v>31</v>
      </c>
      <c r="E56" s="109" t="s">
        <v>403</v>
      </c>
      <c r="F56" s="111">
        <v>44208</v>
      </c>
      <c r="G56" s="111" t="s">
        <v>175</v>
      </c>
      <c r="H56" s="168">
        <v>44198</v>
      </c>
      <c r="I56" s="168" t="s">
        <v>177</v>
      </c>
      <c r="J56" s="169" t="s">
        <v>49</v>
      </c>
      <c r="K56" s="108" t="s">
        <v>50</v>
      </c>
      <c r="L56" s="115">
        <v>0.4</v>
      </c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</row>
    <row r="57" spans="1:147" ht="185.45" customHeight="1" x14ac:dyDescent="0.25">
      <c r="D57" s="108">
        <v>32</v>
      </c>
      <c r="E57" s="109" t="s">
        <v>403</v>
      </c>
      <c r="F57" s="111" t="s">
        <v>90</v>
      </c>
      <c r="G57" s="111" t="s">
        <v>179</v>
      </c>
      <c r="H57" s="168">
        <v>44198</v>
      </c>
      <c r="I57" s="168">
        <v>44208</v>
      </c>
      <c r="J57" s="169" t="s">
        <v>49</v>
      </c>
      <c r="K57" s="108" t="s">
        <v>79</v>
      </c>
      <c r="L57" s="115">
        <v>0.3</v>
      </c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</row>
    <row r="58" spans="1:147" ht="185.45" customHeight="1" x14ac:dyDescent="0.25">
      <c r="A58" s="222"/>
      <c r="B58" s="73"/>
      <c r="C58" s="77"/>
      <c r="D58" s="167">
        <v>33</v>
      </c>
      <c r="E58" s="109" t="s">
        <v>403</v>
      </c>
      <c r="F58" s="111">
        <v>44200</v>
      </c>
      <c r="G58" s="111" t="s">
        <v>182</v>
      </c>
      <c r="H58" s="168">
        <v>44198</v>
      </c>
      <c r="I58" s="168">
        <v>44201</v>
      </c>
      <c r="J58" s="169" t="s">
        <v>49</v>
      </c>
      <c r="K58" s="108" t="s">
        <v>50</v>
      </c>
      <c r="L58" s="115">
        <v>0.3</v>
      </c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</row>
    <row r="59" spans="1:147" ht="181.15" customHeight="1" x14ac:dyDescent="0.25">
      <c r="A59" s="222"/>
      <c r="B59" s="73"/>
      <c r="C59" s="77"/>
      <c r="D59" s="167">
        <v>34</v>
      </c>
      <c r="E59" s="109" t="s">
        <v>365</v>
      </c>
      <c r="F59" s="111">
        <v>44208</v>
      </c>
      <c r="G59" s="111" t="s">
        <v>186</v>
      </c>
      <c r="H59" s="168">
        <v>44198</v>
      </c>
      <c r="I59" s="168">
        <v>44208</v>
      </c>
      <c r="J59" s="169" t="s">
        <v>49</v>
      </c>
      <c r="K59" s="108" t="s">
        <v>85</v>
      </c>
      <c r="L59" s="115">
        <v>0.2</v>
      </c>
      <c r="M59" s="63"/>
      <c r="N59" s="63"/>
      <c r="O59" s="63"/>
      <c r="P59" s="63"/>
      <c r="Q59" s="63"/>
      <c r="R59" s="6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</row>
    <row r="60" spans="1:147" ht="181.15" customHeight="1" x14ac:dyDescent="0.25">
      <c r="A60" s="222"/>
      <c r="B60" s="73"/>
      <c r="C60" s="77"/>
      <c r="D60" s="167">
        <v>35</v>
      </c>
      <c r="E60" s="109" t="s">
        <v>188</v>
      </c>
      <c r="F60" s="111">
        <v>44531</v>
      </c>
      <c r="G60" s="111" t="s">
        <v>190</v>
      </c>
      <c r="H60" s="168">
        <v>44228</v>
      </c>
      <c r="I60" s="168">
        <v>44531</v>
      </c>
      <c r="J60" s="169" t="s">
        <v>49</v>
      </c>
      <c r="K60" s="122" t="s">
        <v>85</v>
      </c>
      <c r="L60" s="115">
        <v>0.4</v>
      </c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</row>
    <row r="61" spans="1:147" ht="181.15" hidden="1" customHeight="1" x14ac:dyDescent="0.25">
      <c r="D61" s="108"/>
      <c r="E61" s="109"/>
      <c r="F61" s="111"/>
      <c r="G61" s="111"/>
      <c r="H61" s="111"/>
      <c r="I61" s="109"/>
      <c r="J61" s="108"/>
      <c r="K61" s="122"/>
      <c r="L61" s="115"/>
      <c r="M61" s="240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</row>
    <row r="62" spans="1:147" ht="181.15" hidden="1" customHeight="1" x14ac:dyDescent="0.25">
      <c r="D62" s="108"/>
      <c r="E62" s="109"/>
      <c r="F62" s="111"/>
      <c r="G62" s="111"/>
      <c r="H62" s="111"/>
      <c r="I62" s="109"/>
      <c r="J62" s="108"/>
      <c r="K62" s="122"/>
      <c r="L62" s="115"/>
      <c r="M62" s="240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</row>
    <row r="63" spans="1:147" ht="181.15" hidden="1" customHeight="1" x14ac:dyDescent="0.25">
      <c r="D63" s="108"/>
      <c r="E63" s="109"/>
      <c r="F63" s="111"/>
      <c r="G63" s="111"/>
      <c r="H63" s="111"/>
      <c r="I63" s="109"/>
      <c r="J63" s="108"/>
      <c r="K63" s="122"/>
      <c r="L63" s="115"/>
      <c r="M63" s="240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</row>
    <row r="64" spans="1:147" ht="181.15" hidden="1" customHeight="1" x14ac:dyDescent="0.25">
      <c r="D64" s="108"/>
      <c r="E64" s="109"/>
      <c r="F64" s="111"/>
      <c r="G64" s="111"/>
      <c r="H64" s="111"/>
      <c r="I64" s="109"/>
      <c r="J64" s="108"/>
      <c r="K64" s="122"/>
      <c r="L64" s="115"/>
      <c r="M64" s="240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</row>
    <row r="65" spans="4:13" ht="181.15" hidden="1" customHeight="1" x14ac:dyDescent="0.25">
      <c r="D65" s="108"/>
      <c r="E65" s="109"/>
      <c r="F65" s="142"/>
      <c r="G65" s="142"/>
      <c r="H65" s="142"/>
      <c r="I65" s="142"/>
      <c r="J65" s="144"/>
      <c r="K65" s="144"/>
      <c r="L65" s="115"/>
      <c r="M65" s="240"/>
    </row>
    <row r="66" spans="4:13" ht="181.15" hidden="1" customHeight="1" x14ac:dyDescent="0.25">
      <c r="D66" s="108"/>
      <c r="E66" s="109"/>
      <c r="F66" s="142"/>
      <c r="G66" s="142"/>
      <c r="H66" s="142"/>
      <c r="I66" s="142"/>
      <c r="J66" s="144"/>
      <c r="K66" s="144"/>
      <c r="L66" s="115"/>
      <c r="M66" s="240"/>
    </row>
    <row r="67" spans="4:13" ht="181.15" hidden="1" customHeight="1" x14ac:dyDescent="0.25">
      <c r="D67" s="108"/>
      <c r="E67" s="109"/>
      <c r="F67" s="142"/>
      <c r="G67" s="142"/>
      <c r="H67" s="142"/>
      <c r="I67" s="142"/>
      <c r="J67" s="144"/>
      <c r="K67" s="144"/>
      <c r="L67" s="115"/>
      <c r="M67" s="240"/>
    </row>
    <row r="68" spans="4:13" ht="181.15" hidden="1" customHeight="1" x14ac:dyDescent="0.25">
      <c r="D68" s="108"/>
      <c r="E68" s="109"/>
      <c r="F68" s="142"/>
      <c r="G68" s="142"/>
      <c r="H68" s="142"/>
      <c r="I68" s="142"/>
      <c r="J68" s="144"/>
      <c r="K68" s="144"/>
      <c r="L68" s="115"/>
      <c r="M68" s="240"/>
    </row>
    <row r="69" spans="4:13" ht="181.15" hidden="1" customHeight="1" x14ac:dyDescent="0.25">
      <c r="D69" s="108"/>
      <c r="E69" s="109"/>
      <c r="F69" s="142"/>
      <c r="G69" s="142"/>
      <c r="H69" s="142"/>
      <c r="I69" s="142"/>
      <c r="J69" s="144"/>
      <c r="K69" s="144"/>
      <c r="L69" s="115"/>
      <c r="M69" s="240"/>
    </row>
    <row r="70" spans="4:13" ht="181.15" customHeight="1" x14ac:dyDescent="0.25">
      <c r="D70" s="108">
        <v>36</v>
      </c>
      <c r="E70" s="109" t="s">
        <v>193</v>
      </c>
      <c r="F70" s="142">
        <v>44228</v>
      </c>
      <c r="G70" s="142" t="s">
        <v>195</v>
      </c>
      <c r="H70" s="168">
        <v>44228</v>
      </c>
      <c r="I70" s="168">
        <v>44531</v>
      </c>
      <c r="J70" s="121" t="s">
        <v>49</v>
      </c>
      <c r="K70" s="144" t="s">
        <v>50</v>
      </c>
      <c r="L70" s="115">
        <v>0.4</v>
      </c>
      <c r="M70" s="240"/>
    </row>
    <row r="71" spans="4:13" ht="181.15" customHeight="1" x14ac:dyDescent="0.25">
      <c r="D71" s="108">
        <v>37</v>
      </c>
      <c r="E71" s="109" t="s">
        <v>193</v>
      </c>
      <c r="F71" s="142">
        <v>44228</v>
      </c>
      <c r="G71" s="142" t="s">
        <v>198</v>
      </c>
      <c r="H71" s="168">
        <v>44228</v>
      </c>
      <c r="I71" s="168">
        <v>44531</v>
      </c>
      <c r="J71" s="121" t="s">
        <v>49</v>
      </c>
      <c r="K71" s="144" t="s">
        <v>50</v>
      </c>
      <c r="L71" s="115">
        <v>0.4</v>
      </c>
      <c r="M71" s="240"/>
    </row>
    <row r="72" spans="4:13" ht="181.15" hidden="1" customHeight="1" x14ac:dyDescent="0.25">
      <c r="D72" s="108"/>
      <c r="E72" s="109" t="s">
        <v>193</v>
      </c>
      <c r="F72" s="142"/>
      <c r="G72" s="142"/>
      <c r="H72" s="168">
        <v>44228</v>
      </c>
      <c r="I72" s="168">
        <v>44531</v>
      </c>
      <c r="J72" s="121" t="s">
        <v>49</v>
      </c>
      <c r="K72" s="144"/>
      <c r="L72" s="115"/>
      <c r="M72" s="240"/>
    </row>
    <row r="73" spans="4:13" ht="201.95" customHeight="1" x14ac:dyDescent="0.25">
      <c r="D73" s="170">
        <v>38</v>
      </c>
      <c r="E73" s="148" t="s">
        <v>200</v>
      </c>
      <c r="F73" s="171">
        <v>44362</v>
      </c>
      <c r="G73" s="148" t="s">
        <v>201</v>
      </c>
      <c r="H73" s="168">
        <v>44287</v>
      </c>
      <c r="I73" s="168">
        <v>44531</v>
      </c>
      <c r="J73" s="121" t="s">
        <v>49</v>
      </c>
      <c r="K73" s="144" t="s">
        <v>66</v>
      </c>
      <c r="L73" s="115">
        <v>0.3</v>
      </c>
      <c r="M73" s="240"/>
    </row>
    <row r="74" spans="4:13" ht="201.95" customHeight="1" x14ac:dyDescent="0.25">
      <c r="D74" s="172">
        <v>39</v>
      </c>
      <c r="E74" s="154" t="s">
        <v>204</v>
      </c>
      <c r="F74" s="156">
        <v>44331</v>
      </c>
      <c r="G74" s="156" t="s">
        <v>206</v>
      </c>
      <c r="H74" s="168">
        <v>44228</v>
      </c>
      <c r="I74" s="168">
        <v>44377</v>
      </c>
      <c r="J74" s="121" t="s">
        <v>49</v>
      </c>
      <c r="K74" s="176" t="s">
        <v>142</v>
      </c>
      <c r="L74" s="115">
        <v>1</v>
      </c>
      <c r="M74" s="240"/>
    </row>
    <row r="75" spans="4:13" ht="79.5" customHeight="1" x14ac:dyDescent="0.25">
      <c r="K75" s="226" t="s">
        <v>411</v>
      </c>
      <c r="L75" s="225">
        <f>(SUM(L56:L74,L54,L24:L52)/39)</f>
        <v>0.43358974358974367</v>
      </c>
      <c r="M75" s="240"/>
    </row>
    <row r="76" spans="4:13" ht="33.75" x14ac:dyDescent="0.25">
      <c r="D76" s="238"/>
      <c r="E76" s="238"/>
      <c r="F76" s="96"/>
      <c r="G76" s="238"/>
      <c r="H76" s="238"/>
      <c r="I76" s="238"/>
      <c r="J76" s="239"/>
      <c r="K76" s="238"/>
      <c r="L76" s="180"/>
    </row>
    <row r="77" spans="4:13" ht="33.75" x14ac:dyDescent="0.25">
      <c r="D77" s="238"/>
      <c r="E77" s="238"/>
      <c r="F77" s="96"/>
      <c r="G77" s="238"/>
      <c r="H77" s="238"/>
      <c r="I77" s="238"/>
      <c r="J77" s="239"/>
      <c r="K77" s="238"/>
      <c r="L77" s="180"/>
    </row>
    <row r="78" spans="4:13" ht="33.75" x14ac:dyDescent="0.25">
      <c r="D78" s="308" t="s">
        <v>208</v>
      </c>
      <c r="E78" s="308"/>
      <c r="F78" s="309"/>
      <c r="G78" s="308"/>
      <c r="H78" s="308"/>
      <c r="I78" s="308"/>
      <c r="J78" s="310"/>
      <c r="K78" s="308"/>
      <c r="L78" s="311"/>
    </row>
    <row r="79" spans="4:13" ht="33.75" x14ac:dyDescent="0.25">
      <c r="D79" s="238"/>
      <c r="E79" s="105"/>
      <c r="F79" s="96"/>
      <c r="G79" s="238"/>
      <c r="H79" s="238"/>
      <c r="I79" s="238"/>
      <c r="J79" s="239"/>
      <c r="K79" s="238"/>
      <c r="L79" s="180"/>
    </row>
    <row r="80" spans="4:13" ht="92.45" customHeight="1" x14ac:dyDescent="0.25">
      <c r="D80" s="312" t="s">
        <v>407</v>
      </c>
      <c r="E80" s="313"/>
      <c r="F80" s="314"/>
      <c r="G80" s="313"/>
      <c r="H80" s="313"/>
      <c r="I80" s="315"/>
      <c r="J80" s="297"/>
      <c r="K80" s="298"/>
      <c r="L80" s="180"/>
    </row>
    <row r="81" spans="1:13" ht="84.95" customHeight="1" x14ac:dyDescent="0.25">
      <c r="D81" s="181" t="s">
        <v>210</v>
      </c>
      <c r="E81" s="182" t="s">
        <v>211</v>
      </c>
      <c r="F81" s="234"/>
      <c r="G81" s="228"/>
      <c r="H81" s="228"/>
      <c r="I81" s="227" t="s">
        <v>213</v>
      </c>
      <c r="J81" s="262" t="s">
        <v>214</v>
      </c>
      <c r="K81" s="263"/>
      <c r="L81" s="180"/>
    </row>
    <row r="82" spans="1:13" s="79" customFormat="1" ht="22.5" customHeight="1" x14ac:dyDescent="0.25">
      <c r="A82" s="224"/>
      <c r="D82" s="186">
        <v>2</v>
      </c>
      <c r="E82" s="187"/>
      <c r="F82" s="233"/>
      <c r="G82" s="231"/>
      <c r="H82" s="231"/>
      <c r="I82" s="230" t="s">
        <v>217</v>
      </c>
      <c r="J82" s="278" t="s">
        <v>218</v>
      </c>
      <c r="K82" s="279"/>
      <c r="L82" s="194"/>
      <c r="M82" s="80"/>
    </row>
    <row r="83" spans="1:13" ht="45.6" customHeight="1" x14ac:dyDescent="0.25">
      <c r="D83" s="195"/>
      <c r="E83" s="196"/>
      <c r="F83" s="232"/>
      <c r="G83" s="199"/>
      <c r="H83" s="199"/>
      <c r="I83" s="229" t="s">
        <v>220</v>
      </c>
      <c r="J83" s="299" t="s">
        <v>221</v>
      </c>
      <c r="K83" s="264"/>
      <c r="L83" s="180"/>
    </row>
    <row r="84" spans="1:13" ht="51.6" customHeight="1" x14ac:dyDescent="0.25">
      <c r="D84" s="291" t="s">
        <v>223</v>
      </c>
      <c r="E84" s="291"/>
      <c r="F84" s="293"/>
      <c r="G84" s="294"/>
      <c r="H84" s="294"/>
      <c r="I84" s="291"/>
      <c r="J84" s="295"/>
      <c r="K84" s="291"/>
      <c r="L84" s="180"/>
    </row>
    <row r="85" spans="1:13" ht="33.75" x14ac:dyDescent="0.25">
      <c r="D85" s="238"/>
      <c r="E85" s="200"/>
      <c r="F85" s="96"/>
      <c r="G85" s="238"/>
      <c r="H85" s="238"/>
      <c r="I85" s="238"/>
      <c r="J85" s="239"/>
      <c r="K85" s="238"/>
      <c r="L85" s="180"/>
    </row>
  </sheetData>
  <autoFilter ref="D22:L59" xr:uid="{E59A7B60-55B4-4A75-8DB2-AF8B40C3CF9F}"/>
  <mergeCells count="26">
    <mergeCell ref="J81:K81"/>
    <mergeCell ref="J82:K82"/>
    <mergeCell ref="J83:K83"/>
    <mergeCell ref="D84:K84"/>
    <mergeCell ref="L22:L23"/>
    <mergeCell ref="D53:L53"/>
    <mergeCell ref="D55:L55"/>
    <mergeCell ref="D78:L78"/>
    <mergeCell ref="D80:I80"/>
    <mergeCell ref="J80:K80"/>
    <mergeCell ref="D14:K18"/>
    <mergeCell ref="D19:K19"/>
    <mergeCell ref="D22:D23"/>
    <mergeCell ref="E22:E23"/>
    <mergeCell ref="F22:F23"/>
    <mergeCell ref="G22:G23"/>
    <mergeCell ref="H22:H23"/>
    <mergeCell ref="I22:I23"/>
    <mergeCell ref="J22:J23"/>
    <mergeCell ref="K22:K23"/>
    <mergeCell ref="E13:K13"/>
    <mergeCell ref="D3:G5"/>
    <mergeCell ref="H3:K6"/>
    <mergeCell ref="L3:L7"/>
    <mergeCell ref="D10:K10"/>
    <mergeCell ref="G12:I12"/>
  </mergeCells>
  <conditionalFormatting sqref="J24">
    <cfRule type="colorScale" priority="10">
      <colorScale>
        <cfvo type="num" val="&quot;ALTA&quot;"/>
        <cfvo type="num" val="&quot;MEDIA&quot;"/>
        <cfvo type="num" val="&quot;BAJA&quot;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:L1048576 L1:L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5:J1048576 J1:J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E645-86A6-4C73-AC13-EE7826A85091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5B4C-FBB5-4B31-94E3-CD18B691B55A}">
  <dimension ref="B4:AL63"/>
  <sheetViews>
    <sheetView topLeftCell="A8" zoomScale="30" zoomScaleNormal="30" workbookViewId="0">
      <selection activeCell="G6" sqref="G6"/>
    </sheetView>
  </sheetViews>
  <sheetFormatPr baseColWidth="10" defaultColWidth="11" defaultRowHeight="15.75" x14ac:dyDescent="0.25"/>
  <cols>
    <col min="2" max="2" width="17.625" customWidth="1"/>
    <col min="5" max="5" width="34.5" customWidth="1"/>
    <col min="7" max="7" width="25.625" customWidth="1"/>
    <col min="8" max="8" width="41.375" customWidth="1"/>
    <col min="9" max="9" width="14.875" style="6" customWidth="1"/>
    <col min="10" max="10" width="30.25" customWidth="1"/>
    <col min="11" max="11" width="16.5" customWidth="1"/>
    <col min="12" max="13" width="18.375" customWidth="1"/>
    <col min="14" max="14" width="30.25" customWidth="1"/>
    <col min="15" max="15" width="23.125" customWidth="1"/>
    <col min="16" max="27" width="8.375" customWidth="1"/>
    <col min="28" max="28" width="19.25" customWidth="1"/>
    <col min="29" max="29" width="45.875" customWidth="1"/>
    <col min="30" max="30" width="40.375" customWidth="1"/>
    <col min="31" max="38" width="10.625" style="4"/>
  </cols>
  <sheetData>
    <row r="4" spans="2:38" ht="59.45" customHeight="1" x14ac:dyDescent="0.25">
      <c r="B4" s="17" t="s">
        <v>224</v>
      </c>
      <c r="C4" s="5" t="s">
        <v>5</v>
      </c>
      <c r="D4" s="5" t="s">
        <v>6</v>
      </c>
      <c r="E4" s="5" t="s">
        <v>225</v>
      </c>
      <c r="F4" s="5" t="s">
        <v>7</v>
      </c>
      <c r="G4" s="59" t="s">
        <v>9</v>
      </c>
      <c r="H4" s="59" t="s">
        <v>226</v>
      </c>
      <c r="I4" s="59" t="s">
        <v>10</v>
      </c>
      <c r="J4" s="59" t="s">
        <v>12</v>
      </c>
      <c r="K4" s="59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322" t="s">
        <v>18</v>
      </c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7" t="s">
        <v>19</v>
      </c>
      <c r="AC4" s="86" t="s">
        <v>20</v>
      </c>
      <c r="AD4" s="81" t="s">
        <v>21</v>
      </c>
    </row>
    <row r="5" spans="2:38" ht="42.95" customHeight="1" x14ac:dyDescent="0.25">
      <c r="C5" s="319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1"/>
      <c r="P5" s="1" t="s">
        <v>22</v>
      </c>
      <c r="Q5" s="1" t="s">
        <v>23</v>
      </c>
      <c r="R5" s="1" t="s">
        <v>24</v>
      </c>
      <c r="S5" s="1" t="s">
        <v>25</v>
      </c>
      <c r="T5" s="1" t="s">
        <v>26</v>
      </c>
      <c r="U5" s="1" t="s">
        <v>27</v>
      </c>
      <c r="V5" s="1" t="s">
        <v>28</v>
      </c>
      <c r="W5" s="1" t="s">
        <v>29</v>
      </c>
      <c r="X5" s="1" t="s">
        <v>30</v>
      </c>
      <c r="Y5" s="1" t="s">
        <v>31</v>
      </c>
      <c r="Z5" s="1" t="s">
        <v>32</v>
      </c>
      <c r="AA5" s="1" t="s">
        <v>33</v>
      </c>
      <c r="AB5" s="316"/>
      <c r="AC5" s="317"/>
      <c r="AD5" s="318"/>
    </row>
    <row r="6" spans="2:38" s="9" customFormat="1" ht="109.5" customHeight="1" x14ac:dyDescent="0.25">
      <c r="B6" s="2" t="s">
        <v>227</v>
      </c>
      <c r="C6" s="7">
        <v>1</v>
      </c>
      <c r="D6" s="8" t="s">
        <v>228</v>
      </c>
      <c r="E6" s="8" t="s">
        <v>229</v>
      </c>
      <c r="F6" s="8" t="s">
        <v>230</v>
      </c>
      <c r="G6" s="38"/>
      <c r="H6" s="8" t="s">
        <v>231</v>
      </c>
      <c r="I6" s="8" t="s">
        <v>232</v>
      </c>
      <c r="J6" s="10" t="s">
        <v>233</v>
      </c>
      <c r="K6" s="2"/>
      <c r="L6" s="2"/>
      <c r="M6" s="38" t="s">
        <v>103</v>
      </c>
      <c r="N6" s="2" t="s">
        <v>43</v>
      </c>
      <c r="O6" s="14" t="s">
        <v>85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3"/>
      <c r="AF6" s="13"/>
      <c r="AG6" s="13"/>
      <c r="AH6" s="13"/>
      <c r="AI6" s="13"/>
      <c r="AJ6" s="13"/>
      <c r="AK6" s="13"/>
      <c r="AL6" s="13"/>
    </row>
    <row r="7" spans="2:38" s="9" customFormat="1" ht="109.5" customHeight="1" x14ac:dyDescent="0.25">
      <c r="B7" s="2" t="s">
        <v>234</v>
      </c>
      <c r="C7" s="7">
        <v>2</v>
      </c>
      <c r="D7" s="8" t="s">
        <v>169</v>
      </c>
      <c r="E7" s="8" t="s">
        <v>235</v>
      </c>
      <c r="F7" s="8" t="s">
        <v>230</v>
      </c>
      <c r="G7" s="38"/>
      <c r="H7" s="8" t="s">
        <v>235</v>
      </c>
      <c r="I7" s="8" t="s">
        <v>236</v>
      </c>
      <c r="J7" s="10" t="s">
        <v>233</v>
      </c>
      <c r="K7" s="2"/>
      <c r="L7" s="2"/>
      <c r="M7" s="38" t="s">
        <v>103</v>
      </c>
      <c r="N7" s="2" t="s">
        <v>43</v>
      </c>
      <c r="O7" s="14" t="s">
        <v>85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3"/>
      <c r="AF7" s="13"/>
      <c r="AG7" s="13"/>
      <c r="AH7" s="13"/>
      <c r="AI7" s="13"/>
      <c r="AJ7" s="13"/>
      <c r="AK7" s="13"/>
      <c r="AL7" s="13"/>
    </row>
    <row r="8" spans="2:38" s="9" customFormat="1" ht="109.5" customHeight="1" x14ac:dyDescent="0.25">
      <c r="B8" s="2" t="s">
        <v>227</v>
      </c>
      <c r="C8" s="7">
        <v>3</v>
      </c>
      <c r="D8" s="8" t="s">
        <v>169</v>
      </c>
      <c r="E8" s="8" t="s">
        <v>237</v>
      </c>
      <c r="F8" s="8" t="s">
        <v>238</v>
      </c>
      <c r="G8" s="38"/>
      <c r="H8" s="8" t="s">
        <v>239</v>
      </c>
      <c r="I8" s="8" t="s">
        <v>240</v>
      </c>
      <c r="J8" s="10" t="s">
        <v>233</v>
      </c>
      <c r="K8" s="2"/>
      <c r="L8" s="2"/>
      <c r="M8" s="38" t="s">
        <v>103</v>
      </c>
      <c r="N8" s="2" t="s">
        <v>43</v>
      </c>
      <c r="O8" s="14" t="s">
        <v>85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3"/>
      <c r="AF8" s="13"/>
      <c r="AG8" s="13"/>
      <c r="AH8" s="13"/>
      <c r="AI8" s="13"/>
      <c r="AJ8" s="13"/>
      <c r="AK8" s="13"/>
      <c r="AL8" s="13"/>
    </row>
    <row r="9" spans="2:38" s="9" customFormat="1" ht="109.5" customHeight="1" x14ac:dyDescent="0.25">
      <c r="B9" s="2" t="s">
        <v>227</v>
      </c>
      <c r="C9" s="39">
        <v>59</v>
      </c>
      <c r="D9" s="38" t="s">
        <v>241</v>
      </c>
      <c r="E9" s="38" t="s">
        <v>242</v>
      </c>
      <c r="F9" s="38" t="s">
        <v>238</v>
      </c>
      <c r="G9" s="38"/>
      <c r="H9" s="38" t="s">
        <v>243</v>
      </c>
      <c r="I9" s="38" t="s">
        <v>244</v>
      </c>
      <c r="J9" s="11" t="s">
        <v>233</v>
      </c>
      <c r="K9" s="40"/>
      <c r="L9" s="40"/>
      <c r="M9" s="38" t="s">
        <v>103</v>
      </c>
      <c r="N9" s="40" t="s">
        <v>43</v>
      </c>
      <c r="O9" s="14" t="s">
        <v>85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2"/>
      <c r="AE9" s="13"/>
      <c r="AF9" s="13"/>
      <c r="AG9" s="13"/>
      <c r="AH9" s="13"/>
      <c r="AI9" s="13"/>
      <c r="AJ9" s="13"/>
      <c r="AK9" s="13"/>
      <c r="AL9" s="13"/>
    </row>
    <row r="10" spans="2:38" s="9" customFormat="1" ht="109.5" customHeight="1" x14ac:dyDescent="0.25">
      <c r="B10" s="2" t="s">
        <v>227</v>
      </c>
      <c r="C10" s="7">
        <v>60</v>
      </c>
      <c r="D10" s="8" t="s">
        <v>241</v>
      </c>
      <c r="E10" s="8" t="s">
        <v>245</v>
      </c>
      <c r="F10" s="8" t="s">
        <v>230</v>
      </c>
      <c r="G10" s="8"/>
      <c r="H10" s="8" t="s">
        <v>246</v>
      </c>
      <c r="I10" s="8" t="s">
        <v>244</v>
      </c>
      <c r="J10" s="8" t="s">
        <v>247</v>
      </c>
      <c r="K10" s="2"/>
      <c r="L10" s="2"/>
      <c r="M10" s="8" t="s">
        <v>103</v>
      </c>
      <c r="N10" s="2" t="s">
        <v>43</v>
      </c>
      <c r="O10" s="14" t="s">
        <v>85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3"/>
      <c r="AF10" s="13"/>
      <c r="AG10" s="13"/>
      <c r="AH10" s="13"/>
      <c r="AI10" s="13"/>
      <c r="AJ10" s="13"/>
      <c r="AK10" s="13"/>
      <c r="AL10" s="13"/>
    </row>
    <row r="11" spans="2:38" s="9" customFormat="1" ht="109.5" customHeight="1" x14ac:dyDescent="0.25">
      <c r="C11"/>
      <c r="D11"/>
      <c r="E11"/>
      <c r="F11"/>
      <c r="G11"/>
      <c r="H11"/>
      <c r="I11" s="6"/>
      <c r="J11" s="12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 s="13"/>
      <c r="AF11" s="13"/>
      <c r="AG11" s="13"/>
      <c r="AH11" s="13"/>
      <c r="AI11" s="13"/>
      <c r="AJ11" s="13"/>
      <c r="AK11" s="13"/>
      <c r="AL11" s="13"/>
    </row>
    <row r="12" spans="2:38" s="9" customFormat="1" ht="109.5" customHeight="1" x14ac:dyDescent="0.25">
      <c r="C12"/>
      <c r="D12"/>
      <c r="E12"/>
      <c r="F12"/>
      <c r="G12"/>
      <c r="H12"/>
      <c r="I12" s="6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13"/>
      <c r="AF12" s="13"/>
      <c r="AG12" s="13"/>
      <c r="AH12" s="13"/>
      <c r="AI12" s="13"/>
      <c r="AJ12" s="13"/>
      <c r="AK12" s="13"/>
      <c r="AL12" s="13"/>
    </row>
    <row r="13" spans="2:38" s="9" customFormat="1" ht="109.5" customHeight="1" x14ac:dyDescent="0.25">
      <c r="C13"/>
      <c r="D13"/>
      <c r="E13"/>
      <c r="F13"/>
      <c r="G13"/>
      <c r="H13"/>
      <c r="I13" s="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 s="13"/>
      <c r="AF13" s="13"/>
      <c r="AG13" s="13"/>
      <c r="AH13" s="13"/>
      <c r="AI13" s="13"/>
      <c r="AJ13" s="13"/>
      <c r="AK13" s="13"/>
      <c r="AL13" s="13"/>
    </row>
    <row r="14" spans="2:38" s="9" customFormat="1" ht="109.5" customHeight="1" x14ac:dyDescent="0.25">
      <c r="C14"/>
      <c r="D14"/>
      <c r="E14"/>
      <c r="F14"/>
      <c r="G14"/>
      <c r="H14"/>
      <c r="I14" s="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 s="13"/>
      <c r="AF14" s="13"/>
      <c r="AG14" s="13"/>
      <c r="AH14" s="13"/>
      <c r="AI14" s="13"/>
      <c r="AJ14" s="13"/>
      <c r="AK14" s="13"/>
      <c r="AL14" s="13"/>
    </row>
    <row r="15" spans="2:38" s="9" customFormat="1" ht="109.5" customHeight="1" x14ac:dyDescent="0.25">
      <c r="C15"/>
      <c r="D15"/>
      <c r="E15"/>
      <c r="F15"/>
      <c r="G15"/>
      <c r="H15"/>
      <c r="I15" s="6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 s="13"/>
      <c r="AF15" s="13"/>
      <c r="AG15" s="13"/>
      <c r="AH15" s="13"/>
      <c r="AI15" s="13"/>
      <c r="AJ15" s="13"/>
      <c r="AK15" s="13"/>
      <c r="AL15" s="13"/>
    </row>
    <row r="16" spans="2:38" s="9" customFormat="1" ht="109.5" customHeight="1" x14ac:dyDescent="0.25">
      <c r="C16"/>
      <c r="D16"/>
      <c r="E16"/>
      <c r="F16"/>
      <c r="G16"/>
      <c r="H16"/>
      <c r="I16" s="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 s="13"/>
      <c r="AF16" s="13"/>
      <c r="AG16" s="13"/>
      <c r="AH16" s="13"/>
      <c r="AI16" s="13"/>
      <c r="AJ16" s="13"/>
      <c r="AK16" s="13"/>
      <c r="AL16" s="13"/>
    </row>
    <row r="17" spans="3:38" s="9" customFormat="1" ht="109.5" customHeight="1" x14ac:dyDescent="0.25">
      <c r="C17"/>
      <c r="D17"/>
      <c r="E17"/>
      <c r="F17"/>
      <c r="G17"/>
      <c r="H17"/>
      <c r="I17" s="6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 s="13"/>
      <c r="AF17" s="13"/>
      <c r="AG17" s="13"/>
      <c r="AH17" s="13"/>
      <c r="AI17" s="13"/>
      <c r="AJ17" s="13"/>
      <c r="AK17" s="13"/>
      <c r="AL17" s="13"/>
    </row>
    <row r="18" spans="3:38" s="9" customFormat="1" ht="109.5" customHeight="1" x14ac:dyDescent="0.25">
      <c r="C18"/>
      <c r="D18"/>
      <c r="E18"/>
      <c r="F18"/>
      <c r="G18"/>
      <c r="H18"/>
      <c r="I18" s="6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 s="13"/>
      <c r="AF18" s="13"/>
      <c r="AG18" s="13"/>
      <c r="AH18" s="13"/>
      <c r="AI18" s="13"/>
      <c r="AJ18" s="13"/>
      <c r="AK18" s="13"/>
      <c r="AL18" s="13"/>
    </row>
    <row r="19" spans="3:38" s="9" customFormat="1" ht="109.5" customHeight="1" x14ac:dyDescent="0.25">
      <c r="C19"/>
      <c r="D19"/>
      <c r="E19"/>
      <c r="F19"/>
      <c r="G19"/>
      <c r="H19"/>
      <c r="I19" s="6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 s="13"/>
      <c r="AF19" s="13"/>
      <c r="AG19" s="13"/>
      <c r="AH19" s="13"/>
      <c r="AI19" s="13"/>
      <c r="AJ19" s="13"/>
      <c r="AK19" s="13"/>
      <c r="AL19" s="13"/>
    </row>
    <row r="20" spans="3:38" s="9" customFormat="1" ht="109.5" customHeight="1" x14ac:dyDescent="0.25">
      <c r="C20"/>
      <c r="D20"/>
      <c r="E20"/>
      <c r="F20"/>
      <c r="G20"/>
      <c r="H20"/>
      <c r="I20" s="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 s="13"/>
      <c r="AF20" s="13"/>
      <c r="AG20" s="13"/>
      <c r="AH20" s="13"/>
      <c r="AI20" s="13"/>
      <c r="AJ20" s="13"/>
      <c r="AK20" s="13"/>
      <c r="AL20" s="13"/>
    </row>
    <row r="21" spans="3:38" s="9" customFormat="1" ht="109.5" customHeight="1" x14ac:dyDescent="0.25">
      <c r="C21"/>
      <c r="D21"/>
      <c r="E21"/>
      <c r="F21"/>
      <c r="G21"/>
      <c r="H21"/>
      <c r="I21" s="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13"/>
      <c r="AF21" s="13"/>
      <c r="AG21" s="13"/>
      <c r="AH21" s="13"/>
      <c r="AI21" s="13"/>
      <c r="AJ21" s="13"/>
      <c r="AK21" s="13"/>
      <c r="AL21" s="13"/>
    </row>
    <row r="22" spans="3:38" s="9" customFormat="1" ht="109.5" customHeight="1" x14ac:dyDescent="0.25">
      <c r="C22"/>
      <c r="D22"/>
      <c r="E22"/>
      <c r="F22"/>
      <c r="G22"/>
      <c r="H22"/>
      <c r="I22" s="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 s="13"/>
      <c r="AF22" s="13"/>
      <c r="AG22" s="13"/>
      <c r="AH22" s="13"/>
      <c r="AI22" s="13"/>
      <c r="AJ22" s="13"/>
      <c r="AK22" s="13"/>
      <c r="AL22" s="13"/>
    </row>
    <row r="23" spans="3:38" s="9" customFormat="1" ht="109.5" customHeight="1" x14ac:dyDescent="0.25">
      <c r="C23"/>
      <c r="D23"/>
      <c r="E23"/>
      <c r="F23"/>
      <c r="G23"/>
      <c r="H23"/>
      <c r="I23" s="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 s="13"/>
      <c r="AF23" s="13"/>
      <c r="AG23" s="13"/>
      <c r="AH23" s="13"/>
      <c r="AI23" s="13"/>
      <c r="AJ23" s="13"/>
      <c r="AK23" s="13"/>
      <c r="AL23" s="13"/>
    </row>
    <row r="24" spans="3:38" s="9" customFormat="1" ht="109.5" customHeight="1" x14ac:dyDescent="0.25">
      <c r="C24"/>
      <c r="D24"/>
      <c r="E24"/>
      <c r="F24"/>
      <c r="G24"/>
      <c r="H24"/>
      <c r="I24" s="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 s="13"/>
      <c r="AF24" s="13"/>
      <c r="AG24" s="13"/>
      <c r="AH24" s="13"/>
      <c r="AI24" s="13"/>
      <c r="AJ24" s="13"/>
      <c r="AK24" s="13"/>
      <c r="AL24" s="13"/>
    </row>
    <row r="25" spans="3:38" s="9" customFormat="1" ht="109.5" customHeight="1" x14ac:dyDescent="0.25">
      <c r="C25"/>
      <c r="D25"/>
      <c r="E25"/>
      <c r="F25"/>
      <c r="G25"/>
      <c r="H25"/>
      <c r="I25" s="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13"/>
      <c r="AF25" s="13"/>
      <c r="AG25" s="13"/>
      <c r="AH25" s="13"/>
      <c r="AI25" s="13"/>
      <c r="AJ25" s="13"/>
      <c r="AK25" s="13"/>
      <c r="AL25" s="13"/>
    </row>
    <row r="26" spans="3:38" s="9" customFormat="1" ht="109.5" customHeight="1" x14ac:dyDescent="0.25">
      <c r="C26"/>
      <c r="D26"/>
      <c r="E26"/>
      <c r="F26"/>
      <c r="G26"/>
      <c r="H26"/>
      <c r="I26" s="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 s="13"/>
      <c r="AF26" s="13"/>
      <c r="AG26" s="13"/>
      <c r="AH26" s="13"/>
      <c r="AI26" s="13"/>
      <c r="AJ26" s="13"/>
      <c r="AK26" s="13"/>
      <c r="AL26" s="13"/>
    </row>
    <row r="27" spans="3:38" s="9" customFormat="1" ht="109.5" customHeight="1" x14ac:dyDescent="0.25">
      <c r="C27"/>
      <c r="D27"/>
      <c r="E27"/>
      <c r="F27"/>
      <c r="G27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 s="13"/>
      <c r="AF27" s="13"/>
      <c r="AG27" s="13"/>
      <c r="AH27" s="13"/>
      <c r="AI27" s="13"/>
      <c r="AJ27" s="13"/>
      <c r="AK27" s="13"/>
      <c r="AL27" s="13"/>
    </row>
    <row r="28" spans="3:38" s="9" customFormat="1" ht="109.5" customHeight="1" x14ac:dyDescent="0.25">
      <c r="C28"/>
      <c r="D28"/>
      <c r="E28"/>
      <c r="F28"/>
      <c r="G28"/>
      <c r="H28"/>
      <c r="I28" s="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 s="13"/>
      <c r="AF28" s="13"/>
      <c r="AG28" s="13"/>
      <c r="AH28" s="13"/>
      <c r="AI28" s="13"/>
      <c r="AJ28" s="13"/>
      <c r="AK28" s="13"/>
      <c r="AL28" s="13"/>
    </row>
    <row r="29" spans="3:38" s="9" customFormat="1" ht="109.5" customHeight="1" x14ac:dyDescent="0.25">
      <c r="C29"/>
      <c r="D29"/>
      <c r="E29"/>
      <c r="F29"/>
      <c r="G29"/>
      <c r="H29"/>
      <c r="I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 s="13"/>
      <c r="AF29" s="13"/>
      <c r="AG29" s="13"/>
      <c r="AH29" s="13"/>
      <c r="AI29" s="13"/>
      <c r="AJ29" s="13"/>
      <c r="AK29" s="13"/>
      <c r="AL29" s="13"/>
    </row>
    <row r="30" spans="3:38" s="9" customFormat="1" ht="109.5" customHeight="1" x14ac:dyDescent="0.25">
      <c r="C30"/>
      <c r="D30"/>
      <c r="E30"/>
      <c r="F30"/>
      <c r="G30"/>
      <c r="H30"/>
      <c r="I30" s="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 s="13"/>
      <c r="AF30" s="13"/>
      <c r="AG30" s="13"/>
      <c r="AH30" s="13"/>
      <c r="AI30" s="13"/>
      <c r="AJ30" s="13"/>
      <c r="AK30" s="13"/>
      <c r="AL30" s="13"/>
    </row>
    <row r="31" spans="3:38" s="9" customFormat="1" ht="109.5" customHeight="1" x14ac:dyDescent="0.25">
      <c r="C31"/>
      <c r="D31"/>
      <c r="E31"/>
      <c r="F31"/>
      <c r="G31"/>
      <c r="H31"/>
      <c r="I31" s="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 s="13"/>
      <c r="AF31" s="13"/>
      <c r="AG31" s="13"/>
      <c r="AH31" s="13"/>
      <c r="AI31" s="13"/>
      <c r="AJ31" s="13"/>
      <c r="AK31" s="13"/>
      <c r="AL31" s="13"/>
    </row>
    <row r="32" spans="3:38" s="9" customFormat="1" ht="109.5" customHeight="1" x14ac:dyDescent="0.25">
      <c r="C32"/>
      <c r="D32"/>
      <c r="E32"/>
      <c r="F32"/>
      <c r="G32"/>
      <c r="H32"/>
      <c r="I32" s="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 s="13"/>
      <c r="AF32" s="13"/>
      <c r="AG32" s="13"/>
      <c r="AH32" s="13"/>
      <c r="AI32" s="13"/>
      <c r="AJ32" s="13"/>
      <c r="AK32" s="13"/>
      <c r="AL32" s="13"/>
    </row>
    <row r="33" spans="3:38" s="9" customFormat="1" ht="109.5" customHeight="1" x14ac:dyDescent="0.25">
      <c r="C33"/>
      <c r="D33"/>
      <c r="E33"/>
      <c r="F33"/>
      <c r="G33"/>
      <c r="H33"/>
      <c r="I33" s="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13"/>
      <c r="AF33" s="13"/>
      <c r="AG33" s="13"/>
      <c r="AH33" s="13"/>
      <c r="AI33" s="13"/>
      <c r="AJ33" s="13"/>
      <c r="AK33" s="13"/>
      <c r="AL33" s="13"/>
    </row>
    <row r="34" spans="3:38" s="9" customFormat="1" ht="109.5" customHeight="1" x14ac:dyDescent="0.25">
      <c r="C34"/>
      <c r="D34"/>
      <c r="E34"/>
      <c r="F34"/>
      <c r="G34"/>
      <c r="H34"/>
      <c r="I34" s="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 s="13"/>
      <c r="AF34" s="13"/>
      <c r="AG34" s="13"/>
      <c r="AH34" s="13"/>
      <c r="AI34" s="13"/>
      <c r="AJ34" s="13"/>
      <c r="AK34" s="13"/>
      <c r="AL34" s="13"/>
    </row>
    <row r="35" spans="3:38" s="9" customFormat="1" ht="109.5" customHeight="1" x14ac:dyDescent="0.25">
      <c r="C35"/>
      <c r="D35"/>
      <c r="E35"/>
      <c r="F35"/>
      <c r="G35"/>
      <c r="H35"/>
      <c r="I35" s="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13"/>
      <c r="AF35" s="13"/>
      <c r="AG35" s="13"/>
      <c r="AH35" s="13"/>
      <c r="AI35" s="13"/>
      <c r="AJ35" s="13"/>
      <c r="AK35" s="13"/>
      <c r="AL35" s="13"/>
    </row>
    <row r="36" spans="3:38" s="9" customFormat="1" ht="109.5" customHeight="1" x14ac:dyDescent="0.25">
      <c r="C36"/>
      <c r="D36"/>
      <c r="E36"/>
      <c r="F36"/>
      <c r="G36"/>
      <c r="H36"/>
      <c r="I36" s="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 s="13"/>
      <c r="AF36" s="13"/>
      <c r="AG36" s="13"/>
      <c r="AH36" s="13"/>
      <c r="AI36" s="13"/>
      <c r="AJ36" s="13"/>
      <c r="AK36" s="13"/>
      <c r="AL36" s="13"/>
    </row>
    <row r="37" spans="3:38" s="9" customFormat="1" ht="109.5" customHeight="1" x14ac:dyDescent="0.25">
      <c r="C37"/>
      <c r="D37"/>
      <c r="E37"/>
      <c r="F37"/>
      <c r="G37"/>
      <c r="H37"/>
      <c r="I37" s="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 s="13"/>
      <c r="AF37" s="13"/>
      <c r="AG37" s="13"/>
      <c r="AH37" s="13"/>
      <c r="AI37" s="13"/>
      <c r="AJ37" s="13"/>
      <c r="AK37" s="13"/>
      <c r="AL37" s="13"/>
    </row>
    <row r="38" spans="3:38" s="9" customFormat="1" ht="109.5" customHeight="1" x14ac:dyDescent="0.25">
      <c r="C38"/>
      <c r="D38"/>
      <c r="E38"/>
      <c r="F38"/>
      <c r="G38"/>
      <c r="H38"/>
      <c r="I38" s="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13"/>
      <c r="AF38" s="13"/>
      <c r="AG38" s="13"/>
      <c r="AH38" s="13"/>
      <c r="AI38" s="13"/>
      <c r="AJ38" s="13"/>
      <c r="AK38" s="13"/>
      <c r="AL38" s="13"/>
    </row>
    <row r="39" spans="3:38" s="9" customFormat="1" ht="109.5" customHeight="1" x14ac:dyDescent="0.25">
      <c r="C39"/>
      <c r="D39"/>
      <c r="E39"/>
      <c r="F39"/>
      <c r="G39"/>
      <c r="H39"/>
      <c r="I39" s="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 s="13"/>
      <c r="AF39" s="13"/>
      <c r="AG39" s="13"/>
      <c r="AH39" s="13"/>
      <c r="AI39" s="13"/>
      <c r="AJ39" s="13"/>
      <c r="AK39" s="13"/>
      <c r="AL39" s="13"/>
    </row>
    <row r="40" spans="3:38" s="9" customFormat="1" ht="109.5" customHeight="1" x14ac:dyDescent="0.25">
      <c r="C40"/>
      <c r="D40"/>
      <c r="E40"/>
      <c r="F40"/>
      <c r="G40"/>
      <c r="H40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 s="13"/>
      <c r="AF40" s="13"/>
      <c r="AG40" s="13"/>
      <c r="AH40" s="13"/>
      <c r="AI40" s="13"/>
      <c r="AJ40" s="13"/>
      <c r="AK40" s="13"/>
      <c r="AL40" s="13"/>
    </row>
    <row r="41" spans="3:38" s="9" customFormat="1" ht="109.5" customHeight="1" x14ac:dyDescent="0.25">
      <c r="C41"/>
      <c r="D41"/>
      <c r="E41"/>
      <c r="F41"/>
      <c r="G41"/>
      <c r="H41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 s="13"/>
      <c r="AF41" s="13"/>
      <c r="AG41" s="13"/>
      <c r="AH41" s="13"/>
      <c r="AI41" s="13"/>
      <c r="AJ41" s="13"/>
      <c r="AK41" s="13"/>
      <c r="AL41" s="13"/>
    </row>
    <row r="42" spans="3:38" s="9" customFormat="1" ht="109.5" customHeight="1" x14ac:dyDescent="0.25">
      <c r="C42"/>
      <c r="D42"/>
      <c r="E42"/>
      <c r="F42"/>
      <c r="G42"/>
      <c r="H42"/>
      <c r="I42" s="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 s="13"/>
      <c r="AF42" s="13"/>
      <c r="AG42" s="13"/>
      <c r="AH42" s="13"/>
      <c r="AI42" s="13"/>
      <c r="AJ42" s="13"/>
      <c r="AK42" s="13"/>
      <c r="AL42" s="13"/>
    </row>
    <row r="43" spans="3:38" s="9" customFormat="1" ht="109.5" customHeight="1" x14ac:dyDescent="0.25">
      <c r="C43"/>
      <c r="D43"/>
      <c r="E43"/>
      <c r="F43"/>
      <c r="G43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 s="13"/>
      <c r="AF43" s="13"/>
      <c r="AG43" s="13"/>
      <c r="AH43" s="13"/>
      <c r="AI43" s="13"/>
      <c r="AJ43" s="13"/>
      <c r="AK43" s="13"/>
      <c r="AL43" s="13"/>
    </row>
    <row r="44" spans="3:38" s="9" customFormat="1" ht="109.5" customHeight="1" x14ac:dyDescent="0.25">
      <c r="C44"/>
      <c r="D44"/>
      <c r="E44"/>
      <c r="F44"/>
      <c r="G44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 s="13"/>
      <c r="AF44" s="13"/>
      <c r="AG44" s="13"/>
      <c r="AH44" s="13"/>
      <c r="AI44" s="13"/>
      <c r="AJ44" s="13"/>
      <c r="AK44" s="13"/>
      <c r="AL44" s="13"/>
    </row>
    <row r="45" spans="3:38" s="9" customFormat="1" ht="109.5" customHeight="1" x14ac:dyDescent="0.25">
      <c r="C45"/>
      <c r="D45"/>
      <c r="E45"/>
      <c r="F45"/>
      <c r="G45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 s="13"/>
      <c r="AF45" s="13"/>
      <c r="AG45" s="13"/>
      <c r="AH45" s="13"/>
      <c r="AI45" s="13"/>
      <c r="AJ45" s="13"/>
      <c r="AK45" s="13"/>
      <c r="AL45" s="13"/>
    </row>
    <row r="46" spans="3:38" s="9" customFormat="1" ht="109.5" customHeight="1" x14ac:dyDescent="0.25">
      <c r="C46"/>
      <c r="D46"/>
      <c r="E46"/>
      <c r="F46"/>
      <c r="G46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s="13"/>
      <c r="AF46" s="13"/>
      <c r="AG46" s="13"/>
      <c r="AH46" s="13"/>
      <c r="AI46" s="13"/>
      <c r="AJ46" s="13"/>
      <c r="AK46" s="13"/>
      <c r="AL46" s="13"/>
    </row>
    <row r="47" spans="3:38" s="9" customFormat="1" ht="109.5" customHeight="1" x14ac:dyDescent="0.25">
      <c r="C47"/>
      <c r="D47"/>
      <c r="E47"/>
      <c r="F47"/>
      <c r="G47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 s="13"/>
      <c r="AF47" s="13"/>
      <c r="AG47" s="13"/>
      <c r="AH47" s="13"/>
      <c r="AI47" s="13"/>
      <c r="AJ47" s="13"/>
      <c r="AK47" s="13"/>
      <c r="AL47" s="13"/>
    </row>
    <row r="48" spans="3:38" s="9" customFormat="1" ht="109.5" customHeight="1" x14ac:dyDescent="0.25">
      <c r="C48"/>
      <c r="D48"/>
      <c r="E48"/>
      <c r="F48"/>
      <c r="G48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 s="13"/>
      <c r="AF48" s="13"/>
      <c r="AG48" s="13"/>
      <c r="AH48" s="13"/>
      <c r="AI48" s="13"/>
      <c r="AJ48" s="13"/>
      <c r="AK48" s="13"/>
      <c r="AL48" s="13"/>
    </row>
    <row r="49" spans="3:38" s="9" customFormat="1" ht="109.5" customHeight="1" x14ac:dyDescent="0.25">
      <c r="C49"/>
      <c r="D49"/>
      <c r="E49"/>
      <c r="F49"/>
      <c r="G49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 s="13"/>
      <c r="AF49" s="13"/>
      <c r="AG49" s="13"/>
      <c r="AH49" s="13"/>
      <c r="AI49" s="13"/>
      <c r="AJ49" s="13"/>
      <c r="AK49" s="13"/>
      <c r="AL49" s="13"/>
    </row>
    <row r="50" spans="3:38" s="9" customFormat="1" ht="109.5" customHeight="1" x14ac:dyDescent="0.25">
      <c r="C50"/>
      <c r="D50"/>
      <c r="E50"/>
      <c r="F50"/>
      <c r="G50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 s="13"/>
      <c r="AF50" s="13"/>
      <c r="AG50" s="13"/>
      <c r="AH50" s="13"/>
      <c r="AI50" s="13"/>
      <c r="AJ50" s="13"/>
      <c r="AK50" s="13"/>
      <c r="AL50" s="13"/>
    </row>
    <row r="51" spans="3:38" s="9" customFormat="1" ht="109.5" customHeight="1" x14ac:dyDescent="0.25">
      <c r="C51"/>
      <c r="D51"/>
      <c r="E51"/>
      <c r="F51"/>
      <c r="G51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 s="13"/>
      <c r="AF51" s="13"/>
      <c r="AG51" s="13"/>
      <c r="AH51" s="13"/>
      <c r="AI51" s="13"/>
      <c r="AJ51" s="13"/>
      <c r="AK51" s="13"/>
      <c r="AL51" s="13"/>
    </row>
    <row r="52" spans="3:38" s="9" customFormat="1" ht="109.5" customHeight="1" x14ac:dyDescent="0.25">
      <c r="C52"/>
      <c r="D52"/>
      <c r="E52"/>
      <c r="F52"/>
      <c r="G5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 s="13"/>
      <c r="AF52" s="13"/>
      <c r="AG52" s="13"/>
      <c r="AH52" s="13"/>
      <c r="AI52" s="13"/>
      <c r="AJ52" s="13"/>
      <c r="AK52" s="13"/>
      <c r="AL52" s="13"/>
    </row>
    <row r="53" spans="3:38" s="9" customFormat="1" ht="109.5" customHeight="1" x14ac:dyDescent="0.25">
      <c r="C53"/>
      <c r="D53"/>
      <c r="E53"/>
      <c r="F53"/>
      <c r="G53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 s="13"/>
      <c r="AF53" s="13"/>
      <c r="AG53" s="13"/>
      <c r="AH53" s="13"/>
      <c r="AI53" s="13"/>
      <c r="AJ53" s="13"/>
      <c r="AK53" s="13"/>
      <c r="AL53" s="13"/>
    </row>
    <row r="54" spans="3:38" s="9" customFormat="1" ht="109.5" customHeight="1" x14ac:dyDescent="0.25">
      <c r="C54"/>
      <c r="D54"/>
      <c r="E54"/>
      <c r="F54"/>
      <c r="G54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 s="13"/>
      <c r="AF54" s="13"/>
      <c r="AG54" s="13"/>
      <c r="AH54" s="13"/>
      <c r="AI54" s="13"/>
      <c r="AJ54" s="13"/>
      <c r="AK54" s="13"/>
      <c r="AL54" s="13"/>
    </row>
    <row r="55" spans="3:38" s="9" customFormat="1" ht="109.5" customHeight="1" x14ac:dyDescent="0.25">
      <c r="C55"/>
      <c r="D55"/>
      <c r="E55"/>
      <c r="F55"/>
      <c r="G55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 s="13"/>
      <c r="AF55" s="13"/>
      <c r="AG55" s="13"/>
      <c r="AH55" s="13"/>
      <c r="AI55" s="13"/>
      <c r="AJ55" s="13"/>
      <c r="AK55" s="13"/>
      <c r="AL55" s="13"/>
    </row>
    <row r="56" spans="3:38" s="9" customFormat="1" ht="109.5" customHeight="1" x14ac:dyDescent="0.25">
      <c r="C56"/>
      <c r="D56"/>
      <c r="E56"/>
      <c r="F56"/>
      <c r="G56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 s="13"/>
      <c r="AF56" s="13"/>
      <c r="AG56" s="13"/>
      <c r="AH56" s="13"/>
      <c r="AI56" s="13"/>
      <c r="AJ56" s="13"/>
      <c r="AK56" s="13"/>
      <c r="AL56" s="13"/>
    </row>
    <row r="57" spans="3:38" s="9" customFormat="1" ht="109.5" customHeight="1" x14ac:dyDescent="0.25">
      <c r="C57"/>
      <c r="D57"/>
      <c r="E57"/>
      <c r="F57"/>
      <c r="G57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 s="13"/>
      <c r="AF57" s="13"/>
      <c r="AG57" s="13"/>
      <c r="AH57" s="13"/>
      <c r="AI57" s="13"/>
      <c r="AJ57" s="13"/>
      <c r="AK57" s="13"/>
      <c r="AL57" s="13"/>
    </row>
    <row r="58" spans="3:38" s="9" customFormat="1" ht="109.5" customHeight="1" x14ac:dyDescent="0.25">
      <c r="C58"/>
      <c r="D58"/>
      <c r="E58"/>
      <c r="F58"/>
      <c r="G58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 s="13"/>
      <c r="AF58" s="13"/>
      <c r="AG58" s="13"/>
      <c r="AH58" s="13"/>
      <c r="AI58" s="13"/>
      <c r="AJ58" s="13"/>
      <c r="AK58" s="13"/>
      <c r="AL58" s="13"/>
    </row>
    <row r="59" spans="3:38" s="9" customFormat="1" ht="109.5" customHeight="1" x14ac:dyDescent="0.25">
      <c r="C59"/>
      <c r="D59"/>
      <c r="E59"/>
      <c r="F59"/>
      <c r="G59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 s="13"/>
      <c r="AF59" s="13"/>
      <c r="AG59" s="13"/>
      <c r="AH59" s="13"/>
      <c r="AI59" s="13"/>
      <c r="AJ59" s="13"/>
      <c r="AK59" s="13"/>
      <c r="AL59" s="13"/>
    </row>
    <row r="60" spans="3:38" s="9" customFormat="1" ht="109.5" customHeight="1" x14ac:dyDescent="0.25">
      <c r="C60"/>
      <c r="D60"/>
      <c r="E60"/>
      <c r="F60"/>
      <c r="G60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 s="13"/>
      <c r="AF60" s="13"/>
      <c r="AG60" s="13"/>
      <c r="AH60" s="13"/>
      <c r="AI60" s="13"/>
      <c r="AJ60" s="13"/>
      <c r="AK60" s="13"/>
      <c r="AL60" s="13"/>
    </row>
    <row r="61" spans="3:38" s="9" customFormat="1" ht="109.5" customHeight="1" x14ac:dyDescent="0.25">
      <c r="C61"/>
      <c r="D61"/>
      <c r="E61"/>
      <c r="F61"/>
      <c r="G61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 s="13"/>
      <c r="AF61" s="13"/>
      <c r="AG61" s="13"/>
      <c r="AH61" s="13"/>
      <c r="AI61" s="13"/>
      <c r="AJ61" s="13"/>
      <c r="AK61" s="13"/>
      <c r="AL61" s="13"/>
    </row>
    <row r="62" spans="3:38" s="9" customFormat="1" ht="109.5" customHeight="1" x14ac:dyDescent="0.25">
      <c r="C62"/>
      <c r="D62"/>
      <c r="E62"/>
      <c r="F62"/>
      <c r="G6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 s="13"/>
      <c r="AF62" s="13"/>
      <c r="AG62" s="13"/>
      <c r="AH62" s="13"/>
      <c r="AI62" s="13"/>
      <c r="AJ62" s="13"/>
      <c r="AK62" s="13"/>
      <c r="AL62" s="13"/>
    </row>
    <row r="63" spans="3:38" ht="132.94999999999999" customHeight="1" x14ac:dyDescent="0.25"/>
  </sheetData>
  <mergeCells count="3">
    <mergeCell ref="AB5:AD5"/>
    <mergeCell ref="C5:O5"/>
    <mergeCell ref="P4:AA4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A9B6-E8BF-45AF-99D9-55C6DAE7F265}">
  <dimension ref="C4:AM25"/>
  <sheetViews>
    <sheetView topLeftCell="A13" zoomScale="30" zoomScaleNormal="30" workbookViewId="0">
      <selection activeCell="E9" sqref="E9"/>
    </sheetView>
  </sheetViews>
  <sheetFormatPr baseColWidth="10" defaultColWidth="11" defaultRowHeight="15.75" x14ac:dyDescent="0.25"/>
  <cols>
    <col min="6" max="6" width="34.5" customWidth="1"/>
    <col min="7" max="7" width="15.625" customWidth="1"/>
    <col min="8" max="8" width="23.125" customWidth="1"/>
    <col min="9" max="9" width="41.375" customWidth="1"/>
    <col min="10" max="10" width="29.125" style="6" customWidth="1"/>
    <col min="11" max="11" width="30.25" customWidth="1"/>
    <col min="12" max="13" width="15.75" style="58" customWidth="1"/>
    <col min="14" max="14" width="18.375" customWidth="1"/>
    <col min="15" max="15" width="30.25" customWidth="1"/>
    <col min="17" max="28" width="8.375" customWidth="1"/>
    <col min="29" max="29" width="19.25" customWidth="1"/>
    <col min="30" max="30" width="45.875" customWidth="1"/>
    <col min="31" max="31" width="40.375" customWidth="1"/>
    <col min="32" max="39" width="10.625" style="4"/>
  </cols>
  <sheetData>
    <row r="4" spans="3:39" ht="59.45" customHeight="1" x14ac:dyDescent="0.25">
      <c r="C4" s="5" t="s">
        <v>188</v>
      </c>
      <c r="D4" s="5" t="s">
        <v>5</v>
      </c>
      <c r="E4" s="5" t="s">
        <v>6</v>
      </c>
      <c r="F4" s="5" t="s">
        <v>225</v>
      </c>
      <c r="G4" s="5" t="s">
        <v>248</v>
      </c>
      <c r="H4" s="59" t="s">
        <v>9</v>
      </c>
      <c r="I4" s="59" t="s">
        <v>11</v>
      </c>
      <c r="J4" s="59" t="s">
        <v>10</v>
      </c>
      <c r="K4" s="59" t="s">
        <v>12</v>
      </c>
      <c r="L4" s="59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22" t="s">
        <v>18</v>
      </c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7" t="s">
        <v>19</v>
      </c>
      <c r="AD4" s="86" t="s">
        <v>20</v>
      </c>
      <c r="AE4" s="81" t="s">
        <v>21</v>
      </c>
    </row>
    <row r="5" spans="3:39" ht="42.95" customHeight="1" x14ac:dyDescent="0.25">
      <c r="D5" s="319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1" t="s">
        <v>22</v>
      </c>
      <c r="R5" s="1" t="s">
        <v>23</v>
      </c>
      <c r="S5" s="1" t="s">
        <v>24</v>
      </c>
      <c r="T5" s="1" t="s">
        <v>25</v>
      </c>
      <c r="U5" s="1" t="s">
        <v>26</v>
      </c>
      <c r="V5" s="1" t="s">
        <v>27</v>
      </c>
      <c r="W5" s="1" t="s">
        <v>28</v>
      </c>
      <c r="X5" s="1" t="s">
        <v>29</v>
      </c>
      <c r="Y5" s="1" t="s">
        <v>30</v>
      </c>
      <c r="Z5" s="1" t="s">
        <v>31</v>
      </c>
      <c r="AA5" s="1" t="s">
        <v>32</v>
      </c>
      <c r="AB5" s="1" t="s">
        <v>33</v>
      </c>
      <c r="AC5" s="316"/>
      <c r="AD5" s="317"/>
      <c r="AE5" s="318"/>
    </row>
    <row r="6" spans="3:39" s="9" customFormat="1" ht="85.5" customHeight="1" x14ac:dyDescent="0.2">
      <c r="C6" s="2" t="s">
        <v>249</v>
      </c>
      <c r="D6" s="7">
        <v>7</v>
      </c>
      <c r="E6" s="8" t="s">
        <v>188</v>
      </c>
      <c r="F6" s="8" t="s">
        <v>250</v>
      </c>
      <c r="G6" s="8" t="s">
        <v>238</v>
      </c>
      <c r="H6" s="49">
        <v>44532</v>
      </c>
      <c r="I6" s="8" t="s">
        <v>251</v>
      </c>
      <c r="J6" s="8" t="s">
        <v>252</v>
      </c>
      <c r="K6" s="10" t="s">
        <v>233</v>
      </c>
      <c r="L6" s="56">
        <v>44228</v>
      </c>
      <c r="M6" s="56">
        <v>44561</v>
      </c>
      <c r="N6" s="38" t="s">
        <v>103</v>
      </c>
      <c r="O6" s="2" t="s">
        <v>43</v>
      </c>
      <c r="P6" s="2" t="s">
        <v>85</v>
      </c>
      <c r="Q6" s="2"/>
      <c r="R6" s="2"/>
      <c r="S6" s="2" t="s">
        <v>109</v>
      </c>
      <c r="T6" s="2" t="s">
        <v>109</v>
      </c>
      <c r="U6" s="2" t="s">
        <v>109</v>
      </c>
      <c r="V6" s="2" t="s">
        <v>109</v>
      </c>
      <c r="W6" s="2" t="s">
        <v>109</v>
      </c>
      <c r="X6" s="2" t="s">
        <v>109</v>
      </c>
      <c r="Y6" s="2" t="s">
        <v>109</v>
      </c>
      <c r="Z6" s="2" t="s">
        <v>109</v>
      </c>
      <c r="AA6" s="2" t="s">
        <v>109</v>
      </c>
      <c r="AB6" s="2" t="s">
        <v>109</v>
      </c>
      <c r="AC6" s="2">
        <v>0</v>
      </c>
      <c r="AD6" s="2"/>
      <c r="AE6" s="2"/>
      <c r="AF6" s="13"/>
      <c r="AG6" s="13"/>
      <c r="AH6" s="13"/>
      <c r="AI6" s="13"/>
      <c r="AJ6" s="13"/>
      <c r="AK6" s="13"/>
      <c r="AL6" s="13"/>
      <c r="AM6" s="13"/>
    </row>
    <row r="7" spans="3:39" s="9" customFormat="1" ht="109.5" customHeight="1" x14ac:dyDescent="0.2">
      <c r="C7" s="2" t="s">
        <v>249</v>
      </c>
      <c r="D7" s="7">
        <v>8</v>
      </c>
      <c r="E7" s="8" t="s">
        <v>188</v>
      </c>
      <c r="F7" s="8" t="s">
        <v>253</v>
      </c>
      <c r="G7" s="8" t="s">
        <v>238</v>
      </c>
      <c r="H7" s="52">
        <v>44270</v>
      </c>
      <c r="I7" s="8" t="s">
        <v>254</v>
      </c>
      <c r="J7" s="8" t="s">
        <v>255</v>
      </c>
      <c r="K7" s="10" t="s">
        <v>233</v>
      </c>
      <c r="L7" s="57">
        <v>44228</v>
      </c>
      <c r="M7" s="57">
        <v>44270</v>
      </c>
      <c r="N7" s="38" t="s">
        <v>103</v>
      </c>
      <c r="O7" s="2" t="s">
        <v>43</v>
      </c>
      <c r="P7" s="2" t="s">
        <v>85</v>
      </c>
      <c r="Q7" s="2"/>
      <c r="R7" s="2" t="s">
        <v>109</v>
      </c>
      <c r="S7" s="2" t="s">
        <v>109</v>
      </c>
      <c r="T7" s="2"/>
      <c r="U7" s="2"/>
      <c r="V7" s="2"/>
      <c r="W7" s="2"/>
      <c r="X7" s="2"/>
      <c r="Y7" s="2"/>
      <c r="Z7" s="2"/>
      <c r="AA7" s="2"/>
      <c r="AB7" s="2"/>
      <c r="AC7" s="36">
        <v>1</v>
      </c>
      <c r="AD7" s="2"/>
      <c r="AE7" s="2"/>
      <c r="AF7" s="13"/>
      <c r="AG7" s="13"/>
      <c r="AH7" s="13"/>
      <c r="AI7" s="13"/>
      <c r="AJ7" s="13"/>
      <c r="AK7" s="13"/>
      <c r="AL7" s="13"/>
      <c r="AM7" s="13"/>
    </row>
    <row r="8" spans="3:39" s="9" customFormat="1" ht="109.5" customHeight="1" x14ac:dyDescent="0.2">
      <c r="C8" s="2" t="s">
        <v>249</v>
      </c>
      <c r="D8" s="7">
        <v>9</v>
      </c>
      <c r="E8" s="8" t="s">
        <v>188</v>
      </c>
      <c r="F8" s="8" t="s">
        <v>256</v>
      </c>
      <c r="G8" s="8" t="s">
        <v>238</v>
      </c>
      <c r="H8" s="52">
        <v>44270</v>
      </c>
      <c r="I8" s="8" t="s">
        <v>257</v>
      </c>
      <c r="J8" s="8" t="s">
        <v>255</v>
      </c>
      <c r="K8" s="10" t="s">
        <v>233</v>
      </c>
      <c r="L8" s="57">
        <v>44228</v>
      </c>
      <c r="M8" s="57">
        <v>44270</v>
      </c>
      <c r="N8" s="38" t="s">
        <v>103</v>
      </c>
      <c r="O8" s="2" t="s">
        <v>43</v>
      </c>
      <c r="P8" s="2" t="s">
        <v>85</v>
      </c>
      <c r="Q8" s="2"/>
      <c r="R8" s="2" t="s">
        <v>54</v>
      </c>
      <c r="S8" s="2" t="s">
        <v>54</v>
      </c>
      <c r="T8" s="2"/>
      <c r="U8" s="2"/>
      <c r="V8" s="2"/>
      <c r="W8" s="2"/>
      <c r="X8" s="2"/>
      <c r="Y8" s="2"/>
      <c r="Z8" s="2"/>
      <c r="AA8" s="2"/>
      <c r="AB8" s="2"/>
      <c r="AC8" s="36">
        <v>0.8</v>
      </c>
      <c r="AD8" s="2"/>
      <c r="AE8" s="2"/>
      <c r="AF8" s="13"/>
      <c r="AG8" s="13"/>
      <c r="AH8" s="13"/>
      <c r="AI8" s="13"/>
      <c r="AJ8" s="13"/>
      <c r="AK8" s="13"/>
      <c r="AL8" s="13"/>
      <c r="AM8" s="13"/>
    </row>
    <row r="9" spans="3:39" s="9" customFormat="1" ht="109.5" customHeight="1" x14ac:dyDescent="0.2">
      <c r="C9" s="2" t="s">
        <v>249</v>
      </c>
      <c r="D9" s="7">
        <v>10</v>
      </c>
      <c r="E9" s="8" t="s">
        <v>188</v>
      </c>
      <c r="F9" s="8" t="s">
        <v>258</v>
      </c>
      <c r="G9" s="8" t="s">
        <v>238</v>
      </c>
      <c r="H9" s="52">
        <v>44301</v>
      </c>
      <c r="I9" s="8" t="s">
        <v>259</v>
      </c>
      <c r="J9" s="8" t="s">
        <v>255</v>
      </c>
      <c r="K9" s="10" t="s">
        <v>233</v>
      </c>
      <c r="L9" s="57">
        <v>44275</v>
      </c>
      <c r="M9" s="57">
        <v>44301</v>
      </c>
      <c r="N9" s="38" t="s">
        <v>103</v>
      </c>
      <c r="O9" s="2" t="s">
        <v>43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3"/>
      <c r="AG9" s="13"/>
      <c r="AH9" s="13"/>
      <c r="AI9" s="13"/>
      <c r="AJ9" s="13"/>
      <c r="AK9" s="13"/>
      <c r="AL9" s="13"/>
      <c r="AM9" s="13"/>
    </row>
    <row r="10" spans="3:39" s="9" customFormat="1" ht="109.5" customHeight="1" x14ac:dyDescent="0.2">
      <c r="C10" s="2" t="s">
        <v>249</v>
      </c>
      <c r="D10" s="7">
        <v>11</v>
      </c>
      <c r="E10" s="8" t="s">
        <v>188</v>
      </c>
      <c r="F10" s="8" t="s">
        <v>260</v>
      </c>
      <c r="G10" s="8" t="s">
        <v>238</v>
      </c>
      <c r="H10" s="52">
        <v>44286</v>
      </c>
      <c r="I10" s="8" t="s">
        <v>261</v>
      </c>
      <c r="J10" s="8" t="s">
        <v>262</v>
      </c>
      <c r="K10" s="10" t="s">
        <v>233</v>
      </c>
      <c r="L10" s="57">
        <v>44256</v>
      </c>
      <c r="M10" s="57">
        <v>44286</v>
      </c>
      <c r="N10" s="38" t="s">
        <v>103</v>
      </c>
      <c r="O10" s="2" t="s">
        <v>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3"/>
      <c r="AH10" s="13"/>
      <c r="AI10" s="13"/>
      <c r="AJ10" s="13"/>
      <c r="AK10" s="13"/>
      <c r="AL10" s="13"/>
      <c r="AM10" s="13"/>
    </row>
    <row r="11" spans="3:39" s="9" customFormat="1" ht="109.5" customHeight="1" x14ac:dyDescent="0.2">
      <c r="C11" s="2" t="s">
        <v>249</v>
      </c>
      <c r="D11" s="7">
        <v>12</v>
      </c>
      <c r="E11" s="8" t="s">
        <v>188</v>
      </c>
      <c r="F11" s="8" t="s">
        <v>263</v>
      </c>
      <c r="G11" s="8" t="s">
        <v>238</v>
      </c>
      <c r="H11" s="52">
        <v>44286</v>
      </c>
      <c r="I11" s="8" t="s">
        <v>264</v>
      </c>
      <c r="J11" s="8" t="s">
        <v>255</v>
      </c>
      <c r="K11" s="10" t="s">
        <v>233</v>
      </c>
      <c r="L11" s="57">
        <v>44256</v>
      </c>
      <c r="M11" s="57">
        <v>44286</v>
      </c>
      <c r="N11" s="38" t="s">
        <v>103</v>
      </c>
      <c r="O11" s="2" t="s">
        <v>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3"/>
      <c r="AG11" s="13"/>
      <c r="AH11" s="13"/>
      <c r="AI11" s="13"/>
      <c r="AJ11" s="13"/>
      <c r="AK11" s="13"/>
      <c r="AL11" s="13"/>
      <c r="AM11" s="13"/>
    </row>
    <row r="12" spans="3:39" s="9" customFormat="1" ht="109.5" customHeight="1" x14ac:dyDescent="0.2">
      <c r="C12" s="2" t="s">
        <v>249</v>
      </c>
      <c r="D12" s="7">
        <v>13</v>
      </c>
      <c r="E12" s="8" t="s">
        <v>188</v>
      </c>
      <c r="F12" s="8" t="s">
        <v>265</v>
      </c>
      <c r="G12" s="8" t="s">
        <v>238</v>
      </c>
      <c r="H12" s="52">
        <v>44255</v>
      </c>
      <c r="I12" s="8" t="s">
        <v>266</v>
      </c>
      <c r="J12" s="8" t="s">
        <v>262</v>
      </c>
      <c r="K12" s="10" t="s">
        <v>233</v>
      </c>
      <c r="L12" s="57">
        <v>44228</v>
      </c>
      <c r="M12" s="57">
        <v>44255</v>
      </c>
      <c r="N12" s="38" t="s">
        <v>103</v>
      </c>
      <c r="O12" s="2" t="s">
        <v>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3"/>
      <c r="AG12" s="13"/>
      <c r="AH12" s="13"/>
      <c r="AI12" s="13"/>
      <c r="AJ12" s="13"/>
      <c r="AK12" s="13"/>
      <c r="AL12" s="13"/>
      <c r="AM12" s="13"/>
    </row>
    <row r="13" spans="3:39" s="9" customFormat="1" ht="109.5" customHeight="1" x14ac:dyDescent="0.2">
      <c r="C13" s="2" t="s">
        <v>249</v>
      </c>
      <c r="D13" s="7">
        <v>14</v>
      </c>
      <c r="E13" s="8" t="s">
        <v>188</v>
      </c>
      <c r="F13" s="8" t="s">
        <v>267</v>
      </c>
      <c r="G13" s="8" t="s">
        <v>238</v>
      </c>
      <c r="H13" s="52">
        <v>44306</v>
      </c>
      <c r="I13" s="8" t="s">
        <v>268</v>
      </c>
      <c r="J13" s="8" t="s">
        <v>269</v>
      </c>
      <c r="K13" s="10" t="s">
        <v>233</v>
      </c>
      <c r="L13" s="57">
        <v>44256</v>
      </c>
      <c r="M13" s="57">
        <v>44306</v>
      </c>
      <c r="N13" s="38" t="s">
        <v>103</v>
      </c>
      <c r="O13" s="2" t="s">
        <v>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3"/>
      <c r="AG13" s="13"/>
      <c r="AH13" s="13"/>
      <c r="AI13" s="13"/>
      <c r="AJ13" s="13"/>
      <c r="AK13" s="13"/>
      <c r="AL13" s="13"/>
      <c r="AM13" s="13"/>
    </row>
    <row r="14" spans="3:39" s="9" customFormat="1" ht="109.5" customHeight="1" x14ac:dyDescent="0.2">
      <c r="C14" s="2" t="s">
        <v>249</v>
      </c>
      <c r="D14" s="7">
        <v>15</v>
      </c>
      <c r="E14" s="8" t="s">
        <v>188</v>
      </c>
      <c r="F14" s="8" t="s">
        <v>270</v>
      </c>
      <c r="G14" s="8" t="s">
        <v>238</v>
      </c>
      <c r="H14" s="52">
        <v>44336</v>
      </c>
      <c r="I14" s="8" t="s">
        <v>271</v>
      </c>
      <c r="J14" s="8" t="s">
        <v>272</v>
      </c>
      <c r="K14" s="10" t="s">
        <v>233</v>
      </c>
      <c r="L14" s="57">
        <v>44317</v>
      </c>
      <c r="M14" s="57">
        <v>44336</v>
      </c>
      <c r="N14" s="38" t="s">
        <v>103</v>
      </c>
      <c r="O14" s="2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3"/>
      <c r="AG14" s="13"/>
      <c r="AH14" s="13"/>
      <c r="AI14" s="13"/>
      <c r="AJ14" s="13"/>
      <c r="AK14" s="13"/>
      <c r="AL14" s="13"/>
      <c r="AM14" s="13"/>
    </row>
    <row r="15" spans="3:39" s="9" customFormat="1" ht="109.5" customHeight="1" x14ac:dyDescent="0.2">
      <c r="C15" s="2" t="s">
        <v>249</v>
      </c>
      <c r="D15" s="7">
        <v>16</v>
      </c>
      <c r="E15" s="8" t="s">
        <v>188</v>
      </c>
      <c r="F15" s="8" t="s">
        <v>273</v>
      </c>
      <c r="G15" s="8" t="s">
        <v>238</v>
      </c>
      <c r="H15" s="52">
        <v>44255</v>
      </c>
      <c r="I15" s="8" t="s">
        <v>274</v>
      </c>
      <c r="J15" s="8" t="s">
        <v>275</v>
      </c>
      <c r="K15" s="10" t="s">
        <v>233</v>
      </c>
      <c r="L15" s="57">
        <v>44228</v>
      </c>
      <c r="M15" s="57">
        <v>44255</v>
      </c>
      <c r="N15" s="38" t="s">
        <v>103</v>
      </c>
      <c r="O15" s="2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3"/>
      <c r="AG15" s="13"/>
      <c r="AH15" s="13"/>
      <c r="AI15" s="13"/>
      <c r="AJ15" s="13"/>
      <c r="AK15" s="13"/>
      <c r="AL15" s="13"/>
      <c r="AM15" s="13"/>
    </row>
    <row r="16" spans="3:39" s="9" customFormat="1" ht="109.5" customHeight="1" x14ac:dyDescent="0.2">
      <c r="C16" s="2" t="s">
        <v>249</v>
      </c>
      <c r="D16" s="7">
        <v>17</v>
      </c>
      <c r="E16" s="8" t="s">
        <v>188</v>
      </c>
      <c r="F16" s="8" t="s">
        <v>276</v>
      </c>
      <c r="G16" s="8" t="s">
        <v>238</v>
      </c>
      <c r="H16" s="52">
        <v>44270</v>
      </c>
      <c r="I16" s="8" t="s">
        <v>277</v>
      </c>
      <c r="J16" s="8" t="s">
        <v>278</v>
      </c>
      <c r="K16" s="10" t="s">
        <v>233</v>
      </c>
      <c r="L16" s="57">
        <v>44228</v>
      </c>
      <c r="M16" s="57">
        <v>44270</v>
      </c>
      <c r="N16" s="38" t="s">
        <v>103</v>
      </c>
      <c r="O16" s="2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3"/>
      <c r="AG16" s="13"/>
      <c r="AH16" s="13"/>
      <c r="AI16" s="13"/>
      <c r="AJ16" s="13"/>
      <c r="AK16" s="13"/>
      <c r="AL16" s="13"/>
      <c r="AM16" s="13"/>
    </row>
    <row r="17" spans="3:39" s="9" customFormat="1" ht="109.5" customHeight="1" x14ac:dyDescent="0.2">
      <c r="C17" s="2" t="s">
        <v>249</v>
      </c>
      <c r="D17" s="7">
        <v>18</v>
      </c>
      <c r="E17" s="8" t="s">
        <v>188</v>
      </c>
      <c r="F17" s="8" t="s">
        <v>279</v>
      </c>
      <c r="G17" s="8" t="s">
        <v>238</v>
      </c>
      <c r="H17" s="52">
        <v>44286</v>
      </c>
      <c r="I17" s="8" t="s">
        <v>280</v>
      </c>
      <c r="J17" s="8" t="s">
        <v>262</v>
      </c>
      <c r="K17" s="10" t="s">
        <v>233</v>
      </c>
      <c r="L17" s="57">
        <v>44256</v>
      </c>
      <c r="M17" s="57">
        <v>44286</v>
      </c>
      <c r="N17" s="38" t="s">
        <v>103</v>
      </c>
      <c r="O17" s="2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3"/>
      <c r="AG17" s="13"/>
      <c r="AH17" s="13"/>
      <c r="AI17" s="13"/>
      <c r="AJ17" s="13"/>
      <c r="AK17" s="13"/>
      <c r="AL17" s="13"/>
      <c r="AM17" s="13"/>
    </row>
    <row r="18" spans="3:39" s="9" customFormat="1" ht="109.5" customHeight="1" x14ac:dyDescent="0.2">
      <c r="C18" s="2" t="s">
        <v>249</v>
      </c>
      <c r="D18" s="7">
        <v>19</v>
      </c>
      <c r="E18" s="8" t="s">
        <v>188</v>
      </c>
      <c r="F18" s="8" t="s">
        <v>281</v>
      </c>
      <c r="G18" s="8" t="s">
        <v>238</v>
      </c>
      <c r="H18" s="52">
        <v>44255</v>
      </c>
      <c r="I18" s="8" t="s">
        <v>282</v>
      </c>
      <c r="J18" s="8" t="s">
        <v>262</v>
      </c>
      <c r="K18" s="10" t="s">
        <v>233</v>
      </c>
      <c r="L18" s="57">
        <v>44248</v>
      </c>
      <c r="M18" s="57">
        <v>44255</v>
      </c>
      <c r="N18" s="55" t="s">
        <v>103</v>
      </c>
      <c r="O18" s="2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3"/>
      <c r="AG18" s="13"/>
      <c r="AH18" s="13"/>
      <c r="AI18" s="13"/>
      <c r="AJ18" s="13"/>
      <c r="AK18" s="13"/>
      <c r="AL18" s="13"/>
      <c r="AM18" s="13"/>
    </row>
    <row r="19" spans="3:39" s="9" customFormat="1" ht="109.5" customHeight="1" x14ac:dyDescent="0.25">
      <c r="D19"/>
      <c r="E19"/>
      <c r="F19"/>
      <c r="G19"/>
      <c r="H19"/>
      <c r="I19"/>
      <c r="J19" s="6"/>
      <c r="K19" s="12"/>
      <c r="L19" s="58"/>
      <c r="M19" s="5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13"/>
      <c r="AG19" s="13"/>
      <c r="AH19" s="13"/>
      <c r="AI19" s="13"/>
      <c r="AJ19" s="13"/>
      <c r="AK19" s="13"/>
      <c r="AL19" s="13"/>
      <c r="AM19" s="13"/>
    </row>
    <row r="20" spans="3:39" s="9" customFormat="1" ht="109.5" customHeight="1" x14ac:dyDescent="0.25">
      <c r="D20"/>
      <c r="E20"/>
      <c r="F20"/>
      <c r="G20"/>
      <c r="H20"/>
      <c r="I20"/>
      <c r="J20" s="6"/>
      <c r="K20"/>
      <c r="L20" s="58"/>
      <c r="M20" s="5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13"/>
      <c r="AG20" s="13"/>
      <c r="AH20" s="13"/>
      <c r="AI20" s="13"/>
      <c r="AJ20" s="13"/>
      <c r="AK20" s="13"/>
      <c r="AL20" s="13"/>
      <c r="AM20" s="13"/>
    </row>
    <row r="21" spans="3:39" s="9" customFormat="1" ht="109.5" customHeight="1" x14ac:dyDescent="0.25">
      <c r="D21"/>
      <c r="E21"/>
      <c r="F21"/>
      <c r="G21"/>
      <c r="H21"/>
      <c r="I21"/>
      <c r="J21" s="6"/>
      <c r="K21"/>
      <c r="L21" s="58"/>
      <c r="M21" s="5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13"/>
      <c r="AG21" s="13"/>
      <c r="AH21" s="13"/>
      <c r="AI21" s="13"/>
      <c r="AJ21" s="13"/>
      <c r="AK21" s="13"/>
      <c r="AL21" s="13"/>
      <c r="AM21" s="13"/>
    </row>
    <row r="22" spans="3:39" s="9" customFormat="1" ht="109.5" customHeight="1" x14ac:dyDescent="0.25">
      <c r="D22"/>
      <c r="E22"/>
      <c r="F22"/>
      <c r="G22"/>
      <c r="H22"/>
      <c r="I22"/>
      <c r="J22" s="6"/>
      <c r="K22"/>
      <c r="L22" s="58"/>
      <c r="M22" s="5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13"/>
      <c r="AG22" s="13"/>
      <c r="AH22" s="13"/>
      <c r="AI22" s="13"/>
      <c r="AJ22" s="13"/>
      <c r="AK22" s="13"/>
      <c r="AL22" s="13"/>
      <c r="AM22" s="13"/>
    </row>
    <row r="23" spans="3:39" s="9" customFormat="1" ht="109.5" customHeight="1" x14ac:dyDescent="0.25">
      <c r="D23"/>
      <c r="E23"/>
      <c r="F23"/>
      <c r="G23"/>
      <c r="H23"/>
      <c r="I23"/>
      <c r="J23" s="6"/>
      <c r="K23"/>
      <c r="L23" s="58"/>
      <c r="M23" s="5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13"/>
      <c r="AG23" s="13"/>
      <c r="AH23" s="13"/>
      <c r="AI23" s="13"/>
      <c r="AJ23" s="13"/>
      <c r="AK23" s="13"/>
      <c r="AL23" s="13"/>
      <c r="AM23" s="13"/>
    </row>
    <row r="24" spans="3:39" s="9" customFormat="1" ht="109.5" customHeight="1" x14ac:dyDescent="0.25">
      <c r="D24"/>
      <c r="E24"/>
      <c r="F24"/>
      <c r="G24"/>
      <c r="H24"/>
      <c r="I24"/>
      <c r="J24" s="6"/>
      <c r="K24"/>
      <c r="L24" s="58"/>
      <c r="M24" s="5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 s="13"/>
      <c r="AG24" s="13"/>
      <c r="AH24" s="13"/>
      <c r="AI24" s="13"/>
      <c r="AJ24" s="13"/>
      <c r="AK24" s="13"/>
      <c r="AL24" s="13"/>
      <c r="AM24" s="13"/>
    </row>
    <row r="25" spans="3:39" ht="132.94999999999999" customHeight="1" x14ac:dyDescent="0.25"/>
  </sheetData>
  <mergeCells count="3">
    <mergeCell ref="Q4:AB4"/>
    <mergeCell ref="D5:P5"/>
    <mergeCell ref="AC5:AE5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8C8B-2DCF-45CD-8AE6-49572AFFEF02}">
  <dimension ref="B4:AL63"/>
  <sheetViews>
    <sheetView zoomScale="30" zoomScaleNormal="30" workbookViewId="0">
      <selection activeCell="D6" sqref="D6"/>
    </sheetView>
  </sheetViews>
  <sheetFormatPr baseColWidth="10" defaultColWidth="11" defaultRowHeight="15.75" x14ac:dyDescent="0.25"/>
  <cols>
    <col min="2" max="2" width="28.375" customWidth="1"/>
    <col min="3" max="3" width="10.625" customWidth="1"/>
    <col min="5" max="5" width="34.5" customWidth="1"/>
    <col min="7" max="7" width="30.625" customWidth="1"/>
    <col min="8" max="8" width="41.375" customWidth="1"/>
    <col min="9" max="9" width="14.875" style="6" customWidth="1"/>
    <col min="10" max="10" width="30.25" customWidth="1"/>
    <col min="11" max="11" width="16.5" customWidth="1"/>
    <col min="12" max="13" width="18.375" customWidth="1"/>
    <col min="14" max="14" width="30.25" customWidth="1"/>
    <col min="15" max="15" width="35.375" customWidth="1"/>
    <col min="16" max="27" width="8.375" customWidth="1"/>
    <col min="28" max="28" width="19.25" style="16" customWidth="1"/>
    <col min="29" max="29" width="45.875" customWidth="1"/>
    <col min="30" max="30" width="40.375" customWidth="1"/>
    <col min="31" max="38" width="10.625" style="4"/>
  </cols>
  <sheetData>
    <row r="4" spans="2:38" ht="59.45" customHeight="1" x14ac:dyDescent="0.25">
      <c r="B4" s="5" t="s">
        <v>283</v>
      </c>
      <c r="C4" s="5" t="s">
        <v>5</v>
      </c>
      <c r="D4" s="5" t="s">
        <v>6</v>
      </c>
      <c r="E4" s="5" t="s">
        <v>8</v>
      </c>
      <c r="F4" s="5" t="s">
        <v>284</v>
      </c>
      <c r="G4" s="59" t="s">
        <v>9</v>
      </c>
      <c r="H4" s="59" t="s">
        <v>11</v>
      </c>
      <c r="I4" s="59" t="s">
        <v>10</v>
      </c>
      <c r="J4" s="59" t="s">
        <v>12</v>
      </c>
      <c r="K4" s="59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322" t="s">
        <v>18</v>
      </c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7" t="s">
        <v>19</v>
      </c>
      <c r="AC4" s="86" t="s">
        <v>20</v>
      </c>
      <c r="AD4" s="81" t="s">
        <v>21</v>
      </c>
    </row>
    <row r="5" spans="2:38" ht="42.95" customHeight="1" x14ac:dyDescent="0.25">
      <c r="C5" s="319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1"/>
      <c r="P5" s="1" t="s">
        <v>22</v>
      </c>
      <c r="Q5" s="1" t="s">
        <v>23</v>
      </c>
      <c r="R5" s="1" t="s">
        <v>24</v>
      </c>
      <c r="S5" s="1" t="s">
        <v>25</v>
      </c>
      <c r="T5" s="1" t="s">
        <v>26</v>
      </c>
      <c r="U5" s="1" t="s">
        <v>27</v>
      </c>
      <c r="V5" s="1" t="s">
        <v>28</v>
      </c>
      <c r="W5" s="1" t="s">
        <v>29</v>
      </c>
      <c r="X5" s="1" t="s">
        <v>30</v>
      </c>
      <c r="Y5" s="1" t="s">
        <v>31</v>
      </c>
      <c r="Z5" s="1" t="s">
        <v>32</v>
      </c>
      <c r="AA5" s="1" t="s">
        <v>33</v>
      </c>
      <c r="AB5" s="316"/>
      <c r="AC5" s="317"/>
      <c r="AD5" s="318"/>
    </row>
    <row r="6" spans="2:38" s="9" customFormat="1" ht="109.5" customHeight="1" x14ac:dyDescent="0.25">
      <c r="B6" s="2" t="s">
        <v>227</v>
      </c>
      <c r="C6" s="7">
        <v>22</v>
      </c>
      <c r="D6" s="8" t="s">
        <v>285</v>
      </c>
      <c r="E6" s="8" t="s">
        <v>286</v>
      </c>
      <c r="F6" s="8" t="s">
        <v>238</v>
      </c>
      <c r="G6" s="8"/>
      <c r="H6" s="8" t="s">
        <v>287</v>
      </c>
      <c r="I6" s="8" t="s">
        <v>262</v>
      </c>
      <c r="J6" s="10" t="s">
        <v>233</v>
      </c>
      <c r="K6" s="2"/>
      <c r="L6" s="2"/>
      <c r="M6" s="38" t="s">
        <v>103</v>
      </c>
      <c r="N6" s="2" t="s">
        <v>43</v>
      </c>
      <c r="O6" s="2" t="s">
        <v>85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5">
        <v>0</v>
      </c>
      <c r="AC6" s="2"/>
      <c r="AD6" s="2"/>
      <c r="AE6" s="13"/>
      <c r="AF6" s="13"/>
      <c r="AG6" s="13"/>
      <c r="AH6" s="13"/>
      <c r="AI6" s="13"/>
      <c r="AJ6" s="13"/>
      <c r="AK6" s="13"/>
      <c r="AL6" s="13"/>
    </row>
    <row r="7" spans="2:38" s="9" customFormat="1" ht="109.5" customHeight="1" x14ac:dyDescent="0.25">
      <c r="B7" s="2" t="s">
        <v>234</v>
      </c>
      <c r="C7" s="7">
        <v>23</v>
      </c>
      <c r="D7" s="8" t="s">
        <v>285</v>
      </c>
      <c r="E7" s="8" t="s">
        <v>288</v>
      </c>
      <c r="F7" s="8" t="s">
        <v>238</v>
      </c>
      <c r="G7" s="8"/>
      <c r="H7" s="8" t="s">
        <v>289</v>
      </c>
      <c r="I7" s="8" t="s">
        <v>262</v>
      </c>
      <c r="J7" s="10" t="s">
        <v>233</v>
      </c>
      <c r="K7" s="2"/>
      <c r="L7" s="2"/>
      <c r="M7" s="38" t="s">
        <v>103</v>
      </c>
      <c r="N7" s="2" t="s">
        <v>43</v>
      </c>
      <c r="O7" s="2" t="s">
        <v>85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5">
        <v>0</v>
      </c>
      <c r="AC7" s="2"/>
      <c r="AD7" s="2"/>
      <c r="AE7" s="13"/>
      <c r="AF7" s="13"/>
      <c r="AG7" s="13"/>
      <c r="AH7" s="13"/>
      <c r="AI7" s="13"/>
      <c r="AJ7" s="13"/>
      <c r="AK7" s="13"/>
      <c r="AL7" s="13"/>
    </row>
    <row r="8" spans="2:38" s="9" customFormat="1" ht="109.5" customHeight="1" x14ac:dyDescent="0.25">
      <c r="B8" s="2" t="s">
        <v>227</v>
      </c>
      <c r="C8" s="7">
        <v>24</v>
      </c>
      <c r="D8" s="8" t="s">
        <v>285</v>
      </c>
      <c r="E8" s="8" t="s">
        <v>290</v>
      </c>
      <c r="F8" s="8" t="s">
        <v>238</v>
      </c>
      <c r="G8" s="8"/>
      <c r="H8" s="8" t="s">
        <v>291</v>
      </c>
      <c r="I8" s="8" t="s">
        <v>262</v>
      </c>
      <c r="J8" s="10" t="s">
        <v>233</v>
      </c>
      <c r="K8" s="2"/>
      <c r="L8" s="2"/>
      <c r="M8" s="38" t="s">
        <v>103</v>
      </c>
      <c r="N8" s="2" t="s">
        <v>43</v>
      </c>
      <c r="O8" s="2" t="s">
        <v>85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5">
        <v>0</v>
      </c>
      <c r="AC8" s="2"/>
      <c r="AD8" s="2"/>
      <c r="AE8" s="13"/>
      <c r="AF8" s="13"/>
      <c r="AG8" s="13"/>
      <c r="AH8" s="13"/>
      <c r="AI8" s="13"/>
      <c r="AJ8" s="13"/>
      <c r="AK8" s="13"/>
      <c r="AL8" s="13"/>
    </row>
    <row r="9" spans="2:38" s="9" customFormat="1" ht="109.5" customHeight="1" x14ac:dyDescent="0.25">
      <c r="B9" s="2" t="s">
        <v>227</v>
      </c>
      <c r="C9" s="7">
        <v>25</v>
      </c>
      <c r="D9" s="8" t="s">
        <v>285</v>
      </c>
      <c r="E9" s="8" t="s">
        <v>292</v>
      </c>
      <c r="F9" s="8" t="s">
        <v>238</v>
      </c>
      <c r="G9" s="8"/>
      <c r="H9" s="8" t="s">
        <v>293</v>
      </c>
      <c r="I9" s="8" t="s">
        <v>262</v>
      </c>
      <c r="J9" s="10" t="s">
        <v>233</v>
      </c>
      <c r="K9" s="2"/>
      <c r="L9" s="2"/>
      <c r="M9" s="38" t="s">
        <v>103</v>
      </c>
      <c r="N9" s="2" t="s">
        <v>43</v>
      </c>
      <c r="O9" s="2" t="s">
        <v>85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5">
        <v>0</v>
      </c>
      <c r="AC9" s="2"/>
      <c r="AD9" s="2"/>
      <c r="AE9" s="13"/>
      <c r="AF9" s="13"/>
      <c r="AG9" s="13"/>
      <c r="AH9" s="13"/>
      <c r="AI9" s="13"/>
      <c r="AJ9" s="13"/>
      <c r="AK9" s="13"/>
      <c r="AL9" s="13"/>
    </row>
    <row r="10" spans="2:38" s="9" customFormat="1" ht="109.5" customHeight="1" x14ac:dyDescent="0.25">
      <c r="B10" s="2" t="s">
        <v>227</v>
      </c>
      <c r="C10" s="7">
        <v>26</v>
      </c>
      <c r="D10" s="8" t="s">
        <v>285</v>
      </c>
      <c r="E10" s="8" t="s">
        <v>294</v>
      </c>
      <c r="F10" s="8" t="s">
        <v>238</v>
      </c>
      <c r="G10" s="8"/>
      <c r="H10" s="8" t="s">
        <v>295</v>
      </c>
      <c r="I10" s="8" t="s">
        <v>262</v>
      </c>
      <c r="J10" s="10" t="s">
        <v>233</v>
      </c>
      <c r="K10" s="2"/>
      <c r="L10" s="2"/>
      <c r="M10" s="38" t="s">
        <v>103</v>
      </c>
      <c r="N10" s="2" t="s">
        <v>43</v>
      </c>
      <c r="O10" s="2" t="s">
        <v>85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5">
        <v>0</v>
      </c>
      <c r="AC10" s="2"/>
      <c r="AD10" s="2"/>
      <c r="AE10" s="13"/>
      <c r="AF10" s="13"/>
      <c r="AG10" s="13"/>
      <c r="AH10" s="13"/>
      <c r="AI10" s="13"/>
      <c r="AJ10" s="13"/>
      <c r="AK10" s="13"/>
      <c r="AL10" s="13"/>
    </row>
    <row r="11" spans="2:38" s="9" customFormat="1" ht="109.5" customHeight="1" x14ac:dyDescent="0.25">
      <c r="B11" s="2" t="s">
        <v>227</v>
      </c>
      <c r="C11" s="7">
        <v>27</v>
      </c>
      <c r="D11" s="8" t="s">
        <v>285</v>
      </c>
      <c r="E11" s="8" t="s">
        <v>296</v>
      </c>
      <c r="F11" s="8" t="s">
        <v>238</v>
      </c>
      <c r="G11" s="8"/>
      <c r="H11" s="8" t="s">
        <v>297</v>
      </c>
      <c r="I11" s="8" t="s">
        <v>262</v>
      </c>
      <c r="J11" s="10" t="s">
        <v>233</v>
      </c>
      <c r="K11" s="2"/>
      <c r="L11" s="2"/>
      <c r="M11" s="38" t="s">
        <v>103</v>
      </c>
      <c r="N11" s="2" t="s">
        <v>43</v>
      </c>
      <c r="O11" s="2" t="s">
        <v>85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5">
        <v>0</v>
      </c>
      <c r="AC11" s="2"/>
      <c r="AD11" s="2"/>
      <c r="AE11" s="13"/>
      <c r="AF11" s="13"/>
      <c r="AG11" s="13"/>
      <c r="AH11" s="13"/>
      <c r="AI11" s="13"/>
      <c r="AJ11" s="13"/>
      <c r="AK11" s="13"/>
      <c r="AL11" s="13"/>
    </row>
    <row r="12" spans="2:38" s="9" customFormat="1" ht="109.5" customHeight="1" x14ac:dyDescent="0.25">
      <c r="B12" s="2" t="s">
        <v>227</v>
      </c>
      <c r="C12" s="7">
        <v>28</v>
      </c>
      <c r="D12" s="8" t="s">
        <v>285</v>
      </c>
      <c r="E12" s="8" t="s">
        <v>298</v>
      </c>
      <c r="F12" s="8" t="s">
        <v>238</v>
      </c>
      <c r="G12" s="8"/>
      <c r="H12" s="8" t="s">
        <v>299</v>
      </c>
      <c r="I12" s="8" t="s">
        <v>262</v>
      </c>
      <c r="J12" s="10" t="s">
        <v>233</v>
      </c>
      <c r="K12" s="2"/>
      <c r="L12" s="2"/>
      <c r="M12" s="38" t="s">
        <v>103</v>
      </c>
      <c r="N12" s="2" t="s">
        <v>43</v>
      </c>
      <c r="O12" s="2" t="s">
        <v>85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5">
        <v>0</v>
      </c>
      <c r="AC12" s="2"/>
      <c r="AD12" s="2"/>
      <c r="AE12" s="13"/>
      <c r="AF12" s="13"/>
      <c r="AG12" s="13"/>
      <c r="AH12" s="13"/>
      <c r="AI12" s="13"/>
      <c r="AJ12" s="13"/>
      <c r="AK12" s="13"/>
      <c r="AL12" s="13"/>
    </row>
    <row r="13" spans="2:38" s="9" customFormat="1" ht="109.5" customHeight="1" x14ac:dyDescent="0.25">
      <c r="B13" s="2" t="s">
        <v>227</v>
      </c>
      <c r="C13" s="7">
        <v>29</v>
      </c>
      <c r="D13" s="8" t="s">
        <v>285</v>
      </c>
      <c r="E13" s="8" t="s">
        <v>300</v>
      </c>
      <c r="F13" s="8" t="s">
        <v>238</v>
      </c>
      <c r="G13" s="8"/>
      <c r="H13" s="8" t="s">
        <v>301</v>
      </c>
      <c r="I13" s="8" t="s">
        <v>262</v>
      </c>
      <c r="J13" s="10" t="s">
        <v>233</v>
      </c>
      <c r="K13" s="2"/>
      <c r="L13" s="2"/>
      <c r="M13" s="38" t="s">
        <v>103</v>
      </c>
      <c r="N13" s="2" t="s">
        <v>43</v>
      </c>
      <c r="O13" s="2" t="s">
        <v>85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5">
        <v>0</v>
      </c>
      <c r="AC13" s="2"/>
      <c r="AD13" s="2"/>
      <c r="AE13" s="13"/>
      <c r="AF13" s="13"/>
      <c r="AG13" s="13"/>
      <c r="AH13" s="13"/>
      <c r="AI13" s="13"/>
      <c r="AJ13" s="13"/>
      <c r="AK13" s="13"/>
      <c r="AL13" s="13"/>
    </row>
    <row r="14" spans="2:38" s="9" customFormat="1" ht="109.5" customHeight="1" x14ac:dyDescent="0.25">
      <c r="B14" s="2" t="s">
        <v>227</v>
      </c>
      <c r="C14" s="7">
        <v>30</v>
      </c>
      <c r="D14" s="8" t="s">
        <v>285</v>
      </c>
      <c r="E14" s="8" t="s">
        <v>302</v>
      </c>
      <c r="F14" s="8" t="s">
        <v>238</v>
      </c>
      <c r="G14" s="8"/>
      <c r="H14" s="8" t="s">
        <v>303</v>
      </c>
      <c r="I14" s="8" t="s">
        <v>262</v>
      </c>
      <c r="J14" s="10" t="s">
        <v>233</v>
      </c>
      <c r="K14" s="2"/>
      <c r="L14" s="2"/>
      <c r="M14" s="38" t="s">
        <v>103</v>
      </c>
      <c r="N14" s="2" t="s">
        <v>43</v>
      </c>
      <c r="O14" s="2" t="s">
        <v>85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5">
        <v>0</v>
      </c>
      <c r="AC14" s="2"/>
      <c r="AD14" s="2"/>
      <c r="AE14" s="13"/>
      <c r="AF14" s="13"/>
      <c r="AG14" s="13"/>
      <c r="AH14" s="13"/>
      <c r="AI14" s="13"/>
      <c r="AJ14" s="13"/>
      <c r="AK14" s="13"/>
      <c r="AL14" s="13"/>
    </row>
    <row r="15" spans="2:38" s="9" customFormat="1" ht="109.5" customHeight="1" x14ac:dyDescent="0.25">
      <c r="B15" s="2" t="s">
        <v>227</v>
      </c>
      <c r="C15" s="7">
        <v>31</v>
      </c>
      <c r="D15" s="8" t="s">
        <v>285</v>
      </c>
      <c r="E15" s="8" t="s">
        <v>304</v>
      </c>
      <c r="F15" s="8" t="s">
        <v>238</v>
      </c>
      <c r="G15" s="8"/>
      <c r="H15" s="8" t="s">
        <v>305</v>
      </c>
      <c r="I15" s="8" t="s">
        <v>262</v>
      </c>
      <c r="J15" s="10" t="s">
        <v>233</v>
      </c>
      <c r="K15" s="2"/>
      <c r="L15" s="2"/>
      <c r="M15" s="38" t="s">
        <v>103</v>
      </c>
      <c r="N15" s="2" t="s">
        <v>43</v>
      </c>
      <c r="O15" s="2" t="s">
        <v>85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5">
        <v>0</v>
      </c>
      <c r="AC15" s="2"/>
      <c r="AD15" s="2"/>
      <c r="AE15" s="13"/>
      <c r="AF15" s="13"/>
      <c r="AG15" s="13"/>
      <c r="AH15" s="13"/>
      <c r="AI15" s="13"/>
      <c r="AJ15" s="13"/>
      <c r="AK15" s="13"/>
      <c r="AL15" s="13"/>
    </row>
    <row r="16" spans="2:38" s="9" customFormat="1" ht="109.5" customHeight="1" x14ac:dyDescent="0.25">
      <c r="B16" s="2" t="s">
        <v>227</v>
      </c>
      <c r="C16" s="7">
        <v>32</v>
      </c>
      <c r="D16" s="8" t="s">
        <v>285</v>
      </c>
      <c r="E16" s="8" t="s">
        <v>306</v>
      </c>
      <c r="F16" s="8" t="s">
        <v>238</v>
      </c>
      <c r="G16" s="8"/>
      <c r="H16" s="8" t="s">
        <v>307</v>
      </c>
      <c r="I16" s="8" t="s">
        <v>262</v>
      </c>
      <c r="J16" s="10" t="s">
        <v>233</v>
      </c>
      <c r="K16" s="2"/>
      <c r="L16" s="2"/>
      <c r="M16" s="38" t="s">
        <v>103</v>
      </c>
      <c r="N16" s="2" t="s">
        <v>43</v>
      </c>
      <c r="O16" s="2" t="s">
        <v>85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5">
        <v>0</v>
      </c>
      <c r="AC16" s="2"/>
      <c r="AD16" s="2"/>
      <c r="AE16" s="13"/>
      <c r="AF16" s="13"/>
      <c r="AG16" s="13"/>
      <c r="AH16" s="13"/>
      <c r="AI16" s="13"/>
      <c r="AJ16" s="13"/>
      <c r="AK16" s="13"/>
      <c r="AL16" s="13"/>
    </row>
    <row r="17" spans="2:38" s="9" customFormat="1" ht="109.5" customHeight="1" x14ac:dyDescent="0.25">
      <c r="B17" s="2" t="s">
        <v>227</v>
      </c>
      <c r="C17" s="7">
        <v>33</v>
      </c>
      <c r="D17" s="8" t="s">
        <v>285</v>
      </c>
      <c r="E17" s="8" t="s">
        <v>308</v>
      </c>
      <c r="F17" s="8" t="s">
        <v>238</v>
      </c>
      <c r="G17" s="8"/>
      <c r="H17" s="8" t="s">
        <v>309</v>
      </c>
      <c r="I17" s="8" t="s">
        <v>262</v>
      </c>
      <c r="J17" s="10" t="s">
        <v>233</v>
      </c>
      <c r="K17" s="2"/>
      <c r="L17" s="2"/>
      <c r="M17" s="38" t="s">
        <v>103</v>
      </c>
      <c r="N17" s="2" t="s">
        <v>43</v>
      </c>
      <c r="O17" s="2" t="s">
        <v>85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15">
        <v>0</v>
      </c>
      <c r="AC17" s="2"/>
      <c r="AD17" s="2"/>
      <c r="AE17" s="13"/>
      <c r="AF17" s="13"/>
      <c r="AG17" s="13"/>
      <c r="AH17" s="13"/>
      <c r="AI17" s="13"/>
      <c r="AJ17" s="13"/>
      <c r="AK17" s="13"/>
      <c r="AL17" s="13"/>
    </row>
    <row r="18" spans="2:38" s="9" customFormat="1" ht="109.5" customHeight="1" x14ac:dyDescent="0.25">
      <c r="B18" s="2" t="s">
        <v>227</v>
      </c>
      <c r="C18" s="7">
        <v>34</v>
      </c>
      <c r="D18" s="8" t="s">
        <v>285</v>
      </c>
      <c r="E18" s="8" t="s">
        <v>310</v>
      </c>
      <c r="F18" s="8" t="s">
        <v>238</v>
      </c>
      <c r="G18" s="8"/>
      <c r="H18" s="8" t="s">
        <v>311</v>
      </c>
      <c r="I18" s="8" t="s">
        <v>262</v>
      </c>
      <c r="J18" s="10" t="s">
        <v>233</v>
      </c>
      <c r="K18" s="2"/>
      <c r="L18" s="2"/>
      <c r="M18" s="38" t="s">
        <v>103</v>
      </c>
      <c r="N18" s="2" t="s">
        <v>43</v>
      </c>
      <c r="O18" s="2" t="s">
        <v>85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5">
        <v>0</v>
      </c>
      <c r="AC18" s="2"/>
      <c r="AD18" s="2"/>
      <c r="AE18" s="13"/>
      <c r="AF18" s="13"/>
      <c r="AG18" s="13"/>
      <c r="AH18" s="13"/>
      <c r="AI18" s="13"/>
      <c r="AJ18" s="13"/>
      <c r="AK18" s="13"/>
      <c r="AL18" s="13"/>
    </row>
    <row r="19" spans="2:38" s="9" customFormat="1" ht="109.5" customHeight="1" x14ac:dyDescent="0.25">
      <c r="B19" s="2" t="s">
        <v>227</v>
      </c>
      <c r="C19" s="7">
        <v>35</v>
      </c>
      <c r="D19" s="8" t="s">
        <v>285</v>
      </c>
      <c r="E19" s="8" t="s">
        <v>312</v>
      </c>
      <c r="F19" s="8" t="s">
        <v>238</v>
      </c>
      <c r="G19" s="8"/>
      <c r="H19" s="8" t="s">
        <v>313</v>
      </c>
      <c r="I19" s="8" t="s">
        <v>262</v>
      </c>
      <c r="J19" s="8" t="s">
        <v>233</v>
      </c>
      <c r="K19" s="2"/>
      <c r="L19" s="2"/>
      <c r="M19" s="8" t="s">
        <v>103</v>
      </c>
      <c r="N19" s="2" t="s">
        <v>43</v>
      </c>
      <c r="O19" s="2" t="s">
        <v>85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5">
        <v>0</v>
      </c>
      <c r="AC19" s="2"/>
      <c r="AD19" s="2"/>
      <c r="AE19" s="13"/>
      <c r="AF19" s="13"/>
      <c r="AG19" s="13"/>
      <c r="AH19" s="13"/>
      <c r="AI19" s="13"/>
      <c r="AJ19" s="13"/>
      <c r="AK19" s="13"/>
      <c r="AL19" s="13"/>
    </row>
    <row r="20" spans="2:38" s="9" customFormat="1" ht="109.5" customHeight="1" x14ac:dyDescent="0.25">
      <c r="B20" s="2" t="s">
        <v>227</v>
      </c>
      <c r="C20" s="7">
        <v>36</v>
      </c>
      <c r="D20" s="8" t="s">
        <v>285</v>
      </c>
      <c r="E20" s="8" t="s">
        <v>314</v>
      </c>
      <c r="F20" s="8" t="s">
        <v>238</v>
      </c>
      <c r="G20" s="8"/>
      <c r="H20" s="8" t="s">
        <v>315</v>
      </c>
      <c r="I20" s="8" t="s">
        <v>316</v>
      </c>
      <c r="J20" s="8" t="s">
        <v>233</v>
      </c>
      <c r="K20" s="2"/>
      <c r="L20" s="2"/>
      <c r="M20" s="8" t="s">
        <v>103</v>
      </c>
      <c r="N20" s="2" t="s">
        <v>43</v>
      </c>
      <c r="O20" s="2" t="s">
        <v>85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5">
        <v>0</v>
      </c>
      <c r="AC20" s="2"/>
      <c r="AD20" s="2"/>
      <c r="AE20" s="13"/>
      <c r="AF20" s="13"/>
      <c r="AG20" s="13"/>
      <c r="AH20" s="13"/>
      <c r="AI20" s="13"/>
      <c r="AJ20" s="13"/>
      <c r="AK20" s="13"/>
      <c r="AL20" s="13"/>
    </row>
    <row r="21" spans="2:38" s="9" customFormat="1" ht="109.5" customHeight="1" x14ac:dyDescent="0.25">
      <c r="B21" s="2" t="s">
        <v>227</v>
      </c>
      <c r="C21" s="7">
        <v>37</v>
      </c>
      <c r="D21" s="8" t="s">
        <v>285</v>
      </c>
      <c r="E21" s="8" t="s">
        <v>317</v>
      </c>
      <c r="F21" s="8" t="s">
        <v>238</v>
      </c>
      <c r="G21" s="8"/>
      <c r="H21" s="8" t="s">
        <v>318</v>
      </c>
      <c r="I21" s="8" t="s">
        <v>319</v>
      </c>
      <c r="J21" s="8" t="s">
        <v>233</v>
      </c>
      <c r="K21" s="2"/>
      <c r="L21" s="2"/>
      <c r="M21" s="8" t="s">
        <v>103</v>
      </c>
      <c r="N21" s="2" t="s">
        <v>43</v>
      </c>
      <c r="O21" s="2" t="s">
        <v>85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5">
        <v>0</v>
      </c>
      <c r="AC21" s="2"/>
      <c r="AD21" s="2"/>
      <c r="AE21" s="13"/>
      <c r="AF21" s="13"/>
      <c r="AG21" s="13"/>
      <c r="AH21" s="13"/>
      <c r="AI21" s="13"/>
      <c r="AJ21" s="13"/>
      <c r="AK21" s="13"/>
      <c r="AL21" s="13"/>
    </row>
    <row r="22" spans="2:38" s="9" customFormat="1" ht="109.5" customHeight="1" x14ac:dyDescent="0.25">
      <c r="B22" s="2" t="s">
        <v>227</v>
      </c>
      <c r="C22" s="7">
        <v>38</v>
      </c>
      <c r="D22" s="8" t="s">
        <v>285</v>
      </c>
      <c r="E22" s="8" t="s">
        <v>320</v>
      </c>
      <c r="F22" s="8" t="s">
        <v>238</v>
      </c>
      <c r="G22" s="8"/>
      <c r="H22" s="8" t="s">
        <v>321</v>
      </c>
      <c r="I22" s="8" t="s">
        <v>322</v>
      </c>
      <c r="J22" s="8" t="s">
        <v>233</v>
      </c>
      <c r="K22" s="2"/>
      <c r="L22" s="2"/>
      <c r="M22" s="8" t="s">
        <v>103</v>
      </c>
      <c r="N22" s="2" t="s">
        <v>43</v>
      </c>
      <c r="O22" s="2" t="s">
        <v>85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5">
        <v>0</v>
      </c>
      <c r="AC22" s="2"/>
      <c r="AD22" s="2"/>
      <c r="AE22" s="13"/>
      <c r="AF22" s="13"/>
      <c r="AG22" s="13"/>
      <c r="AH22" s="13"/>
      <c r="AI22" s="13"/>
      <c r="AJ22" s="13"/>
      <c r="AK22" s="13"/>
      <c r="AL22" s="13"/>
    </row>
    <row r="23" spans="2:38" s="9" customFormat="1" ht="109.5" customHeight="1" x14ac:dyDescent="0.25">
      <c r="B23" s="2" t="s">
        <v>227</v>
      </c>
      <c r="C23" s="7">
        <v>39</v>
      </c>
      <c r="D23" s="8" t="s">
        <v>285</v>
      </c>
      <c r="E23" s="8" t="s">
        <v>323</v>
      </c>
      <c r="F23" s="8" t="s">
        <v>238</v>
      </c>
      <c r="G23" s="8"/>
      <c r="H23" s="8" t="s">
        <v>324</v>
      </c>
      <c r="I23" s="8" t="s">
        <v>325</v>
      </c>
      <c r="J23" s="8" t="s">
        <v>233</v>
      </c>
      <c r="K23" s="2"/>
      <c r="L23" s="2"/>
      <c r="M23" s="8" t="s">
        <v>103</v>
      </c>
      <c r="N23" s="2" t="s">
        <v>43</v>
      </c>
      <c r="O23" s="2" t="s">
        <v>85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5">
        <v>0</v>
      </c>
      <c r="AC23" s="2"/>
      <c r="AD23" s="2"/>
      <c r="AE23" s="13"/>
      <c r="AF23" s="13"/>
      <c r="AG23" s="13"/>
      <c r="AH23" s="13"/>
      <c r="AI23" s="13"/>
      <c r="AJ23" s="13"/>
      <c r="AK23" s="13"/>
      <c r="AL23" s="13"/>
    </row>
    <row r="24" spans="2:38" s="9" customFormat="1" ht="109.5" customHeight="1" x14ac:dyDescent="0.25">
      <c r="B24" s="2" t="s">
        <v>227</v>
      </c>
      <c r="C24" s="7">
        <v>40</v>
      </c>
      <c r="D24" s="8" t="s">
        <v>285</v>
      </c>
      <c r="E24" s="8" t="s">
        <v>326</v>
      </c>
      <c r="F24" s="8" t="s">
        <v>238</v>
      </c>
      <c r="G24" s="8"/>
      <c r="H24" s="8" t="s">
        <v>327</v>
      </c>
      <c r="I24" s="8" t="s">
        <v>328</v>
      </c>
      <c r="J24" s="8" t="s">
        <v>233</v>
      </c>
      <c r="K24" s="2"/>
      <c r="L24" s="2"/>
      <c r="M24" s="8" t="s">
        <v>103</v>
      </c>
      <c r="N24" s="2" t="s">
        <v>43</v>
      </c>
      <c r="O24" s="2" t="s">
        <v>85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5">
        <v>0</v>
      </c>
      <c r="AC24" s="2"/>
      <c r="AD24" s="2"/>
      <c r="AE24" s="13"/>
      <c r="AF24" s="13"/>
      <c r="AG24" s="13"/>
      <c r="AH24" s="13"/>
      <c r="AI24" s="13"/>
      <c r="AJ24" s="13"/>
      <c r="AK24" s="13"/>
      <c r="AL24" s="13"/>
    </row>
    <row r="25" spans="2:38" s="9" customFormat="1" ht="109.5" customHeight="1" x14ac:dyDescent="0.25">
      <c r="B25" s="2" t="s">
        <v>227</v>
      </c>
      <c r="C25" s="7">
        <v>41</v>
      </c>
      <c r="D25" s="8" t="s">
        <v>285</v>
      </c>
      <c r="E25" s="8" t="s">
        <v>329</v>
      </c>
      <c r="F25" s="8" t="s">
        <v>238</v>
      </c>
      <c r="G25" s="8"/>
      <c r="H25" s="8" t="s">
        <v>330</v>
      </c>
      <c r="I25" s="8" t="s">
        <v>319</v>
      </c>
      <c r="J25" s="8" t="s">
        <v>233</v>
      </c>
      <c r="K25" s="2"/>
      <c r="L25" s="2"/>
      <c r="M25" s="8" t="s">
        <v>103</v>
      </c>
      <c r="N25" s="2" t="s">
        <v>43</v>
      </c>
      <c r="O25" s="2" t="s">
        <v>85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5">
        <v>0</v>
      </c>
      <c r="AC25" s="2"/>
      <c r="AD25" s="2"/>
      <c r="AE25" s="13"/>
      <c r="AF25" s="13"/>
      <c r="AG25" s="13"/>
      <c r="AH25" s="13"/>
      <c r="AI25" s="13"/>
      <c r="AJ25" s="13"/>
      <c r="AK25" s="13"/>
      <c r="AL25" s="13"/>
    </row>
    <row r="26" spans="2:38" s="9" customFormat="1" ht="109.5" customHeight="1" x14ac:dyDescent="0.25">
      <c r="B26" s="2" t="s">
        <v>227</v>
      </c>
      <c r="C26" s="7">
        <v>42</v>
      </c>
      <c r="D26" s="8" t="s">
        <v>285</v>
      </c>
      <c r="E26" s="8" t="s">
        <v>331</v>
      </c>
      <c r="F26" s="8" t="s">
        <v>238</v>
      </c>
      <c r="G26" s="8"/>
      <c r="H26" s="8" t="s">
        <v>332</v>
      </c>
      <c r="I26" s="8" t="s">
        <v>333</v>
      </c>
      <c r="J26" s="8" t="s">
        <v>233</v>
      </c>
      <c r="K26" s="2"/>
      <c r="L26" s="2"/>
      <c r="M26" s="8" t="s">
        <v>103</v>
      </c>
      <c r="N26" s="2" t="s">
        <v>43</v>
      </c>
      <c r="O26" s="2" t="s">
        <v>85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5">
        <v>0</v>
      </c>
      <c r="AC26" s="2"/>
      <c r="AD26" s="2"/>
      <c r="AE26" s="13"/>
      <c r="AF26" s="13"/>
      <c r="AG26" s="13"/>
      <c r="AH26" s="13"/>
      <c r="AI26" s="13"/>
      <c r="AJ26" s="13"/>
      <c r="AK26" s="13"/>
      <c r="AL26" s="13"/>
    </row>
    <row r="27" spans="2:38" s="9" customFormat="1" ht="109.5" customHeight="1" x14ac:dyDescent="0.25">
      <c r="B27" s="2" t="s">
        <v>227</v>
      </c>
      <c r="C27" s="7">
        <v>43</v>
      </c>
      <c r="D27" s="8" t="s">
        <v>285</v>
      </c>
      <c r="E27" s="8" t="s">
        <v>334</v>
      </c>
      <c r="F27" s="8" t="s">
        <v>238</v>
      </c>
      <c r="G27" s="8"/>
      <c r="H27" s="8" t="s">
        <v>335</v>
      </c>
      <c r="I27" s="8" t="s">
        <v>333</v>
      </c>
      <c r="J27" s="8" t="s">
        <v>233</v>
      </c>
      <c r="K27" s="2"/>
      <c r="L27" s="2"/>
      <c r="M27" s="8" t="s">
        <v>103</v>
      </c>
      <c r="N27" s="2" t="s">
        <v>43</v>
      </c>
      <c r="O27" s="2" t="s">
        <v>85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15">
        <v>0</v>
      </c>
      <c r="AC27" s="2"/>
      <c r="AD27" s="2"/>
      <c r="AE27" s="13"/>
      <c r="AF27" s="13"/>
      <c r="AG27" s="13"/>
      <c r="AH27" s="13"/>
      <c r="AI27" s="13"/>
      <c r="AJ27" s="13"/>
      <c r="AK27" s="13"/>
      <c r="AL27" s="13"/>
    </row>
    <row r="28" spans="2:38" s="9" customFormat="1" ht="109.5" customHeight="1" x14ac:dyDescent="0.25">
      <c r="B28" s="2" t="s">
        <v>227</v>
      </c>
      <c r="C28" s="7">
        <v>44</v>
      </c>
      <c r="D28" s="8" t="s">
        <v>285</v>
      </c>
      <c r="E28" s="8" t="s">
        <v>336</v>
      </c>
      <c r="F28" s="8" t="s">
        <v>238</v>
      </c>
      <c r="G28" s="8"/>
      <c r="H28" s="8" t="s">
        <v>337</v>
      </c>
      <c r="I28" s="8" t="s">
        <v>325</v>
      </c>
      <c r="J28" s="8" t="s">
        <v>233</v>
      </c>
      <c r="K28" s="2"/>
      <c r="L28" s="2"/>
      <c r="M28" s="8" t="s">
        <v>103</v>
      </c>
      <c r="N28" s="2" t="s">
        <v>43</v>
      </c>
      <c r="O28" s="2" t="s">
        <v>85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5">
        <v>0</v>
      </c>
      <c r="AC28" s="2"/>
      <c r="AD28" s="2"/>
      <c r="AE28" s="13"/>
      <c r="AF28" s="13"/>
      <c r="AG28" s="13"/>
      <c r="AH28" s="13"/>
      <c r="AI28" s="13"/>
      <c r="AJ28" s="13"/>
      <c r="AK28" s="13"/>
      <c r="AL28" s="13"/>
    </row>
    <row r="29" spans="2:38" s="9" customFormat="1" ht="109.5" customHeight="1" x14ac:dyDescent="0.25">
      <c r="B29" s="2" t="s">
        <v>227</v>
      </c>
      <c r="C29" s="7">
        <v>45</v>
      </c>
      <c r="D29" s="8" t="s">
        <v>285</v>
      </c>
      <c r="E29" s="8" t="s">
        <v>338</v>
      </c>
      <c r="F29" s="8" t="s">
        <v>238</v>
      </c>
      <c r="G29" s="8"/>
      <c r="H29" s="8" t="s">
        <v>339</v>
      </c>
      <c r="I29" s="8" t="s">
        <v>328</v>
      </c>
      <c r="J29" s="8" t="s">
        <v>233</v>
      </c>
      <c r="K29" s="2"/>
      <c r="L29" s="2"/>
      <c r="M29" s="8" t="s">
        <v>103</v>
      </c>
      <c r="N29" s="2" t="s">
        <v>43</v>
      </c>
      <c r="O29" s="2" t="s">
        <v>85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5">
        <v>0</v>
      </c>
      <c r="AC29" s="2"/>
      <c r="AD29" s="2"/>
      <c r="AE29" s="13"/>
      <c r="AF29" s="13"/>
      <c r="AG29" s="13"/>
      <c r="AH29" s="13"/>
      <c r="AI29" s="13"/>
      <c r="AJ29" s="13"/>
      <c r="AK29" s="13"/>
      <c r="AL29" s="13"/>
    </row>
    <row r="30" spans="2:38" s="9" customFormat="1" ht="109.5" customHeight="1" x14ac:dyDescent="0.25">
      <c r="B30" s="2" t="s">
        <v>227</v>
      </c>
      <c r="C30" s="7">
        <v>46</v>
      </c>
      <c r="D30" s="8" t="s">
        <v>285</v>
      </c>
      <c r="E30" s="8" t="s">
        <v>340</v>
      </c>
      <c r="F30" s="8" t="s">
        <v>238</v>
      </c>
      <c r="G30" s="8"/>
      <c r="H30" s="8" t="s">
        <v>341</v>
      </c>
      <c r="I30" s="8" t="s">
        <v>262</v>
      </c>
      <c r="J30" s="8" t="s">
        <v>233</v>
      </c>
      <c r="K30" s="2"/>
      <c r="L30" s="2"/>
      <c r="M30" s="8" t="s">
        <v>103</v>
      </c>
      <c r="N30" s="2" t="s">
        <v>43</v>
      </c>
      <c r="O30" s="2" t="s">
        <v>85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5">
        <v>0</v>
      </c>
      <c r="AC30" s="2"/>
      <c r="AD30" s="2"/>
      <c r="AE30" s="13"/>
      <c r="AF30" s="13"/>
      <c r="AG30" s="13"/>
      <c r="AH30" s="13"/>
      <c r="AI30" s="13"/>
      <c r="AJ30" s="13"/>
      <c r="AK30" s="13"/>
      <c r="AL30" s="13"/>
    </row>
    <row r="31" spans="2:38" s="9" customFormat="1" ht="109.5" customHeight="1" x14ac:dyDescent="0.25">
      <c r="B31" s="2" t="s">
        <v>227</v>
      </c>
      <c r="C31" s="7">
        <v>47</v>
      </c>
      <c r="D31" s="8" t="s">
        <v>285</v>
      </c>
      <c r="E31" s="8" t="s">
        <v>342</v>
      </c>
      <c r="F31" s="8" t="s">
        <v>238</v>
      </c>
      <c r="G31" s="8"/>
      <c r="H31" s="8" t="s">
        <v>343</v>
      </c>
      <c r="I31" s="8" t="s">
        <v>328</v>
      </c>
      <c r="J31" s="8" t="s">
        <v>233</v>
      </c>
      <c r="K31" s="2"/>
      <c r="L31" s="2"/>
      <c r="M31" s="8" t="s">
        <v>103</v>
      </c>
      <c r="N31" s="2" t="s">
        <v>43</v>
      </c>
      <c r="O31" s="2" t="s">
        <v>85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5">
        <v>0</v>
      </c>
      <c r="AC31" s="2"/>
      <c r="AD31" s="2"/>
      <c r="AE31" s="13"/>
      <c r="AF31" s="13"/>
      <c r="AG31" s="13"/>
      <c r="AH31" s="13"/>
      <c r="AI31" s="13"/>
      <c r="AJ31" s="13"/>
      <c r="AK31" s="13"/>
      <c r="AL31" s="13"/>
    </row>
    <row r="32" spans="2:38" s="9" customFormat="1" ht="109.5" customHeight="1" x14ac:dyDescent="0.25">
      <c r="B32" s="2" t="s">
        <v>227</v>
      </c>
      <c r="C32" s="7">
        <v>48</v>
      </c>
      <c r="D32" s="8" t="s">
        <v>285</v>
      </c>
      <c r="E32" s="8" t="s">
        <v>344</v>
      </c>
      <c r="F32" s="8" t="s">
        <v>238</v>
      </c>
      <c r="G32" s="8"/>
      <c r="H32" s="8" t="s">
        <v>345</v>
      </c>
      <c r="I32" s="8" t="s">
        <v>262</v>
      </c>
      <c r="J32" s="8" t="s">
        <v>233</v>
      </c>
      <c r="K32" s="2"/>
      <c r="L32" s="2"/>
      <c r="M32" s="8" t="s">
        <v>103</v>
      </c>
      <c r="N32" s="2" t="s">
        <v>43</v>
      </c>
      <c r="O32" s="2" t="s">
        <v>85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5">
        <v>0</v>
      </c>
      <c r="AC32" s="2"/>
      <c r="AD32" s="2"/>
      <c r="AE32" s="13"/>
      <c r="AF32" s="13"/>
      <c r="AG32" s="13"/>
      <c r="AH32" s="13"/>
      <c r="AI32" s="13"/>
      <c r="AJ32" s="13"/>
      <c r="AK32" s="13"/>
      <c r="AL32" s="13"/>
    </row>
    <row r="33" spans="2:38" s="9" customFormat="1" ht="109.5" customHeight="1" x14ac:dyDescent="0.25">
      <c r="B33" s="2" t="s">
        <v>227</v>
      </c>
      <c r="C33" s="7">
        <v>50</v>
      </c>
      <c r="D33" s="8" t="s">
        <v>285</v>
      </c>
      <c r="E33" s="8" t="s">
        <v>346</v>
      </c>
      <c r="F33" s="8" t="s">
        <v>238</v>
      </c>
      <c r="G33" s="8"/>
      <c r="H33" s="8" t="s">
        <v>347</v>
      </c>
      <c r="I33" s="8" t="s">
        <v>262</v>
      </c>
      <c r="J33" s="8" t="s">
        <v>233</v>
      </c>
      <c r="K33" s="2"/>
      <c r="L33" s="2"/>
      <c r="M33" s="8" t="s">
        <v>103</v>
      </c>
      <c r="N33" s="2" t="s">
        <v>43</v>
      </c>
      <c r="O33" s="2" t="s">
        <v>85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5">
        <v>0</v>
      </c>
      <c r="AC33" s="2"/>
      <c r="AD33" s="2"/>
      <c r="AE33" s="13"/>
      <c r="AF33" s="13"/>
      <c r="AG33" s="13"/>
      <c r="AH33" s="13"/>
      <c r="AI33" s="13"/>
      <c r="AJ33" s="13"/>
      <c r="AK33" s="13"/>
      <c r="AL33" s="13"/>
    </row>
    <row r="34" spans="2:38" s="9" customFormat="1" ht="109.5" customHeight="1" x14ac:dyDescent="0.25">
      <c r="B34" s="2" t="s">
        <v>227</v>
      </c>
      <c r="C34" s="7">
        <v>51</v>
      </c>
      <c r="D34" s="8" t="s">
        <v>285</v>
      </c>
      <c r="E34" s="8" t="s">
        <v>348</v>
      </c>
      <c r="F34" s="8" t="s">
        <v>238</v>
      </c>
      <c r="G34" s="8"/>
      <c r="H34" s="8" t="s">
        <v>349</v>
      </c>
      <c r="I34" s="8" t="s">
        <v>262</v>
      </c>
      <c r="J34" s="8" t="s">
        <v>233</v>
      </c>
      <c r="K34" s="2"/>
      <c r="L34" s="2"/>
      <c r="M34" s="8" t="s">
        <v>103</v>
      </c>
      <c r="N34" s="2" t="s">
        <v>43</v>
      </c>
      <c r="O34" s="2" t="s">
        <v>85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5">
        <v>0</v>
      </c>
      <c r="AC34" s="2"/>
      <c r="AD34" s="2"/>
      <c r="AE34" s="13"/>
      <c r="AF34" s="13"/>
      <c r="AG34" s="13"/>
      <c r="AH34" s="13"/>
      <c r="AI34" s="13"/>
      <c r="AJ34" s="13"/>
      <c r="AK34" s="13"/>
      <c r="AL34" s="13"/>
    </row>
    <row r="35" spans="2:38" s="9" customFormat="1" ht="109.5" customHeight="1" x14ac:dyDescent="0.25">
      <c r="B35" s="2" t="s">
        <v>227</v>
      </c>
      <c r="C35" s="7">
        <v>52</v>
      </c>
      <c r="D35" s="8" t="s">
        <v>285</v>
      </c>
      <c r="E35" s="8" t="s">
        <v>350</v>
      </c>
      <c r="F35" s="8" t="s">
        <v>238</v>
      </c>
      <c r="G35" s="8"/>
      <c r="H35" s="8" t="s">
        <v>351</v>
      </c>
      <c r="I35" s="8" t="s">
        <v>262</v>
      </c>
      <c r="J35" s="8" t="s">
        <v>233</v>
      </c>
      <c r="K35" s="2"/>
      <c r="L35" s="2"/>
      <c r="M35" s="8" t="s">
        <v>103</v>
      </c>
      <c r="N35" s="2" t="s">
        <v>43</v>
      </c>
      <c r="O35" s="2" t="s">
        <v>85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5">
        <v>0</v>
      </c>
      <c r="AC35" s="2"/>
      <c r="AD35" s="2"/>
      <c r="AE35" s="13"/>
      <c r="AF35" s="13"/>
      <c r="AG35" s="13"/>
      <c r="AH35" s="13"/>
      <c r="AI35" s="13"/>
      <c r="AJ35" s="13"/>
      <c r="AK35" s="13"/>
      <c r="AL35" s="13"/>
    </row>
    <row r="36" spans="2:38" s="9" customFormat="1" ht="109.5" customHeight="1" x14ac:dyDescent="0.25">
      <c r="B36" s="2" t="s">
        <v>227</v>
      </c>
      <c r="C36" s="7">
        <v>53</v>
      </c>
      <c r="D36" s="8" t="s">
        <v>285</v>
      </c>
      <c r="E36" s="8" t="s">
        <v>352</v>
      </c>
      <c r="F36" s="8" t="s">
        <v>238</v>
      </c>
      <c r="G36" s="8"/>
      <c r="H36" s="8" t="s">
        <v>353</v>
      </c>
      <c r="I36" s="8" t="s">
        <v>262</v>
      </c>
      <c r="J36" s="8" t="s">
        <v>233</v>
      </c>
      <c r="K36" s="2"/>
      <c r="L36" s="2"/>
      <c r="M36" s="8" t="s">
        <v>103</v>
      </c>
      <c r="N36" s="2" t="s">
        <v>43</v>
      </c>
      <c r="O36" s="2" t="s">
        <v>85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5">
        <v>0</v>
      </c>
      <c r="AC36" s="2"/>
      <c r="AD36" s="2"/>
      <c r="AE36" s="13"/>
      <c r="AF36" s="13"/>
      <c r="AG36" s="13"/>
      <c r="AH36" s="13"/>
      <c r="AI36" s="13"/>
      <c r="AJ36" s="13"/>
      <c r="AK36" s="13"/>
      <c r="AL36" s="13"/>
    </row>
    <row r="37" spans="2:38" s="9" customFormat="1" ht="109.5" customHeight="1" x14ac:dyDescent="0.25">
      <c r="B37" s="2" t="s">
        <v>227</v>
      </c>
      <c r="C37" s="7">
        <v>54</v>
      </c>
      <c r="D37" s="8" t="s">
        <v>285</v>
      </c>
      <c r="E37" s="8" t="s">
        <v>354</v>
      </c>
      <c r="F37" s="8" t="s">
        <v>238</v>
      </c>
      <c r="G37" s="8"/>
      <c r="H37" s="8" t="s">
        <v>355</v>
      </c>
      <c r="I37" s="8" t="s">
        <v>328</v>
      </c>
      <c r="J37" s="8" t="s">
        <v>233</v>
      </c>
      <c r="K37" s="2"/>
      <c r="L37" s="2"/>
      <c r="M37" s="8" t="s">
        <v>103</v>
      </c>
      <c r="N37" s="2" t="s">
        <v>43</v>
      </c>
      <c r="O37" s="2" t="s">
        <v>85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5">
        <v>0</v>
      </c>
      <c r="AC37" s="2"/>
      <c r="AD37" s="2"/>
      <c r="AE37" s="13"/>
      <c r="AF37" s="13"/>
      <c r="AG37" s="13"/>
      <c r="AH37" s="13"/>
      <c r="AI37" s="13"/>
      <c r="AJ37" s="13"/>
      <c r="AK37" s="13"/>
      <c r="AL37" s="13"/>
    </row>
    <row r="38" spans="2:38" s="9" customFormat="1" ht="109.5" customHeight="1" x14ac:dyDescent="0.25">
      <c r="B38" s="2" t="s">
        <v>227</v>
      </c>
      <c r="C38" s="7">
        <v>55</v>
      </c>
      <c r="D38" s="8" t="s">
        <v>285</v>
      </c>
      <c r="E38" s="8" t="s">
        <v>356</v>
      </c>
      <c r="F38" s="8" t="s">
        <v>238</v>
      </c>
      <c r="G38" s="8"/>
      <c r="H38" s="8" t="s">
        <v>357</v>
      </c>
      <c r="I38" s="8" t="s">
        <v>358</v>
      </c>
      <c r="J38" s="8" t="s">
        <v>233</v>
      </c>
      <c r="K38" s="2"/>
      <c r="L38" s="2"/>
      <c r="M38" s="8" t="s">
        <v>103</v>
      </c>
      <c r="N38" s="2" t="s">
        <v>43</v>
      </c>
      <c r="O38" s="2" t="s">
        <v>85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15">
        <v>0</v>
      </c>
      <c r="AC38" s="2"/>
      <c r="AD38" s="2"/>
      <c r="AE38" s="13"/>
      <c r="AF38" s="13"/>
      <c r="AG38" s="13"/>
      <c r="AH38" s="13"/>
      <c r="AI38" s="13"/>
      <c r="AJ38" s="13"/>
      <c r="AK38" s="13"/>
      <c r="AL38" s="13"/>
    </row>
    <row r="39" spans="2:38" s="9" customFormat="1" ht="109.5" customHeight="1" x14ac:dyDescent="0.25">
      <c r="B39" s="2" t="s">
        <v>227</v>
      </c>
      <c r="C39" s="7">
        <v>56</v>
      </c>
      <c r="D39" s="8" t="s">
        <v>285</v>
      </c>
      <c r="E39" s="8" t="s">
        <v>359</v>
      </c>
      <c r="F39" s="8" t="s">
        <v>238</v>
      </c>
      <c r="G39" s="8"/>
      <c r="H39" s="8" t="s">
        <v>360</v>
      </c>
      <c r="I39" s="8" t="s">
        <v>262</v>
      </c>
      <c r="J39" s="8" t="s">
        <v>233</v>
      </c>
      <c r="K39" s="2"/>
      <c r="L39" s="2"/>
      <c r="M39" s="8" t="s">
        <v>103</v>
      </c>
      <c r="N39" s="2" t="s">
        <v>43</v>
      </c>
      <c r="O39" s="2" t="s">
        <v>85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15">
        <v>0</v>
      </c>
      <c r="AC39" s="2"/>
      <c r="AD39" s="2"/>
      <c r="AE39" s="13"/>
      <c r="AF39" s="13"/>
      <c r="AG39" s="13"/>
      <c r="AH39" s="13"/>
      <c r="AI39" s="13"/>
      <c r="AJ39" s="13"/>
      <c r="AK39" s="13"/>
      <c r="AL39" s="13"/>
    </row>
    <row r="40" spans="2:38" s="9" customFormat="1" ht="109.5" customHeight="1" x14ac:dyDescent="0.25">
      <c r="B40" s="2" t="s">
        <v>227</v>
      </c>
      <c r="C40" s="7">
        <v>57</v>
      </c>
      <c r="D40" s="8" t="s">
        <v>285</v>
      </c>
      <c r="E40" s="8" t="s">
        <v>361</v>
      </c>
      <c r="F40" s="8" t="s">
        <v>238</v>
      </c>
      <c r="G40" s="8"/>
      <c r="H40" s="8" t="s">
        <v>362</v>
      </c>
      <c r="I40" s="8" t="s">
        <v>262</v>
      </c>
      <c r="J40" s="8" t="s">
        <v>233</v>
      </c>
      <c r="K40" s="2"/>
      <c r="L40" s="2"/>
      <c r="M40" s="8" t="s">
        <v>103</v>
      </c>
      <c r="N40" s="2" t="s">
        <v>43</v>
      </c>
      <c r="O40" s="2" t="s">
        <v>85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5">
        <v>0</v>
      </c>
      <c r="AC40" s="2"/>
      <c r="AD40" s="2"/>
      <c r="AE40" s="13"/>
      <c r="AF40" s="13"/>
      <c r="AG40" s="13"/>
      <c r="AH40" s="13"/>
      <c r="AI40" s="13"/>
      <c r="AJ40" s="13"/>
      <c r="AK40" s="13"/>
      <c r="AL40" s="13"/>
    </row>
    <row r="41" spans="2:38" s="9" customFormat="1" ht="109.5" customHeight="1" x14ac:dyDescent="0.25">
      <c r="B41" s="2" t="s">
        <v>227</v>
      </c>
      <c r="C41" s="7">
        <v>58</v>
      </c>
      <c r="D41" s="8" t="s">
        <v>285</v>
      </c>
      <c r="E41" s="8" t="s">
        <v>363</v>
      </c>
      <c r="F41" s="8" t="s">
        <v>238</v>
      </c>
      <c r="G41" s="8"/>
      <c r="H41" s="8" t="s">
        <v>364</v>
      </c>
      <c r="I41" s="8" t="s">
        <v>262</v>
      </c>
      <c r="J41" s="8" t="s">
        <v>233</v>
      </c>
      <c r="K41" s="2"/>
      <c r="L41" s="2"/>
      <c r="M41" s="8" t="s">
        <v>103</v>
      </c>
      <c r="N41" s="2" t="s">
        <v>43</v>
      </c>
      <c r="O41" s="2" t="s">
        <v>85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15">
        <v>0</v>
      </c>
      <c r="AC41" s="2"/>
      <c r="AD41" s="2"/>
      <c r="AE41" s="13"/>
      <c r="AF41" s="13"/>
      <c r="AG41" s="13"/>
      <c r="AH41" s="13"/>
      <c r="AI41" s="13"/>
      <c r="AJ41" s="13"/>
      <c r="AK41" s="13"/>
      <c r="AL41" s="13"/>
    </row>
    <row r="42" spans="2:38" s="9" customFormat="1" ht="109.5" customHeight="1" x14ac:dyDescent="0.25">
      <c r="C42"/>
      <c r="D42"/>
      <c r="E42"/>
      <c r="F42"/>
      <c r="G42"/>
      <c r="H42"/>
      <c r="I42" s="6"/>
      <c r="J42" s="1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16"/>
      <c r="AC42"/>
      <c r="AD42"/>
      <c r="AE42" s="13"/>
      <c r="AF42" s="13"/>
      <c r="AG42" s="13"/>
      <c r="AH42" s="13"/>
      <c r="AI42" s="13"/>
      <c r="AJ42" s="13"/>
      <c r="AK42" s="13"/>
      <c r="AL42" s="13"/>
    </row>
    <row r="43" spans="2:38" s="9" customFormat="1" ht="109.5" customHeight="1" x14ac:dyDescent="0.25">
      <c r="C43"/>
      <c r="D43"/>
      <c r="E43"/>
      <c r="F43"/>
      <c r="G43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16"/>
      <c r="AC43"/>
      <c r="AD43"/>
      <c r="AE43" s="13"/>
      <c r="AF43" s="13"/>
      <c r="AG43" s="13"/>
      <c r="AH43" s="13"/>
      <c r="AI43" s="13"/>
      <c r="AJ43" s="13"/>
      <c r="AK43" s="13"/>
      <c r="AL43" s="13"/>
    </row>
    <row r="44" spans="2:38" s="9" customFormat="1" ht="109.5" customHeight="1" x14ac:dyDescent="0.25">
      <c r="C44"/>
      <c r="D44"/>
      <c r="E44"/>
      <c r="F44"/>
      <c r="G44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 s="16"/>
      <c r="AC44"/>
      <c r="AD44"/>
      <c r="AE44" s="13"/>
      <c r="AF44" s="13"/>
      <c r="AG44" s="13"/>
      <c r="AH44" s="13"/>
      <c r="AI44" s="13"/>
      <c r="AJ44" s="13"/>
      <c r="AK44" s="13"/>
      <c r="AL44" s="13"/>
    </row>
    <row r="45" spans="2:38" s="9" customFormat="1" ht="109.5" customHeight="1" x14ac:dyDescent="0.25">
      <c r="C45"/>
      <c r="D45"/>
      <c r="E45"/>
      <c r="F45"/>
      <c r="G45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16"/>
      <c r="AC45"/>
      <c r="AD45"/>
      <c r="AE45" s="13"/>
      <c r="AF45" s="13"/>
      <c r="AG45" s="13"/>
      <c r="AH45" s="13"/>
      <c r="AI45" s="13"/>
      <c r="AJ45" s="13"/>
      <c r="AK45" s="13"/>
      <c r="AL45" s="13"/>
    </row>
    <row r="46" spans="2:38" s="9" customFormat="1" ht="109.5" customHeight="1" x14ac:dyDescent="0.25">
      <c r="C46"/>
      <c r="D46"/>
      <c r="E46"/>
      <c r="F46"/>
      <c r="G46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16"/>
      <c r="AC46"/>
      <c r="AD46"/>
      <c r="AE46" s="13"/>
      <c r="AF46" s="13"/>
      <c r="AG46" s="13"/>
      <c r="AH46" s="13"/>
      <c r="AI46" s="13"/>
      <c r="AJ46" s="13"/>
      <c r="AK46" s="13"/>
      <c r="AL46" s="13"/>
    </row>
    <row r="47" spans="2:38" s="9" customFormat="1" ht="109.5" customHeight="1" x14ac:dyDescent="0.25">
      <c r="C47"/>
      <c r="D47"/>
      <c r="E47"/>
      <c r="F47"/>
      <c r="G47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 s="16"/>
      <c r="AC47"/>
      <c r="AD47"/>
      <c r="AE47" s="13"/>
      <c r="AF47" s="13"/>
      <c r="AG47" s="13"/>
      <c r="AH47" s="13"/>
      <c r="AI47" s="13"/>
      <c r="AJ47" s="13"/>
      <c r="AK47" s="13"/>
      <c r="AL47" s="13"/>
    </row>
    <row r="48" spans="2:38" s="9" customFormat="1" ht="109.5" customHeight="1" x14ac:dyDescent="0.25">
      <c r="C48"/>
      <c r="D48"/>
      <c r="E48"/>
      <c r="F48"/>
      <c r="G48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 s="16"/>
      <c r="AC48"/>
      <c r="AD48"/>
      <c r="AE48" s="13"/>
      <c r="AF48" s="13"/>
      <c r="AG48" s="13"/>
      <c r="AH48" s="13"/>
      <c r="AI48" s="13"/>
      <c r="AJ48" s="13"/>
      <c r="AK48" s="13"/>
      <c r="AL48" s="13"/>
    </row>
    <row r="49" spans="3:38" s="9" customFormat="1" ht="109.5" customHeight="1" x14ac:dyDescent="0.25">
      <c r="C49"/>
      <c r="D49"/>
      <c r="E49"/>
      <c r="F49"/>
      <c r="G49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16"/>
      <c r="AC49"/>
      <c r="AD49"/>
      <c r="AE49" s="13"/>
      <c r="AF49" s="13"/>
      <c r="AG49" s="13"/>
      <c r="AH49" s="13"/>
      <c r="AI49" s="13"/>
      <c r="AJ49" s="13"/>
      <c r="AK49" s="13"/>
      <c r="AL49" s="13"/>
    </row>
    <row r="50" spans="3:38" s="9" customFormat="1" ht="109.5" customHeight="1" x14ac:dyDescent="0.25">
      <c r="C50"/>
      <c r="D50"/>
      <c r="E50"/>
      <c r="F50"/>
      <c r="G50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 s="16"/>
      <c r="AC50"/>
      <c r="AD50"/>
      <c r="AE50" s="13"/>
      <c r="AF50" s="13"/>
      <c r="AG50" s="13"/>
      <c r="AH50" s="13"/>
      <c r="AI50" s="13"/>
      <c r="AJ50" s="13"/>
      <c r="AK50" s="13"/>
      <c r="AL50" s="13"/>
    </row>
    <row r="51" spans="3:38" s="9" customFormat="1" ht="109.5" customHeight="1" x14ac:dyDescent="0.25">
      <c r="C51"/>
      <c r="D51"/>
      <c r="E51"/>
      <c r="F51"/>
      <c r="G51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 s="16"/>
      <c r="AC51"/>
      <c r="AD51"/>
      <c r="AE51" s="13"/>
      <c r="AF51" s="13"/>
      <c r="AG51" s="13"/>
      <c r="AH51" s="13"/>
      <c r="AI51" s="13"/>
      <c r="AJ51" s="13"/>
      <c r="AK51" s="13"/>
      <c r="AL51" s="13"/>
    </row>
    <row r="52" spans="3:38" s="9" customFormat="1" ht="109.5" customHeight="1" x14ac:dyDescent="0.25">
      <c r="C52"/>
      <c r="D52"/>
      <c r="E52"/>
      <c r="F52"/>
      <c r="G5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 s="16"/>
      <c r="AC52"/>
      <c r="AD52"/>
      <c r="AE52" s="13"/>
      <c r="AF52" s="13"/>
      <c r="AG52" s="13"/>
      <c r="AH52" s="13"/>
      <c r="AI52" s="13"/>
      <c r="AJ52" s="13"/>
      <c r="AK52" s="13"/>
      <c r="AL52" s="13"/>
    </row>
    <row r="53" spans="3:38" s="9" customFormat="1" ht="109.5" customHeight="1" x14ac:dyDescent="0.25">
      <c r="C53"/>
      <c r="D53"/>
      <c r="E53"/>
      <c r="F53"/>
      <c r="G53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 s="16"/>
      <c r="AC53"/>
      <c r="AD53"/>
      <c r="AE53" s="13"/>
      <c r="AF53" s="13"/>
      <c r="AG53" s="13"/>
      <c r="AH53" s="13"/>
      <c r="AI53" s="13"/>
      <c r="AJ53" s="13"/>
      <c r="AK53" s="13"/>
      <c r="AL53" s="13"/>
    </row>
    <row r="54" spans="3:38" s="9" customFormat="1" ht="109.5" customHeight="1" x14ac:dyDescent="0.25">
      <c r="C54"/>
      <c r="D54"/>
      <c r="E54"/>
      <c r="F54"/>
      <c r="G54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 s="16"/>
      <c r="AC54"/>
      <c r="AD54"/>
      <c r="AE54" s="13"/>
      <c r="AF54" s="13"/>
      <c r="AG54" s="13"/>
      <c r="AH54" s="13"/>
      <c r="AI54" s="13"/>
      <c r="AJ54" s="13"/>
      <c r="AK54" s="13"/>
      <c r="AL54" s="13"/>
    </row>
    <row r="55" spans="3:38" s="9" customFormat="1" ht="109.5" customHeight="1" x14ac:dyDescent="0.25">
      <c r="C55"/>
      <c r="D55"/>
      <c r="E55"/>
      <c r="F55"/>
      <c r="G55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 s="16"/>
      <c r="AC55"/>
      <c r="AD55"/>
      <c r="AE55" s="13"/>
      <c r="AF55" s="13"/>
      <c r="AG55" s="13"/>
      <c r="AH55" s="13"/>
      <c r="AI55" s="13"/>
      <c r="AJ55" s="13"/>
      <c r="AK55" s="13"/>
      <c r="AL55" s="13"/>
    </row>
    <row r="56" spans="3:38" s="9" customFormat="1" ht="109.5" customHeight="1" x14ac:dyDescent="0.25">
      <c r="C56"/>
      <c r="D56"/>
      <c r="E56"/>
      <c r="F56"/>
      <c r="G56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 s="16"/>
      <c r="AC56"/>
      <c r="AD56"/>
      <c r="AE56" s="13"/>
      <c r="AF56" s="13"/>
      <c r="AG56" s="13"/>
      <c r="AH56" s="13"/>
      <c r="AI56" s="13"/>
      <c r="AJ56" s="13"/>
      <c r="AK56" s="13"/>
      <c r="AL56" s="13"/>
    </row>
    <row r="57" spans="3:38" s="9" customFormat="1" ht="109.5" customHeight="1" x14ac:dyDescent="0.25">
      <c r="C57"/>
      <c r="D57"/>
      <c r="E57"/>
      <c r="F57"/>
      <c r="G57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 s="16"/>
      <c r="AC57"/>
      <c r="AD57"/>
      <c r="AE57" s="13"/>
      <c r="AF57" s="13"/>
      <c r="AG57" s="13"/>
      <c r="AH57" s="13"/>
      <c r="AI57" s="13"/>
      <c r="AJ57" s="13"/>
      <c r="AK57" s="13"/>
      <c r="AL57" s="13"/>
    </row>
    <row r="58" spans="3:38" s="9" customFormat="1" ht="109.5" customHeight="1" x14ac:dyDescent="0.25">
      <c r="C58"/>
      <c r="D58"/>
      <c r="E58"/>
      <c r="F58"/>
      <c r="G58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 s="16"/>
      <c r="AC58"/>
      <c r="AD58"/>
      <c r="AE58" s="13"/>
      <c r="AF58" s="13"/>
      <c r="AG58" s="13"/>
      <c r="AH58" s="13"/>
      <c r="AI58" s="13"/>
      <c r="AJ58" s="13"/>
      <c r="AK58" s="13"/>
      <c r="AL58" s="13"/>
    </row>
    <row r="59" spans="3:38" s="9" customFormat="1" ht="109.5" customHeight="1" x14ac:dyDescent="0.25">
      <c r="C59"/>
      <c r="D59"/>
      <c r="E59"/>
      <c r="F59"/>
      <c r="G59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 s="16"/>
      <c r="AC59"/>
      <c r="AD59"/>
      <c r="AE59" s="13"/>
      <c r="AF59" s="13"/>
      <c r="AG59" s="13"/>
      <c r="AH59" s="13"/>
      <c r="AI59" s="13"/>
      <c r="AJ59" s="13"/>
      <c r="AK59" s="13"/>
      <c r="AL59" s="13"/>
    </row>
    <row r="60" spans="3:38" s="9" customFormat="1" ht="109.5" customHeight="1" x14ac:dyDescent="0.25">
      <c r="C60"/>
      <c r="D60"/>
      <c r="E60"/>
      <c r="F60"/>
      <c r="G60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16"/>
      <c r="AC60"/>
      <c r="AD60"/>
      <c r="AE60" s="13"/>
      <c r="AF60" s="13"/>
      <c r="AG60" s="13"/>
      <c r="AH60" s="13"/>
      <c r="AI60" s="13"/>
      <c r="AJ60" s="13"/>
      <c r="AK60" s="13"/>
      <c r="AL60" s="13"/>
    </row>
    <row r="61" spans="3:38" s="9" customFormat="1" ht="109.5" customHeight="1" x14ac:dyDescent="0.25">
      <c r="C61"/>
      <c r="D61"/>
      <c r="E61"/>
      <c r="F61"/>
      <c r="G61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16"/>
      <c r="AC61"/>
      <c r="AD61"/>
      <c r="AE61" s="13"/>
      <c r="AF61" s="13"/>
      <c r="AG61" s="13"/>
      <c r="AH61" s="13"/>
      <c r="AI61" s="13"/>
      <c r="AJ61" s="13"/>
      <c r="AK61" s="13"/>
      <c r="AL61" s="13"/>
    </row>
    <row r="62" spans="3:38" s="9" customFormat="1" ht="109.5" customHeight="1" x14ac:dyDescent="0.25">
      <c r="C62"/>
      <c r="D62"/>
      <c r="E62"/>
      <c r="F62"/>
      <c r="G6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16"/>
      <c r="AC62"/>
      <c r="AD62"/>
      <c r="AE62" s="13"/>
      <c r="AF62" s="13"/>
      <c r="AG62" s="13"/>
      <c r="AH62" s="13"/>
      <c r="AI62" s="13"/>
      <c r="AJ62" s="13"/>
      <c r="AK62" s="13"/>
      <c r="AL62" s="13"/>
    </row>
    <row r="63" spans="3:38" ht="132.94999999999999" customHeight="1" x14ac:dyDescent="0.25"/>
  </sheetData>
  <mergeCells count="3">
    <mergeCell ref="P4:AA4"/>
    <mergeCell ref="C5:O5"/>
    <mergeCell ref="AB5:AD5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2458-327F-4C58-B565-664FAB6F29C0}">
  <dimension ref="A2:AC6"/>
  <sheetViews>
    <sheetView topLeftCell="E2" zoomScale="58" zoomScaleNormal="58" workbookViewId="0">
      <selection activeCell="I4" sqref="I4:I6"/>
    </sheetView>
  </sheetViews>
  <sheetFormatPr baseColWidth="10" defaultColWidth="11" defaultRowHeight="15.75" x14ac:dyDescent="0.25"/>
  <cols>
    <col min="1" max="1" width="14.25" customWidth="1"/>
    <col min="4" max="4" width="26.75" customWidth="1"/>
    <col min="7" max="7" width="27.125" customWidth="1"/>
    <col min="9" max="9" width="19.75" customWidth="1"/>
  </cols>
  <sheetData>
    <row r="2" spans="1:29" ht="42.75" x14ac:dyDescent="0.25">
      <c r="A2" s="5" t="s">
        <v>365</v>
      </c>
      <c r="B2" s="5" t="s">
        <v>5</v>
      </c>
      <c r="C2" s="5" t="s">
        <v>6</v>
      </c>
      <c r="D2" s="5" t="s">
        <v>8</v>
      </c>
      <c r="E2" s="5" t="s">
        <v>284</v>
      </c>
      <c r="F2" s="59" t="s">
        <v>9</v>
      </c>
      <c r="G2" s="59" t="s">
        <v>11</v>
      </c>
      <c r="H2" s="59" t="s">
        <v>10</v>
      </c>
      <c r="I2" s="59" t="s">
        <v>12</v>
      </c>
      <c r="J2" s="59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322" t="s">
        <v>18</v>
      </c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7" t="s">
        <v>19</v>
      </c>
      <c r="AB2" s="86" t="s">
        <v>20</v>
      </c>
      <c r="AC2" s="81" t="s">
        <v>21</v>
      </c>
    </row>
    <row r="3" spans="1:29" x14ac:dyDescent="0.25"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316"/>
      <c r="AB3" s="317"/>
      <c r="AC3" s="318"/>
    </row>
    <row r="4" spans="1:29" ht="116.45" customHeight="1" x14ac:dyDescent="0.25">
      <c r="A4" s="14" t="s">
        <v>366</v>
      </c>
      <c r="B4" s="7">
        <v>1</v>
      </c>
      <c r="C4" s="8" t="s">
        <v>184</v>
      </c>
      <c r="D4" s="8" t="s">
        <v>367</v>
      </c>
      <c r="E4" s="8" t="s">
        <v>238</v>
      </c>
      <c r="F4" s="8"/>
      <c r="G4" s="8" t="s">
        <v>368</v>
      </c>
      <c r="H4" s="8" t="s">
        <v>262</v>
      </c>
      <c r="I4" s="8" t="s">
        <v>369</v>
      </c>
      <c r="J4" s="2"/>
      <c r="K4" s="2"/>
      <c r="L4" s="8" t="s">
        <v>103</v>
      </c>
      <c r="M4" s="2" t="s">
        <v>43</v>
      </c>
      <c r="N4" s="2" t="s">
        <v>85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5">
        <v>0</v>
      </c>
      <c r="AB4" s="2"/>
      <c r="AC4" s="2"/>
    </row>
    <row r="5" spans="1:29" ht="51" x14ac:dyDescent="0.25">
      <c r="A5" s="14" t="s">
        <v>366</v>
      </c>
      <c r="B5" s="7">
        <v>2</v>
      </c>
      <c r="C5" s="8" t="s">
        <v>184</v>
      </c>
      <c r="D5" s="8" t="s">
        <v>370</v>
      </c>
      <c r="E5" s="8" t="s">
        <v>238</v>
      </c>
      <c r="F5" s="8"/>
      <c r="G5" s="8" t="s">
        <v>371</v>
      </c>
      <c r="H5" s="8" t="s">
        <v>262</v>
      </c>
      <c r="I5" s="8" t="s">
        <v>369</v>
      </c>
      <c r="J5" s="2"/>
      <c r="K5" s="2"/>
      <c r="L5" s="8" t="s">
        <v>103</v>
      </c>
      <c r="M5" s="2" t="s">
        <v>43</v>
      </c>
      <c r="N5" s="2" t="s">
        <v>85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5">
        <v>0</v>
      </c>
      <c r="AB5" s="2"/>
      <c r="AC5" s="2"/>
    </row>
    <row r="6" spans="1:29" ht="96.6" customHeight="1" x14ac:dyDescent="0.25">
      <c r="A6" s="14" t="s">
        <v>366</v>
      </c>
      <c r="B6" s="14">
        <v>3</v>
      </c>
      <c r="C6" s="8" t="s">
        <v>184</v>
      </c>
      <c r="D6" s="2" t="s">
        <v>372</v>
      </c>
      <c r="E6" s="8" t="s">
        <v>373</v>
      </c>
      <c r="F6" s="3"/>
      <c r="G6" s="3" t="s">
        <v>374</v>
      </c>
      <c r="H6" s="18" t="s">
        <v>375</v>
      </c>
      <c r="I6" s="8" t="s">
        <v>369</v>
      </c>
      <c r="J6" s="3"/>
      <c r="K6" s="3"/>
      <c r="L6" s="8" t="s">
        <v>103</v>
      </c>
      <c r="M6" s="2" t="s">
        <v>43</v>
      </c>
      <c r="N6" s="2" t="s">
        <v>50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</sheetData>
  <mergeCells count="3">
    <mergeCell ref="O2:Z2"/>
    <mergeCell ref="B3:N3"/>
    <mergeCell ref="AA3:AC3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CF33DC22B31C4CABE7DD54BDFDC1A0" ma:contentTypeVersion="12" ma:contentTypeDescription="Crear nuevo documento." ma:contentTypeScope="" ma:versionID="50a5cc55156dcb459d6e5c4bd384520b">
  <xsd:schema xmlns:xsd="http://www.w3.org/2001/XMLSchema" xmlns:xs="http://www.w3.org/2001/XMLSchema" xmlns:p="http://schemas.microsoft.com/office/2006/metadata/properties" xmlns:ns2="aa0a3680-988a-4518-b034-5cd587821847" xmlns:ns3="0c4d12fc-4fa5-4c82-be38-a25520d65a9c" targetNamespace="http://schemas.microsoft.com/office/2006/metadata/properties" ma:root="true" ma:fieldsID="182a69b1653955ee8da397508b31f0b3" ns2:_="" ns3:_="">
    <xsd:import namespace="aa0a3680-988a-4518-b034-5cd587821847"/>
    <xsd:import namespace="0c4d12fc-4fa5-4c82-be38-a25520d65a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a3680-988a-4518-b034-5cd587821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d12fc-4fa5-4c82-be38-a25520d65a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12D3EF-2A76-4C49-9FD7-2FBC644E8B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233B3-9797-4BD0-91B9-A2833C4FCC54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aa0a3680-988a-4518-b034-5cd587821847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c4d12fc-4fa5-4c82-be38-a25520d65a9c"/>
  </ds:schemaRefs>
</ds:datastoreItem>
</file>

<file path=customXml/itemProps3.xml><?xml version="1.0" encoding="utf-8"?>
<ds:datastoreItem xmlns:ds="http://schemas.openxmlformats.org/officeDocument/2006/customXml" ds:itemID="{34B9E46C-6E9D-4468-99A0-FD61BF809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a3680-988a-4518-b034-5cd587821847"/>
    <ds:schemaRef ds:uri="0c4d12fc-4fa5-4c82-be38-a25520d65a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CCE-COM-PL-2021</vt:lpstr>
      <vt:lpstr>FEBRERO</vt:lpstr>
      <vt:lpstr>MARZO</vt:lpstr>
      <vt:lpstr>ABRIL1</vt:lpstr>
      <vt:lpstr>ABRIl</vt:lpstr>
      <vt:lpstr>Anexo PL TH-ADMIN</vt:lpstr>
      <vt:lpstr>Anexo PL-SST  </vt:lpstr>
      <vt:lpstr>Anexo PL-Bienestar</vt:lpstr>
      <vt:lpstr>Anexo-PL- Gest Doc</vt:lpstr>
      <vt:lpstr>Anexo-PL- IDT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Usuario</cp:lastModifiedBy>
  <cp:revision/>
  <dcterms:created xsi:type="dcterms:W3CDTF">2019-03-01T15:07:57Z</dcterms:created>
  <dcterms:modified xsi:type="dcterms:W3CDTF">2021-05-13T15:37:23Z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0x01010072CF33DC22B31C4CABE7DD54BDFDC1A0</vt:lpwstr>
  </property>
</Properties>
</file>