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6925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ndres.gomez\Documents\Andres\D\Escritorio\CCE2016\Presupuesto\Ejecución\Enero\"/>
    </mc:Choice>
  </mc:AlternateContent>
  <bookViews>
    <workbookView xWindow="0" yWindow="0" windowWidth="24000" windowHeight="9735"/>
  </bookViews>
  <sheets>
    <sheet name="Presupuesto 2016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3" i="1" l="1"/>
  <c r="E20" i="1"/>
  <c r="E26" i="1" s="1"/>
  <c r="E14" i="1"/>
</calcChain>
</file>

<file path=xl/sharedStrings.xml><?xml version="1.0" encoding="utf-8"?>
<sst xmlns="http://schemas.openxmlformats.org/spreadsheetml/2006/main" count="80" uniqueCount="43">
  <si>
    <t>Agencia Nacional de Contratación Pública
"Colombia Compra Eficiente"
Presupuesto Aprobado para la Vigencia 2016</t>
  </si>
  <si>
    <t>Funcionamiento</t>
  </si>
  <si>
    <t>Gastos de Personal</t>
  </si>
  <si>
    <t>Rubro</t>
  </si>
  <si>
    <t>Fuente</t>
  </si>
  <si>
    <t>REC</t>
  </si>
  <si>
    <t>Descripción</t>
  </si>
  <si>
    <t>Apr. Vigente</t>
  </si>
  <si>
    <t>A-1-0-1-1</t>
  </si>
  <si>
    <t>Nación</t>
  </si>
  <si>
    <t>10</t>
  </si>
  <si>
    <t>SUELDOS DE PERSONAL DE NOMINA</t>
  </si>
  <si>
    <t>A-1-0-1-4</t>
  </si>
  <si>
    <t>PRIMA TECNICA</t>
  </si>
  <si>
    <t>A-1-0-1-5</t>
  </si>
  <si>
    <t>OTROS</t>
  </si>
  <si>
    <t>A-1-0-1-9</t>
  </si>
  <si>
    <t>HORAS EXTRAS, DIAS FESTIVOS E INDEMNIZACION POR VACACIONES</t>
  </si>
  <si>
    <t>A-1-0-2</t>
  </si>
  <si>
    <t>SERVICIOS PERSONALES INDIRECTOS</t>
  </si>
  <si>
    <t>A-1-0-5</t>
  </si>
  <si>
    <t>CONTRIBUCIONES INHERENTES A LA NOMINA SECTOR PRIVADO Y PUBLICO</t>
  </si>
  <si>
    <t>Total Gastos de personal</t>
  </si>
  <si>
    <t>Gastos Generales</t>
  </si>
  <si>
    <t>A-2-0-3</t>
  </si>
  <si>
    <t>IMPUESTOS Y MULTAS</t>
  </si>
  <si>
    <t>A-2-0-4</t>
  </si>
  <si>
    <t>ADQUISICION DE BIENES Y SERVICIOS</t>
  </si>
  <si>
    <t>Total Gastos Generales</t>
  </si>
  <si>
    <t>Transferencias</t>
  </si>
  <si>
    <t>A-3-2-1-1</t>
  </si>
  <si>
    <t>11</t>
  </si>
  <si>
    <t>CUOTA DE AUDITAJE CONTRANAL</t>
  </si>
  <si>
    <t>Total Gastos de Funcionamiento</t>
  </si>
  <si>
    <t>Inversión</t>
  </si>
  <si>
    <t>C-520-1000-1</t>
  </si>
  <si>
    <t>FORTALECIMIENTO DE LA CONTRATACIÓN PÚBLICA NACIONAL</t>
  </si>
  <si>
    <t>14</t>
  </si>
  <si>
    <t>Propios</t>
  </si>
  <si>
    <t>21</t>
  </si>
  <si>
    <t>Total Inversión</t>
  </si>
  <si>
    <t>Total Presupuesto CCE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</si>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</sst>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1240A]&quot;$&quot;\ #,##0.00;\(&quot;$&quot;\ #,##0.00\)"/>
  </numFmts>
  <fonts count="10" x14ac:knownFonts="1">
    <font>
      <sz val="11"/>
      <color rgb="FF000000"/>
      <name val="Calibri"/>
      <family val="2"/>
      <scheme val="minor"/>
    </font>
    <font>
      <b/>
      <sz val="9"/>
      <color rgb="FF000000"/>
      <name val="Arial"/>
      <family val="2"/>
    </font>
    <font>
      <sz val="11"/>
      <name val="Arial"/>
      <family val="2"/>
    </font>
    <font>
      <b/>
      <sz val="9"/>
      <color theme="0"/>
      <name val="Arial"/>
      <family val="2"/>
    </font>
    <font>
      <sz val="8"/>
      <color rgb="FF000000"/>
      <name val="Arial"/>
      <family val="2"/>
    </font>
    <font>
      <b/>
      <sz val="10"/>
      <color theme="0"/>
      <name val="Arial"/>
      <family val="2"/>
    </font>
    <font>
      <b/>
      <sz val="8"/>
      <color theme="0"/>
      <name val="Arial"/>
      <family val="2"/>
    </font>
    <font>
      <sz val="9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3" xfId="0" applyNumberFormat="1" applyFont="1" applyFill="1" applyBorder="1" applyAlignment="1">
      <alignment vertical="center" wrapText="1" readingOrder="1"/>
    </xf>
    <xf numFmtId="0" fontId="2" fillId="0" borderId="0" xfId="0" applyFont="1" applyFill="1" applyBorder="1"/>
    <xf numFmtId="0" fontId="1" fillId="0" borderId="5" xfId="0" applyNumberFormat="1" applyFont="1" applyFill="1" applyBorder="1" applyAlignment="1">
      <alignment vertical="center" wrapText="1" readingOrder="1"/>
    </xf>
    <xf numFmtId="0" fontId="1" fillId="0" borderId="8" xfId="0" applyNumberFormat="1" applyFont="1" applyFill="1" applyBorder="1" applyAlignment="1">
      <alignment vertical="center" wrapText="1" readingOrder="1"/>
    </xf>
    <xf numFmtId="0" fontId="1" fillId="0" borderId="2" xfId="0" applyNumberFormat="1" applyFont="1" applyFill="1" applyBorder="1" applyAlignment="1">
      <alignment horizontal="center" vertical="center" wrapText="1" readingOrder="1"/>
    </xf>
    <xf numFmtId="0" fontId="1" fillId="0" borderId="0" xfId="0" applyNumberFormat="1" applyFont="1" applyFill="1" applyBorder="1" applyAlignment="1">
      <alignment horizontal="center" vertical="center" wrapText="1" readingOrder="1"/>
    </xf>
    <xf numFmtId="0" fontId="3" fillId="2" borderId="9" xfId="0" applyNumberFormat="1" applyFont="1" applyFill="1" applyBorder="1" applyAlignment="1">
      <alignment horizontal="center" vertical="center" wrapText="1" readingOrder="1"/>
    </xf>
    <xf numFmtId="0" fontId="4" fillId="0" borderId="9" xfId="0" applyNumberFormat="1" applyFont="1" applyFill="1" applyBorder="1" applyAlignment="1">
      <alignment vertical="center" wrapText="1" readingOrder="1"/>
    </xf>
    <xf numFmtId="0" fontId="4" fillId="0" borderId="9" xfId="0" applyNumberFormat="1" applyFont="1" applyFill="1" applyBorder="1" applyAlignment="1">
      <alignment horizontal="center" vertical="center" wrapText="1" readingOrder="1"/>
    </xf>
    <xf numFmtId="0" fontId="4" fillId="0" borderId="9" xfId="0" applyNumberFormat="1" applyFont="1" applyFill="1" applyBorder="1" applyAlignment="1">
      <alignment horizontal="left" vertical="center" wrapText="1" readingOrder="1"/>
    </xf>
    <xf numFmtId="164" fontId="4" fillId="0" borderId="9" xfId="0" applyNumberFormat="1" applyFont="1" applyFill="1" applyBorder="1" applyAlignment="1">
      <alignment horizontal="right" vertical="center" wrapText="1" readingOrder="1"/>
    </xf>
    <xf numFmtId="164" fontId="6" fillId="2" borderId="9" xfId="0" applyNumberFormat="1" applyFont="1" applyFill="1" applyBorder="1" applyAlignment="1">
      <alignment horizontal="right" vertical="center" wrapText="1" readingOrder="1"/>
    </xf>
    <xf numFmtId="0" fontId="4" fillId="0" borderId="0" xfId="0" applyNumberFormat="1" applyFont="1" applyFill="1" applyBorder="1" applyAlignment="1">
      <alignment vertical="center" wrapText="1" readingOrder="1"/>
    </xf>
    <xf numFmtId="0" fontId="4" fillId="0" borderId="0" xfId="0" applyNumberFormat="1" applyFont="1" applyFill="1" applyBorder="1" applyAlignment="1">
      <alignment horizontal="center" vertical="center" wrapText="1" readingOrder="1"/>
    </xf>
    <xf numFmtId="0" fontId="4" fillId="0" borderId="0" xfId="0" applyNumberFormat="1" applyFont="1" applyFill="1" applyBorder="1" applyAlignment="1">
      <alignment horizontal="left" vertical="center" wrapText="1" readingOrder="1"/>
    </xf>
    <xf numFmtId="0" fontId="7" fillId="0" borderId="0" xfId="0" applyNumberFormat="1" applyFont="1" applyFill="1" applyBorder="1" applyAlignment="1">
      <alignment horizontal="left" vertical="center" wrapText="1" readingOrder="1"/>
    </xf>
    <xf numFmtId="164" fontId="4" fillId="0" borderId="0" xfId="0" applyNumberFormat="1" applyFont="1" applyFill="1" applyBorder="1" applyAlignment="1">
      <alignment horizontal="right" vertical="center" wrapText="1" readingOrder="1"/>
    </xf>
    <xf numFmtId="0" fontId="9" fillId="0" borderId="0" xfId="0" applyNumberFormat="1" applyFont="1" applyFill="1" applyBorder="1" applyAlignment="1">
      <alignment vertical="center" wrapText="1" readingOrder="1"/>
    </xf>
    <xf numFmtId="0" fontId="9" fillId="0" borderId="0" xfId="0" applyNumberFormat="1" applyFont="1" applyFill="1" applyBorder="1" applyAlignment="1">
      <alignment horizontal="center" vertical="center" wrapText="1" readingOrder="1"/>
    </xf>
    <xf numFmtId="0" fontId="9" fillId="0" borderId="0" xfId="0" applyNumberFormat="1" applyFont="1" applyFill="1" applyBorder="1" applyAlignment="1">
      <alignment horizontal="left" vertical="center" wrapText="1" readingOrder="1"/>
    </xf>
    <xf numFmtId="0" fontId="8" fillId="0" borderId="0" xfId="0" applyNumberFormat="1" applyFont="1" applyFill="1" applyBorder="1" applyAlignment="1">
      <alignment horizontal="left" vertical="center" wrapText="1" readingOrder="1"/>
    </xf>
    <xf numFmtId="0" fontId="8" fillId="0" borderId="0" xfId="0" applyNumberFormat="1" applyFont="1" applyFill="1" applyBorder="1" applyAlignment="1">
      <alignment vertical="center" wrapText="1" readingOrder="1"/>
    </xf>
    <xf numFmtId="0" fontId="6" fillId="2" borderId="9" xfId="0" applyNumberFormat="1" applyFont="1" applyFill="1" applyBorder="1" applyAlignment="1">
      <alignment horizontal="left" vertical="center" wrapText="1" readingOrder="1"/>
    </xf>
    <xf numFmtId="0" fontId="8" fillId="0" borderId="0" xfId="0" applyNumberFormat="1" applyFont="1" applyFill="1" applyBorder="1" applyAlignment="1">
      <alignment horizontal="center" vertical="center" wrapText="1" readingOrder="1"/>
    </xf>
    <xf numFmtId="0" fontId="8" fillId="0" borderId="0" xfId="0" applyNumberFormat="1" applyFont="1" applyFill="1" applyBorder="1" applyAlignment="1">
      <alignment horizontal="left" vertical="center" wrapText="1" readingOrder="1"/>
    </xf>
    <xf numFmtId="0" fontId="5" fillId="2" borderId="9" xfId="0" applyNumberFormat="1" applyFont="1" applyFill="1" applyBorder="1" applyAlignment="1">
      <alignment horizontal="left" vertical="center" wrapText="1" readingOrder="1"/>
    </xf>
    <xf numFmtId="0" fontId="1" fillId="0" borderId="1" xfId="0" applyNumberFormat="1" applyFont="1" applyFill="1" applyBorder="1" applyAlignment="1">
      <alignment horizontal="center" vertical="center" wrapText="1" readingOrder="1"/>
    </xf>
    <xf numFmtId="0" fontId="1" fillId="0" borderId="2" xfId="0" applyNumberFormat="1" applyFont="1" applyFill="1" applyBorder="1" applyAlignment="1">
      <alignment horizontal="center" vertical="center" wrapText="1" readingOrder="1"/>
    </xf>
    <xf numFmtId="0" fontId="1" fillId="0" borderId="4" xfId="0" applyNumberFormat="1" applyFont="1" applyFill="1" applyBorder="1" applyAlignment="1">
      <alignment horizontal="center" vertical="center" wrapText="1" readingOrder="1"/>
    </xf>
    <xf numFmtId="0" fontId="1" fillId="0" borderId="0" xfId="0" applyNumberFormat="1" applyFont="1" applyFill="1" applyBorder="1" applyAlignment="1">
      <alignment horizontal="center" vertical="center" wrapText="1" readingOrder="1"/>
    </xf>
    <xf numFmtId="0" fontId="1" fillId="0" borderId="6" xfId="0" applyNumberFormat="1" applyFont="1" applyFill="1" applyBorder="1" applyAlignment="1">
      <alignment horizontal="center" vertical="center" wrapText="1" readingOrder="1"/>
    </xf>
    <xf numFmtId="0" fontId="1" fillId="0" borderId="7" xfId="0" applyNumberFormat="1" applyFont="1" applyFill="1" applyBorder="1" applyAlignment="1">
      <alignment horizontal="center" vertical="center" wrapText="1" readingOrder="1"/>
    </xf>
    <xf numFmtId="0" fontId="1" fillId="0" borderId="0" xfId="0" applyNumberFormat="1" applyFont="1" applyFill="1" applyBorder="1" applyAlignment="1">
      <alignment horizontal="left" vertical="center" wrapText="1" readingOrder="1"/>
    </xf>
    <xf numFmtId="164" fontId="5" fillId="2" borderId="9" xfId="0" applyNumberFormat="1" applyFont="1" applyFill="1" applyBorder="1" applyAlignment="1">
      <alignment horizontal="left" vertical="center" wrapText="1" readingOrder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1952626</xdr:colOff>
      <xdr:row>0</xdr:row>
      <xdr:rowOff>66675</xdr:rowOff>
    </xdr:from>
    <xdr:to>
      <xdr:col>5</xdr:col>
      <xdr:colOff>1</xdr:colOff>
      <xdr:row>2</xdr:row>
      <xdr:rowOff>152400</xdr:rowOff>
    </xdr:to>
    <xdr:pic>
      <xdr:nvPicPr>
        <xdr:cNvPr id="2" name="0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71851" y="66675"/>
          <a:ext cx="186690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6"/>
  <sheetViews>
    <sheetView showGridLines="0" tabSelected="1" workbookViewId="0">
      <selection activeCell="D12" sqref="D12:E12"/>
    </sheetView>
  </sheetViews>
  <sheetFormatPr baseColWidth="10" defaultRowHeight="14.25" x14ac:dyDescent="0.2"/>
  <cols>
    <col min="1" max="1" width="10.5703125" style="2" bestFit="1" customWidth="1"/>
    <col min="2" max="2" width="6.42578125" style="2" bestFit="1" customWidth="1"/>
    <col min="3" max="3" width="4.28515625" style="2" bestFit="1" customWidth="1"/>
    <col min="4" max="4" width="39.28515625" style="2" customWidth="1"/>
    <col min="5" max="5" width="18" style="2" customWidth="1"/>
    <col min="6" max="16384" width="11.42578125" style="2"/>
  </cols>
  <sheetData>
    <row r="1" spans="1:5" ht="14.25" customHeight="1" x14ac:dyDescent="0.2">
      <c r="A1" s="27" t="s">
        <v>0</v>
      </c>
      <c r="B1" s="28"/>
      <c r="C1" s="28"/>
      <c r="D1" s="28"/>
      <c r="E1" s="1"/>
    </row>
    <row r="2" spans="1:5" ht="14.25" customHeight="1" x14ac:dyDescent="0.2">
      <c r="A2" s="29"/>
      <c r="B2" s="30"/>
      <c r="C2" s="30"/>
      <c r="D2" s="30"/>
      <c r="E2" s="3"/>
    </row>
    <row r="3" spans="1:5" ht="14.25" customHeight="1" x14ac:dyDescent="0.2">
      <c r="A3" s="31"/>
      <c r="B3" s="32"/>
      <c r="C3" s="32"/>
      <c r="D3" s="32"/>
      <c r="E3" s="4"/>
    </row>
    <row r="4" spans="1:5" ht="7.5" customHeight="1" x14ac:dyDescent="0.2">
      <c r="A4" s="5"/>
      <c r="B4" s="5"/>
      <c r="C4" s="6"/>
      <c r="D4" s="6"/>
      <c r="E4" s="6"/>
    </row>
    <row r="5" spans="1:5" x14ac:dyDescent="0.2">
      <c r="A5" s="33" t="s">
        <v>1</v>
      </c>
      <c r="B5" s="33"/>
      <c r="C5" s="6"/>
      <c r="D5" s="6"/>
      <c r="E5" s="6"/>
    </row>
    <row r="6" spans="1:5" x14ac:dyDescent="0.2">
      <c r="A6" s="33" t="s">
        <v>2</v>
      </c>
      <c r="B6" s="33"/>
      <c r="C6" s="33"/>
      <c r="D6" s="6"/>
      <c r="E6" s="6"/>
    </row>
    <row r="7" spans="1:5" x14ac:dyDescent="0.2">
      <c r="A7" s="7" t="s">
        <v>3</v>
      </c>
      <c r="B7" s="7" t="s">
        <v>4</v>
      </c>
      <c r="C7" s="7" t="s">
        <v>5</v>
      </c>
      <c r="D7" s="7" t="s">
        <v>6</v>
      </c>
      <c r="E7" s="7" t="s">
        <v>7</v>
      </c>
    </row>
    <row r="8" spans="1:5" x14ac:dyDescent="0.2">
      <c r="A8" s="8" t="s">
        <v>8</v>
      </c>
      <c r="B8" s="9" t="s">
        <v>9</v>
      </c>
      <c r="C8" s="9" t="s">
        <v>10</v>
      </c>
      <c r="D8" s="10" t="s">
        <v>11</v>
      </c>
      <c r="E8" s="11">
        <v>2193000000</v>
      </c>
    </row>
    <row r="9" spans="1:5" x14ac:dyDescent="0.2">
      <c r="A9" s="8" t="s">
        <v>12</v>
      </c>
      <c r="B9" s="9" t="s">
        <v>9</v>
      </c>
      <c r="C9" s="9" t="s">
        <v>10</v>
      </c>
      <c r="D9" s="10" t="s">
        <v>13</v>
      </c>
      <c r="E9" s="11">
        <v>506000000</v>
      </c>
    </row>
    <row r="10" spans="1:5" x14ac:dyDescent="0.2">
      <c r="A10" s="8" t="s">
        <v>14</v>
      </c>
      <c r="B10" s="9" t="s">
        <v>9</v>
      </c>
      <c r="C10" s="9" t="s">
        <v>10</v>
      </c>
      <c r="D10" s="10" t="s">
        <v>15</v>
      </c>
      <c r="E10" s="11">
        <v>785000000</v>
      </c>
    </row>
    <row r="11" spans="1:5" ht="22.5" x14ac:dyDescent="0.2">
      <c r="A11" s="8" t="s">
        <v>16</v>
      </c>
      <c r="B11" s="9" t="s">
        <v>9</v>
      </c>
      <c r="C11" s="9" t="s">
        <v>10</v>
      </c>
      <c r="D11" s="10" t="s">
        <v>17</v>
      </c>
      <c r="E11" s="11">
        <v>30000000</v>
      </c>
    </row>
    <row r="12" spans="1:5" x14ac:dyDescent="0.2">
      <c r="A12" s="8" t="s">
        <v>18</v>
      </c>
      <c r="B12" s="9" t="s">
        <v>9</v>
      </c>
      <c r="C12" s="9" t="s">
        <v>10</v>
      </c>
      <c r="D12" s="10" t="s">
        <v>19</v>
      </c>
      <c r="E12" s="11">
        <v>1078640000</v>
      </c>
    </row>
    <row r="13" spans="1:5" ht="22.5" x14ac:dyDescent="0.2">
      <c r="A13" s="8" t="s">
        <v>20</v>
      </c>
      <c r="B13" s="9" t="s">
        <v>9</v>
      </c>
      <c r="C13" s="9" t="s">
        <v>10</v>
      </c>
      <c r="D13" s="10" t="s">
        <v>21</v>
      </c>
      <c r="E13" s="11">
        <v>1065000000</v>
      </c>
    </row>
    <row r="14" spans="1:5" x14ac:dyDescent="0.2">
      <c r="A14" s="34" t="s">
        <v>22</v>
      </c>
      <c r="B14" s="34"/>
      <c r="C14" s="34"/>
      <c r="D14" s="34"/>
      <c r="E14" s="12">
        <f>SUM(E8:E13)</f>
        <v>5657640000</v>
      </c>
    </row>
    <row r="15" spans="1:5" ht="6.75" customHeight="1" x14ac:dyDescent="0.2">
      <c r="A15" s="13"/>
      <c r="B15" s="14"/>
      <c r="C15" s="15"/>
      <c r="D15" s="16"/>
      <c r="E15" s="17"/>
    </row>
    <row r="16" spans="1:5" x14ac:dyDescent="0.2">
      <c r="A16" s="25" t="s">
        <v>23</v>
      </c>
      <c r="B16" s="25"/>
      <c r="C16" s="25"/>
      <c r="D16" s="16"/>
      <c r="E16" s="17"/>
    </row>
    <row r="17" spans="1:5" x14ac:dyDescent="0.2">
      <c r="A17" s="7" t="s">
        <v>3</v>
      </c>
      <c r="B17" s="7" t="s">
        <v>4</v>
      </c>
      <c r="C17" s="7" t="s">
        <v>5</v>
      </c>
      <c r="D17" s="7" t="s">
        <v>6</v>
      </c>
      <c r="E17" s="7" t="s">
        <v>7</v>
      </c>
    </row>
    <row r="18" spans="1:5" x14ac:dyDescent="0.2">
      <c r="A18" s="8" t="s">
        <v>24</v>
      </c>
      <c r="B18" s="9" t="s">
        <v>9</v>
      </c>
      <c r="C18" s="9" t="s">
        <v>10</v>
      </c>
      <c r="D18" s="10" t="s">
        <v>25</v>
      </c>
      <c r="E18" s="11">
        <v>4000000</v>
      </c>
    </row>
    <row r="19" spans="1:5" x14ac:dyDescent="0.2">
      <c r="A19" s="8" t="s">
        <v>26</v>
      </c>
      <c r="B19" s="9" t="s">
        <v>9</v>
      </c>
      <c r="C19" s="9" t="s">
        <v>10</v>
      </c>
      <c r="D19" s="10" t="s">
        <v>27</v>
      </c>
      <c r="E19" s="11">
        <v>3255320000</v>
      </c>
    </row>
    <row r="20" spans="1:5" ht="14.25" customHeight="1" x14ac:dyDescent="0.2">
      <c r="A20" s="34" t="s">
        <v>28</v>
      </c>
      <c r="B20" s="34"/>
      <c r="C20" s="34"/>
      <c r="D20" s="34"/>
      <c r="E20" s="12">
        <f>SUM(E18:E19)</f>
        <v>3259320000</v>
      </c>
    </row>
    <row r="21" spans="1:5" ht="6" customHeight="1" x14ac:dyDescent="0.2">
      <c r="A21" s="18"/>
      <c r="B21" s="19"/>
      <c r="C21" s="20"/>
      <c r="D21" s="15"/>
      <c r="E21" s="17"/>
    </row>
    <row r="22" spans="1:5" x14ac:dyDescent="0.2">
      <c r="A22" s="25" t="s">
        <v>29</v>
      </c>
      <c r="B22" s="25"/>
      <c r="C22" s="21"/>
      <c r="D22" s="15"/>
      <c r="E22" s="17"/>
    </row>
    <row r="23" spans="1:5" x14ac:dyDescent="0.2">
      <c r="A23" s="7" t="s">
        <v>3</v>
      </c>
      <c r="B23" s="7" t="s">
        <v>4</v>
      </c>
      <c r="C23" s="7" t="s">
        <v>5</v>
      </c>
      <c r="D23" s="7" t="s">
        <v>6</v>
      </c>
      <c r="E23" s="7" t="s">
        <v>7</v>
      </c>
    </row>
    <row r="24" spans="1:5" x14ac:dyDescent="0.2">
      <c r="A24" s="8" t="s">
        <v>30</v>
      </c>
      <c r="B24" s="9" t="s">
        <v>9</v>
      </c>
      <c r="C24" s="9" t="s">
        <v>31</v>
      </c>
      <c r="D24" s="10" t="s">
        <v>32</v>
      </c>
      <c r="E24" s="11">
        <v>37000000</v>
      </c>
    </row>
    <row r="25" spans="1:5" x14ac:dyDescent="0.2">
      <c r="A25" s="13"/>
      <c r="B25" s="14"/>
      <c r="C25" s="14"/>
      <c r="D25" s="15"/>
      <c r="E25" s="17"/>
    </row>
    <row r="26" spans="1:5" ht="15" customHeight="1" x14ac:dyDescent="0.2">
      <c r="A26" s="26" t="s">
        <v>33</v>
      </c>
      <c r="B26" s="26"/>
      <c r="C26" s="26"/>
      <c r="D26" s="26"/>
      <c r="E26" s="12">
        <f>+E24+E20+E14</f>
        <v>8953960000</v>
      </c>
    </row>
    <row r="27" spans="1:5" ht="6" customHeight="1" x14ac:dyDescent="0.2">
      <c r="A27" s="18"/>
      <c r="B27" s="19"/>
      <c r="C27" s="20"/>
      <c r="D27" s="15"/>
      <c r="E27" s="17"/>
    </row>
    <row r="28" spans="1:5" x14ac:dyDescent="0.2">
      <c r="A28" s="22" t="s">
        <v>34</v>
      </c>
      <c r="B28" s="19"/>
      <c r="C28" s="20"/>
      <c r="D28" s="15"/>
      <c r="E28" s="17"/>
    </row>
    <row r="29" spans="1:5" x14ac:dyDescent="0.2">
      <c r="A29" s="7" t="s">
        <v>3</v>
      </c>
      <c r="B29" s="7" t="s">
        <v>4</v>
      </c>
      <c r="C29" s="7" t="s">
        <v>5</v>
      </c>
      <c r="D29" s="7" t="s">
        <v>6</v>
      </c>
      <c r="E29" s="7" t="s">
        <v>7</v>
      </c>
    </row>
    <row r="30" spans="1:5" ht="22.5" x14ac:dyDescent="0.2">
      <c r="A30" s="8" t="s">
        <v>35</v>
      </c>
      <c r="B30" s="9" t="s">
        <v>9</v>
      </c>
      <c r="C30" s="9" t="s">
        <v>10</v>
      </c>
      <c r="D30" s="10" t="s">
        <v>36</v>
      </c>
      <c r="E30" s="11">
        <v>4278960000</v>
      </c>
    </row>
    <row r="31" spans="1:5" ht="22.5" x14ac:dyDescent="0.2">
      <c r="A31" s="8" t="s">
        <v>35</v>
      </c>
      <c r="B31" s="9" t="s">
        <v>9</v>
      </c>
      <c r="C31" s="9" t="s">
        <v>37</v>
      </c>
      <c r="D31" s="10" t="s">
        <v>36</v>
      </c>
      <c r="E31" s="11">
        <v>5721040000</v>
      </c>
    </row>
    <row r="32" spans="1:5" ht="22.5" x14ac:dyDescent="0.2">
      <c r="A32" s="8" t="s">
        <v>35</v>
      </c>
      <c r="B32" s="9" t="s">
        <v>38</v>
      </c>
      <c r="C32" s="9" t="s">
        <v>39</v>
      </c>
      <c r="D32" s="10" t="s">
        <v>36</v>
      </c>
      <c r="E32" s="11">
        <v>1041795000</v>
      </c>
    </row>
    <row r="33" spans="1:5" x14ac:dyDescent="0.2">
      <c r="A33" s="26" t="s">
        <v>40</v>
      </c>
      <c r="B33" s="26"/>
      <c r="C33" s="26"/>
      <c r="D33" s="23"/>
      <c r="E33" s="12">
        <f>SUM(E30:E32)</f>
        <v>11041795000</v>
      </c>
    </row>
    <row r="34" spans="1:5" ht="7.5" customHeight="1" x14ac:dyDescent="0.2">
      <c r="A34" s="22"/>
      <c r="B34" s="24"/>
      <c r="C34" s="21"/>
      <c r="D34" s="15"/>
      <c r="E34" s="17"/>
    </row>
    <row r="35" spans="1:5" x14ac:dyDescent="0.2">
      <c r="A35" s="26" t="s">
        <v>41</v>
      </c>
      <c r="B35" s="26"/>
      <c r="C35" s="26"/>
      <c r="D35" s="23" t="s">
        <v>42</v>
      </c>
      <c r="E35" s="12">
        <v>19995755000</v>
      </c>
    </row>
    <row r="36" spans="1:5" ht="0" hidden="1" customHeight="1" x14ac:dyDescent="0.2"/>
  </sheetData>
  <mergeCells count="10">
    <mergeCell ref="A22:B22"/>
    <mergeCell ref="A26:D26"/>
    <mergeCell ref="A33:C33"/>
    <mergeCell ref="A35:C35"/>
    <mergeCell ref="A1:D3"/>
    <mergeCell ref="A5:B5"/>
    <mergeCell ref="A6:C6"/>
    <mergeCell ref="A14:D14"/>
    <mergeCell ref="A16:C16"/>
    <mergeCell ref="A20:D20"/>
  </mergeCells>
  <printOptions horizontalCentered="1"/>
  <pageMargins left="0.59055118110236227" right="0.59055118110236227" top="0.78740157480314965" bottom="0.78740157480314965" header="0.78740157480314965" footer="0.78740157480314965"/>
  <pageSetup paperSize="190" scale="60" orientation="landscape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Presupuesto 2016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Andrés Humberto Gómez Cifuentes</dc:creator>
  <cp:lastModifiedBy>Andrés Humberto Gómez Cifuentes</cp:lastModifiedBy>
  <dcterms:created xsi:type="dcterms:W3CDTF">2016-02-15T15:58:27Z</dcterms:created>
  <dcterms:modified xsi:type="dcterms:W3CDTF">2017-01-26T00:49:10Z</dcterms:modified>
</cp:coreProperties>
</file>