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ol.ramirez\Desktop\"/>
    </mc:Choice>
  </mc:AlternateContent>
  <bookViews>
    <workbookView xWindow="0" yWindow="120" windowWidth="19200" windowHeight="7215" tabRatio="837"/>
  </bookViews>
  <sheets>
    <sheet name="Índice" sheetId="8" r:id="rId1"/>
    <sheet name="Indicadores SCPC" sheetId="74" r:id="rId2"/>
    <sheet name="Compra Pública Innovadora" sheetId="59" r:id="rId3"/>
    <sheet name="Revisión Integridad" sheetId="60" r:id="rId4"/>
    <sheet name="Agregación de Demanda" sheetId="12" r:id="rId5"/>
    <sheet name="Comunicaciones" sheetId="62" r:id="rId6"/>
    <sheet name="Mejoramiento TVEC" sheetId="15" r:id="rId7"/>
    <sheet name="Implementación SECOP II" sheetId="49" r:id="rId8"/>
    <sheet name="Despliegue SECOP II" sheetId="63" r:id="rId9"/>
    <sheet name="Integración SECOP II" sheetId="55" r:id="rId10"/>
    <sheet name="Datos Abiertos" sheetId="58" r:id="rId11"/>
    <sheet name="Mejoramiento SECOP I" sheetId="51" r:id="rId12"/>
    <sheet name="Depuración" sheetId="11" r:id="rId13"/>
    <sheet name="Oportunidades de Negocio" sheetId="13" r:id="rId14"/>
    <sheet name="PAA-UNSPSC" sheetId="14" r:id="rId15"/>
    <sheet name="Evolución Web y Síntesis" sheetId="50" r:id="rId16"/>
    <sheet name="Seguridad de la Información" sheetId="56" r:id="rId17"/>
    <sheet name="Formación y Certificación" sheetId="64" r:id="rId18"/>
    <sheet name="Mesa de Servicio" sheetId="52" r:id="rId19"/>
    <sheet name="Agente Virtual" sheetId="23" r:id="rId20"/>
    <sheet name="Marco Legal SCPC" sheetId="18" r:id="rId21"/>
    <sheet name="Resolución Controversias" sheetId="21" r:id="rId22"/>
    <sheet name="Manuales y docs tipo" sheetId="22" r:id="rId23"/>
    <sheet name="Pronunciamientos CCE" sheetId="19" r:id="rId24"/>
    <sheet name="Unificación Jurisprudencia" sheetId="20" r:id="rId25"/>
    <sheet name="Plan Anticorrupcion" sheetId="66" r:id="rId26"/>
    <sheet name="Manual GEL" sheetId="57" r:id="rId27"/>
    <sheet name="POXTA" sheetId="54" r:id="rId28"/>
    <sheet name="Reducción Papel" sheetId="75" r:id="rId29"/>
    <sheet name="Bienestar Social" sheetId="71" r:id="rId30"/>
    <sheet name="PIC" sheetId="69" r:id="rId31"/>
    <sheet name="Salud y Seguridad" sheetId="70" r:id="rId32"/>
    <sheet name="PAC" sheetId="73" r:id="rId33"/>
    <sheet name="PAA" sheetId="72" r:id="rId34"/>
  </sheets>
  <calcPr calcId="152511"/>
</workbook>
</file>

<file path=xl/calcChain.xml><?xml version="1.0" encoding="utf-8"?>
<calcChain xmlns="http://schemas.openxmlformats.org/spreadsheetml/2006/main">
  <c r="M16" i="55" l="1"/>
  <c r="M15" i="55"/>
  <c r="M14" i="55"/>
  <c r="M13" i="55"/>
  <c r="M12" i="55"/>
  <c r="M11" i="55"/>
  <c r="M10" i="55"/>
  <c r="F11" i="11"/>
</calcChain>
</file>

<file path=xl/comments1.xml><?xml version="1.0" encoding="utf-8"?>
<comments xmlns="http://schemas.openxmlformats.org/spreadsheetml/2006/main">
  <authors>
    <author>Julio Fajardo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Responsable de la Alta Dirección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Número consecutivo iniciando en 1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 xml:space="preserve">Descripción de las principales macroactividades de la iniciativa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dd/mm/aaaa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dd/mm/aaaa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Respuesta a la pregunta "¿Cómo sé que acabé la actividad?" que pueda ser verificado con evidencia.
P.ej. Versión definitiva del Proyecto de Ley aprobada por equipo de CCE.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 xml:space="preserve">Colaborador o Contratista de CCE responsable de la actividad. 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Suma 100% para la iniciativa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Número consecutivo iniciando en 1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Indicador de avance de la iniciativa. 
No confundir con indicadores de desempeño o de resultados del proceso.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Formula de cálculo del indicador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Meta acumulativa por trimestre</t>
        </r>
      </text>
    </comment>
  </commentList>
</comments>
</file>

<file path=xl/sharedStrings.xml><?xml version="1.0" encoding="utf-8"?>
<sst xmlns="http://schemas.openxmlformats.org/spreadsheetml/2006/main" count="1574" uniqueCount="513">
  <si>
    <t>Código:</t>
  </si>
  <si>
    <t>Plan de Acción 2015</t>
  </si>
  <si>
    <t>Versión:</t>
  </si>
  <si>
    <t>Plan de trabajo</t>
  </si>
  <si>
    <t>ID</t>
  </si>
  <si>
    <t>Actividad</t>
  </si>
  <si>
    <t>Fecha inicio</t>
  </si>
  <si>
    <t>Fecha fin</t>
  </si>
  <si>
    <t>Hito</t>
  </si>
  <si>
    <t>Responsable</t>
  </si>
  <si>
    <t>Peso</t>
  </si>
  <si>
    <t>Métrica</t>
  </si>
  <si>
    <t>Indicador</t>
  </si>
  <si>
    <t>Fórmula</t>
  </si>
  <si>
    <t xml:space="preserve">Meta </t>
  </si>
  <si>
    <t>Q1</t>
  </si>
  <si>
    <t>Q2</t>
  </si>
  <si>
    <t>Q3</t>
  </si>
  <si>
    <t>Q4</t>
  </si>
  <si>
    <t>DE-FR_PA-01</t>
  </si>
  <si>
    <t>01</t>
  </si>
  <si>
    <t xml:space="preserve">Marco legal del SCPC </t>
  </si>
  <si>
    <t>Unificación de jurisprudencia en compra y contratación pública</t>
  </si>
  <si>
    <t>Diseño de mecanismos de resolución de controversias</t>
  </si>
  <si>
    <t>Elaboración de manuales y documentos tipo</t>
  </si>
  <si>
    <t>Fortalecimiento de la mesa de servicio</t>
  </si>
  <si>
    <t>Integración SECOP II - Otras plataformas</t>
  </si>
  <si>
    <t>Implementación Manual de Gobierno en Línea</t>
  </si>
  <si>
    <t>Reducción de consumo de papel</t>
  </si>
  <si>
    <t>Depuración de información del SECOP</t>
  </si>
  <si>
    <t>Mejoramiento de la Tienda Virtual del Estado Colombiano</t>
  </si>
  <si>
    <t>Implementación y puesta en marcha de la Política de Compra Pública Innovadora.</t>
  </si>
  <si>
    <t>Revisión de la Integridad en el SCPC</t>
  </si>
  <si>
    <t>Iniciativa</t>
  </si>
  <si>
    <t>Responsable: Nicolás Penagos</t>
  </si>
  <si>
    <t>Nicolás Penagos</t>
  </si>
  <si>
    <t>Juan Carlos Ordoñez</t>
  </si>
  <si>
    <t>01/15/2015</t>
  </si>
  <si>
    <t>31/04/2015</t>
  </si>
  <si>
    <t>Simone Snoeijenbos</t>
  </si>
  <si>
    <t>Carolina Manga</t>
  </si>
  <si>
    <t>María del Pilar Sandoval</t>
  </si>
  <si>
    <t>Simone Snoeijenbos / Manuel Pinilla</t>
  </si>
  <si>
    <t>Guías publicadas / Acuerdos marco en ejecución</t>
  </si>
  <si>
    <t>N/A</t>
  </si>
  <si>
    <t>Mejoras realizadas / Mejoras programadas</t>
  </si>
  <si>
    <t>Catálogos corregidos / Catálogos programados</t>
  </si>
  <si>
    <t>-</t>
  </si>
  <si>
    <t>Jaime Ríos</t>
  </si>
  <si>
    <t>Subdirección de Negocios</t>
  </si>
  <si>
    <t>Responsable: Carlos Martínez.</t>
  </si>
  <si>
    <t>Responsable: Carlos Martínez</t>
  </si>
  <si>
    <t>Proyecto de ley aprobado por la alta dirección</t>
  </si>
  <si>
    <t>Catalina Salinas</t>
  </si>
  <si>
    <t>Iván Unigarro</t>
  </si>
  <si>
    <t>Ximena Cabezas</t>
  </si>
  <si>
    <t>Versión final de documento tipo publicada en portal web.</t>
  </si>
  <si>
    <t>Monitorear desempeño de los documentos tipo/Manuales.</t>
  </si>
  <si>
    <t>Observaciones a versión oficial de documento tipo analizadas y ajustes a documentos tipo realizados.</t>
  </si>
  <si>
    <t>Revisar y actualizar el contenido de los documentos tipo.</t>
  </si>
  <si>
    <t>Actualización de los documentos tipo que lo ameriten.</t>
  </si>
  <si>
    <t>Cargar base de datos con conceptos adicionales emitidos por la Subdirección de Gestión Contractual.</t>
  </si>
  <si>
    <t>Cargar base de datos con información de la Subdirección de Negocios.</t>
  </si>
  <si>
    <t xml:space="preserve"> Implementación de agente virtual</t>
  </si>
  <si>
    <t>Actualizar (i) Guía para la elaboración del PAA y (ii) Preguntas frecuentes.</t>
  </si>
  <si>
    <t>Brindar asistencia técnica a las Entidades Estatales en la elaboración y publicación del PAA de 2015.</t>
  </si>
  <si>
    <t>Documentos actualizados (guía y preguntas frecuentes).</t>
  </si>
  <si>
    <t>Porcentaje de capacitaciones de PAA realizadas.</t>
  </si>
  <si>
    <t>Mejorar interfaz gráfica de lista de acuerdos marco.</t>
  </si>
  <si>
    <t>Mejorar la seguridad del procedimiento de creación de usuarios.</t>
  </si>
  <si>
    <t>Mejorar catálogos de acuerdos marco.</t>
  </si>
  <si>
    <t>Elaborar y publicar guías de acuerdos marco 2014.</t>
  </si>
  <si>
    <t>Mejoras gráficas implementadas.</t>
  </si>
  <si>
    <t>Mejoras de seguridad implementadas.</t>
  </si>
  <si>
    <t>Catálogos corregidos.</t>
  </si>
  <si>
    <t>Acuerdos marco con guías publicadas.</t>
  </si>
  <si>
    <t>Redactar primera versión del proyecto.</t>
  </si>
  <si>
    <t>Redactar exposición de motivos.</t>
  </si>
  <si>
    <t>Redactar versión definitiva del proyecto.</t>
  </si>
  <si>
    <t>Acompañar trámite legislativo.</t>
  </si>
  <si>
    <t>Documento - Versión definitiva proyecto de ley (incluye exposición de motivos).</t>
  </si>
  <si>
    <t>Documento - Primera versión proyecto de ley.</t>
  </si>
  <si>
    <t>Documento - Exposición de motivos.</t>
  </si>
  <si>
    <t>Informes de acompañamiento.</t>
  </si>
  <si>
    <t>Guía de emisión de conceptos.</t>
  </si>
  <si>
    <t>Implementar clasificación de consultas (Poxta).</t>
  </si>
  <si>
    <t>Implementar respuestas proforma (Nube/Síntesis).</t>
  </si>
  <si>
    <t>Conceptos hito en Síntesis.</t>
  </si>
  <si>
    <t>Guía para proyectar PQRS.</t>
  </si>
  <si>
    <t>Categorización de consultas.</t>
  </si>
  <si>
    <t>Conceptos hito implementados en Síntesis.</t>
  </si>
  <si>
    <t>Número de conceptos en Síntesis.</t>
  </si>
  <si>
    <t>Identificación estado actual.</t>
  </si>
  <si>
    <t>Identificación de sentencias de unificación existentes.</t>
  </si>
  <si>
    <t>Definición estrategia de escalamiento para unificación.</t>
  </si>
  <si>
    <t>Identificación de temas a unificar.</t>
  </si>
  <si>
    <t>Ejecución estrategia de escalamiento.</t>
  </si>
  <si>
    <t>Adecuación de Síntesis para sentencias de unificación.</t>
  </si>
  <si>
    <t>Difusión sentencias de unificación.</t>
  </si>
  <si>
    <t>Documento - Unificación jurisprudencia.</t>
  </si>
  <si>
    <t>Documento - Identificación sentencias de unificación.</t>
  </si>
  <si>
    <t>Documento - Estrategia de escalamiento.</t>
  </si>
  <si>
    <t>Documento - Temas a unificar.</t>
  </si>
  <si>
    <t>Documento - Solicitud de escalamiento.</t>
  </si>
  <si>
    <t>Modificación síntesis.</t>
  </si>
  <si>
    <t>Carga de información en Síntesis.</t>
  </si>
  <si>
    <t>Capítulo sobre Tribunal de Contratación en el proyecto de ley.</t>
  </si>
  <si>
    <t>Recopilación de información sobre la cantidad de procesos judiciales y arbitrales sobre contratación pública.</t>
  </si>
  <si>
    <t>Revisión de procedimientos de resolución de controversias para el SCPC.</t>
  </si>
  <si>
    <t>Capitulo final, corregido y revisado del proyecto.</t>
  </si>
  <si>
    <t>Informe sobre la cantidad de procesos judiciales y arbitrales en Colombia sobre contratación pública.</t>
  </si>
  <si>
    <t>Elaborar y publicar versiones iniciales de documentos tipo.</t>
  </si>
  <si>
    <t>Elaborar y publicar manuales/guías de aspectos relevantas del SCPC.</t>
  </si>
  <si>
    <t>Cargar base de datos con información de Secretaría General.</t>
  </si>
  <si>
    <t>Difundir la herramienta como canal de acceso a información de CCE.</t>
  </si>
  <si>
    <t>Conceptos adicionales incluidos.</t>
  </si>
  <si>
    <t>Información suministrada y cargada.</t>
  </si>
  <si>
    <t>Depurar información de SECOP 2014.</t>
  </si>
  <si>
    <t>Actualización motor de busqueda SECOP 2014 con la información depurada.</t>
  </si>
  <si>
    <t>Crear herramienta de envío para enviarle relación de todos los procesos con errores en un único mail a las entidades.</t>
  </si>
  <si>
    <t>Enviar reportes a las entidades para que corrijan los errores detectados.</t>
  </si>
  <si>
    <t>Realizar seguimiento a solicitud de corrección de información base de datos 2014 y reenviar solicitud de corrección de errores no corregidos.</t>
  </si>
  <si>
    <t>Base de datos depurada entregada.</t>
  </si>
  <si>
    <t>Motor de busqueda disponible para los gestores de negocios.</t>
  </si>
  <si>
    <t>Herramienta de envío creada y validada.</t>
  </si>
  <si>
    <t>Reporte de solicitud de corrección de información entregada a las entidades.</t>
  </si>
  <si>
    <t>Nuevo reporte de errores generado; nuevo envío de solicitud de corrección enviado.</t>
  </si>
  <si>
    <t>Porcentaje de registros depurados.</t>
  </si>
  <si>
    <t>Porcentaje de entidades notificadas de errores en registro de información en SECOP.</t>
  </si>
  <si>
    <t>Porcentaje de entidades notificadas de errores en registro de información en SECOP (segundo envío).</t>
  </si>
  <si>
    <t>(Registros depurados) / (Registros entregados para depurar).</t>
  </si>
  <si>
    <t>(Número de entidades notificadas de errores en registro de información) / (Número de entidades para ser notificadas de errores en registro de información).</t>
  </si>
  <si>
    <t>Herramientas relacionadas con PAA revisadas y actualizadas.</t>
  </si>
  <si>
    <t>Sesiones de capacitación programadas realizadas.</t>
  </si>
  <si>
    <t>Número de documentos actualizados.</t>
  </si>
  <si>
    <t>Número de capacitaciones de PAA realizadas / Número de capacitaciones de PAA programadas.</t>
  </si>
  <si>
    <t>Nuevos Acuerdos Marco de Precios configurados en Tienda Virtual del Estado Colombiano.</t>
  </si>
  <si>
    <t>Acuerdos Marco de Precios en ejecución.</t>
  </si>
  <si>
    <t>Interfaz gráfica de lista de acuerdos marco mejorada.</t>
  </si>
  <si>
    <t>Procedimiento seguro implementado.</t>
  </si>
  <si>
    <t>Nuevos catálogos implementados.</t>
  </si>
  <si>
    <t>Guías publicadas.</t>
  </si>
  <si>
    <t>Introducir funcionalidades para dispositivos móviles y filtro de ubicación geográfica en las notificaciones vía RSS.</t>
  </si>
  <si>
    <t>Nuevas funcionalidades de notificaciones via RSS en operación.</t>
  </si>
  <si>
    <t>Tercera versión de funcionalidad de notificaciones via RSS en operación.</t>
  </si>
  <si>
    <t>Marco Legal del SCPC</t>
  </si>
  <si>
    <t>Daniel Mongua</t>
  </si>
  <si>
    <t>Liliana Runcería</t>
  </si>
  <si>
    <t>Inventario de procesos judiciales y arbitrales sobre contratación pública elaborado</t>
  </si>
  <si>
    <t>Número de documentos de inventario de procesos judiciales y arbitrales elaborados</t>
  </si>
  <si>
    <t>Daniel Mongua
Iván Unigarro</t>
  </si>
  <si>
    <t>Vanessa Henao
Wilmer Chavarro</t>
  </si>
  <si>
    <t>Número de conceptos incluidos.</t>
  </si>
  <si>
    <t>Agente virtual promocionado a través de página web y centro de contacto.</t>
  </si>
  <si>
    <t>Totalidad de procedimientos de resolución de controversias analizados</t>
  </si>
  <si>
    <t>Procedimientos de resolución de controversias analizados</t>
  </si>
  <si>
    <t>Número de documentos de análisis de procedimientos de resolución de controversias para el SCPC elaborados.</t>
  </si>
  <si>
    <t>Número de consultas realizadas a través de Agente Virtual</t>
  </si>
  <si>
    <t>Número de nuevos documentos publicados en página web</t>
  </si>
  <si>
    <t>Nuevos manuales y guías publicadas</t>
  </si>
  <si>
    <t>Nuevos documentos tipo publicados</t>
  </si>
  <si>
    <t>Número de nuevos manuales y guías publicados en página web</t>
  </si>
  <si>
    <t>Sumatoria de conceptos incluidos en Agente Virtual.</t>
  </si>
  <si>
    <t>Sumatoria de consultas realizadas a través de Agente Virtual</t>
  </si>
  <si>
    <t>Número de proyectos de ley aprobados por la alta dirección.</t>
  </si>
  <si>
    <t>Responsable: Fabio Betancourth</t>
  </si>
  <si>
    <t>Bloque 1 en producción y estabilizado</t>
  </si>
  <si>
    <t>Fabio Betancourth</t>
  </si>
  <si>
    <t>Bloque 2 en producción y estabilizado</t>
  </si>
  <si>
    <t>Componente SAP-PI y WS en producción</t>
  </si>
  <si>
    <t>WS disponibles en producción</t>
  </si>
  <si>
    <t>Porcentaje de defectos bloqueantes solucionados</t>
  </si>
  <si>
    <t>No. defectos bloqueantes solucionados / No. defectos bloqueantes detectados</t>
  </si>
  <si>
    <t>Porcentaje de defectos críticos solucionados</t>
  </si>
  <si>
    <t>No. defectos críticos solucionados / No. defectos criticos detectados</t>
  </si>
  <si>
    <t>Porcentaje de defectos medios solucionados</t>
  </si>
  <si>
    <t>No. defectos medios solucionados / No. defectos medios detectados</t>
  </si>
  <si>
    <t>Migración a Nube Pública</t>
  </si>
  <si>
    <t>Ambiente de producción en Nube Pública</t>
  </si>
  <si>
    <t>Guillermo Gómez</t>
  </si>
  <si>
    <t>Fortalecer infraestructura de producción</t>
  </si>
  <si>
    <t>Balanceador y servidor Activo-Activo</t>
  </si>
  <si>
    <t>Instalar herramientas de optimización</t>
  </si>
  <si>
    <t>Herramientas de desempeño operativas</t>
  </si>
  <si>
    <t>Página posicionada en buscadores</t>
  </si>
  <si>
    <t>Disponibilidad Página Web</t>
  </si>
  <si>
    <t>1- (% de tiempo no disponibilidad / % de tiempo del periodo)*100</t>
  </si>
  <si>
    <t>Fortalecer la infraestructura tecnológica</t>
  </si>
  <si>
    <t>Ambientes de PRO, PRE y DLLO ampliados.</t>
  </si>
  <si>
    <t>Desarrollar el módulo Administración SECOP I</t>
  </si>
  <si>
    <t>Siete funcionalidades pendientes en producción.</t>
  </si>
  <si>
    <t>APP inicitaitva privada en producción</t>
  </si>
  <si>
    <t>Consulta del proceso de contratación desde PTE</t>
  </si>
  <si>
    <t>Búsquedas optimizadas</t>
  </si>
  <si>
    <t>Consultas optimizadas</t>
  </si>
  <si>
    <t>Nuevo proveedor de MS operando</t>
  </si>
  <si>
    <t>Mónica Briceño</t>
  </si>
  <si>
    <t>100% de los problemas solucionados</t>
  </si>
  <si>
    <t>Jenny Pinzón</t>
  </si>
  <si>
    <t>Herramienta en funcionamiento</t>
  </si>
  <si>
    <t>Modulo de admin en producción</t>
  </si>
  <si>
    <t>Módulo web operativo</t>
  </si>
  <si>
    <t>Memoria, almacenamiento y procesador ampliados</t>
  </si>
  <si>
    <t>Contrato activo</t>
  </si>
  <si>
    <t>Diez pendientes en produccción</t>
  </si>
  <si>
    <t>Francisco Morales</t>
  </si>
  <si>
    <t>Reportes en producción</t>
  </si>
  <si>
    <t>Integración de registro y contratos</t>
  </si>
  <si>
    <t>Preparar y enviar la solicitud de información</t>
  </si>
  <si>
    <t>Respuestas al RFI consolidadas</t>
  </si>
  <si>
    <t>Elaborar el estudio de mercado</t>
  </si>
  <si>
    <t>Realizar el concurso de méritos para seleccionar al consultor</t>
  </si>
  <si>
    <t>Consultor seleccionado</t>
  </si>
  <si>
    <t>Plan de acción implementado</t>
  </si>
  <si>
    <t xml:space="preserve">Desarrollar componentes en TIC para Servicios </t>
  </si>
  <si>
    <t>Jaime Ariel Ríos</t>
  </si>
  <si>
    <t>Desarrollar componentes en TIC para Gobierno Abierto</t>
  </si>
  <si>
    <t xml:space="preserve">Desarrollar componentes en TIC para Gestión </t>
  </si>
  <si>
    <t>Implementar componentes para la seguridad y privacidad de la información</t>
  </si>
  <si>
    <t xml:space="preserve">Porcentaje de cumplimiento de requerimientos transversales del Manual GEL 3.1. </t>
  </si>
  <si>
    <t>(Número de requerimientos de Manual GEL 3.1. atendidos) / (Número de requerimientos de Manual GEL 3.1 aplicables)*100</t>
  </si>
  <si>
    <t>Análisis del estándar y estimación</t>
  </si>
  <si>
    <t>Estimación del esfuerzo en horas</t>
  </si>
  <si>
    <t xml:space="preserve">Desarrollador </t>
  </si>
  <si>
    <t>Desarrollo de aplicación JSON para publicar</t>
  </si>
  <si>
    <t>Aplicación JSON en producción</t>
  </si>
  <si>
    <t>Publicación de datos estructurados</t>
  </si>
  <si>
    <t>Datos básicos publicados</t>
  </si>
  <si>
    <t>Implementación de SECOP II</t>
  </si>
  <si>
    <t>Diseño e implementación de funcionalidades estándar (BLOQUE 1)</t>
  </si>
  <si>
    <t>Diseño e implementación de funcionalidades avanzadas (BLOQUE 2)</t>
  </si>
  <si>
    <t>Integración otras plataformas (BLOQUE 3)</t>
  </si>
  <si>
    <t>Andrés Mojica</t>
  </si>
  <si>
    <t>Diseño e implementación de nuevas funcionalidades (BLOQUE 4)</t>
  </si>
  <si>
    <t>Bloque 3 en producción y estabilizado</t>
  </si>
  <si>
    <t>Bloque 4 en producción y estabilizado</t>
  </si>
  <si>
    <t>Implementar Agente Virtual en ambiente de producción</t>
  </si>
  <si>
    <t>Agente Virtual en operación en ambiente de producción</t>
  </si>
  <si>
    <t>Agente virtual en operación en ambiente de producción</t>
  </si>
  <si>
    <t>Todos los módulos estandarizados</t>
  </si>
  <si>
    <t>Jaime Ariel Rios
Guillermo Gómez</t>
  </si>
  <si>
    <t>Jaime Ariel Rios</t>
  </si>
  <si>
    <t>Evolución de página web y Síntesis</t>
  </si>
  <si>
    <t>Número de consultas realizadas a través de Síntesis</t>
  </si>
  <si>
    <t>Sumatoria de consultas realizadas a través de Síntesis</t>
  </si>
  <si>
    <t>Mejoramiento de SECOP I</t>
  </si>
  <si>
    <t>César Ramírez
Jaime Ariel Ríos</t>
  </si>
  <si>
    <t>Implementar módulo APP</t>
  </si>
  <si>
    <t>Implementar integración SIIF - PTE</t>
  </si>
  <si>
    <t>Mejorar módulo Vista-Procesos</t>
  </si>
  <si>
    <t>Mejorar buscador</t>
  </si>
  <si>
    <t>Desarrollar optimización de consultas</t>
  </si>
  <si>
    <t>Porcentaje de nuevas funcionalidades de notificaciones via RSS en operación.</t>
  </si>
  <si>
    <t>Funcionalidades de notificaciones via RSS planeadas / Funcionalidades de notificaciones via RSS en operación</t>
  </si>
  <si>
    <t>Nuevos módulos del SECOP I en operación</t>
  </si>
  <si>
    <t>Sumatoria de nuevos módulos del SECOP I en operación</t>
  </si>
  <si>
    <t>Número de búsquedas de procesos de contratación realizadas.</t>
  </si>
  <si>
    <t>Sumatoria de consultas de documentación de Procesos de Contratación realizadas a través de funcionalidades de búsqueda del SECOP</t>
  </si>
  <si>
    <t>Responsable: Fabio Camilo Betancourth</t>
  </si>
  <si>
    <t>Implementar herramienta de gestión de la Mesa de Servicio</t>
  </si>
  <si>
    <t>Fortalecimiento de la Mesa de Servicio</t>
  </si>
  <si>
    <t>Número de incidentes, requerimientos y consultas atendidas a través de la Mesa de Servicio</t>
  </si>
  <si>
    <t>Nueva Mesa de Servicio en operación</t>
  </si>
  <si>
    <t>Nueva mesa de servicio en operación</t>
  </si>
  <si>
    <t>Sumatoria de incidentes, requerimientos y consultas atendidas a través de la Mesa de Servicio</t>
  </si>
  <si>
    <t>Jose Fernando González</t>
  </si>
  <si>
    <t>Diseñar e implementar Módulo de Administración</t>
  </si>
  <si>
    <t>Diseñar e implementar Optimización Cotizadores (WEB)</t>
  </si>
  <si>
    <t>Funcionalidades en producción</t>
  </si>
  <si>
    <t>Implementar cambios en Tienda Virtual del Estado Colombiano</t>
  </si>
  <si>
    <t>Fortalecimiento de sistema de gestión de PQRS y correspondencia</t>
  </si>
  <si>
    <t>Implementar reportes</t>
  </si>
  <si>
    <t>Cerrar requerimientos de cambio</t>
  </si>
  <si>
    <t>Adelantar Proceso de Contratación de mantenimiento del aplicativo</t>
  </si>
  <si>
    <t>Implementar ambiente de pre-producción</t>
  </si>
  <si>
    <t>Ambiente de preproducción disponible</t>
  </si>
  <si>
    <t xml:space="preserve">Fortalecer infraestructura </t>
  </si>
  <si>
    <t>Infraestructura fortalecida</t>
  </si>
  <si>
    <t>Ambiente de preproducción diponible</t>
  </si>
  <si>
    <t>Desarrollar integración con SAP de Agencia Logística</t>
  </si>
  <si>
    <t>Desarrollar integración con SAP de Ecopetrol</t>
  </si>
  <si>
    <t>Exponer servicios web para otras EE</t>
  </si>
  <si>
    <t>Desarrollar integración con SIIF - Etapa 2</t>
  </si>
  <si>
    <t>Desarrollar integración SIGEP</t>
  </si>
  <si>
    <t>Desarrollar integración Coupa</t>
  </si>
  <si>
    <t>Desarrollar integración Portales WEB</t>
  </si>
  <si>
    <t>Registro de Compromiso y Cuenta or pagar en operación</t>
  </si>
  <si>
    <t>Integración en operación</t>
  </si>
  <si>
    <t>Número de sistemas con posibilidad de integración con SECOP II</t>
  </si>
  <si>
    <t>Servicios web en operación</t>
  </si>
  <si>
    <t>Número de sistemas del Estado con posibilidad de integración con SECOP II</t>
  </si>
  <si>
    <t>Directorio de servicios web en operación</t>
  </si>
  <si>
    <t>&lt;Analista de seguridad&gt;</t>
  </si>
  <si>
    <t>&lt;Indicadores serán definidos en el tercer trimestre del año&gt;</t>
  </si>
  <si>
    <t>Componentes implementados</t>
  </si>
  <si>
    <t>Catálogo de datos abiertos publicados</t>
  </si>
  <si>
    <t>Número de descargas del catálogo de datos abiertos</t>
  </si>
  <si>
    <t>Número de descargas parciales y completas del catálogo de datos abiertos</t>
  </si>
  <si>
    <t>Promoción del uso del Plan Anual de Adquisiciones y Clasificador UNSPSC</t>
  </si>
  <si>
    <t>Implementación y puesta en marcha de la Política de Compra Pública Innovadora</t>
  </si>
  <si>
    <t>Identificar y acordar apoyo de instrumentos de financiamiento a la Política de Compra Pública Innovadora</t>
  </si>
  <si>
    <t>Instrumentos de Financiamiento para Compradores y Proveedores acordados</t>
  </si>
  <si>
    <t>Julio Fajardo</t>
  </si>
  <si>
    <t>Socializar Política de CPI</t>
  </si>
  <si>
    <t>Desarrollar mapas de demanda y oferta y mecanismos de actualización y administración.</t>
  </si>
  <si>
    <t>Desarrollar pilotos de Compra Pública Innovadora</t>
  </si>
  <si>
    <t>Número de pilotos de Compra Pública Innovadora realizados</t>
  </si>
  <si>
    <t>Mapa de demanda</t>
  </si>
  <si>
    <t>Número de mapas de demanda de bienes y servicios innovadores</t>
  </si>
  <si>
    <t>Mapa de oferta</t>
  </si>
  <si>
    <t>Número de mapas de oferta de bienes y servicios innovadores</t>
  </si>
  <si>
    <t>Recursos financieros accesibles a proveedores para procesos de Compra Pública Innovadora</t>
  </si>
  <si>
    <t>Recursos financieros accesibles a compradores para procesos de Compra Pública Innovadora</t>
  </si>
  <si>
    <t>Reporte de antecedentes suministrado e Issues identificados</t>
  </si>
  <si>
    <t>Desarrollar misión de la OCDE en Colombia</t>
  </si>
  <si>
    <t>Misión de revisión de la integridad del SCPC realizada</t>
  </si>
  <si>
    <t>Elaborar primera versión de reporte, generar observaciones y discutir hallazgos y recomendaciones</t>
  </si>
  <si>
    <t>Taller de discusión realizado</t>
  </si>
  <si>
    <t>Ajustar y presentar reporte a Gobierno Nacional</t>
  </si>
  <si>
    <t>Reporte de revisión de la integridad en el SCPC presentado a Gobierno Nacional</t>
  </si>
  <si>
    <t>Reporte de revisión de integridad del SCPC presentados por la OCDE</t>
  </si>
  <si>
    <t>Número de reportes de revisiónd e integridad del SCPC presentado por la OCDE al Gobierno Nacional</t>
  </si>
  <si>
    <t>Diseño e implementación del Modelo de Servicios de Colombia Compra Eficiente</t>
  </si>
  <si>
    <t>Implementación del Tablero de Control del SCPC</t>
  </si>
  <si>
    <t>Calcular línea base y años siguientes</t>
  </si>
  <si>
    <t>Línea base calculada</t>
  </si>
  <si>
    <t>Tablero de control aprobado para paso a producción</t>
  </si>
  <si>
    <t>Revisar resultados de línea base y publicar información en página web</t>
  </si>
  <si>
    <t>Línea base publicada en página web.</t>
  </si>
  <si>
    <t>Actualizar indicadores según periodicidad</t>
  </si>
  <si>
    <t>Indicadores actualizados según periodicidad</t>
  </si>
  <si>
    <t>Tablero de control publicado</t>
  </si>
  <si>
    <t>Porcentaje de indicadores actualizados oportunamente</t>
  </si>
  <si>
    <t>(Número de indicadores a actualizar en el periodo actualizados)/(Número de indicadores a actualizar en el periodo)</t>
  </si>
  <si>
    <t>Despliegue de SECOP II</t>
  </si>
  <si>
    <t>Desarrollar pilotos</t>
  </si>
  <si>
    <t>Pilotos finalizados</t>
  </si>
  <si>
    <t>Realizar despliegue de SECOP II en Entidades Estatales</t>
  </si>
  <si>
    <t>Procesos de Contratación ejecutados por cada Entidad Estatal sobre la herramienta</t>
  </si>
  <si>
    <t>Número de pilotos desarrollados</t>
  </si>
  <si>
    <t>Número de Entidades Estatales usuarias de SECOP II</t>
  </si>
  <si>
    <t>Número de Proveedores usuarios de SECOP II</t>
  </si>
  <si>
    <t>Número de Procesos de Contratación adelantados a través de SECOP II</t>
  </si>
  <si>
    <t>Número de usuarios compradores capacitados</t>
  </si>
  <si>
    <t>Diseño e implementación del Programa de Formación y Certificación del Comprador Público</t>
  </si>
  <si>
    <t>Diseñar los perfiles de los compradores públicos del SCPC</t>
  </si>
  <si>
    <t>Perfiles de compradores públicos del SCPC aprobados</t>
  </si>
  <si>
    <t>Julio Fajardo
Maria del Pilar Sandoval</t>
  </si>
  <si>
    <t>Valorar la brecha entre perfil ideal y perfil actual</t>
  </si>
  <si>
    <t>Documento de diagnóisticio aprobado</t>
  </si>
  <si>
    <t>Diseñar el Programa de Formación y Certificación del Comprador Público del SCPC y su plan de implementación</t>
  </si>
  <si>
    <t>Documento de diseño del Programa y plan de implementación aprobados</t>
  </si>
  <si>
    <t>Implementar piloto del Programa de Formación y Certificación del Comprador Público del SCPC</t>
  </si>
  <si>
    <t>Primera cohorte certificada</t>
  </si>
  <si>
    <t>Programa de Formación y Certificación del Comprador Público en operación</t>
  </si>
  <si>
    <t>Programa de formación y certificación en operación</t>
  </si>
  <si>
    <t>Número de compradores públicos certificados</t>
  </si>
  <si>
    <t>Número de entidades con compradores públicos certificados</t>
  </si>
  <si>
    <t>Elaboración y administración de instrumentos de agregación de demanda</t>
  </si>
  <si>
    <t>Dirección General</t>
  </si>
  <si>
    <t>Subdirección de Gestión Contractual</t>
  </si>
  <si>
    <t>Subdirección de Información y Desarrollo Tecnológico</t>
  </si>
  <si>
    <t>Secretaría General</t>
  </si>
  <si>
    <t>Dependencia Responsable</t>
  </si>
  <si>
    <t>Ordenamiento y estructuración de pronunciamientos de Colombia Compra Eficiente</t>
  </si>
  <si>
    <t>Implementación de Plan Anticorrupción y Atención al Ciudadano</t>
  </si>
  <si>
    <t>Implementación de Esquema de Datos Abiertos</t>
  </si>
  <si>
    <t>Implementación del agente virtual</t>
  </si>
  <si>
    <t>Ejecución y seguimiento al Plan Anual de Adquisiciones</t>
  </si>
  <si>
    <t>Actualización del Plan Anual de Caja</t>
  </si>
  <si>
    <t>Política de CPI socializada</t>
  </si>
  <si>
    <t>Mapas de oferta y demanda elaborados</t>
  </si>
  <si>
    <t>Pilotos de Compra Pública Innovadora ejecutados</t>
  </si>
  <si>
    <t>Responsable:  José Camilo Guzmán Santos</t>
  </si>
  <si>
    <t>Elaborar el PIC 2015</t>
  </si>
  <si>
    <t>PIC 2015 aprobado</t>
  </si>
  <si>
    <t>Cárol Zapata Huertas</t>
  </si>
  <si>
    <t>Formular y ejecutar el programa de inducción al personal que ingrese a Colombia Compra Eficiente</t>
  </si>
  <si>
    <t>Capacitar a los servidores nuevos en las políticas institucionales</t>
  </si>
  <si>
    <t>Presentar el programa de reinducción</t>
  </si>
  <si>
    <t>Actualizar a los funcionarios en las políticas institucionales</t>
  </si>
  <si>
    <t>Ejecutar el entrenamiento en los puestos de trabajo</t>
  </si>
  <si>
    <t>Entrenar a los funcionarios nuevos para que participen en el cumplimiento de las metas institucionales</t>
  </si>
  <si>
    <t>Número de Planes Institucionales de Capacitación aprobados</t>
  </si>
  <si>
    <t>Porcentaje de nuevos funcionarios y contratistas a los que se realizó inducción al ingresar a la institución</t>
  </si>
  <si>
    <t>((Número de nuevos funcionarios a los que se les realizó la inducción) +(Número de nuevos contratistas a los que se les realizó la inducción) / ((Número de nuevos funcionarios) +(Número de nuevos contratistas))</t>
  </si>
  <si>
    <t>Porcentaje de funcionarios antiguos a los que se realizó reinducción.</t>
  </si>
  <si>
    <t>(Número de funcionarios antiguos a los que se les realizó la reinducción) / (Número de funcionarios antiguos)</t>
  </si>
  <si>
    <t>Elaborar plan detallado de ejecución del Programa de Salud y Seguridad en el Trabajo</t>
  </si>
  <si>
    <t>Plan detallado de ejecución del Programa de Salud y Seguridad en el Trabajo</t>
  </si>
  <si>
    <t>Fomentar una cultura de autocuidado, higiene y seguridad en el trabajo</t>
  </si>
  <si>
    <t>Servidores sensibilizados en temas de autocuidado, higiene y seguridad en el trabajo</t>
  </si>
  <si>
    <t>Capacitar a la brigada de emergencia</t>
  </si>
  <si>
    <t>Personal certificado por la ARL en materia de emergencias</t>
  </si>
  <si>
    <t>Capacitar al COPASST acerca de los factores de riesgo</t>
  </si>
  <si>
    <t>Personal certificado por la ARL en materia de factores de Riesgo</t>
  </si>
  <si>
    <t>Reuniones Copasst</t>
  </si>
  <si>
    <t>((Número de reuniones realizadas) / (Número de reuniones programadas))*100</t>
  </si>
  <si>
    <t>Siniestralidad Laboral</t>
  </si>
  <si>
    <t>Número de siniestros</t>
  </si>
  <si>
    <t>Elaborar Plan de Bienestar Social e Incentivos</t>
  </si>
  <si>
    <t>Plan de Bienestar Social e Incentivos aprobado</t>
  </si>
  <si>
    <t>Actividades orientadas al bienestar social de los servidores</t>
  </si>
  <si>
    <t>Resultados de encuestas de satisfacción</t>
  </si>
  <si>
    <t>Número de Planes Institucionales de Bienestar Social e Incentivos aprobados</t>
  </si>
  <si>
    <r>
      <t xml:space="preserve">Diseñar </t>
    </r>
    <r>
      <rPr>
        <i/>
        <sz val="10"/>
        <color theme="1"/>
        <rFont val="Arial "/>
      </rPr>
      <t xml:space="preserve">look&amp;feel </t>
    </r>
    <r>
      <rPr>
        <sz val="10"/>
        <color theme="1"/>
        <rFont val="Arial "/>
      </rPr>
      <t>e implementar tablero de control en ambiente de preproducción</t>
    </r>
  </si>
  <si>
    <t>Sumatoria de recursos (COP) accesibles a proveedores para procesos de Compra Pública Innovadora.</t>
  </si>
  <si>
    <t>Sumatoria de recursos (COP) accesibles a compradores para procesos de Compra Pública Innovadora.</t>
  </si>
  <si>
    <t>Valor total de compras a Grandes Superficios a través de la TVEC</t>
  </si>
  <si>
    <t>Valor total de compras a través de instrumentos especializados de agregación de demanda en la TVEC</t>
  </si>
  <si>
    <t>Valor total de compras a través de Acuerdos Marco en la TVEC</t>
  </si>
  <si>
    <t>Sumatoria del valor de compras realizadas a través de Acuerdos Marco de Precios</t>
  </si>
  <si>
    <t>Sumatoria del valor de compras realizadas a Grandes Superficioes a través de la TVEC</t>
  </si>
  <si>
    <t>Sumatoria del número de órdenes de compra tramitadas exitosamente a través de instrumentos especializados de agregación de demanda en la TVEC</t>
  </si>
  <si>
    <t>Sumatoria del número de órdenes de compra asociadas a Acuerdos Marco tramitadas exitosamente a través de la TVEC</t>
  </si>
  <si>
    <t>Sumatoria del número de órdenes de compra a Grandes Superficies tramitadas exitosamente a través de la TVEC</t>
  </si>
  <si>
    <t>Número de órdenes de compra tramitadas exitosamente a través de instrumentos especializados de agregación de demanda en la TVEC</t>
  </si>
  <si>
    <t>Número de órdenes de compra asociadas a Acuerdos Marco tramitadas exitosamente a través de la TVEC</t>
  </si>
  <si>
    <t>Ahorro total por compras a través de instrumentos de agregación de demanda</t>
  </si>
  <si>
    <t>Sumatoria del valor de compras realizadas a través de instrumentos especializados de agregación de demanda en la TVEC</t>
  </si>
  <si>
    <t>Implementación de Esquema de Datos Abiertos (OCDS)</t>
  </si>
  <si>
    <t>Mejoramiento de mecanismos de divulgación de oportunidades</t>
  </si>
  <si>
    <t>Estudio de mercado elaborado</t>
  </si>
  <si>
    <t>Elaboración del Programa de Gestión de Seguridad de la Información del SCPC</t>
  </si>
  <si>
    <t>Diseñar Programa de Gestión de Seguridad de la Información del SCPC y elaborar plan de acción de cierre de brechas prioritarias</t>
  </si>
  <si>
    <t>Implementar el plan de acción de cierre de brechas prioritarias</t>
  </si>
  <si>
    <t>Programa de Gestión de Seguridad de la Información del SCPC diseñado</t>
  </si>
  <si>
    <t>Diseño e implementación del programa de formación y certificación del comprador público</t>
  </si>
  <si>
    <t>Desarrollo del Plan de Bienestar Social e incentivos</t>
  </si>
  <si>
    <t>Desarrollo del Plan Institucional de Capacitación (PIC)</t>
  </si>
  <si>
    <t>Desarrollo del Programa de Salud y Seguridad en el Trabajo</t>
  </si>
  <si>
    <t>Desarrollo del Plan de Bienestar Social e Incentivos</t>
  </si>
  <si>
    <t>Número de sentencias de unificación generadas</t>
  </si>
  <si>
    <t>Número de temas con solicitud de escalamiento</t>
  </si>
  <si>
    <t>Temas identificados</t>
  </si>
  <si>
    <t>Número de temas escalados</t>
  </si>
  <si>
    <t>Número de temas identificados</t>
  </si>
  <si>
    <t>Carlos Martínez</t>
  </si>
  <si>
    <t>Elaborar y publicar Plan Anual de Adquisiciones de 2014</t>
  </si>
  <si>
    <t>Plan Anual de Adquisiciones aprobado y publicado</t>
  </si>
  <si>
    <t>José Camilo Guzmán</t>
  </si>
  <si>
    <t>Actualizar Plan Anual de Adquisiciones trimestralmente</t>
  </si>
  <si>
    <t>Modificaciones al Plan Anual de Adquisiciones aprobadas y PAA publicado</t>
  </si>
  <si>
    <t>Realizar seguimiento a la supervisión de contratos y aceptación de facturas</t>
  </si>
  <si>
    <t>Informes de Seguimiento a la ejecución del PAA</t>
  </si>
  <si>
    <t>Andrés Gómez</t>
  </si>
  <si>
    <t>Emanuel Sierra</t>
  </si>
  <si>
    <t>Número de actualizaciones al PAA realizadas</t>
  </si>
  <si>
    <t>Primera versión del Plan Anual de Adquisiciones para 2015 publicado</t>
  </si>
  <si>
    <t>Número de PAA para 2015 publicados</t>
  </si>
  <si>
    <t>Número de actualizaciones al PAA para 2015 realizadas</t>
  </si>
  <si>
    <t>Ejecución y Seguimiento al Plan Anual de Adquisiciones</t>
  </si>
  <si>
    <t>Actualizar Plan Anual de Caja mensualmente</t>
  </si>
  <si>
    <t>PAC actualizado</t>
  </si>
  <si>
    <t>Número de actualizaciones al PAC realizadas</t>
  </si>
  <si>
    <t>Número de PAC 2016 aprobados por MHCP</t>
  </si>
  <si>
    <t>PAC 2016 aprobado por MHCP</t>
  </si>
  <si>
    <t>Elaborar y presentar PAC de 2016 a MHCP</t>
  </si>
  <si>
    <t>Carol Ramírez</t>
  </si>
  <si>
    <t>Evaluar estado de la comunicación de Colombia Compra Eficiente hacia sus públicos objetivos</t>
  </si>
  <si>
    <t>Diseñar y establecer una política de Comunicaciòn de Colombia Compra Eficiente.</t>
  </si>
  <si>
    <t>Desarrollo de las comunicaciones de Colombia Compra Eficiente</t>
  </si>
  <si>
    <t>Fortalecer y rediseñar el boletín semanal SABER MÁS (circulación interna).</t>
  </si>
  <si>
    <t>Creación y desarrollo del contenido editorial para el boletín EXTERNO</t>
  </si>
  <si>
    <t>Crear y establecer un canal de comunicación directo con los medios de comunicación a los cuales se les envíe información periódica.</t>
  </si>
  <si>
    <t>Diseñar una estrategia Social Media (uso de medios virtuales + redes sociales + otras herramientas web) que permita posicionar, consolidar y dar a conocer (informar) la estrategia de  Colombia Compra Eficiente en sus públicos objetivo</t>
  </si>
  <si>
    <t>Construir un Plan de Medios mediante el cual se visibilice la gestión de Colombia Compra Eficiente a través de la presencia en medios de comunicación (tradicionales  virtuales).</t>
  </si>
  <si>
    <t>Crear y establecer un sistema de monitoreo a medios de comunicación que responda a las prioridades informativas de Colombia Compra Eficiente</t>
  </si>
  <si>
    <t>Análisis y diagnóstico de la comunicación en Colombia Compra Eficiente elaborado</t>
  </si>
  <si>
    <t>Política de comunicación de Colombia Compra Eficiente aprobada y divulgada</t>
  </si>
  <si>
    <t>Boletín SABER MÁS rediseñado</t>
  </si>
  <si>
    <t>Boletín EXTERNO enviado mensualmente</t>
  </si>
  <si>
    <t>Contenidos creados y enviados a través de los boletines/informes del SECOP</t>
  </si>
  <si>
    <t>Identificar oportunidades para el envío de mensajes a los públicos objetivo a través de los boletines / informes del SECOP</t>
  </si>
  <si>
    <t>Canal de comunicación creado y en funcionamiento</t>
  </si>
  <si>
    <t>Plan de TW gestionado y puesto en marcha; Página web revisada y ajustada</t>
  </si>
  <si>
    <t xml:space="preserve"> Plan de medios creado y ejecutado</t>
  </si>
  <si>
    <t>Boletín de monitoreo de noticias creado</t>
  </si>
  <si>
    <t>&lt;Indicadores serán definidos en el segundo trimestre del año&gt;</t>
  </si>
  <si>
    <r>
      <t>Dise</t>
    </r>
    <r>
      <rPr>
        <sz val="10"/>
        <rFont val="Arial"/>
        <family val="2"/>
      </rPr>
      <t xml:space="preserve">ñar y adjudicar </t>
    </r>
    <r>
      <rPr>
        <sz val="10"/>
        <color theme="1"/>
        <rFont val="Arial"/>
        <family val="2"/>
      </rPr>
      <t>Acuerdos Marco de Precios.</t>
    </r>
  </si>
  <si>
    <r>
      <rPr>
        <sz val="10"/>
        <color theme="1"/>
        <rFont val="Arial"/>
        <family val="2"/>
      </rPr>
      <t xml:space="preserve">Sumatoria de ahorros </t>
    </r>
    <r>
      <rPr>
        <i/>
        <sz val="10"/>
        <color theme="1"/>
        <rFont val="Arial"/>
        <family val="2"/>
      </rPr>
      <t>&lt;fórmula de cálculo de ahorro según instrumento de agregación de demanda&gt;</t>
    </r>
  </si>
  <si>
    <r>
      <t xml:space="preserve">Levantar información e identificar </t>
    </r>
    <r>
      <rPr>
        <i/>
        <sz val="10"/>
        <color theme="1"/>
        <rFont val="Arial"/>
        <family val="2"/>
      </rPr>
      <t>issues</t>
    </r>
    <r>
      <rPr>
        <sz val="10"/>
        <color theme="1"/>
        <rFont val="Arial"/>
        <family val="2"/>
      </rPr>
      <t xml:space="preserve"> preliminares</t>
    </r>
  </si>
  <si>
    <t>Desarrollar el plan anticorrupción y de Atención al Ciudadano</t>
  </si>
  <si>
    <t>Acciones establecidas en el plan ejecutadas</t>
  </si>
  <si>
    <t>Paca Zuleta</t>
  </si>
  <si>
    <t>(Número de actividades desarrollas) / (Número de actividades propuestas)*100</t>
  </si>
  <si>
    <t>Porcentaje de actividades desarrolladas</t>
  </si>
  <si>
    <t>Responsable: Paca Zuleta</t>
  </si>
  <si>
    <t>Estandarizar de desarrollos de la página</t>
  </si>
  <si>
    <t>Posicionar página web</t>
  </si>
  <si>
    <t>Ordenamiento y estructuración de los pronunciamientos de Colombia Compra Eficiente</t>
  </si>
  <si>
    <r>
      <t xml:space="preserve">Línea Estratégica / 
</t>
    </r>
    <r>
      <rPr>
        <b/>
        <i/>
        <sz val="11"/>
        <color theme="0"/>
        <rFont val="Arial"/>
        <family val="2"/>
      </rPr>
      <t>Política de Desarrollo Administrativo</t>
    </r>
  </si>
  <si>
    <r>
      <t xml:space="preserve">I. Posicionar la compra y la contratación pública como un asunto estratégico del funcionamiento del Estado
</t>
    </r>
    <r>
      <rPr>
        <i/>
        <sz val="10"/>
        <rFont val="Arial"/>
        <family val="2"/>
      </rPr>
      <t>A. Gestión Misional y de Gobierno</t>
    </r>
  </si>
  <si>
    <r>
      <t xml:space="preserve">II. Adoptar y mantener el sistema de e-Procurement de fácil uso y que genere información relevante y confiable para la toma de decisiones
</t>
    </r>
    <r>
      <rPr>
        <i/>
        <sz val="10"/>
        <rFont val="Arial"/>
        <family val="2"/>
      </rPr>
      <t xml:space="preserve">A. Gestión Misional y de Gobierno
</t>
    </r>
  </si>
  <si>
    <r>
      <t xml:space="preserve">III. Fortalecer las capacidades y gestionar el conocimiento de los partícipes de la compra y contratación pública
</t>
    </r>
    <r>
      <rPr>
        <i/>
        <sz val="10"/>
        <rFont val="Arial"/>
        <family val="2"/>
      </rPr>
      <t>A. Gestión Misional y de Gobierno</t>
    </r>
  </si>
  <si>
    <r>
      <t xml:space="preserve">IV. Mejorar la eficacia jurídica del SCPC
</t>
    </r>
    <r>
      <rPr>
        <i/>
        <sz val="10"/>
        <rFont val="Arial"/>
        <family val="2"/>
      </rPr>
      <t>A. Gestión Misional y de Gobierno</t>
    </r>
    <r>
      <rPr>
        <sz val="10"/>
        <rFont val="Arial"/>
        <family val="2"/>
      </rPr>
      <t xml:space="preserve">
</t>
    </r>
  </si>
  <si>
    <t>B. Transparencia, Participación y Servicio al Ciudadano</t>
  </si>
  <si>
    <t>C. Eficiencia Administrativa</t>
  </si>
  <si>
    <t>D. Gestión del Talento Humano</t>
  </si>
  <si>
    <t>E. Gestión Financiera</t>
  </si>
  <si>
    <t>Reducción de Consumo de Papel</t>
  </si>
  <si>
    <t>Responsable: José Camilo Guzmán Santos</t>
  </si>
  <si>
    <t>Identificar actividades que aportan eficiencia en el consumo y ahorro de papel</t>
  </si>
  <si>
    <t>Actividades identificadas</t>
  </si>
  <si>
    <t>Implementar actividades identificadas para la reducción de consumo de papel</t>
  </si>
  <si>
    <t>Actividades implementadas</t>
  </si>
  <si>
    <t>Karen Dayana Corredor</t>
  </si>
  <si>
    <t>Porcentaje de reducción en el consumo de papel</t>
  </si>
  <si>
    <t>(Valor de papel consumido durante el periodo en 2014-Valor de papel consumido durante el periodo en 2015)/(Valor de papel consumido durante el periodo en 2015)*100</t>
  </si>
  <si>
    <t>Retornar al Índice</t>
  </si>
  <si>
    <t>Migrar y estabilizar Mesa de Servicio</t>
  </si>
  <si>
    <t>Estabilizar procedimientos transversales de la Mesa de Servicio</t>
  </si>
  <si>
    <t>Número de órdenes de compra a Grandes Superficies tramitadas exitosamente a través de la TVEC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</si>
</sst>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0" tint="-0.249977111117893"/>
      <name val="Arial"/>
      <family val="2"/>
    </font>
    <font>
      <b/>
      <sz val="11"/>
      <color theme="0"/>
      <name val="Arial"/>
      <family val="2"/>
    </font>
    <font>
      <sz val="10"/>
      <color theme="1"/>
      <name val="Arial "/>
    </font>
    <font>
      <b/>
      <sz val="8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i/>
      <sz val="11"/>
      <color theme="0"/>
      <name val="Arial"/>
      <family val="2"/>
    </font>
    <font>
      <i/>
      <sz val="10"/>
      <name val="Arial"/>
      <family val="2"/>
    </font>
    <font>
      <u/>
      <sz val="10"/>
      <color theme="10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4E4D4D"/>
        <bgColor rgb="FF000000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EAEAEA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1">
    <xf numFmtId="0" fontId="0" fillId="0" borderId="0" xfId="0"/>
    <xf numFmtId="0" fontId="10" fillId="0" borderId="0" xfId="0" applyFont="1" applyFill="1" applyBorder="1" applyProtection="1"/>
    <xf numFmtId="0" fontId="11" fillId="0" borderId="0" xfId="0" applyFont="1" applyFill="1" applyBorder="1" applyProtection="1"/>
    <xf numFmtId="0" fontId="13" fillId="0" borderId="0" xfId="0" applyFont="1" applyBorder="1" applyAlignment="1" applyProtection="1">
      <alignment vertical="center"/>
    </xf>
    <xf numFmtId="0" fontId="14" fillId="2" borderId="8" xfId="0" applyFont="1" applyFill="1" applyBorder="1" applyAlignment="1" applyProtection="1">
      <alignment horizontal="center" vertical="center"/>
    </xf>
    <xf numFmtId="49" fontId="13" fillId="2" borderId="1" xfId="0" applyNumberFormat="1" applyFont="1" applyFill="1" applyBorder="1" applyAlignment="1" applyProtection="1">
      <alignment vertical="center"/>
    </xf>
    <xf numFmtId="0" fontId="15" fillId="0" borderId="4" xfId="0" applyFont="1" applyFill="1" applyBorder="1" applyAlignment="1" applyProtection="1">
      <alignment vertical="center" wrapText="1"/>
    </xf>
    <xf numFmtId="0" fontId="13" fillId="0" borderId="0" xfId="0" applyFont="1" applyAlignment="1" applyProtection="1">
      <alignment vertical="center"/>
    </xf>
    <xf numFmtId="0" fontId="15" fillId="0" borderId="7" xfId="0" applyFont="1" applyFill="1" applyBorder="1" applyAlignment="1" applyProtection="1">
      <alignment vertical="center" wrapText="1"/>
    </xf>
    <xf numFmtId="0" fontId="20" fillId="0" borderId="0" xfId="0" applyFont="1" applyFill="1" applyBorder="1" applyProtection="1"/>
    <xf numFmtId="0" fontId="12" fillId="5" borderId="13" xfId="0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23" fillId="0" borderId="1" xfId="3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23" fillId="0" borderId="1" xfId="3" applyFont="1" applyBorder="1" applyAlignment="1" applyProtection="1">
      <alignment vertical="center" wrapText="1"/>
    </xf>
    <xf numFmtId="0" fontId="0" fillId="0" borderId="0" xfId="0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49" fontId="19" fillId="2" borderId="1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center" vertical="center"/>
    </xf>
    <xf numFmtId="14" fontId="9" fillId="0" borderId="1" xfId="0" applyNumberFormat="1" applyFont="1" applyFill="1" applyBorder="1" applyAlignment="1" applyProtection="1">
      <alignment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5" fillId="3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14" fontId="9" fillId="0" borderId="1" xfId="0" applyNumberFormat="1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14" fontId="9" fillId="0" borderId="1" xfId="0" applyNumberFormat="1" applyFont="1" applyBorder="1" applyAlignment="1" applyProtection="1">
      <alignment vertical="center" wrapText="1"/>
    </xf>
    <xf numFmtId="9" fontId="9" fillId="0" borderId="1" xfId="2" applyFont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9" fontId="9" fillId="0" borderId="1" xfId="0" applyNumberFormat="1" applyFont="1" applyBorder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9" fontId="9" fillId="0" borderId="1" xfId="0" applyNumberFormat="1" applyFont="1" applyBorder="1" applyAlignment="1" applyProtection="1">
      <alignment horizontal="center" vertical="center"/>
    </xf>
    <xf numFmtId="0" fontId="19" fillId="6" borderId="1" xfId="0" applyFont="1" applyFill="1" applyBorder="1" applyAlignment="1" applyProtection="1">
      <alignment vertical="center"/>
    </xf>
    <xf numFmtId="14" fontId="6" fillId="0" borderId="1" xfId="0" applyNumberFormat="1" applyFont="1" applyBorder="1" applyAlignment="1" applyProtection="1">
      <alignment vertical="center" wrapText="1"/>
    </xf>
    <xf numFmtId="9" fontId="6" fillId="0" borderId="1" xfId="0" applyNumberFormat="1" applyFont="1" applyBorder="1" applyAlignment="1" applyProtection="1">
      <alignment vertical="center"/>
    </xf>
    <xf numFmtId="14" fontId="6" fillId="0" borderId="1" xfId="0" applyNumberFormat="1" applyFont="1" applyBorder="1" applyAlignment="1" applyProtection="1">
      <alignment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0" borderId="12" xfId="0" applyFont="1" applyBorder="1" applyAlignment="1" applyProtection="1">
      <alignment horizontal="center" vertical="center"/>
    </xf>
    <xf numFmtId="9" fontId="5" fillId="6" borderId="1" xfId="0" applyNumberFormat="1" applyFont="1" applyFill="1" applyBorder="1" applyAlignment="1" applyProtection="1">
      <alignment vertical="center"/>
    </xf>
    <xf numFmtId="14" fontId="5" fillId="6" borderId="1" xfId="0" applyNumberFormat="1" applyFont="1" applyFill="1" applyBorder="1" applyAlignment="1" applyProtection="1">
      <alignment vertical="center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/>
    </xf>
    <xf numFmtId="0" fontId="19" fillId="3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9" fontId="6" fillId="0" borderId="1" xfId="2" applyFont="1" applyBorder="1" applyAlignment="1" applyProtection="1">
      <alignment horizontal="center" vertical="center"/>
    </xf>
    <xf numFmtId="14" fontId="6" fillId="0" borderId="0" xfId="0" applyNumberFormat="1" applyFont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9" fontId="6" fillId="0" borderId="0" xfId="0" applyNumberFormat="1" applyFont="1" applyBorder="1" applyAlignment="1" applyProtection="1">
      <alignment horizontal="center" vertical="center"/>
    </xf>
    <xf numFmtId="0" fontId="6" fillId="0" borderId="1" xfId="1" applyNumberFormat="1" applyFont="1" applyBorder="1" applyAlignment="1" applyProtection="1">
      <alignment horizontal="center" vertical="center"/>
    </xf>
    <xf numFmtId="0" fontId="5" fillId="6" borderId="1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9" fontId="6" fillId="0" borderId="0" xfId="0" applyNumberFormat="1" applyFont="1" applyBorder="1" applyAlignment="1" applyProtection="1">
      <alignment vertical="center"/>
    </xf>
    <xf numFmtId="49" fontId="6" fillId="2" borderId="1" xfId="0" applyNumberFormat="1" applyFont="1" applyFill="1" applyBorder="1" applyAlignment="1" applyProtection="1">
      <alignment vertical="center"/>
    </xf>
    <xf numFmtId="0" fontId="25" fillId="4" borderId="8" xfId="0" applyFont="1" applyFill="1" applyBorder="1" applyAlignment="1" applyProtection="1">
      <alignment vertical="center"/>
    </xf>
    <xf numFmtId="0" fontId="26" fillId="4" borderId="9" xfId="0" applyFont="1" applyFill="1" applyBorder="1" applyAlignment="1" applyProtection="1">
      <alignment vertical="center"/>
    </xf>
    <xf numFmtId="0" fontId="19" fillId="3" borderId="1" xfId="0" applyFont="1" applyFill="1" applyBorder="1" applyAlignment="1" applyProtection="1">
      <alignment vertical="center"/>
    </xf>
    <xf numFmtId="9" fontId="6" fillId="0" borderId="1" xfId="2" applyFont="1" applyBorder="1" applyAlignment="1" applyProtection="1">
      <alignment vertical="center"/>
    </xf>
    <xf numFmtId="14" fontId="6" fillId="0" borderId="1" xfId="0" applyNumberFormat="1" applyFont="1" applyBorder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/>
    </xf>
    <xf numFmtId="14" fontId="13" fillId="0" borderId="1" xfId="0" applyNumberFormat="1" applyFont="1" applyFill="1" applyBorder="1" applyAlignment="1" applyProtection="1">
      <alignment horizontal="center" vertical="center"/>
    </xf>
    <xf numFmtId="9" fontId="13" fillId="0" borderId="1" xfId="0" applyNumberFormat="1" applyFont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0" fontId="12" fillId="5" borderId="15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0" xfId="0" applyFont="1" applyBorder="1" applyAlignment="1" applyProtection="1">
      <alignment horizontal="left" vertical="center" wrapText="1"/>
    </xf>
    <xf numFmtId="0" fontId="13" fillId="0" borderId="8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 wrapText="1"/>
    </xf>
    <xf numFmtId="0" fontId="13" fillId="0" borderId="10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left" vertical="center"/>
    </xf>
    <xf numFmtId="0" fontId="5" fillId="3" borderId="4" xfId="0" applyFont="1" applyFill="1" applyBorder="1" applyAlignment="1" applyProtection="1">
      <alignment horizontal="left" vertical="center"/>
    </xf>
    <xf numFmtId="0" fontId="5" fillId="3" borderId="5" xfId="0" applyFont="1" applyFill="1" applyBorder="1" applyAlignment="1" applyProtection="1">
      <alignment horizontal="left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7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vertical="center"/>
    </xf>
    <xf numFmtId="0" fontId="5" fillId="6" borderId="9" xfId="0" applyFont="1" applyFill="1" applyBorder="1" applyAlignment="1" applyProtection="1">
      <alignment vertical="center"/>
    </xf>
    <xf numFmtId="0" fontId="5" fillId="6" borderId="10" xfId="0" applyFont="1" applyFill="1" applyBorder="1" applyAlignment="1" applyProtection="1">
      <alignment vertical="center"/>
    </xf>
    <xf numFmtId="0" fontId="5" fillId="6" borderId="1" xfId="0" applyFont="1" applyFill="1" applyBorder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9" xfId="0" applyFont="1" applyFill="1" applyBorder="1" applyAlignment="1" applyProtection="1">
      <alignment horizontal="left" vertical="center"/>
    </xf>
    <xf numFmtId="0" fontId="25" fillId="4" borderId="10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17" fillId="2" borderId="9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3" fillId="0" borderId="3" xfId="3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vertical="center" wrapText="1"/>
    </xf>
    <xf numFmtId="0" fontId="6" fillId="0" borderId="9" xfId="0" applyFont="1" applyFill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24" fillId="0" borderId="8" xfId="0" applyFont="1" applyBorder="1" applyAlignment="1" applyProtection="1">
      <alignment horizontal="left" vertical="center" wrapText="1"/>
    </xf>
    <xf numFmtId="0" fontId="24" fillId="0" borderId="9" xfId="0" applyFont="1" applyBorder="1" applyAlignment="1" applyProtection="1">
      <alignment horizontal="left" vertical="center" wrapText="1"/>
    </xf>
    <xf numFmtId="0" fontId="24" fillId="0" borderId="10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6" fillId="0" borderId="10" xfId="0" applyFont="1" applyBorder="1" applyAlignment="1" applyProtection="1">
      <alignment horizontal="left" vertical="top" wrapText="1"/>
    </xf>
    <xf numFmtId="0" fontId="19" fillId="3" borderId="11" xfId="0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left" vertical="center"/>
    </xf>
    <xf numFmtId="0" fontId="19" fillId="3" borderId="3" xfId="0" applyFont="1" applyFill="1" applyBorder="1" applyAlignment="1" applyProtection="1">
      <alignment horizontal="left" vertical="center"/>
    </xf>
    <xf numFmtId="0" fontId="19" fillId="3" borderId="4" xfId="0" applyFont="1" applyFill="1" applyBorder="1" applyAlignment="1" applyProtection="1">
      <alignment horizontal="left" vertical="center"/>
    </xf>
    <xf numFmtId="0" fontId="19" fillId="3" borderId="5" xfId="0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0" fontId="19" fillId="3" borderId="7" xfId="0" applyFont="1" applyFill="1" applyBorder="1" applyAlignment="1" applyProtection="1">
      <alignment horizontal="left" vertical="center"/>
    </xf>
    <xf numFmtId="0" fontId="19" fillId="3" borderId="8" xfId="0" applyFont="1" applyFill="1" applyBorder="1" applyAlignment="1" applyProtection="1">
      <alignment horizontal="center" vertical="center"/>
    </xf>
    <xf numFmtId="0" fontId="19" fillId="3" borderId="9" xfId="0" applyFont="1" applyFill="1" applyBorder="1" applyAlignment="1" applyProtection="1">
      <alignment horizontal="center" vertical="center"/>
    </xf>
    <xf numFmtId="0" fontId="19" fillId="3" borderId="10" xfId="0" applyFont="1" applyFill="1" applyBorder="1" applyAlignment="1" applyProtection="1">
      <alignment horizontal="center" vertical="center"/>
    </xf>
    <xf numFmtId="0" fontId="19" fillId="6" borderId="8" xfId="0" applyFont="1" applyFill="1" applyBorder="1" applyAlignment="1" applyProtection="1">
      <alignment vertical="center"/>
    </xf>
    <xf numFmtId="0" fontId="19" fillId="6" borderId="9" xfId="0" applyFont="1" applyFill="1" applyBorder="1" applyAlignment="1" applyProtection="1">
      <alignment vertical="center"/>
    </xf>
    <xf numFmtId="0" fontId="19" fillId="6" borderId="10" xfId="0" applyFont="1" applyFill="1" applyBorder="1" applyAlignment="1" applyProtection="1">
      <alignment vertical="center"/>
    </xf>
    <xf numFmtId="0" fontId="19" fillId="6" borderId="1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19" fillId="3" borderId="8" xfId="0" applyFont="1" applyFill="1" applyBorder="1" applyAlignment="1" applyProtection="1">
      <alignment vertical="center"/>
    </xf>
    <xf numFmtId="0" fontId="19" fillId="3" borderId="9" xfId="0" applyFont="1" applyFill="1" applyBorder="1" applyAlignment="1" applyProtection="1">
      <alignment vertical="center"/>
    </xf>
    <xf numFmtId="0" fontId="19" fillId="3" borderId="10" xfId="0" applyFont="1" applyFill="1" applyBorder="1" applyAlignment="1" applyProtection="1">
      <alignment vertical="center"/>
    </xf>
    <xf numFmtId="0" fontId="19" fillId="3" borderId="1" xfId="0" applyFont="1" applyFill="1" applyBorder="1" applyAlignment="1" applyProtection="1">
      <alignment vertical="center"/>
    </xf>
    <xf numFmtId="0" fontId="27" fillId="0" borderId="3" xfId="3" applyFont="1" applyBorder="1" applyAlignment="1" applyProtection="1">
      <alignment horizontal="center" vertical="center"/>
    </xf>
    <xf numFmtId="0" fontId="6" fillId="0" borderId="8" xfId="2" applyNumberFormat="1" applyFont="1" applyBorder="1" applyAlignment="1" applyProtection="1">
      <alignment horizontal="left" vertical="center" wrapText="1"/>
    </xf>
    <xf numFmtId="0" fontId="6" fillId="0" borderId="9" xfId="2" applyNumberFormat="1" applyFont="1" applyBorder="1" applyAlignment="1" applyProtection="1">
      <alignment horizontal="left" vertical="center" wrapText="1"/>
    </xf>
    <xf numFmtId="0" fontId="6" fillId="0" borderId="10" xfId="2" applyNumberFormat="1" applyFont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left" vertical="center"/>
    </xf>
    <xf numFmtId="0" fontId="24" fillId="0" borderId="1" xfId="0" applyFont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9" fillId="0" borderId="8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left" vertical="center"/>
    </xf>
    <xf numFmtId="0" fontId="9" fillId="0" borderId="10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17" fillId="0" borderId="8" xfId="0" applyFont="1" applyFill="1" applyBorder="1" applyAlignment="1" applyProtection="1">
      <alignment horizontal="left" vertical="center"/>
    </xf>
    <xf numFmtId="0" fontId="17" fillId="0" borderId="9" xfId="0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vertical="center" wrapText="1"/>
    </xf>
    <xf numFmtId="0" fontId="9" fillId="0" borderId="8" xfId="0" applyFont="1" applyFill="1" applyBorder="1" applyAlignment="1" applyProtection="1">
      <alignment horizontal="left"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8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vertical="center" wrapText="1"/>
    </xf>
    <xf numFmtId="0" fontId="9" fillId="0" borderId="10" xfId="0" applyFont="1" applyFill="1" applyBorder="1" applyAlignment="1" applyProtection="1">
      <alignment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423164</xdr:colOff>
      <xdr:row>1</xdr:row>
      <xdr:rowOff>1</xdr:rowOff>
    </xdr:from>
    <xdr:ext cx="1183562" cy="560294"/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9199771" y="176894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313768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8068239" y="156882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765680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336736</xdr:colOff>
      <xdr:row>1</xdr:row>
      <xdr:rowOff>0</xdr:rowOff>
    </xdr:from>
    <xdr:ext cx="1183562" cy="560294"/>
    <xdr:pic>
      <xdr:nvPicPr>
        <xdr:cNvPr id="2" name="1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51911" y="171450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5" name="4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5" name="4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317445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2" name="1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51355" y="171450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336736</xdr:colOff>
      <xdr:row>1</xdr:row>
      <xdr:rowOff>0</xdr:rowOff>
    </xdr:from>
    <xdr:ext cx="1183562" cy="560294"/>
    <xdr:pic>
      <xdr:nvPicPr>
        <xdr:cNvPr id="2" name="1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677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3" name="2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336180</xdr:colOff>
      <xdr:row>1</xdr:row>
      <xdr:rowOff>0</xdr:rowOff>
    </xdr:from>
    <xdr:ext cx="1183562" cy="560294"/>
    <xdr:pic>
      <xdr:nvPicPr>
        <xdr:cNvPr id="4" name="3 Imagen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20203"/>
        <a:stretch/>
      </xdr:blipFill>
      <xdr:spPr>
        <a:xfrm>
          <a:off x="7463121" y="168088"/>
          <a:ext cx="1183562" cy="56029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/>
  </sheetPr>
  <dimension ref="A1:K39"/>
  <sheetViews>
    <sheetView showGridLines="0" tabSelected="1" view="pageLayout" zoomScaleNormal="115" workbookViewId="0">
      <selection activeCell="J11" sqref="J11"/>
    </sheetView>
  </sheetViews>
  <sheetFormatPr baseColWidth="10" defaultColWidth="10.85546875" defaultRowHeight="15"/>
  <cols>
    <col min="1" max="1" width="5.85546875" style="1" customWidth="1"/>
    <col min="2" max="2" width="12.140625" style="1" customWidth="1"/>
    <col min="3" max="3" width="13.28515625" style="2" customWidth="1"/>
    <col min="4" max="4" width="25.140625" style="18" customWidth="1"/>
    <col min="5" max="5" width="53.5703125" style="1" customWidth="1"/>
    <col min="6" max="6" width="29.7109375" style="1" customWidth="1"/>
    <col min="7" max="16384" width="10.85546875" style="1"/>
  </cols>
  <sheetData>
    <row r="1" spans="1:11" ht="14.25">
      <c r="D1" s="1"/>
    </row>
    <row r="2" spans="1:11" s="7" customFormat="1" ht="21.75" customHeight="1">
      <c r="A2" s="3"/>
      <c r="B2" s="4" t="s">
        <v>0</v>
      </c>
      <c r="C2" s="5" t="s">
        <v>19</v>
      </c>
      <c r="D2" s="84" t="s">
        <v>1</v>
      </c>
      <c r="E2" s="84"/>
      <c r="F2" s="6"/>
    </row>
    <row r="3" spans="1:11" s="7" customFormat="1" ht="21.75" customHeight="1">
      <c r="A3" s="3"/>
      <c r="B3" s="4" t="s">
        <v>2</v>
      </c>
      <c r="C3" s="5" t="s">
        <v>20</v>
      </c>
      <c r="D3" s="84"/>
      <c r="E3" s="84"/>
      <c r="F3" s="8"/>
    </row>
    <row r="4" spans="1:11" ht="14.25">
      <c r="D4" s="1"/>
    </row>
    <row r="5" spans="1:11" ht="18" customHeight="1">
      <c r="D5" s="1"/>
    </row>
    <row r="6" spans="1:11" s="9" customFormat="1" ht="31.5" customHeight="1">
      <c r="B6" s="85" t="s">
        <v>491</v>
      </c>
      <c r="C6" s="85"/>
      <c r="D6" s="86"/>
      <c r="E6" s="10" t="s">
        <v>33</v>
      </c>
      <c r="F6" s="11" t="s">
        <v>363</v>
      </c>
    </row>
    <row r="7" spans="1:11" s="15" customFormat="1" ht="39" customHeight="1">
      <c r="A7" s="12"/>
      <c r="B7" s="87" t="s">
        <v>492</v>
      </c>
      <c r="C7" s="87"/>
      <c r="D7" s="87"/>
      <c r="E7" s="13" t="s">
        <v>323</v>
      </c>
      <c r="F7" s="14" t="s">
        <v>359</v>
      </c>
    </row>
    <row r="8" spans="1:11" s="15" customFormat="1" ht="39" customHeight="1">
      <c r="A8" s="12"/>
      <c r="B8" s="87"/>
      <c r="C8" s="87"/>
      <c r="D8" s="87"/>
      <c r="E8" s="13" t="s">
        <v>31</v>
      </c>
      <c r="F8" s="14" t="s">
        <v>359</v>
      </c>
    </row>
    <row r="9" spans="1:11" s="15" customFormat="1" ht="39" customHeight="1">
      <c r="A9" s="12"/>
      <c r="B9" s="87"/>
      <c r="C9" s="87"/>
      <c r="D9" s="87"/>
      <c r="E9" s="13" t="s">
        <v>32</v>
      </c>
      <c r="F9" s="14" t="s">
        <v>359</v>
      </c>
      <c r="K9" s="16"/>
    </row>
    <row r="10" spans="1:11" s="15" customFormat="1" ht="39" customHeight="1">
      <c r="A10" s="12"/>
      <c r="B10" s="87"/>
      <c r="C10" s="87"/>
      <c r="D10" s="87"/>
      <c r="E10" s="13" t="s">
        <v>461</v>
      </c>
      <c r="F10" s="14" t="s">
        <v>359</v>
      </c>
    </row>
    <row r="11" spans="1:11" s="15" customFormat="1" ht="39" customHeight="1">
      <c r="A11" s="12"/>
      <c r="B11" s="87" t="s">
        <v>493</v>
      </c>
      <c r="C11" s="88"/>
      <c r="D11" s="88"/>
      <c r="E11" s="17" t="s">
        <v>358</v>
      </c>
      <c r="F11" s="14" t="s">
        <v>49</v>
      </c>
    </row>
    <row r="12" spans="1:11" s="15" customFormat="1" ht="39" customHeight="1">
      <c r="A12" s="12"/>
      <c r="B12" s="88"/>
      <c r="C12" s="88"/>
      <c r="D12" s="88"/>
      <c r="E12" s="17" t="s">
        <v>30</v>
      </c>
      <c r="F12" s="14" t="s">
        <v>49</v>
      </c>
    </row>
    <row r="13" spans="1:11" s="15" customFormat="1" ht="39" customHeight="1">
      <c r="A13" s="12"/>
      <c r="B13" s="88"/>
      <c r="C13" s="88"/>
      <c r="D13" s="88"/>
      <c r="E13" s="17" t="s">
        <v>228</v>
      </c>
      <c r="F13" s="14" t="s">
        <v>361</v>
      </c>
    </row>
    <row r="14" spans="1:11" s="15" customFormat="1" ht="39" customHeight="1">
      <c r="A14" s="12"/>
      <c r="B14" s="88"/>
      <c r="C14" s="88"/>
      <c r="D14" s="88"/>
      <c r="E14" s="17" t="s">
        <v>334</v>
      </c>
      <c r="F14" s="14" t="s">
        <v>359</v>
      </c>
    </row>
    <row r="15" spans="1:11" s="15" customFormat="1" ht="39" customHeight="1">
      <c r="A15" s="12"/>
      <c r="B15" s="88"/>
      <c r="C15" s="88"/>
      <c r="D15" s="88"/>
      <c r="E15" s="17" t="s">
        <v>26</v>
      </c>
      <c r="F15" s="14" t="s">
        <v>361</v>
      </c>
    </row>
    <row r="16" spans="1:11" s="15" customFormat="1" ht="39" customHeight="1">
      <c r="A16" s="12"/>
      <c r="B16" s="88"/>
      <c r="C16" s="88"/>
      <c r="D16" s="88"/>
      <c r="E16" s="13" t="s">
        <v>366</v>
      </c>
      <c r="F16" s="14" t="s">
        <v>359</v>
      </c>
    </row>
    <row r="17" spans="1:6" s="15" customFormat="1" ht="39" customHeight="1">
      <c r="A17" s="12"/>
      <c r="B17" s="88"/>
      <c r="C17" s="88"/>
      <c r="D17" s="88"/>
      <c r="E17" s="17" t="s">
        <v>245</v>
      </c>
      <c r="F17" s="14" t="s">
        <v>49</v>
      </c>
    </row>
    <row r="18" spans="1:6" s="15" customFormat="1" ht="39" customHeight="1">
      <c r="A18" s="12"/>
      <c r="B18" s="88"/>
      <c r="C18" s="88"/>
      <c r="D18" s="88"/>
      <c r="E18" s="17" t="s">
        <v>29</v>
      </c>
      <c r="F18" s="14" t="s">
        <v>49</v>
      </c>
    </row>
    <row r="19" spans="1:6" s="15" customFormat="1" ht="39" customHeight="1">
      <c r="A19" s="12"/>
      <c r="B19" s="88"/>
      <c r="C19" s="88"/>
      <c r="D19" s="88"/>
      <c r="E19" s="17" t="s">
        <v>421</v>
      </c>
      <c r="F19" s="14" t="s">
        <v>49</v>
      </c>
    </row>
    <row r="20" spans="1:6" s="15" customFormat="1" ht="39" customHeight="1">
      <c r="A20" s="12"/>
      <c r="B20" s="88"/>
      <c r="C20" s="88"/>
      <c r="D20" s="88"/>
      <c r="E20" s="17" t="s">
        <v>298</v>
      </c>
      <c r="F20" s="14" t="s">
        <v>49</v>
      </c>
    </row>
    <row r="21" spans="1:6" s="15" customFormat="1" ht="39" customHeight="1">
      <c r="A21" s="12"/>
      <c r="B21" s="88"/>
      <c r="C21" s="88"/>
      <c r="D21" s="88"/>
      <c r="E21" s="17" t="s">
        <v>242</v>
      </c>
      <c r="F21" s="14" t="s">
        <v>49</v>
      </c>
    </row>
    <row r="22" spans="1:6" s="15" customFormat="1" ht="39" customHeight="1">
      <c r="A22" s="12"/>
      <c r="B22" s="88"/>
      <c r="C22" s="88"/>
      <c r="D22" s="88"/>
      <c r="E22" s="17" t="s">
        <v>423</v>
      </c>
      <c r="F22" s="14" t="s">
        <v>361</v>
      </c>
    </row>
    <row r="23" spans="1:6" s="15" customFormat="1" ht="39" customHeight="1">
      <c r="A23" s="12"/>
      <c r="B23" s="87" t="s">
        <v>494</v>
      </c>
      <c r="C23" s="88"/>
      <c r="D23" s="88"/>
      <c r="E23" s="17" t="s">
        <v>427</v>
      </c>
      <c r="F23" s="14" t="s">
        <v>359</v>
      </c>
    </row>
    <row r="24" spans="1:6" s="15" customFormat="1" ht="39" customHeight="1">
      <c r="A24" s="12"/>
      <c r="B24" s="88"/>
      <c r="C24" s="88"/>
      <c r="D24" s="88"/>
      <c r="E24" s="17" t="s">
        <v>25</v>
      </c>
      <c r="F24" s="14" t="s">
        <v>361</v>
      </c>
    </row>
    <row r="25" spans="1:6" s="15" customFormat="1" ht="39" customHeight="1">
      <c r="A25" s="12"/>
      <c r="B25" s="88"/>
      <c r="C25" s="88"/>
      <c r="D25" s="88"/>
      <c r="E25" s="17" t="s">
        <v>367</v>
      </c>
      <c r="F25" s="14" t="s">
        <v>360</v>
      </c>
    </row>
    <row r="26" spans="1:6" s="15" customFormat="1" ht="39" customHeight="1">
      <c r="A26" s="12"/>
      <c r="B26" s="87" t="s">
        <v>495</v>
      </c>
      <c r="C26" s="88"/>
      <c r="D26" s="88"/>
      <c r="E26" s="17" t="s">
        <v>21</v>
      </c>
      <c r="F26" s="14" t="s">
        <v>360</v>
      </c>
    </row>
    <row r="27" spans="1:6" s="15" customFormat="1" ht="39" customHeight="1">
      <c r="A27" s="12"/>
      <c r="B27" s="88"/>
      <c r="C27" s="88"/>
      <c r="D27" s="88"/>
      <c r="E27" s="17" t="s">
        <v>23</v>
      </c>
      <c r="F27" s="14" t="s">
        <v>360</v>
      </c>
    </row>
    <row r="28" spans="1:6" s="15" customFormat="1" ht="39" customHeight="1">
      <c r="A28" s="12"/>
      <c r="B28" s="88"/>
      <c r="C28" s="88"/>
      <c r="D28" s="88"/>
      <c r="E28" s="17" t="s">
        <v>24</v>
      </c>
      <c r="F28" s="14" t="s">
        <v>360</v>
      </c>
    </row>
    <row r="29" spans="1:6" s="15" customFormat="1" ht="39" customHeight="1">
      <c r="A29" s="12"/>
      <c r="B29" s="88"/>
      <c r="C29" s="88"/>
      <c r="D29" s="88"/>
      <c r="E29" s="17" t="s">
        <v>364</v>
      </c>
      <c r="F29" s="14" t="s">
        <v>360</v>
      </c>
    </row>
    <row r="30" spans="1:6" ht="39" customHeight="1">
      <c r="A30" s="12"/>
      <c r="B30" s="88"/>
      <c r="C30" s="88"/>
      <c r="D30" s="88"/>
      <c r="E30" s="17" t="s">
        <v>22</v>
      </c>
      <c r="F30" s="14" t="s">
        <v>360</v>
      </c>
    </row>
    <row r="31" spans="1:6" ht="39" customHeight="1">
      <c r="A31" s="12"/>
      <c r="B31" s="82" t="s">
        <v>496</v>
      </c>
      <c r="C31" s="83"/>
      <c r="D31" s="83"/>
      <c r="E31" s="13" t="s">
        <v>365</v>
      </c>
      <c r="F31" s="14" t="s">
        <v>359</v>
      </c>
    </row>
    <row r="32" spans="1:6" ht="39" customHeight="1">
      <c r="A32" s="12"/>
      <c r="B32" s="82" t="s">
        <v>497</v>
      </c>
      <c r="C32" s="89"/>
      <c r="D32" s="89"/>
      <c r="E32" s="13" t="s">
        <v>27</v>
      </c>
      <c r="F32" s="14" t="s">
        <v>361</v>
      </c>
    </row>
    <row r="33" spans="1:6" ht="39" customHeight="1">
      <c r="A33" s="12"/>
      <c r="B33" s="89"/>
      <c r="C33" s="89"/>
      <c r="D33" s="89"/>
      <c r="E33" s="13" t="s">
        <v>270</v>
      </c>
      <c r="F33" s="14" t="s">
        <v>361</v>
      </c>
    </row>
    <row r="34" spans="1:6" ht="39" customHeight="1">
      <c r="A34" s="12"/>
      <c r="B34" s="89"/>
      <c r="C34" s="89"/>
      <c r="D34" s="89"/>
      <c r="E34" s="13" t="s">
        <v>28</v>
      </c>
      <c r="F34" s="14" t="s">
        <v>362</v>
      </c>
    </row>
    <row r="35" spans="1:6" ht="39" customHeight="1">
      <c r="B35" s="82" t="s">
        <v>498</v>
      </c>
      <c r="C35" s="83"/>
      <c r="D35" s="83"/>
      <c r="E35" s="17" t="s">
        <v>428</v>
      </c>
      <c r="F35" s="14" t="s">
        <v>362</v>
      </c>
    </row>
    <row r="36" spans="1:6" ht="39" customHeight="1">
      <c r="B36" s="83"/>
      <c r="C36" s="83"/>
      <c r="D36" s="83"/>
      <c r="E36" s="17" t="s">
        <v>429</v>
      </c>
      <c r="F36" s="14" t="s">
        <v>362</v>
      </c>
    </row>
    <row r="37" spans="1:6" ht="39" customHeight="1">
      <c r="B37" s="83"/>
      <c r="C37" s="83"/>
      <c r="D37" s="83"/>
      <c r="E37" s="17" t="s">
        <v>430</v>
      </c>
      <c r="F37" s="14" t="s">
        <v>362</v>
      </c>
    </row>
    <row r="38" spans="1:6" ht="39" customHeight="1">
      <c r="B38" s="82" t="s">
        <v>499</v>
      </c>
      <c r="C38" s="83"/>
      <c r="D38" s="83"/>
      <c r="E38" s="13" t="s">
        <v>369</v>
      </c>
      <c r="F38" s="14" t="s">
        <v>362</v>
      </c>
    </row>
    <row r="39" spans="1:6" ht="39" customHeight="1">
      <c r="B39" s="83"/>
      <c r="C39" s="83"/>
      <c r="D39" s="83"/>
      <c r="E39" s="13" t="s">
        <v>368</v>
      </c>
      <c r="F39" s="14" t="s">
        <v>362</v>
      </c>
    </row>
  </sheetData>
  <sortState ref="D5:G34">
    <sortCondition ref="D5:D34"/>
    <sortCondition ref="F5:F34"/>
  </sortState>
  <mergeCells count="10">
    <mergeCell ref="B35:D37"/>
    <mergeCell ref="B38:D39"/>
    <mergeCell ref="D2:E3"/>
    <mergeCell ref="B6:D6"/>
    <mergeCell ref="B7:D10"/>
    <mergeCell ref="B11:D22"/>
    <mergeCell ref="B23:D25"/>
    <mergeCell ref="B26:D30"/>
    <mergeCell ref="B31:D31"/>
    <mergeCell ref="B32:D34"/>
  </mergeCells>
  <hyperlinks>
    <hyperlink ref="E25" location="'Agente Virtual'!A1" display="Implementación del agente virtual"/>
    <hyperlink ref="E26" location="'Marco Legal SCPC'!A1" display="Marco legal del SCPC "/>
    <hyperlink ref="E27" location="'Resolución Controversias'!A1" display="Diseño de mecanismos de resolución de controversias"/>
    <hyperlink ref="E28" location="'Manuales y docs tipo'!A1" display="Elaboración de manuales y documentos tipo"/>
    <hyperlink ref="E22" location="'Seguridad de la Información'!A1" display="Evaluación de seguridad de la información de la plataforma tecnológica del SCPC"/>
    <hyperlink ref="E16" location="'Datos Abiertos'!A1" display="Implementación de Esquema de Datos Abiertos"/>
    <hyperlink ref="E17" location="'Mejoramiento SECOP I'!A1" display="Mejoramiento de SECOP I"/>
    <hyperlink ref="E18" location="Depuración!A1" display="Depuración de información del SECOP"/>
    <hyperlink ref="E19" location="'Oportunidades de Negocio'!A1" display="Mejoramiento mecanismos de divulgación de oportunidades"/>
    <hyperlink ref="E20" location="'PAA-UNSPSC'!A1" display="Promoción del UNSPSC y PAA"/>
    <hyperlink ref="E14" location="'Despliegue SECOP II'!A1" display="Despliegue de SECOP II"/>
    <hyperlink ref="E23" location="'Formación y Certificación'!A1" display="Diseño y despliegue del programa de formación y certificación del comprador público"/>
    <hyperlink ref="E15" location="'Integración SECOP II'!A1" display="Integración SECOP II - Otras plataformas"/>
    <hyperlink ref="E34" location="'Reducción Papel'!A1" display="Reducción de consumo de papel"/>
    <hyperlink ref="E13" location="'Implementación SECOP II'!A1" display="Implementación de SECOP II"/>
    <hyperlink ref="E32" location="'Manual GEL'!A1" display="Implementación Manual de Gobierno en Línea"/>
    <hyperlink ref="E33" location="POXTA!A1" display="Fortalecimiento de sistema de gestión de PQRS y correspondencia"/>
    <hyperlink ref="E12" location="'Mejoramiento TVEC'!A1" display="Mejoramiento de la Tienda Virtual del Estado Colombiano"/>
    <hyperlink ref="E21" location="'Evolución Web y Síntesis'!A1" display="Evolución de página web y Síntesis"/>
    <hyperlink ref="E7" location="'Indicadores SCPC'!A1" display="Implementación del Tablero de Control del SCPC"/>
    <hyperlink ref="E8" location="'Compra Pública Innovadora'!A1" display="Implementación y puesta en marcha de la Política de Compra Pública Innovadora."/>
    <hyperlink ref="E9" location="'Revisión Integridad'!A1" display="Revisión de la Integridad en el SCPC"/>
    <hyperlink ref="E10" location="Comunicaciones!A1" display="Desarrollo de la estrategia de comunicación de Colombia Compra Eficiente"/>
    <hyperlink ref="E11" location="'Agregación de Demanda'!A1" display="Elaboración y administración de instrumentos de agregación de demanda"/>
    <hyperlink ref="E24" location="'Mesa de Servicio'!A1" display="Fortalecimiento de la mesa de servicio"/>
    <hyperlink ref="E29" location="'Pronunciamientos CCE'!A1" display="Ordenamiento y estructuración de pronunciamientos de Colombia Compra Eficiente"/>
    <hyperlink ref="E30" location="'Unificación Jurisprudencia'!A1" display="Unificación de jurisprudencia en compra y contratación pública"/>
    <hyperlink ref="E35" location="'Bienestar Social'!A1" display="Plan de Bienestar Social e incentivos"/>
    <hyperlink ref="E36" location="PIC!A1" display="Plan Institucional de Capacitación"/>
    <hyperlink ref="E37" location="'Salud y Seguridad'!A1" display="Programa de Salud Ocupacional"/>
    <hyperlink ref="E38" location="PAC!A1" display="Actualización del Plan Anual de Caja"/>
    <hyperlink ref="E39" location="PAA!A1" display="Ejecución y seguimiento al Plan Anual de Adquisiciones"/>
  </hyperlinks>
  <pageMargins left="0.70866141732283472" right="0.70866141732283472" top="0.74803149606299213" bottom="0.74803149606299213" header="0.31496062992125984" footer="0.31496062992125984"/>
  <pageSetup paperSize="9" scale="6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outlinePr summaryBelow="0" summaryRight="0"/>
  </sheetPr>
  <dimension ref="A1:M53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5703125" style="20" customWidth="1"/>
    <col min="4" max="5" width="13" style="20" customWidth="1"/>
    <col min="6" max="7" width="11.7109375" style="20" customWidth="1"/>
    <col min="8" max="9" width="19.425781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26</v>
      </c>
      <c r="C6" s="121"/>
      <c r="D6" s="121"/>
      <c r="E6" s="121"/>
      <c r="F6" s="121"/>
      <c r="G6" s="121"/>
      <c r="H6" s="122"/>
      <c r="I6" s="123" t="s">
        <v>258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 ht="26.25" customHeight="1">
      <c r="A10" s="19"/>
      <c r="B10" s="39">
        <v>1</v>
      </c>
      <c r="C10" s="137" t="s">
        <v>279</v>
      </c>
      <c r="D10" s="138"/>
      <c r="E10" s="139"/>
      <c r="F10" s="44">
        <v>42005</v>
      </c>
      <c r="G10" s="44">
        <v>42124</v>
      </c>
      <c r="H10" s="137" t="s">
        <v>169</v>
      </c>
      <c r="I10" s="139"/>
      <c r="J10" s="151" t="s">
        <v>232</v>
      </c>
      <c r="K10" s="151"/>
      <c r="L10" s="151"/>
      <c r="M10" s="73">
        <f>100%/7</f>
        <v>0.14285714285714285</v>
      </c>
    </row>
    <row r="11" spans="1:13" ht="26.25" customHeight="1">
      <c r="A11" s="19"/>
      <c r="B11" s="39">
        <v>2</v>
      </c>
      <c r="C11" s="137" t="s">
        <v>280</v>
      </c>
      <c r="D11" s="138"/>
      <c r="E11" s="139"/>
      <c r="F11" s="44">
        <v>42005</v>
      </c>
      <c r="G11" s="44">
        <v>42185</v>
      </c>
      <c r="H11" s="137" t="s">
        <v>169</v>
      </c>
      <c r="I11" s="139"/>
      <c r="J11" s="151" t="s">
        <v>232</v>
      </c>
      <c r="K11" s="151"/>
      <c r="L11" s="151"/>
      <c r="M11" s="73">
        <f t="shared" ref="M11:M16" si="0">100%/7</f>
        <v>0.14285714285714285</v>
      </c>
    </row>
    <row r="12" spans="1:13" ht="26.25" customHeight="1">
      <c r="A12" s="19"/>
      <c r="B12" s="39">
        <v>3</v>
      </c>
      <c r="C12" s="137" t="s">
        <v>281</v>
      </c>
      <c r="D12" s="138"/>
      <c r="E12" s="139"/>
      <c r="F12" s="44">
        <v>42094</v>
      </c>
      <c r="G12" s="44">
        <v>42185</v>
      </c>
      <c r="H12" s="137" t="s">
        <v>170</v>
      </c>
      <c r="I12" s="139"/>
      <c r="J12" s="151" t="s">
        <v>232</v>
      </c>
      <c r="K12" s="151"/>
      <c r="L12" s="151"/>
      <c r="M12" s="73">
        <f t="shared" si="0"/>
        <v>0.14285714285714285</v>
      </c>
    </row>
    <row r="13" spans="1:13" ht="26.25" customHeight="1">
      <c r="A13" s="19"/>
      <c r="B13" s="39">
        <v>4</v>
      </c>
      <c r="C13" s="137" t="s">
        <v>282</v>
      </c>
      <c r="D13" s="138"/>
      <c r="E13" s="139"/>
      <c r="F13" s="44">
        <v>42064</v>
      </c>
      <c r="G13" s="44">
        <v>42369</v>
      </c>
      <c r="H13" s="137" t="s">
        <v>286</v>
      </c>
      <c r="I13" s="139"/>
      <c r="J13" s="151" t="s">
        <v>232</v>
      </c>
      <c r="K13" s="151"/>
      <c r="L13" s="151"/>
      <c r="M13" s="73">
        <f t="shared" si="0"/>
        <v>0.14285714285714285</v>
      </c>
    </row>
    <row r="14" spans="1:13" ht="26.25" customHeight="1">
      <c r="A14" s="19"/>
      <c r="B14" s="39">
        <v>5</v>
      </c>
      <c r="C14" s="137" t="s">
        <v>283</v>
      </c>
      <c r="D14" s="138"/>
      <c r="E14" s="139"/>
      <c r="F14" s="44">
        <v>42036</v>
      </c>
      <c r="G14" s="44">
        <v>42369</v>
      </c>
      <c r="H14" s="137" t="s">
        <v>207</v>
      </c>
      <c r="I14" s="139"/>
      <c r="J14" s="151" t="s">
        <v>232</v>
      </c>
      <c r="K14" s="151"/>
      <c r="L14" s="151"/>
      <c r="M14" s="73">
        <f t="shared" si="0"/>
        <v>0.14285714285714285</v>
      </c>
    </row>
    <row r="15" spans="1:13" ht="26.25" customHeight="1">
      <c r="A15" s="19"/>
      <c r="B15" s="39">
        <v>6</v>
      </c>
      <c r="C15" s="137" t="s">
        <v>284</v>
      </c>
      <c r="D15" s="138"/>
      <c r="E15" s="139"/>
      <c r="F15" s="44">
        <v>42005</v>
      </c>
      <c r="G15" s="44">
        <v>42369</v>
      </c>
      <c r="H15" s="137" t="s">
        <v>207</v>
      </c>
      <c r="I15" s="139"/>
      <c r="J15" s="151" t="s">
        <v>232</v>
      </c>
      <c r="K15" s="151"/>
      <c r="L15" s="151"/>
      <c r="M15" s="73">
        <f t="shared" si="0"/>
        <v>0.14285714285714285</v>
      </c>
    </row>
    <row r="16" spans="1:13" ht="26.25" customHeight="1">
      <c r="A16" s="19"/>
      <c r="B16" s="39">
        <v>7</v>
      </c>
      <c r="C16" s="137" t="s">
        <v>285</v>
      </c>
      <c r="D16" s="138"/>
      <c r="E16" s="139"/>
      <c r="F16" s="44">
        <v>42005</v>
      </c>
      <c r="G16" s="44">
        <v>42369</v>
      </c>
      <c r="H16" s="137" t="s">
        <v>287</v>
      </c>
      <c r="I16" s="139"/>
      <c r="J16" s="151" t="s">
        <v>232</v>
      </c>
      <c r="K16" s="151"/>
      <c r="L16" s="151"/>
      <c r="M16" s="73">
        <f t="shared" si="0"/>
        <v>0.14285714285714285</v>
      </c>
    </row>
    <row r="17" spans="1:13" ht="14.2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22" t="s">
        <v>11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55" t="s">
        <v>4</v>
      </c>
      <c r="C20" s="157" t="s">
        <v>12</v>
      </c>
      <c r="D20" s="158"/>
      <c r="E20" s="158"/>
      <c r="F20" s="159"/>
      <c r="G20" s="157" t="s">
        <v>13</v>
      </c>
      <c r="H20" s="158"/>
      <c r="I20" s="159"/>
      <c r="J20" s="163" t="s">
        <v>14</v>
      </c>
      <c r="K20" s="164"/>
      <c r="L20" s="164"/>
      <c r="M20" s="165"/>
    </row>
    <row r="21" spans="1:13">
      <c r="A21" s="19"/>
      <c r="B21" s="156"/>
      <c r="C21" s="160"/>
      <c r="D21" s="161"/>
      <c r="E21" s="161"/>
      <c r="F21" s="162"/>
      <c r="G21" s="160"/>
      <c r="H21" s="161"/>
      <c r="I21" s="162"/>
      <c r="J21" s="57" t="s">
        <v>15</v>
      </c>
      <c r="K21" s="57" t="s">
        <v>16</v>
      </c>
      <c r="L21" s="57" t="s">
        <v>17</v>
      </c>
      <c r="M21" s="57" t="s">
        <v>18</v>
      </c>
    </row>
    <row r="22" spans="1:13" ht="27" customHeight="1">
      <c r="A22" s="19"/>
      <c r="B22" s="39">
        <v>1</v>
      </c>
      <c r="C22" s="90" t="s">
        <v>288</v>
      </c>
      <c r="D22" s="91"/>
      <c r="E22" s="91"/>
      <c r="F22" s="92"/>
      <c r="G22" s="152" t="s">
        <v>290</v>
      </c>
      <c r="H22" s="153"/>
      <c r="I22" s="154"/>
      <c r="J22" s="39">
        <v>0</v>
      </c>
      <c r="K22" s="39">
        <v>2</v>
      </c>
      <c r="L22" s="39">
        <v>2</v>
      </c>
      <c r="M22" s="39">
        <v>6</v>
      </c>
    </row>
    <row r="23" spans="1:13">
      <c r="A23" s="19"/>
      <c r="B23" s="39">
        <v>2</v>
      </c>
      <c r="C23" s="90" t="s">
        <v>289</v>
      </c>
      <c r="D23" s="91"/>
      <c r="E23" s="91"/>
      <c r="F23" s="92"/>
      <c r="G23" s="90" t="s">
        <v>291</v>
      </c>
      <c r="H23" s="91"/>
      <c r="I23" s="92"/>
      <c r="J23" s="39">
        <v>0</v>
      </c>
      <c r="K23" s="39">
        <v>1</v>
      </c>
      <c r="L23" s="39">
        <v>0</v>
      </c>
      <c r="M23" s="39">
        <v>0</v>
      </c>
    </row>
    <row r="24" spans="1:13" ht="26.25" customHeight="1">
      <c r="A24" s="19"/>
      <c r="B24" s="39">
        <v>3</v>
      </c>
      <c r="C24" s="90" t="s">
        <v>173</v>
      </c>
      <c r="D24" s="91"/>
      <c r="E24" s="91"/>
      <c r="F24" s="92"/>
      <c r="G24" s="132" t="s">
        <v>174</v>
      </c>
      <c r="H24" s="132"/>
      <c r="I24" s="132"/>
      <c r="J24" s="39" t="s">
        <v>44</v>
      </c>
      <c r="K24" s="38">
        <v>1</v>
      </c>
      <c r="L24" s="38">
        <v>1</v>
      </c>
      <c r="M24" s="38">
        <v>1</v>
      </c>
    </row>
    <row r="25" spans="1:13">
      <c r="A25" s="19"/>
      <c r="B25" s="19"/>
      <c r="C25" s="32"/>
      <c r="D25" s="32"/>
      <c r="E25" s="32"/>
      <c r="F25" s="32"/>
      <c r="G25" s="32"/>
      <c r="H25" s="32"/>
      <c r="I25" s="32"/>
      <c r="J25" s="19"/>
      <c r="K25" s="19"/>
      <c r="L25" s="19"/>
      <c r="M25" s="19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2:1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</sheetData>
  <mergeCells count="41">
    <mergeCell ref="C9:E9"/>
    <mergeCell ref="H9:I9"/>
    <mergeCell ref="J9:L9"/>
    <mergeCell ref="B6:H6"/>
    <mergeCell ref="B2:C2"/>
    <mergeCell ref="E2:I3"/>
    <mergeCell ref="J2:M3"/>
    <mergeCell ref="B3:C3"/>
    <mergeCell ref="I6:M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C14:E14"/>
    <mergeCell ref="H14:I14"/>
    <mergeCell ref="J14:L14"/>
    <mergeCell ref="C15:E15"/>
    <mergeCell ref="H15:I15"/>
    <mergeCell ref="J15:L15"/>
    <mergeCell ref="C16:E16"/>
    <mergeCell ref="H16:I16"/>
    <mergeCell ref="J16:L16"/>
    <mergeCell ref="B20:B21"/>
    <mergeCell ref="C20:F21"/>
    <mergeCell ref="G20:I21"/>
    <mergeCell ref="J20:M20"/>
    <mergeCell ref="C22:F22"/>
    <mergeCell ref="G22:I22"/>
    <mergeCell ref="C23:F23"/>
    <mergeCell ref="G23:I23"/>
    <mergeCell ref="C24:F24"/>
    <mergeCell ref="G24:I24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>
    <outlinePr summaryBelow="0" summaryRight="0"/>
  </sheetPr>
  <dimension ref="A1:M48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5703125" style="20" customWidth="1"/>
    <col min="4" max="5" width="13" style="20" customWidth="1"/>
    <col min="6" max="7" width="11.7109375" style="20" customWidth="1"/>
    <col min="8" max="9" width="19.425781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69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69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4.25">
      <c r="A4" s="19"/>
      <c r="B4" s="19"/>
      <c r="C4" s="19"/>
      <c r="D4" s="19"/>
      <c r="E4" s="19"/>
      <c r="F4" s="19"/>
      <c r="G4" s="19"/>
      <c r="H4" s="19"/>
      <c r="J4" s="175" t="s">
        <v>509</v>
      </c>
      <c r="K4" s="175"/>
      <c r="L4" s="175"/>
      <c r="M4" s="175"/>
    </row>
    <row r="5" spans="1:13">
      <c r="A5" s="19"/>
      <c r="B5" s="19"/>
      <c r="C5" s="19"/>
      <c r="D5" s="19"/>
      <c r="E5" s="19"/>
      <c r="F5" s="19"/>
      <c r="G5" s="19"/>
      <c r="H5" s="19"/>
      <c r="M5" s="19"/>
    </row>
    <row r="6" spans="1:13">
      <c r="A6" s="19"/>
      <c r="B6" s="70" t="s">
        <v>420</v>
      </c>
      <c r="C6" s="71"/>
      <c r="D6" s="71"/>
      <c r="E6" s="71"/>
      <c r="F6" s="71"/>
      <c r="G6" s="71"/>
      <c r="H6" s="71"/>
      <c r="I6" s="123" t="s">
        <v>165</v>
      </c>
      <c r="J6" s="124"/>
      <c r="K6" s="124"/>
      <c r="L6" s="124"/>
      <c r="M6" s="125"/>
    </row>
    <row r="7" spans="1:13">
      <c r="A7" s="19"/>
      <c r="B7" s="19"/>
      <c r="C7" s="19"/>
      <c r="D7" s="19"/>
      <c r="E7" s="19"/>
      <c r="F7" s="19"/>
      <c r="G7" s="19"/>
      <c r="H7" s="19"/>
      <c r="M7" s="19"/>
    </row>
    <row r="8" spans="1:13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4.25" customHeight="1">
      <c r="A9" s="19"/>
      <c r="B9" s="72" t="s">
        <v>4</v>
      </c>
      <c r="C9" s="171" t="s">
        <v>5</v>
      </c>
      <c r="D9" s="172"/>
      <c r="E9" s="173"/>
      <c r="F9" s="72" t="s">
        <v>6</v>
      </c>
      <c r="G9" s="72" t="s">
        <v>7</v>
      </c>
      <c r="H9" s="171" t="s">
        <v>8</v>
      </c>
      <c r="I9" s="173"/>
      <c r="J9" s="174" t="s">
        <v>9</v>
      </c>
      <c r="K9" s="174"/>
      <c r="L9" s="174"/>
      <c r="M9" s="72" t="s">
        <v>10</v>
      </c>
    </row>
    <row r="10" spans="1:13" ht="15.75" customHeight="1">
      <c r="A10" s="19"/>
      <c r="B10" s="30">
        <v>1</v>
      </c>
      <c r="C10" s="149" t="s">
        <v>221</v>
      </c>
      <c r="D10" s="170"/>
      <c r="E10" s="150"/>
      <c r="F10" s="46">
        <v>42005</v>
      </c>
      <c r="G10" s="46">
        <v>42063</v>
      </c>
      <c r="H10" s="149" t="s">
        <v>222</v>
      </c>
      <c r="I10" s="150"/>
      <c r="J10" s="151" t="s">
        <v>223</v>
      </c>
      <c r="K10" s="151"/>
      <c r="L10" s="151"/>
      <c r="M10" s="45">
        <v>0.05</v>
      </c>
    </row>
    <row r="11" spans="1:13" ht="15.75" customHeight="1">
      <c r="A11" s="19"/>
      <c r="B11" s="30">
        <v>2</v>
      </c>
      <c r="C11" s="149" t="s">
        <v>224</v>
      </c>
      <c r="D11" s="170"/>
      <c r="E11" s="150"/>
      <c r="F11" s="46">
        <v>42064</v>
      </c>
      <c r="G11" s="46">
        <v>42185</v>
      </c>
      <c r="H11" s="149" t="s">
        <v>225</v>
      </c>
      <c r="I11" s="150"/>
      <c r="J11" s="151" t="s">
        <v>223</v>
      </c>
      <c r="K11" s="151"/>
      <c r="L11" s="151"/>
      <c r="M11" s="45">
        <v>0.85</v>
      </c>
    </row>
    <row r="12" spans="1:13" ht="15.75" customHeight="1">
      <c r="A12" s="19"/>
      <c r="B12" s="30">
        <v>3</v>
      </c>
      <c r="C12" s="149" t="s">
        <v>226</v>
      </c>
      <c r="D12" s="170"/>
      <c r="E12" s="150"/>
      <c r="F12" s="46">
        <v>42186</v>
      </c>
      <c r="G12" s="46">
        <v>42278</v>
      </c>
      <c r="H12" s="149" t="s">
        <v>227</v>
      </c>
      <c r="I12" s="150"/>
      <c r="J12" s="151" t="s">
        <v>223</v>
      </c>
      <c r="K12" s="151"/>
      <c r="L12" s="151"/>
      <c r="M12" s="45">
        <v>0.05</v>
      </c>
    </row>
    <row r="13" spans="1:13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55" t="s">
        <v>4</v>
      </c>
      <c r="C16" s="157" t="s">
        <v>12</v>
      </c>
      <c r="D16" s="158"/>
      <c r="E16" s="158"/>
      <c r="F16" s="159"/>
      <c r="G16" s="157" t="s">
        <v>13</v>
      </c>
      <c r="H16" s="158"/>
      <c r="I16" s="159"/>
      <c r="J16" s="163" t="s">
        <v>14</v>
      </c>
      <c r="K16" s="164"/>
      <c r="L16" s="164"/>
      <c r="M16" s="165"/>
    </row>
    <row r="17" spans="1:13">
      <c r="A17" s="19"/>
      <c r="B17" s="156"/>
      <c r="C17" s="160"/>
      <c r="D17" s="161"/>
      <c r="E17" s="161"/>
      <c r="F17" s="162"/>
      <c r="G17" s="160"/>
      <c r="H17" s="161"/>
      <c r="I17" s="162"/>
      <c r="J17" s="57" t="s">
        <v>15</v>
      </c>
      <c r="K17" s="57" t="s">
        <v>16</v>
      </c>
      <c r="L17" s="57" t="s">
        <v>17</v>
      </c>
      <c r="M17" s="57" t="s">
        <v>18</v>
      </c>
    </row>
    <row r="18" spans="1:13">
      <c r="A18" s="19"/>
      <c r="B18" s="39">
        <v>1</v>
      </c>
      <c r="C18" s="146" t="s">
        <v>295</v>
      </c>
      <c r="D18" s="147"/>
      <c r="E18" s="147"/>
      <c r="F18" s="148"/>
      <c r="G18" s="146" t="s">
        <v>295</v>
      </c>
      <c r="H18" s="147"/>
      <c r="I18" s="148"/>
      <c r="J18" s="39">
        <v>0</v>
      </c>
      <c r="K18" s="39">
        <v>0</v>
      </c>
      <c r="L18" s="39">
        <v>1</v>
      </c>
      <c r="M18" s="39">
        <v>1</v>
      </c>
    </row>
    <row r="19" spans="1:13" ht="27" customHeight="1">
      <c r="A19" s="19"/>
      <c r="B19" s="39">
        <v>2</v>
      </c>
      <c r="C19" s="146" t="s">
        <v>296</v>
      </c>
      <c r="D19" s="147"/>
      <c r="E19" s="147"/>
      <c r="F19" s="148"/>
      <c r="G19" s="90" t="s">
        <v>297</v>
      </c>
      <c r="H19" s="91"/>
      <c r="I19" s="92"/>
      <c r="J19" s="39" t="s">
        <v>44</v>
      </c>
      <c r="K19" s="39" t="s">
        <v>44</v>
      </c>
      <c r="L19" s="39" t="s">
        <v>44</v>
      </c>
      <c r="M19" s="39" t="s">
        <v>44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26">
    <mergeCell ref="C9:E9"/>
    <mergeCell ref="H9:I9"/>
    <mergeCell ref="J9:L9"/>
    <mergeCell ref="B2:C2"/>
    <mergeCell ref="E2:I3"/>
    <mergeCell ref="J2:M3"/>
    <mergeCell ref="B3:C3"/>
    <mergeCell ref="I6:M6"/>
    <mergeCell ref="J4:M4"/>
    <mergeCell ref="C10:E10"/>
    <mergeCell ref="H10:I10"/>
    <mergeCell ref="J10:L10"/>
    <mergeCell ref="C11:E11"/>
    <mergeCell ref="H11:I11"/>
    <mergeCell ref="J11:L11"/>
    <mergeCell ref="C19:F19"/>
    <mergeCell ref="G19:I19"/>
    <mergeCell ref="C12:E12"/>
    <mergeCell ref="H12:I12"/>
    <mergeCell ref="J12:L12"/>
    <mergeCell ref="B16:B17"/>
    <mergeCell ref="C16:F17"/>
    <mergeCell ref="G16:I17"/>
    <mergeCell ref="J16:M16"/>
    <mergeCell ref="C18:F18"/>
    <mergeCell ref="G18:I18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outlinePr summaryBelow="0" summaryRight="0"/>
  </sheetPr>
  <dimension ref="A1:M51"/>
  <sheetViews>
    <sheetView showGridLines="0" view="pageLayout" zoomScaleNormal="85" workbookViewId="0">
      <selection activeCell="P13" sqref="P13"/>
    </sheetView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245</v>
      </c>
      <c r="C6" s="121"/>
      <c r="D6" s="121"/>
      <c r="E6" s="121"/>
      <c r="F6" s="121"/>
      <c r="G6" s="121"/>
      <c r="H6" s="122"/>
      <c r="I6" s="123" t="s">
        <v>258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 ht="27" customHeight="1">
      <c r="A10" s="19"/>
      <c r="B10" s="39">
        <v>1</v>
      </c>
      <c r="C10" s="137" t="s">
        <v>187</v>
      </c>
      <c r="D10" s="138"/>
      <c r="E10" s="139"/>
      <c r="F10" s="48">
        <v>42005</v>
      </c>
      <c r="G10" s="48">
        <v>42035</v>
      </c>
      <c r="H10" s="137" t="s">
        <v>188</v>
      </c>
      <c r="I10" s="139"/>
      <c r="J10" s="145" t="s">
        <v>215</v>
      </c>
      <c r="K10" s="145"/>
      <c r="L10" s="145"/>
      <c r="M10" s="38">
        <v>0.12</v>
      </c>
    </row>
    <row r="11" spans="1:13" ht="27" customHeight="1">
      <c r="A11" s="19"/>
      <c r="B11" s="39">
        <v>2</v>
      </c>
      <c r="C11" s="137" t="s">
        <v>189</v>
      </c>
      <c r="D11" s="138"/>
      <c r="E11" s="139"/>
      <c r="F11" s="48">
        <v>42005</v>
      </c>
      <c r="G11" s="48">
        <v>42094</v>
      </c>
      <c r="H11" s="137" t="s">
        <v>190</v>
      </c>
      <c r="I11" s="139"/>
      <c r="J11" s="145" t="s">
        <v>246</v>
      </c>
      <c r="K11" s="145"/>
      <c r="L11" s="145"/>
      <c r="M11" s="38">
        <v>0.12</v>
      </c>
    </row>
    <row r="12" spans="1:13" ht="36" customHeight="1">
      <c r="A12" s="19"/>
      <c r="B12" s="39">
        <v>3</v>
      </c>
      <c r="C12" s="127" t="s">
        <v>142</v>
      </c>
      <c r="D12" s="128"/>
      <c r="E12" s="129"/>
      <c r="F12" s="48">
        <v>42019</v>
      </c>
      <c r="G12" s="48" t="s">
        <v>38</v>
      </c>
      <c r="H12" s="127" t="s">
        <v>144</v>
      </c>
      <c r="I12" s="129"/>
      <c r="J12" s="145" t="s">
        <v>215</v>
      </c>
      <c r="K12" s="145"/>
      <c r="L12" s="145"/>
      <c r="M12" s="38">
        <v>0.12</v>
      </c>
    </row>
    <row r="13" spans="1:13" ht="27" customHeight="1">
      <c r="A13" s="19"/>
      <c r="B13" s="39">
        <v>4</v>
      </c>
      <c r="C13" s="137" t="s">
        <v>247</v>
      </c>
      <c r="D13" s="138"/>
      <c r="E13" s="139"/>
      <c r="F13" s="48">
        <v>42005</v>
      </c>
      <c r="G13" s="48">
        <v>42094</v>
      </c>
      <c r="H13" s="137" t="s">
        <v>191</v>
      </c>
      <c r="I13" s="139"/>
      <c r="J13" s="145" t="s">
        <v>246</v>
      </c>
      <c r="K13" s="145"/>
      <c r="L13" s="145"/>
      <c r="M13" s="38">
        <v>0.2</v>
      </c>
    </row>
    <row r="14" spans="1:13" ht="27" customHeight="1">
      <c r="A14" s="19"/>
      <c r="B14" s="39">
        <v>5</v>
      </c>
      <c r="C14" s="137" t="s">
        <v>248</v>
      </c>
      <c r="D14" s="138"/>
      <c r="E14" s="139"/>
      <c r="F14" s="48">
        <v>42005</v>
      </c>
      <c r="G14" s="48">
        <v>42094</v>
      </c>
      <c r="H14" s="137" t="s">
        <v>192</v>
      </c>
      <c r="I14" s="139"/>
      <c r="J14" s="145" t="s">
        <v>246</v>
      </c>
      <c r="K14" s="145"/>
      <c r="L14" s="145"/>
      <c r="M14" s="38">
        <v>0.12</v>
      </c>
    </row>
    <row r="15" spans="1:13" ht="27" customHeight="1">
      <c r="A15" s="19"/>
      <c r="B15" s="39">
        <v>6</v>
      </c>
      <c r="C15" s="137" t="s">
        <v>249</v>
      </c>
      <c r="D15" s="138"/>
      <c r="E15" s="139"/>
      <c r="F15" s="48">
        <v>42005</v>
      </c>
      <c r="G15" s="48">
        <v>42185</v>
      </c>
      <c r="H15" s="137" t="s">
        <v>193</v>
      </c>
      <c r="I15" s="139"/>
      <c r="J15" s="145" t="s">
        <v>215</v>
      </c>
      <c r="K15" s="145"/>
      <c r="L15" s="145"/>
      <c r="M15" s="38">
        <v>0.1</v>
      </c>
    </row>
    <row r="16" spans="1:13" ht="27" customHeight="1">
      <c r="A16" s="19"/>
      <c r="B16" s="39">
        <v>7</v>
      </c>
      <c r="C16" s="137" t="s">
        <v>250</v>
      </c>
      <c r="D16" s="138"/>
      <c r="E16" s="139"/>
      <c r="F16" s="48">
        <v>42005</v>
      </c>
      <c r="G16" s="48">
        <v>42185</v>
      </c>
      <c r="H16" s="137" t="s">
        <v>193</v>
      </c>
      <c r="I16" s="139"/>
      <c r="J16" s="145" t="s">
        <v>215</v>
      </c>
      <c r="K16" s="145"/>
      <c r="L16" s="145"/>
      <c r="M16" s="38">
        <v>0.12</v>
      </c>
    </row>
    <row r="17" spans="1:13" ht="27" customHeight="1">
      <c r="A17" s="19"/>
      <c r="B17" s="39">
        <v>8</v>
      </c>
      <c r="C17" s="137" t="s">
        <v>251</v>
      </c>
      <c r="D17" s="138"/>
      <c r="E17" s="139"/>
      <c r="F17" s="48">
        <v>42005</v>
      </c>
      <c r="G17" s="48">
        <v>42185</v>
      </c>
      <c r="H17" s="137" t="s">
        <v>194</v>
      </c>
      <c r="I17" s="139"/>
      <c r="J17" s="145" t="s">
        <v>215</v>
      </c>
      <c r="K17" s="145"/>
      <c r="L17" s="145"/>
      <c r="M17" s="38">
        <v>0.1</v>
      </c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68"/>
    </row>
    <row r="19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22" t="s">
        <v>11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155" t="s">
        <v>4</v>
      </c>
      <c r="C21" s="157" t="s">
        <v>12</v>
      </c>
      <c r="D21" s="158"/>
      <c r="E21" s="158"/>
      <c r="F21" s="159"/>
      <c r="G21" s="157" t="s">
        <v>13</v>
      </c>
      <c r="H21" s="158"/>
      <c r="I21" s="159"/>
      <c r="J21" s="163" t="s">
        <v>14</v>
      </c>
      <c r="K21" s="164"/>
      <c r="L21" s="164"/>
      <c r="M21" s="165"/>
    </row>
    <row r="22" spans="1:13">
      <c r="A22" s="19"/>
      <c r="B22" s="156"/>
      <c r="C22" s="160"/>
      <c r="D22" s="161"/>
      <c r="E22" s="161"/>
      <c r="F22" s="162"/>
      <c r="G22" s="160"/>
      <c r="H22" s="161"/>
      <c r="I22" s="162"/>
      <c r="J22" s="57" t="s">
        <v>15</v>
      </c>
      <c r="K22" s="57" t="s">
        <v>16</v>
      </c>
      <c r="L22" s="57" t="s">
        <v>17</v>
      </c>
      <c r="M22" s="57" t="s">
        <v>18</v>
      </c>
    </row>
    <row r="23" spans="1:13" ht="27" customHeight="1">
      <c r="A23" s="19"/>
      <c r="B23" s="39">
        <v>1</v>
      </c>
      <c r="C23" s="90" t="s">
        <v>252</v>
      </c>
      <c r="D23" s="91"/>
      <c r="E23" s="91"/>
      <c r="F23" s="92"/>
      <c r="G23" s="90" t="s">
        <v>253</v>
      </c>
      <c r="H23" s="91"/>
      <c r="I23" s="92"/>
      <c r="J23" s="38">
        <v>0</v>
      </c>
      <c r="K23" s="38">
        <v>1</v>
      </c>
      <c r="L23" s="38">
        <v>1</v>
      </c>
      <c r="M23" s="38">
        <v>1</v>
      </c>
    </row>
    <row r="24" spans="1:13">
      <c r="A24" s="19"/>
      <c r="B24" s="39">
        <v>2</v>
      </c>
      <c r="C24" s="90" t="s">
        <v>254</v>
      </c>
      <c r="D24" s="91"/>
      <c r="E24" s="91"/>
      <c r="F24" s="92"/>
      <c r="G24" s="140" t="s">
        <v>255</v>
      </c>
      <c r="H24" s="140"/>
      <c r="I24" s="140"/>
      <c r="J24" s="39">
        <v>2</v>
      </c>
      <c r="K24" s="39">
        <v>2</v>
      </c>
      <c r="L24" s="39">
        <v>2</v>
      </c>
      <c r="M24" s="39">
        <v>2</v>
      </c>
    </row>
    <row r="25" spans="1:13" ht="25.5" customHeight="1">
      <c r="A25" s="19"/>
      <c r="B25" s="39">
        <v>3</v>
      </c>
      <c r="C25" s="176" t="s">
        <v>256</v>
      </c>
      <c r="D25" s="177"/>
      <c r="E25" s="177"/>
      <c r="F25" s="178"/>
      <c r="G25" s="142" t="s">
        <v>257</v>
      </c>
      <c r="H25" s="143"/>
      <c r="I25" s="144"/>
      <c r="J25" s="39" t="s">
        <v>44</v>
      </c>
      <c r="K25" s="39" t="s">
        <v>44</v>
      </c>
      <c r="L25" s="39" t="s">
        <v>44</v>
      </c>
      <c r="M25" s="39" t="s">
        <v>44</v>
      </c>
    </row>
    <row r="26" spans="1:13">
      <c r="A26" s="19"/>
      <c r="B26" s="19"/>
      <c r="C26" s="32"/>
      <c r="D26" s="32"/>
      <c r="E26" s="32"/>
      <c r="F26" s="32"/>
      <c r="G26" s="32"/>
      <c r="H26" s="32"/>
      <c r="I26" s="32"/>
      <c r="J26" s="19"/>
      <c r="K26" s="19"/>
      <c r="L26" s="19"/>
      <c r="M26" s="19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</sheetData>
  <mergeCells count="44">
    <mergeCell ref="C9:E9"/>
    <mergeCell ref="H9:I9"/>
    <mergeCell ref="J9:L9"/>
    <mergeCell ref="B6:H6"/>
    <mergeCell ref="B2:C2"/>
    <mergeCell ref="E2:I3"/>
    <mergeCell ref="J2:M3"/>
    <mergeCell ref="B3:C3"/>
    <mergeCell ref="I6:M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C14:E14"/>
    <mergeCell ref="H14:I14"/>
    <mergeCell ref="J14:L14"/>
    <mergeCell ref="C15:E15"/>
    <mergeCell ref="H15:I15"/>
    <mergeCell ref="J15:L15"/>
    <mergeCell ref="J21:M21"/>
    <mergeCell ref="C23:F23"/>
    <mergeCell ref="G23:I23"/>
    <mergeCell ref="C16:E16"/>
    <mergeCell ref="H16:I16"/>
    <mergeCell ref="J16:L16"/>
    <mergeCell ref="C17:E17"/>
    <mergeCell ref="H17:I17"/>
    <mergeCell ref="J17:L17"/>
    <mergeCell ref="C24:F24"/>
    <mergeCell ref="G24:I24"/>
    <mergeCell ref="C25:F25"/>
    <mergeCell ref="G25:I25"/>
    <mergeCell ref="B21:B22"/>
    <mergeCell ref="C21:F22"/>
    <mergeCell ref="G21:I22"/>
  </mergeCells>
  <pageMargins left="0.7" right="0.7" top="0.75" bottom="0.75" header="0.3" footer="0.3"/>
  <pageSetup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outlinePr summaryBelow="0" summaryRight="0"/>
  </sheetPr>
  <dimension ref="A1:M51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67" customWidth="1"/>
    <col min="8" max="9" width="19.28515625" style="20" customWidth="1"/>
    <col min="10" max="12" width="6.85546875" style="20" customWidth="1"/>
    <col min="13" max="13" width="6.85546875" style="67" customWidth="1"/>
    <col min="14" max="14" width="4.5703125" style="20" customWidth="1"/>
    <col min="15" max="15" width="11.42578125" style="20" customWidth="1"/>
    <col min="16" max="16384" width="11.42578125" style="20"/>
  </cols>
  <sheetData>
    <row r="1" spans="1:13" ht="13.5" customHeight="1">
      <c r="A1" s="19"/>
      <c r="B1" s="19"/>
      <c r="C1" s="19"/>
      <c r="D1" s="19"/>
      <c r="E1" s="19"/>
      <c r="F1" s="32"/>
      <c r="G1" s="32"/>
      <c r="H1" s="19"/>
      <c r="M1" s="32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32"/>
      <c r="G4" s="32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32"/>
      <c r="G5" s="32"/>
      <c r="H5" s="19"/>
      <c r="M5" s="32"/>
    </row>
    <row r="6" spans="1:13" ht="15.75" customHeight="1">
      <c r="A6" s="19"/>
      <c r="B6" s="120" t="s">
        <v>29</v>
      </c>
      <c r="C6" s="121"/>
      <c r="D6" s="121"/>
      <c r="E6" s="121"/>
      <c r="F6" s="121"/>
      <c r="G6" s="121"/>
      <c r="H6" s="122"/>
      <c r="I6" s="123" t="s">
        <v>34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32"/>
      <c r="G7" s="32"/>
      <c r="H7" s="19"/>
      <c r="M7" s="32"/>
    </row>
    <row r="8" spans="1:13" ht="15.75" customHeight="1">
      <c r="A8" s="19"/>
      <c r="B8" s="22" t="s">
        <v>3</v>
      </c>
      <c r="C8" s="19"/>
      <c r="D8" s="19"/>
      <c r="E8" s="19"/>
      <c r="F8" s="32"/>
      <c r="G8" s="32"/>
      <c r="H8" s="19"/>
      <c r="M8" s="32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65" t="s">
        <v>6</v>
      </c>
      <c r="G9" s="65" t="s">
        <v>7</v>
      </c>
      <c r="H9" s="108" t="s">
        <v>8</v>
      </c>
      <c r="I9" s="110"/>
      <c r="J9" s="111" t="s">
        <v>9</v>
      </c>
      <c r="K9" s="111"/>
      <c r="L9" s="111"/>
      <c r="M9" s="65" t="s">
        <v>10</v>
      </c>
    </row>
    <row r="10" spans="1:13" ht="20.100000000000001" customHeight="1">
      <c r="A10" s="19"/>
      <c r="B10" s="30">
        <v>1</v>
      </c>
      <c r="C10" s="137" t="s">
        <v>117</v>
      </c>
      <c r="D10" s="138"/>
      <c r="E10" s="139"/>
      <c r="F10" s="48">
        <v>42037</v>
      </c>
      <c r="G10" s="48">
        <v>42069</v>
      </c>
      <c r="H10" s="137" t="s">
        <v>122</v>
      </c>
      <c r="I10" s="139"/>
      <c r="J10" s="151" t="s">
        <v>36</v>
      </c>
      <c r="K10" s="151"/>
      <c r="L10" s="151"/>
      <c r="M10" s="38">
        <v>0.5</v>
      </c>
    </row>
    <row r="11" spans="1:13" ht="28.5" customHeight="1">
      <c r="A11" s="19"/>
      <c r="B11" s="30">
        <v>2</v>
      </c>
      <c r="C11" s="137" t="s">
        <v>118</v>
      </c>
      <c r="D11" s="138"/>
      <c r="E11" s="139"/>
      <c r="F11" s="48">
        <f>G10</f>
        <v>42069</v>
      </c>
      <c r="G11" s="48">
        <v>42081</v>
      </c>
      <c r="H11" s="137" t="s">
        <v>123</v>
      </c>
      <c r="I11" s="139"/>
      <c r="J11" s="151" t="s">
        <v>36</v>
      </c>
      <c r="K11" s="151"/>
      <c r="L11" s="151"/>
      <c r="M11" s="38">
        <v>0.1</v>
      </c>
    </row>
    <row r="12" spans="1:13" ht="36.75" customHeight="1">
      <c r="A12" s="19"/>
      <c r="B12" s="30">
        <v>3</v>
      </c>
      <c r="C12" s="137" t="s">
        <v>119</v>
      </c>
      <c r="D12" s="138"/>
      <c r="E12" s="139"/>
      <c r="F12" s="48">
        <v>42050</v>
      </c>
      <c r="G12" s="48">
        <v>42124</v>
      </c>
      <c r="H12" s="137" t="s">
        <v>124</v>
      </c>
      <c r="I12" s="139"/>
      <c r="J12" s="151" t="s">
        <v>36</v>
      </c>
      <c r="K12" s="151"/>
      <c r="L12" s="151"/>
      <c r="M12" s="38">
        <v>0.1</v>
      </c>
    </row>
    <row r="13" spans="1:13" ht="29.1" customHeight="1">
      <c r="A13" s="19"/>
      <c r="B13" s="30">
        <v>3</v>
      </c>
      <c r="C13" s="137" t="s">
        <v>120</v>
      </c>
      <c r="D13" s="138"/>
      <c r="E13" s="139"/>
      <c r="F13" s="48">
        <v>42126</v>
      </c>
      <c r="G13" s="48">
        <v>42155</v>
      </c>
      <c r="H13" s="137" t="s">
        <v>125</v>
      </c>
      <c r="I13" s="139"/>
      <c r="J13" s="151" t="s">
        <v>36</v>
      </c>
      <c r="K13" s="151"/>
      <c r="L13" s="151"/>
      <c r="M13" s="38">
        <v>0.15</v>
      </c>
    </row>
    <row r="14" spans="1:13" ht="51.75" customHeight="1">
      <c r="A14" s="19"/>
      <c r="B14" s="30">
        <v>4</v>
      </c>
      <c r="C14" s="137" t="s">
        <v>121</v>
      </c>
      <c r="D14" s="138"/>
      <c r="E14" s="139"/>
      <c r="F14" s="48">
        <v>42248</v>
      </c>
      <c r="G14" s="48">
        <v>42277</v>
      </c>
      <c r="H14" s="137" t="s">
        <v>126</v>
      </c>
      <c r="I14" s="139"/>
      <c r="J14" s="151" t="s">
        <v>36</v>
      </c>
      <c r="K14" s="151"/>
      <c r="L14" s="151"/>
      <c r="M14" s="38">
        <v>0.15</v>
      </c>
    </row>
    <row r="15" spans="1:13" ht="14.25" customHeight="1">
      <c r="A15" s="19"/>
      <c r="B15" s="19"/>
      <c r="C15" s="19"/>
      <c r="D15" s="19"/>
      <c r="E15" s="19"/>
      <c r="F15" s="32"/>
      <c r="G15" s="32"/>
      <c r="H15" s="19"/>
      <c r="I15" s="19"/>
      <c r="J15" s="19"/>
      <c r="K15" s="19"/>
      <c r="L15" s="19"/>
      <c r="M15" s="32"/>
    </row>
    <row r="16" spans="1:13">
      <c r="A16" s="19"/>
      <c r="B16" s="19"/>
      <c r="C16" s="19"/>
      <c r="D16" s="19"/>
      <c r="E16" s="19"/>
      <c r="F16" s="32"/>
      <c r="G16" s="32"/>
      <c r="H16" s="19"/>
      <c r="I16" s="19"/>
      <c r="J16" s="19"/>
      <c r="K16" s="19"/>
      <c r="L16" s="19"/>
      <c r="M16" s="32"/>
    </row>
    <row r="17" spans="1:13">
      <c r="A17" s="19"/>
      <c r="B17" s="22" t="s">
        <v>11</v>
      </c>
      <c r="C17" s="19"/>
      <c r="D17" s="19"/>
      <c r="E17" s="19"/>
      <c r="F17" s="32"/>
      <c r="G17" s="32"/>
      <c r="H17" s="19"/>
      <c r="I17" s="19"/>
      <c r="J17" s="19"/>
      <c r="K17" s="19"/>
      <c r="L17" s="19"/>
      <c r="M17" s="32"/>
    </row>
    <row r="18" spans="1:13">
      <c r="A18" s="19"/>
      <c r="B18" s="97" t="s">
        <v>4</v>
      </c>
      <c r="C18" s="99" t="s">
        <v>12</v>
      </c>
      <c r="D18" s="100"/>
      <c r="E18" s="100"/>
      <c r="F18" s="101"/>
      <c r="G18" s="99" t="s">
        <v>13</v>
      </c>
      <c r="H18" s="100"/>
      <c r="I18" s="101"/>
      <c r="J18" s="105" t="s">
        <v>14</v>
      </c>
      <c r="K18" s="106"/>
      <c r="L18" s="106"/>
      <c r="M18" s="107"/>
    </row>
    <row r="19" spans="1:13">
      <c r="A19" s="19"/>
      <c r="B19" s="98"/>
      <c r="C19" s="102"/>
      <c r="D19" s="103"/>
      <c r="E19" s="103"/>
      <c r="F19" s="104"/>
      <c r="G19" s="102"/>
      <c r="H19" s="103"/>
      <c r="I19" s="104"/>
      <c r="J19" s="29" t="s">
        <v>15</v>
      </c>
      <c r="K19" s="29" t="s">
        <v>16</v>
      </c>
      <c r="L19" s="29" t="s">
        <v>17</v>
      </c>
      <c r="M19" s="29" t="s">
        <v>18</v>
      </c>
    </row>
    <row r="20" spans="1:13" ht="30" customHeight="1">
      <c r="A20" s="19"/>
      <c r="B20" s="30">
        <v>1</v>
      </c>
      <c r="C20" s="90" t="s">
        <v>127</v>
      </c>
      <c r="D20" s="91"/>
      <c r="E20" s="91"/>
      <c r="F20" s="92"/>
      <c r="G20" s="90" t="s">
        <v>130</v>
      </c>
      <c r="H20" s="91"/>
      <c r="I20" s="92"/>
      <c r="J20" s="38">
        <v>1</v>
      </c>
      <c r="K20" s="38">
        <v>1</v>
      </c>
      <c r="L20" s="38">
        <v>1</v>
      </c>
      <c r="M20" s="38">
        <v>1</v>
      </c>
    </row>
    <row r="21" spans="1:13" ht="42" customHeight="1">
      <c r="A21" s="19"/>
      <c r="B21" s="30">
        <v>2</v>
      </c>
      <c r="C21" s="90" t="s">
        <v>128</v>
      </c>
      <c r="D21" s="91"/>
      <c r="E21" s="91"/>
      <c r="F21" s="92"/>
      <c r="G21" s="90" t="s">
        <v>131</v>
      </c>
      <c r="H21" s="91"/>
      <c r="I21" s="92"/>
      <c r="J21" s="38">
        <v>0</v>
      </c>
      <c r="K21" s="38">
        <v>1</v>
      </c>
      <c r="L21" s="38">
        <v>1</v>
      </c>
      <c r="M21" s="38">
        <v>1</v>
      </c>
    </row>
    <row r="22" spans="1:13" ht="53.25" customHeight="1">
      <c r="A22" s="19"/>
      <c r="B22" s="30">
        <v>3</v>
      </c>
      <c r="C22" s="90" t="s">
        <v>129</v>
      </c>
      <c r="D22" s="91"/>
      <c r="E22" s="91"/>
      <c r="F22" s="92"/>
      <c r="G22" s="90" t="s">
        <v>131</v>
      </c>
      <c r="H22" s="91"/>
      <c r="I22" s="92"/>
      <c r="J22" s="38">
        <v>0</v>
      </c>
      <c r="K22" s="38">
        <v>0</v>
      </c>
      <c r="L22" s="38">
        <v>1</v>
      </c>
      <c r="M22" s="38">
        <v>1</v>
      </c>
    </row>
    <row r="23" spans="1:13">
      <c r="A23" s="19"/>
      <c r="B23" s="19"/>
      <c r="C23" s="32"/>
      <c r="D23" s="32"/>
      <c r="E23" s="32"/>
      <c r="F23" s="32"/>
      <c r="G23" s="32"/>
      <c r="H23" s="32"/>
      <c r="I23" s="32"/>
      <c r="J23" s="19"/>
      <c r="K23" s="19"/>
      <c r="L23" s="19"/>
      <c r="M23" s="32"/>
    </row>
    <row r="26" spans="1:13" ht="60" customHeight="1">
      <c r="B26" s="33"/>
      <c r="C26" s="33"/>
      <c r="D26" s="33"/>
      <c r="E26" s="33"/>
      <c r="F26" s="66"/>
      <c r="G26" s="66"/>
      <c r="H26" s="33"/>
      <c r="I26" s="33"/>
      <c r="J26" s="33"/>
      <c r="K26" s="33"/>
      <c r="L26" s="33"/>
      <c r="M26" s="66"/>
    </row>
    <row r="27" spans="1:13">
      <c r="B27" s="33"/>
      <c r="C27" s="33"/>
      <c r="D27" s="33"/>
      <c r="E27" s="33"/>
      <c r="F27" s="66"/>
      <c r="G27" s="66"/>
      <c r="H27" s="33"/>
      <c r="I27" s="33"/>
      <c r="J27" s="33"/>
      <c r="K27" s="33"/>
      <c r="L27" s="33"/>
      <c r="M27" s="66"/>
    </row>
    <row r="28" spans="1:13">
      <c r="B28" s="33"/>
      <c r="C28" s="33"/>
      <c r="D28" s="33"/>
      <c r="E28" s="33"/>
      <c r="F28" s="66"/>
      <c r="G28" s="66"/>
      <c r="H28" s="33"/>
      <c r="I28" s="33"/>
      <c r="J28" s="33"/>
      <c r="K28" s="33"/>
      <c r="L28" s="33"/>
      <c r="M28" s="66"/>
    </row>
    <row r="29" spans="1:13">
      <c r="B29" s="33"/>
      <c r="C29" s="33"/>
      <c r="D29" s="33"/>
      <c r="E29" s="33"/>
      <c r="F29" s="66"/>
      <c r="G29" s="66"/>
      <c r="H29" s="33"/>
      <c r="I29" s="33"/>
      <c r="J29" s="33"/>
      <c r="K29" s="33"/>
      <c r="L29" s="33"/>
      <c r="M29" s="66"/>
    </row>
    <row r="30" spans="1:13">
      <c r="B30" s="33"/>
      <c r="C30" s="33"/>
      <c r="D30" s="33"/>
      <c r="E30" s="33"/>
      <c r="F30" s="66"/>
      <c r="G30" s="66"/>
      <c r="H30" s="33"/>
      <c r="I30" s="33"/>
      <c r="J30" s="33"/>
      <c r="K30" s="33"/>
      <c r="L30" s="33"/>
      <c r="M30" s="66"/>
    </row>
    <row r="31" spans="1:13">
      <c r="B31" s="33"/>
      <c r="C31" s="33"/>
      <c r="D31" s="33"/>
      <c r="E31" s="33"/>
      <c r="F31" s="66"/>
      <c r="G31" s="66"/>
      <c r="H31" s="33"/>
      <c r="I31" s="33"/>
      <c r="J31" s="33"/>
      <c r="K31" s="33"/>
      <c r="L31" s="33"/>
      <c r="M31" s="66"/>
    </row>
    <row r="33" spans="2:13">
      <c r="B33" s="33"/>
      <c r="C33" s="33"/>
      <c r="D33" s="33"/>
      <c r="E33" s="33"/>
      <c r="F33" s="66"/>
      <c r="G33" s="66"/>
      <c r="H33" s="33"/>
      <c r="I33" s="33"/>
      <c r="J33" s="33"/>
      <c r="K33" s="33"/>
      <c r="L33" s="33"/>
      <c r="M33" s="66"/>
    </row>
    <row r="34" spans="2:13">
      <c r="B34" s="33"/>
      <c r="C34" s="33"/>
      <c r="D34" s="33"/>
      <c r="E34" s="33"/>
      <c r="F34" s="66"/>
      <c r="G34" s="66"/>
      <c r="H34" s="33"/>
      <c r="I34" s="33"/>
      <c r="J34" s="33"/>
      <c r="K34" s="33"/>
      <c r="L34" s="33"/>
      <c r="M34" s="66"/>
    </row>
    <row r="35" spans="2:13">
      <c r="B35" s="33"/>
      <c r="C35" s="33"/>
      <c r="D35" s="33"/>
      <c r="E35" s="33"/>
      <c r="F35" s="66"/>
      <c r="G35" s="66"/>
      <c r="H35" s="33"/>
      <c r="I35" s="33"/>
      <c r="J35" s="33"/>
      <c r="K35" s="33"/>
      <c r="L35" s="33"/>
      <c r="M35" s="66"/>
    </row>
    <row r="36" spans="2:13">
      <c r="B36" s="33"/>
      <c r="C36" s="33"/>
      <c r="D36" s="33"/>
      <c r="E36" s="33"/>
      <c r="F36" s="66"/>
      <c r="G36" s="66"/>
      <c r="H36" s="33"/>
      <c r="I36" s="33"/>
      <c r="J36" s="33"/>
      <c r="K36" s="33"/>
      <c r="L36" s="33"/>
      <c r="M36" s="66"/>
    </row>
    <row r="37" spans="2:13">
      <c r="B37" s="33"/>
      <c r="C37" s="33"/>
      <c r="D37" s="33"/>
      <c r="E37" s="33"/>
      <c r="F37" s="66"/>
      <c r="G37" s="66"/>
      <c r="H37" s="33"/>
      <c r="I37" s="33"/>
      <c r="J37" s="33"/>
      <c r="K37" s="33"/>
      <c r="L37" s="33"/>
      <c r="M37" s="66"/>
    </row>
    <row r="38" spans="2:13">
      <c r="B38" s="33"/>
      <c r="C38" s="33"/>
      <c r="D38" s="33"/>
      <c r="E38" s="33"/>
      <c r="F38" s="66"/>
      <c r="G38" s="66"/>
      <c r="H38" s="33"/>
      <c r="I38" s="33"/>
      <c r="J38" s="33"/>
      <c r="K38" s="33"/>
      <c r="L38" s="33"/>
      <c r="M38" s="66"/>
    </row>
    <row r="39" spans="2:13">
      <c r="B39" s="33"/>
      <c r="C39" s="33"/>
      <c r="D39" s="33"/>
      <c r="E39" s="33"/>
      <c r="F39" s="66"/>
      <c r="G39" s="66"/>
      <c r="H39" s="33"/>
      <c r="I39" s="33"/>
      <c r="J39" s="33"/>
      <c r="K39" s="33"/>
      <c r="L39" s="33"/>
      <c r="M39" s="66"/>
    </row>
    <row r="40" spans="2:13">
      <c r="B40" s="33"/>
      <c r="C40" s="33"/>
      <c r="D40" s="33"/>
      <c r="E40" s="33"/>
      <c r="F40" s="66"/>
      <c r="G40" s="66"/>
      <c r="H40" s="33"/>
      <c r="I40" s="33"/>
      <c r="J40" s="33"/>
      <c r="K40" s="33"/>
      <c r="L40" s="33"/>
      <c r="M40" s="66"/>
    </row>
    <row r="41" spans="2:13">
      <c r="B41" s="33"/>
      <c r="C41" s="33"/>
      <c r="D41" s="33"/>
      <c r="E41" s="33"/>
      <c r="F41" s="66"/>
      <c r="G41" s="66"/>
      <c r="H41" s="33"/>
      <c r="I41" s="33"/>
      <c r="J41" s="33"/>
      <c r="K41" s="33"/>
      <c r="L41" s="33"/>
      <c r="M41" s="66"/>
    </row>
    <row r="43" spans="2:13">
      <c r="B43" s="33"/>
      <c r="C43" s="33"/>
      <c r="D43" s="33"/>
      <c r="E43" s="33"/>
      <c r="F43" s="66"/>
      <c r="G43" s="66"/>
      <c r="H43" s="33"/>
      <c r="I43" s="33"/>
      <c r="J43" s="33"/>
      <c r="K43" s="33"/>
      <c r="L43" s="33"/>
      <c r="M43" s="66"/>
    </row>
    <row r="44" spans="2:13">
      <c r="B44" s="33"/>
      <c r="C44" s="33"/>
      <c r="D44" s="33"/>
      <c r="E44" s="33"/>
      <c r="F44" s="66"/>
      <c r="G44" s="66"/>
      <c r="H44" s="33"/>
      <c r="I44" s="33"/>
      <c r="J44" s="33"/>
      <c r="K44" s="33"/>
      <c r="L44" s="33"/>
      <c r="M44" s="66"/>
    </row>
    <row r="45" spans="2:13">
      <c r="B45" s="33"/>
      <c r="C45" s="33"/>
      <c r="D45" s="33"/>
      <c r="E45" s="33"/>
      <c r="F45" s="66"/>
      <c r="G45" s="66"/>
      <c r="H45" s="33"/>
      <c r="I45" s="33"/>
      <c r="J45" s="33"/>
      <c r="K45" s="33"/>
      <c r="L45" s="33"/>
      <c r="M45" s="66"/>
    </row>
    <row r="46" spans="2:13">
      <c r="B46" s="33"/>
      <c r="C46" s="33"/>
      <c r="D46" s="33"/>
      <c r="E46" s="33"/>
      <c r="F46" s="66"/>
      <c r="G46" s="66"/>
      <c r="H46" s="33"/>
      <c r="I46" s="33"/>
      <c r="J46" s="33"/>
      <c r="K46" s="33"/>
      <c r="L46" s="33"/>
      <c r="M46" s="66"/>
    </row>
    <row r="47" spans="2:13">
      <c r="B47" s="33"/>
      <c r="C47" s="33"/>
      <c r="D47" s="33"/>
      <c r="E47" s="33"/>
      <c r="F47" s="66"/>
      <c r="G47" s="66"/>
      <c r="H47" s="33"/>
      <c r="I47" s="33"/>
      <c r="J47" s="33"/>
      <c r="K47" s="33"/>
      <c r="L47" s="33"/>
      <c r="M47" s="66"/>
    </row>
    <row r="48" spans="2:13">
      <c r="B48" s="33"/>
      <c r="C48" s="33"/>
      <c r="D48" s="33"/>
      <c r="E48" s="33"/>
      <c r="F48" s="66"/>
      <c r="G48" s="66"/>
      <c r="H48" s="33"/>
      <c r="I48" s="33"/>
      <c r="J48" s="33"/>
      <c r="K48" s="33"/>
      <c r="L48" s="33"/>
      <c r="M48" s="66"/>
    </row>
    <row r="49" spans="2:13">
      <c r="B49" s="33"/>
      <c r="C49" s="33"/>
      <c r="D49" s="33"/>
      <c r="E49" s="33"/>
      <c r="F49" s="66"/>
      <c r="G49" s="66"/>
      <c r="H49" s="33"/>
      <c r="I49" s="33"/>
      <c r="J49" s="33"/>
      <c r="K49" s="33"/>
      <c r="L49" s="33"/>
      <c r="M49" s="66"/>
    </row>
    <row r="50" spans="2:13">
      <c r="B50" s="33"/>
      <c r="C50" s="33"/>
      <c r="D50" s="33"/>
      <c r="E50" s="33"/>
      <c r="F50" s="66"/>
      <c r="G50" s="66"/>
      <c r="H50" s="33"/>
      <c r="I50" s="33"/>
      <c r="J50" s="33"/>
      <c r="K50" s="33"/>
      <c r="L50" s="33"/>
      <c r="M50" s="66"/>
    </row>
    <row r="51" spans="2:13">
      <c r="B51" s="33"/>
      <c r="C51" s="33"/>
      <c r="D51" s="33"/>
      <c r="E51" s="33"/>
      <c r="F51" s="66"/>
      <c r="G51" s="66"/>
      <c r="H51" s="33"/>
      <c r="I51" s="33"/>
      <c r="J51" s="33"/>
      <c r="K51" s="33"/>
      <c r="L51" s="33"/>
      <c r="M51" s="66"/>
    </row>
  </sheetData>
  <mergeCells count="35">
    <mergeCell ref="C22:F22"/>
    <mergeCell ref="G22:I22"/>
    <mergeCell ref="G18:I19"/>
    <mergeCell ref="J4:M4"/>
    <mergeCell ref="B2:C2"/>
    <mergeCell ref="E2:I3"/>
    <mergeCell ref="J2:M3"/>
    <mergeCell ref="B3:C3"/>
    <mergeCell ref="I6:M6"/>
    <mergeCell ref="B6:H6"/>
    <mergeCell ref="C10:E10"/>
    <mergeCell ref="H10:I10"/>
    <mergeCell ref="J10:L10"/>
    <mergeCell ref="C9:E9"/>
    <mergeCell ref="H9:I9"/>
    <mergeCell ref="J9:L9"/>
    <mergeCell ref="C20:F20"/>
    <mergeCell ref="G20:I20"/>
    <mergeCell ref="C21:F21"/>
    <mergeCell ref="G21:I21"/>
    <mergeCell ref="B18:B19"/>
    <mergeCell ref="C18:F19"/>
    <mergeCell ref="C11:E11"/>
    <mergeCell ref="H11:I11"/>
    <mergeCell ref="C12:E12"/>
    <mergeCell ref="H12:I12"/>
    <mergeCell ref="J18:M18"/>
    <mergeCell ref="J11:L11"/>
    <mergeCell ref="J12:L12"/>
    <mergeCell ref="H14:I14"/>
    <mergeCell ref="J14:L14"/>
    <mergeCell ref="C13:E13"/>
    <mergeCell ref="H13:I13"/>
    <mergeCell ref="J13:L13"/>
    <mergeCell ref="C14:E14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outlinePr summaryBelow="0" summaryRight="0"/>
  </sheetPr>
  <dimension ref="A1:M45"/>
  <sheetViews>
    <sheetView showGridLines="0" view="pageLayout" zoomScaleNormal="85" workbookViewId="0">
      <selection activeCell="Q28" sqref="Q28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421</v>
      </c>
      <c r="C6" s="121"/>
      <c r="D6" s="121"/>
      <c r="E6" s="121"/>
      <c r="F6" s="121"/>
      <c r="G6" s="121"/>
      <c r="H6" s="122"/>
      <c r="I6" s="123" t="s">
        <v>34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8.75" customHeight="1">
      <c r="A10" s="19"/>
      <c r="B10" s="39">
        <v>1</v>
      </c>
      <c r="C10" s="127" t="s">
        <v>142</v>
      </c>
      <c r="D10" s="128"/>
      <c r="E10" s="129"/>
      <c r="F10" s="55">
        <v>42019</v>
      </c>
      <c r="G10" s="55" t="s">
        <v>38</v>
      </c>
      <c r="H10" s="127" t="s">
        <v>144</v>
      </c>
      <c r="I10" s="129"/>
      <c r="J10" s="131" t="s">
        <v>48</v>
      </c>
      <c r="K10" s="131"/>
      <c r="L10" s="131"/>
      <c r="M10" s="45">
        <v>1</v>
      </c>
    </row>
    <row r="11" spans="1:13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22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97" t="s">
        <v>4</v>
      </c>
      <c r="C14" s="99" t="s">
        <v>12</v>
      </c>
      <c r="D14" s="100"/>
      <c r="E14" s="100"/>
      <c r="F14" s="101"/>
      <c r="G14" s="99" t="s">
        <v>13</v>
      </c>
      <c r="H14" s="100"/>
      <c r="I14" s="101"/>
      <c r="J14" s="105" t="s">
        <v>14</v>
      </c>
      <c r="K14" s="106"/>
      <c r="L14" s="106"/>
      <c r="M14" s="107"/>
    </row>
    <row r="15" spans="1:13">
      <c r="A15" s="19"/>
      <c r="B15" s="98"/>
      <c r="C15" s="102"/>
      <c r="D15" s="103"/>
      <c r="E15" s="103"/>
      <c r="F15" s="104"/>
      <c r="G15" s="102"/>
      <c r="H15" s="103"/>
      <c r="I15" s="104"/>
      <c r="J15" s="29" t="s">
        <v>15</v>
      </c>
      <c r="K15" s="29" t="s">
        <v>16</v>
      </c>
      <c r="L15" s="29" t="s">
        <v>17</v>
      </c>
      <c r="M15" s="29" t="s">
        <v>18</v>
      </c>
    </row>
    <row r="16" spans="1:13" ht="24" customHeight="1">
      <c r="A16" s="19"/>
      <c r="B16" s="30">
        <v>1</v>
      </c>
      <c r="C16" s="90" t="s">
        <v>143</v>
      </c>
      <c r="D16" s="91"/>
      <c r="E16" s="91"/>
      <c r="F16" s="92"/>
      <c r="G16" s="90" t="s">
        <v>143</v>
      </c>
      <c r="H16" s="91"/>
      <c r="I16" s="92"/>
      <c r="J16" s="38">
        <v>0</v>
      </c>
      <c r="K16" s="38">
        <v>1</v>
      </c>
      <c r="L16" s="38">
        <v>1</v>
      </c>
      <c r="M16" s="38">
        <v>1</v>
      </c>
    </row>
    <row r="17" spans="1:13">
      <c r="A17" s="19"/>
      <c r="B17" s="19"/>
      <c r="C17" s="32"/>
      <c r="D17" s="32"/>
      <c r="E17" s="32"/>
      <c r="F17" s="32"/>
      <c r="G17" s="32"/>
      <c r="H17" s="32"/>
      <c r="I17" s="32"/>
      <c r="J17" s="19"/>
      <c r="K17" s="19"/>
      <c r="L17" s="19"/>
      <c r="M17" s="19"/>
    </row>
    <row r="20" spans="1:1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</sheetData>
  <mergeCells count="19">
    <mergeCell ref="B2:C2"/>
    <mergeCell ref="E2:I3"/>
    <mergeCell ref="J2:M3"/>
    <mergeCell ref="B3:C3"/>
    <mergeCell ref="I6:M6"/>
    <mergeCell ref="B6:H6"/>
    <mergeCell ref="J4:M4"/>
    <mergeCell ref="C9:E9"/>
    <mergeCell ref="H9:I9"/>
    <mergeCell ref="J9:L9"/>
    <mergeCell ref="C10:E10"/>
    <mergeCell ref="H10:I10"/>
    <mergeCell ref="J10:L10"/>
    <mergeCell ref="B14:B15"/>
    <mergeCell ref="C14:F15"/>
    <mergeCell ref="G14:I15"/>
    <mergeCell ref="J14:M14"/>
    <mergeCell ref="C16:F16"/>
    <mergeCell ref="G16:I16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outlinePr summaryBelow="0" summaryRight="0"/>
  </sheetPr>
  <dimension ref="A1:M28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20.42578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298</v>
      </c>
      <c r="C6" s="121"/>
      <c r="D6" s="121"/>
      <c r="E6" s="121"/>
      <c r="F6" s="121"/>
      <c r="G6" s="121"/>
      <c r="H6" s="122"/>
      <c r="I6" s="123" t="s">
        <v>34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38.25" customHeight="1">
      <c r="A10" s="19"/>
      <c r="B10" s="39">
        <v>1</v>
      </c>
      <c r="C10" s="127" t="s">
        <v>64</v>
      </c>
      <c r="D10" s="128"/>
      <c r="E10" s="129"/>
      <c r="F10" s="55">
        <v>42125</v>
      </c>
      <c r="G10" s="55">
        <v>42180</v>
      </c>
      <c r="H10" s="127" t="s">
        <v>132</v>
      </c>
      <c r="I10" s="129"/>
      <c r="J10" s="131" t="s">
        <v>39</v>
      </c>
      <c r="K10" s="131"/>
      <c r="L10" s="131"/>
      <c r="M10" s="38">
        <v>0.5</v>
      </c>
    </row>
    <row r="11" spans="1:13" ht="45" customHeight="1">
      <c r="A11" s="19"/>
      <c r="B11" s="39">
        <v>2</v>
      </c>
      <c r="C11" s="127" t="s">
        <v>65</v>
      </c>
      <c r="D11" s="128"/>
      <c r="E11" s="129"/>
      <c r="F11" s="55">
        <v>41913</v>
      </c>
      <c r="G11" s="55">
        <v>42063</v>
      </c>
      <c r="H11" s="127" t="s">
        <v>133</v>
      </c>
      <c r="I11" s="129"/>
      <c r="J11" s="131" t="s">
        <v>41</v>
      </c>
      <c r="K11" s="131"/>
      <c r="L11" s="131"/>
      <c r="M11" s="38">
        <v>0.5</v>
      </c>
    </row>
    <row r="12" spans="1:13">
      <c r="A12" s="19"/>
      <c r="B12" s="32"/>
      <c r="C12" s="19"/>
      <c r="D12" s="19"/>
      <c r="E12" s="19"/>
      <c r="F12" s="60"/>
      <c r="G12" s="61"/>
      <c r="H12" s="62"/>
      <c r="I12" s="62"/>
      <c r="J12" s="19"/>
      <c r="K12" s="19"/>
      <c r="L12" s="19"/>
      <c r="M12" s="63"/>
    </row>
    <row r="13" spans="1:13">
      <c r="A13" s="19"/>
      <c r="B13" s="32"/>
      <c r="C13" s="19"/>
      <c r="D13" s="19"/>
      <c r="E13" s="19"/>
      <c r="F13" s="60"/>
      <c r="G13" s="61"/>
      <c r="H13" s="62"/>
      <c r="I13" s="62"/>
      <c r="J13" s="19"/>
      <c r="K13" s="19"/>
      <c r="L13" s="19"/>
      <c r="M13" s="63"/>
    </row>
    <row r="14" spans="1:13">
      <c r="A14" s="19"/>
      <c r="B14" s="22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97" t="s">
        <v>4</v>
      </c>
      <c r="C15" s="99" t="s">
        <v>12</v>
      </c>
      <c r="D15" s="100"/>
      <c r="E15" s="100"/>
      <c r="F15" s="101"/>
      <c r="G15" s="99" t="s">
        <v>13</v>
      </c>
      <c r="H15" s="100"/>
      <c r="I15" s="101"/>
      <c r="J15" s="105" t="s">
        <v>14</v>
      </c>
      <c r="K15" s="106"/>
      <c r="L15" s="106"/>
      <c r="M15" s="107"/>
    </row>
    <row r="16" spans="1:13">
      <c r="A16" s="19"/>
      <c r="B16" s="98"/>
      <c r="C16" s="102"/>
      <c r="D16" s="103"/>
      <c r="E16" s="103"/>
      <c r="F16" s="104"/>
      <c r="G16" s="102"/>
      <c r="H16" s="103"/>
      <c r="I16" s="104"/>
      <c r="J16" s="29" t="s">
        <v>15</v>
      </c>
      <c r="K16" s="29" t="s">
        <v>16</v>
      </c>
      <c r="L16" s="29" t="s">
        <v>17</v>
      </c>
      <c r="M16" s="29" t="s">
        <v>18</v>
      </c>
    </row>
    <row r="17" spans="1:13" ht="17.45" customHeight="1">
      <c r="A17" s="19"/>
      <c r="B17" s="39">
        <v>1</v>
      </c>
      <c r="C17" s="90" t="s">
        <v>66</v>
      </c>
      <c r="D17" s="91"/>
      <c r="E17" s="91"/>
      <c r="F17" s="92"/>
      <c r="G17" s="90" t="s">
        <v>134</v>
      </c>
      <c r="H17" s="91"/>
      <c r="I17" s="92"/>
      <c r="J17" s="64">
        <v>0</v>
      </c>
      <c r="K17" s="64">
        <v>2</v>
      </c>
      <c r="L17" s="64">
        <v>2</v>
      </c>
      <c r="M17" s="64">
        <v>2</v>
      </c>
    </row>
    <row r="18" spans="1:13" ht="26.25" customHeight="1">
      <c r="A18" s="19"/>
      <c r="B18" s="39">
        <v>2</v>
      </c>
      <c r="C18" s="90" t="s">
        <v>67</v>
      </c>
      <c r="D18" s="91"/>
      <c r="E18" s="91"/>
      <c r="F18" s="92"/>
      <c r="G18" s="90" t="s">
        <v>135</v>
      </c>
      <c r="H18" s="91"/>
      <c r="I18" s="92"/>
      <c r="J18" s="59">
        <v>1</v>
      </c>
      <c r="K18" s="59">
        <v>1</v>
      </c>
      <c r="L18" s="59">
        <v>1</v>
      </c>
      <c r="M18" s="59">
        <v>1</v>
      </c>
    </row>
    <row r="19" spans="1:13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</sheetData>
  <mergeCells count="24">
    <mergeCell ref="B15:B16"/>
    <mergeCell ref="C15:F16"/>
    <mergeCell ref="G15:I16"/>
    <mergeCell ref="C18:F18"/>
    <mergeCell ref="C17:F17"/>
    <mergeCell ref="G17:I17"/>
    <mergeCell ref="G18:I18"/>
    <mergeCell ref="J15:M15"/>
    <mergeCell ref="C11:E11"/>
    <mergeCell ref="H11:I11"/>
    <mergeCell ref="J11:L11"/>
    <mergeCell ref="C10:E10"/>
    <mergeCell ref="H10:I10"/>
    <mergeCell ref="J10:L10"/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outlinePr summaryBelow="0" summaryRight="0"/>
  </sheetPr>
  <dimension ref="A1:M50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242</v>
      </c>
      <c r="C6" s="121"/>
      <c r="D6" s="121"/>
      <c r="E6" s="121"/>
      <c r="F6" s="121"/>
      <c r="G6" s="121"/>
      <c r="H6" s="122"/>
      <c r="I6" s="123" t="s">
        <v>165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58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7" customHeight="1">
      <c r="A10" s="19"/>
      <c r="B10" s="30">
        <v>1</v>
      </c>
      <c r="C10" s="137" t="s">
        <v>177</v>
      </c>
      <c r="D10" s="138"/>
      <c r="E10" s="139"/>
      <c r="F10" s="44">
        <v>42005</v>
      </c>
      <c r="G10" s="44">
        <v>41729</v>
      </c>
      <c r="H10" s="137" t="s">
        <v>178</v>
      </c>
      <c r="I10" s="139"/>
      <c r="J10" s="151" t="s">
        <v>240</v>
      </c>
      <c r="K10" s="151"/>
      <c r="L10" s="151"/>
      <c r="M10" s="59">
        <v>0.4</v>
      </c>
    </row>
    <row r="11" spans="1:13" ht="27" customHeight="1">
      <c r="A11" s="19"/>
      <c r="B11" s="30">
        <v>2</v>
      </c>
      <c r="C11" s="137" t="s">
        <v>180</v>
      </c>
      <c r="D11" s="138"/>
      <c r="E11" s="139"/>
      <c r="F11" s="44">
        <v>42005</v>
      </c>
      <c r="G11" s="44">
        <v>41729</v>
      </c>
      <c r="H11" s="137" t="s">
        <v>181</v>
      </c>
      <c r="I11" s="139"/>
      <c r="J11" s="151" t="s">
        <v>240</v>
      </c>
      <c r="K11" s="151"/>
      <c r="L11" s="151"/>
      <c r="M11" s="38">
        <v>0.15</v>
      </c>
    </row>
    <row r="12" spans="1:13" ht="27" customHeight="1">
      <c r="A12" s="19"/>
      <c r="B12" s="30">
        <v>3</v>
      </c>
      <c r="C12" s="137" t="s">
        <v>182</v>
      </c>
      <c r="D12" s="138"/>
      <c r="E12" s="139"/>
      <c r="F12" s="44">
        <v>42095</v>
      </c>
      <c r="G12" s="44">
        <v>41820</v>
      </c>
      <c r="H12" s="137" t="s">
        <v>183</v>
      </c>
      <c r="I12" s="139"/>
      <c r="J12" s="151" t="s">
        <v>240</v>
      </c>
      <c r="K12" s="151"/>
      <c r="L12" s="151"/>
      <c r="M12" s="38">
        <v>0.15</v>
      </c>
    </row>
    <row r="13" spans="1:13" ht="18" customHeight="1">
      <c r="A13" s="19"/>
      <c r="B13" s="30">
        <v>4</v>
      </c>
      <c r="C13" s="137" t="s">
        <v>488</v>
      </c>
      <c r="D13" s="138"/>
      <c r="E13" s="139"/>
      <c r="F13" s="44">
        <v>42095</v>
      </c>
      <c r="G13" s="44">
        <v>41820</v>
      </c>
      <c r="H13" s="137" t="s">
        <v>239</v>
      </c>
      <c r="I13" s="139"/>
      <c r="J13" s="151" t="s">
        <v>241</v>
      </c>
      <c r="K13" s="151"/>
      <c r="L13" s="151"/>
      <c r="M13" s="38">
        <v>0.15</v>
      </c>
    </row>
    <row r="14" spans="1:13">
      <c r="A14" s="19"/>
      <c r="B14" s="30">
        <v>5</v>
      </c>
      <c r="C14" s="137" t="s">
        <v>489</v>
      </c>
      <c r="D14" s="138"/>
      <c r="E14" s="139"/>
      <c r="F14" s="44">
        <v>42095</v>
      </c>
      <c r="G14" s="44">
        <v>41820</v>
      </c>
      <c r="H14" s="137" t="s">
        <v>184</v>
      </c>
      <c r="I14" s="139"/>
      <c r="J14" s="151" t="s">
        <v>241</v>
      </c>
      <c r="K14" s="151"/>
      <c r="L14" s="151"/>
      <c r="M14" s="38">
        <v>0.15</v>
      </c>
    </row>
    <row r="15" spans="1:13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22" t="s">
        <v>11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97" t="s">
        <v>4</v>
      </c>
      <c r="C18" s="99" t="s">
        <v>12</v>
      </c>
      <c r="D18" s="100"/>
      <c r="E18" s="100"/>
      <c r="F18" s="101"/>
      <c r="G18" s="99" t="s">
        <v>13</v>
      </c>
      <c r="H18" s="100"/>
      <c r="I18" s="101"/>
      <c r="J18" s="105" t="s">
        <v>14</v>
      </c>
      <c r="K18" s="106"/>
      <c r="L18" s="106"/>
      <c r="M18" s="107"/>
    </row>
    <row r="19" spans="1:13">
      <c r="A19" s="19"/>
      <c r="B19" s="98"/>
      <c r="C19" s="102"/>
      <c r="D19" s="103"/>
      <c r="E19" s="103"/>
      <c r="F19" s="104"/>
      <c r="G19" s="102"/>
      <c r="H19" s="103"/>
      <c r="I19" s="104"/>
      <c r="J19" s="29" t="s">
        <v>15</v>
      </c>
      <c r="K19" s="29" t="s">
        <v>16</v>
      </c>
      <c r="L19" s="29" t="s">
        <v>17</v>
      </c>
      <c r="M19" s="29" t="s">
        <v>18</v>
      </c>
    </row>
    <row r="20" spans="1:13">
      <c r="A20" s="19"/>
      <c r="B20" s="30">
        <v>1</v>
      </c>
      <c r="C20" s="146" t="s">
        <v>185</v>
      </c>
      <c r="D20" s="147"/>
      <c r="E20" s="147"/>
      <c r="F20" s="148"/>
      <c r="G20" s="179" t="s">
        <v>186</v>
      </c>
      <c r="H20" s="180"/>
      <c r="I20" s="181"/>
      <c r="J20" s="38">
        <v>0.99</v>
      </c>
      <c r="K20" s="38">
        <v>0.99</v>
      </c>
      <c r="L20" s="38">
        <v>0.99</v>
      </c>
      <c r="M20" s="38">
        <v>0.99</v>
      </c>
    </row>
    <row r="21" spans="1:13">
      <c r="A21" s="19"/>
      <c r="B21" s="30">
        <v>2</v>
      </c>
      <c r="C21" s="146" t="s">
        <v>243</v>
      </c>
      <c r="D21" s="147"/>
      <c r="E21" s="147"/>
      <c r="F21" s="148"/>
      <c r="G21" s="179" t="s">
        <v>244</v>
      </c>
      <c r="H21" s="180"/>
      <c r="I21" s="181"/>
      <c r="J21" s="38" t="s">
        <v>44</v>
      </c>
      <c r="K21" s="38" t="s">
        <v>44</v>
      </c>
      <c r="L21" s="38" t="s">
        <v>44</v>
      </c>
      <c r="M21" s="38" t="s">
        <v>44</v>
      </c>
    </row>
    <row r="22" spans="1:13">
      <c r="A22" s="19"/>
      <c r="B22" s="19"/>
      <c r="C22" s="32"/>
      <c r="D22" s="32"/>
      <c r="E22" s="32"/>
      <c r="F22" s="32"/>
      <c r="G22" s="32"/>
      <c r="H22" s="32"/>
      <c r="I22" s="32"/>
      <c r="J22" s="19"/>
      <c r="K22" s="19"/>
      <c r="L22" s="19"/>
      <c r="M22" s="19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</sheetData>
  <mergeCells count="33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J18:M18"/>
    <mergeCell ref="C20:F20"/>
    <mergeCell ref="G20:I20"/>
    <mergeCell ref="C14:E14"/>
    <mergeCell ref="H14:I14"/>
    <mergeCell ref="J14:L14"/>
    <mergeCell ref="B18:B19"/>
    <mergeCell ref="C21:F21"/>
    <mergeCell ref="G21:I21"/>
    <mergeCell ref="C18:F19"/>
    <mergeCell ref="G18:I19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outlinePr summaryBelow="0" summaryRight="0"/>
  </sheetPr>
  <dimension ref="A1:M49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423</v>
      </c>
      <c r="C6" s="121"/>
      <c r="D6" s="121"/>
      <c r="E6" s="121"/>
      <c r="F6" s="121"/>
      <c r="G6" s="121"/>
      <c r="H6" s="122"/>
      <c r="I6" s="123" t="s">
        <v>165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>
      <c r="A10" s="19"/>
      <c r="B10" s="39">
        <v>1</v>
      </c>
      <c r="C10" s="137" t="s">
        <v>208</v>
      </c>
      <c r="D10" s="138"/>
      <c r="E10" s="139"/>
      <c r="F10" s="48">
        <v>42005</v>
      </c>
      <c r="G10" s="48">
        <v>42036</v>
      </c>
      <c r="H10" s="137" t="s">
        <v>209</v>
      </c>
      <c r="I10" s="139"/>
      <c r="J10" s="182" t="s">
        <v>292</v>
      </c>
      <c r="K10" s="182"/>
      <c r="L10" s="182"/>
      <c r="M10" s="38">
        <v>0.05</v>
      </c>
    </row>
    <row r="11" spans="1:13">
      <c r="A11" s="19"/>
      <c r="B11" s="39">
        <v>2</v>
      </c>
      <c r="C11" s="137" t="s">
        <v>210</v>
      </c>
      <c r="D11" s="138"/>
      <c r="E11" s="139"/>
      <c r="F11" s="48">
        <v>42036</v>
      </c>
      <c r="G11" s="48">
        <v>42094</v>
      </c>
      <c r="H11" s="137" t="s">
        <v>422</v>
      </c>
      <c r="I11" s="139"/>
      <c r="J11" s="182" t="s">
        <v>292</v>
      </c>
      <c r="K11" s="182"/>
      <c r="L11" s="182"/>
      <c r="M11" s="38">
        <v>0.05</v>
      </c>
    </row>
    <row r="12" spans="1:13" ht="26.25" customHeight="1">
      <c r="A12" s="19"/>
      <c r="B12" s="39">
        <v>3</v>
      </c>
      <c r="C12" s="137" t="s">
        <v>211</v>
      </c>
      <c r="D12" s="138"/>
      <c r="E12" s="139"/>
      <c r="F12" s="48">
        <v>42095</v>
      </c>
      <c r="G12" s="48">
        <v>42185</v>
      </c>
      <c r="H12" s="137" t="s">
        <v>212</v>
      </c>
      <c r="I12" s="139"/>
      <c r="J12" s="182" t="s">
        <v>292</v>
      </c>
      <c r="K12" s="182"/>
      <c r="L12" s="182"/>
      <c r="M12" s="38">
        <v>0.05</v>
      </c>
    </row>
    <row r="13" spans="1:13" ht="40.5" customHeight="1">
      <c r="A13" s="19"/>
      <c r="B13" s="39">
        <v>4</v>
      </c>
      <c r="C13" s="137" t="s">
        <v>424</v>
      </c>
      <c r="D13" s="138"/>
      <c r="E13" s="139"/>
      <c r="F13" s="48">
        <v>42186</v>
      </c>
      <c r="G13" s="48">
        <v>42277</v>
      </c>
      <c r="H13" s="137" t="s">
        <v>426</v>
      </c>
      <c r="I13" s="139"/>
      <c r="J13" s="182" t="s">
        <v>292</v>
      </c>
      <c r="K13" s="182"/>
      <c r="L13" s="182"/>
      <c r="M13" s="38">
        <v>0.25</v>
      </c>
    </row>
    <row r="14" spans="1:13" ht="27.75" customHeight="1">
      <c r="A14" s="19"/>
      <c r="B14" s="39">
        <v>5</v>
      </c>
      <c r="C14" s="137" t="s">
        <v>425</v>
      </c>
      <c r="D14" s="138"/>
      <c r="E14" s="139"/>
      <c r="F14" s="48">
        <v>42278</v>
      </c>
      <c r="G14" s="48">
        <v>42369</v>
      </c>
      <c r="H14" s="137" t="s">
        <v>213</v>
      </c>
      <c r="I14" s="139"/>
      <c r="J14" s="182" t="s">
        <v>292</v>
      </c>
      <c r="K14" s="182"/>
      <c r="L14" s="182"/>
      <c r="M14" s="38">
        <v>0.6</v>
      </c>
    </row>
    <row r="15" spans="1:13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22" t="s">
        <v>11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55" t="s">
        <v>4</v>
      </c>
      <c r="C18" s="157" t="s">
        <v>12</v>
      </c>
      <c r="D18" s="158"/>
      <c r="E18" s="158"/>
      <c r="F18" s="159"/>
      <c r="G18" s="157" t="s">
        <v>13</v>
      </c>
      <c r="H18" s="158"/>
      <c r="I18" s="159"/>
      <c r="J18" s="163" t="s">
        <v>14</v>
      </c>
      <c r="K18" s="164"/>
      <c r="L18" s="164"/>
      <c r="M18" s="165"/>
    </row>
    <row r="19" spans="1:13">
      <c r="A19" s="19"/>
      <c r="B19" s="156"/>
      <c r="C19" s="160"/>
      <c r="D19" s="161"/>
      <c r="E19" s="161"/>
      <c r="F19" s="162"/>
      <c r="G19" s="160"/>
      <c r="H19" s="161"/>
      <c r="I19" s="162"/>
      <c r="J19" s="57" t="s">
        <v>15</v>
      </c>
      <c r="K19" s="57" t="s">
        <v>16</v>
      </c>
      <c r="L19" s="57" t="s">
        <v>17</v>
      </c>
      <c r="M19" s="57" t="s">
        <v>18</v>
      </c>
    </row>
    <row r="20" spans="1:13" ht="27" customHeight="1">
      <c r="A20" s="19"/>
      <c r="B20" s="39">
        <v>1</v>
      </c>
      <c r="C20" s="133" t="s">
        <v>293</v>
      </c>
      <c r="D20" s="134"/>
      <c r="E20" s="134"/>
      <c r="F20" s="135"/>
      <c r="G20" s="133" t="s">
        <v>293</v>
      </c>
      <c r="H20" s="134"/>
      <c r="I20" s="135"/>
      <c r="J20" s="39" t="s">
        <v>47</v>
      </c>
      <c r="K20" s="39" t="s">
        <v>47</v>
      </c>
      <c r="L20" s="39" t="s">
        <v>47</v>
      </c>
      <c r="M20" s="39" t="s">
        <v>47</v>
      </c>
    </row>
    <row r="21" spans="1:13">
      <c r="A21" s="19"/>
      <c r="B21" s="19"/>
      <c r="C21" s="32"/>
      <c r="D21" s="32"/>
      <c r="E21" s="32"/>
      <c r="F21" s="32"/>
      <c r="G21" s="32"/>
      <c r="H21" s="32"/>
      <c r="I21" s="32"/>
      <c r="J21" s="19"/>
      <c r="K21" s="19"/>
      <c r="L21" s="19"/>
      <c r="M21" s="19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</sheetData>
  <mergeCells count="31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4:E14"/>
    <mergeCell ref="H14:I14"/>
    <mergeCell ref="J14:L14"/>
    <mergeCell ref="C12:E12"/>
    <mergeCell ref="H12:I12"/>
    <mergeCell ref="J12:L12"/>
    <mergeCell ref="C13:E13"/>
    <mergeCell ref="H13:I13"/>
    <mergeCell ref="J13:L13"/>
    <mergeCell ref="B18:B19"/>
    <mergeCell ref="C18:F19"/>
    <mergeCell ref="G18:I19"/>
    <mergeCell ref="J18:M18"/>
    <mergeCell ref="C20:F20"/>
    <mergeCell ref="G20:I20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outlinePr summaryBelow="0" summaryRight="0"/>
  </sheetPr>
  <dimension ref="A1:M46"/>
  <sheetViews>
    <sheetView showGridLines="0" view="pageLayout" zoomScaleNormal="85" workbookViewId="0">
      <selection activeCell="H13" sqref="H13:I13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8" width="23.85546875" style="20" customWidth="1"/>
    <col min="9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344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3.5" customHeight="1">
      <c r="A10" s="19"/>
      <c r="B10" s="39">
        <v>1</v>
      </c>
      <c r="C10" s="127" t="s">
        <v>345</v>
      </c>
      <c r="D10" s="128"/>
      <c r="E10" s="129"/>
      <c r="F10" s="55">
        <v>42064</v>
      </c>
      <c r="G10" s="55">
        <v>42109</v>
      </c>
      <c r="H10" s="127" t="s">
        <v>346</v>
      </c>
      <c r="I10" s="129"/>
      <c r="J10" s="130" t="s">
        <v>347</v>
      </c>
      <c r="K10" s="130"/>
      <c r="L10" s="130"/>
      <c r="M10" s="45">
        <v>0.15</v>
      </c>
    </row>
    <row r="11" spans="1:13" ht="38.25" customHeight="1">
      <c r="A11" s="19"/>
      <c r="B11" s="39">
        <v>2</v>
      </c>
      <c r="C11" s="127" t="s">
        <v>348</v>
      </c>
      <c r="D11" s="128"/>
      <c r="E11" s="129"/>
      <c r="F11" s="55">
        <v>42104</v>
      </c>
      <c r="G11" s="55">
        <v>42165</v>
      </c>
      <c r="H11" s="127" t="s">
        <v>349</v>
      </c>
      <c r="I11" s="129"/>
      <c r="J11" s="130" t="s">
        <v>347</v>
      </c>
      <c r="K11" s="130"/>
      <c r="L11" s="130"/>
      <c r="M11" s="45">
        <v>0.15</v>
      </c>
    </row>
    <row r="12" spans="1:13" ht="43.5" customHeight="1">
      <c r="A12" s="19"/>
      <c r="B12" s="39">
        <v>3</v>
      </c>
      <c r="C12" s="127" t="s">
        <v>350</v>
      </c>
      <c r="D12" s="128"/>
      <c r="E12" s="129"/>
      <c r="F12" s="55">
        <v>42064</v>
      </c>
      <c r="G12" s="55">
        <v>42185</v>
      </c>
      <c r="H12" s="127" t="s">
        <v>351</v>
      </c>
      <c r="I12" s="129"/>
      <c r="J12" s="130" t="s">
        <v>347</v>
      </c>
      <c r="K12" s="130"/>
      <c r="L12" s="130"/>
      <c r="M12" s="45">
        <v>0.25</v>
      </c>
    </row>
    <row r="13" spans="1:13" ht="38.25" customHeight="1">
      <c r="A13" s="19"/>
      <c r="B13" s="39">
        <v>4</v>
      </c>
      <c r="C13" s="127" t="s">
        <v>352</v>
      </c>
      <c r="D13" s="128"/>
      <c r="E13" s="129"/>
      <c r="F13" s="55">
        <v>42125</v>
      </c>
      <c r="G13" s="55">
        <v>42277</v>
      </c>
      <c r="H13" s="127" t="s">
        <v>353</v>
      </c>
      <c r="I13" s="129"/>
      <c r="J13" s="130" t="s">
        <v>347</v>
      </c>
      <c r="K13" s="130"/>
      <c r="L13" s="130"/>
      <c r="M13" s="45">
        <v>0.45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4" customHeight="1">
      <c r="A19" s="19"/>
      <c r="B19" s="39">
        <v>1</v>
      </c>
      <c r="C19" s="90" t="s">
        <v>354</v>
      </c>
      <c r="D19" s="91"/>
      <c r="E19" s="91"/>
      <c r="F19" s="92"/>
      <c r="G19" s="90" t="s">
        <v>355</v>
      </c>
      <c r="H19" s="91"/>
      <c r="I19" s="92"/>
      <c r="J19" s="31">
        <v>0</v>
      </c>
      <c r="K19" s="31">
        <v>0</v>
      </c>
      <c r="L19" s="31">
        <v>1</v>
      </c>
      <c r="M19" s="31">
        <v>1</v>
      </c>
    </row>
    <row r="20" spans="1:13" ht="24" customHeight="1">
      <c r="A20" s="19"/>
      <c r="B20" s="39">
        <v>2</v>
      </c>
      <c r="C20" s="90" t="s">
        <v>356</v>
      </c>
      <c r="D20" s="91"/>
      <c r="E20" s="91"/>
      <c r="F20" s="92"/>
      <c r="G20" s="90" t="s">
        <v>356</v>
      </c>
      <c r="H20" s="91"/>
      <c r="I20" s="92"/>
      <c r="J20" s="31" t="s">
        <v>44</v>
      </c>
      <c r="K20" s="31" t="s">
        <v>44</v>
      </c>
      <c r="L20" s="31" t="s">
        <v>44</v>
      </c>
      <c r="M20" s="31" t="s">
        <v>44</v>
      </c>
    </row>
    <row r="21" spans="1:13" ht="24" customHeight="1">
      <c r="A21" s="19"/>
      <c r="B21" s="39">
        <v>3</v>
      </c>
      <c r="C21" s="90" t="s">
        <v>357</v>
      </c>
      <c r="D21" s="91"/>
      <c r="E21" s="91"/>
      <c r="F21" s="92"/>
      <c r="G21" s="90" t="s">
        <v>357</v>
      </c>
      <c r="H21" s="91"/>
      <c r="I21" s="92"/>
      <c r="J21" s="31" t="s">
        <v>44</v>
      </c>
      <c r="K21" s="31" t="s">
        <v>44</v>
      </c>
      <c r="L21" s="31" t="s">
        <v>44</v>
      </c>
      <c r="M21" s="31" t="s">
        <v>44</v>
      </c>
    </row>
    <row r="22" spans="1:13">
      <c r="A22" s="19"/>
      <c r="B22" s="19"/>
      <c r="C22" s="32"/>
      <c r="D22" s="32"/>
      <c r="E22" s="32"/>
      <c r="F22" s="32"/>
      <c r="G22" s="32"/>
      <c r="H22" s="32"/>
      <c r="I22" s="32"/>
      <c r="J22" s="19"/>
      <c r="K22" s="19"/>
      <c r="L22" s="19"/>
      <c r="M22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</sheetData>
  <mergeCells count="32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B17:B18"/>
    <mergeCell ref="C17:F18"/>
    <mergeCell ref="G17:I18"/>
    <mergeCell ref="J17:M17"/>
    <mergeCell ref="C19:F19"/>
    <mergeCell ref="G19:I19"/>
    <mergeCell ref="C20:F20"/>
    <mergeCell ref="G20:I20"/>
    <mergeCell ref="C21:F21"/>
    <mergeCell ref="G21:I21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outlinePr summaryBelow="0" summaryRight="0"/>
  </sheetPr>
  <dimension ref="A1:M48"/>
  <sheetViews>
    <sheetView showGridLines="0" view="pageLayout" zoomScaleNormal="85" workbookViewId="0">
      <selection activeCell="C10" sqref="C10:E10"/>
    </sheetView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260</v>
      </c>
      <c r="C6" s="121"/>
      <c r="D6" s="121"/>
      <c r="E6" s="121"/>
      <c r="F6" s="121"/>
      <c r="G6" s="121"/>
      <c r="H6" s="122"/>
      <c r="I6" s="123" t="s">
        <v>258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7.75" customHeight="1">
      <c r="A10" s="19"/>
      <c r="B10" s="39">
        <v>1</v>
      </c>
      <c r="C10" s="137" t="s">
        <v>510</v>
      </c>
      <c r="D10" s="138"/>
      <c r="E10" s="139"/>
      <c r="F10" s="48">
        <v>42005</v>
      </c>
      <c r="G10" s="48">
        <v>42124</v>
      </c>
      <c r="H10" s="137" t="s">
        <v>195</v>
      </c>
      <c r="I10" s="139"/>
      <c r="J10" s="151" t="s">
        <v>196</v>
      </c>
      <c r="K10" s="151"/>
      <c r="L10" s="151"/>
      <c r="M10" s="38">
        <v>0.3</v>
      </c>
    </row>
    <row r="11" spans="1:13" ht="27" customHeight="1">
      <c r="A11" s="19"/>
      <c r="B11" s="39">
        <v>2</v>
      </c>
      <c r="C11" s="137" t="s">
        <v>511</v>
      </c>
      <c r="D11" s="138"/>
      <c r="E11" s="139"/>
      <c r="F11" s="48">
        <v>42005</v>
      </c>
      <c r="G11" s="48">
        <v>42124</v>
      </c>
      <c r="H11" s="137" t="s">
        <v>197</v>
      </c>
      <c r="I11" s="139"/>
      <c r="J11" s="151" t="s">
        <v>198</v>
      </c>
      <c r="K11" s="151"/>
      <c r="L11" s="151"/>
      <c r="M11" s="38">
        <v>0.3</v>
      </c>
    </row>
    <row r="12" spans="1:13" ht="27" customHeight="1">
      <c r="A12" s="19"/>
      <c r="B12" s="39">
        <v>3</v>
      </c>
      <c r="C12" s="137" t="s">
        <v>259</v>
      </c>
      <c r="D12" s="138"/>
      <c r="E12" s="139"/>
      <c r="F12" s="48">
        <v>41820</v>
      </c>
      <c r="G12" s="48">
        <v>42369</v>
      </c>
      <c r="H12" s="137" t="s">
        <v>199</v>
      </c>
      <c r="I12" s="139"/>
      <c r="J12" s="151" t="s">
        <v>196</v>
      </c>
      <c r="K12" s="151"/>
      <c r="L12" s="151"/>
      <c r="M12" s="38">
        <v>0.4</v>
      </c>
    </row>
    <row r="13" spans="1:13" ht="14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>
      <c r="A18" s="19"/>
      <c r="B18" s="39">
        <v>1</v>
      </c>
      <c r="C18" s="90" t="s">
        <v>262</v>
      </c>
      <c r="D18" s="91"/>
      <c r="E18" s="91"/>
      <c r="F18" s="92"/>
      <c r="G18" s="142" t="s">
        <v>263</v>
      </c>
      <c r="H18" s="143"/>
      <c r="I18" s="144"/>
      <c r="J18" s="39">
        <v>0</v>
      </c>
      <c r="K18" s="39">
        <v>1</v>
      </c>
      <c r="L18" s="39">
        <v>1</v>
      </c>
      <c r="M18" s="39">
        <v>1</v>
      </c>
    </row>
    <row r="19" spans="1:13" ht="29.25" customHeight="1">
      <c r="A19" s="19"/>
      <c r="B19" s="39">
        <v>2</v>
      </c>
      <c r="C19" s="90" t="s">
        <v>261</v>
      </c>
      <c r="D19" s="91"/>
      <c r="E19" s="91"/>
      <c r="F19" s="92"/>
      <c r="G19" s="142" t="s">
        <v>264</v>
      </c>
      <c r="H19" s="143"/>
      <c r="I19" s="144"/>
      <c r="J19" s="39">
        <v>0</v>
      </c>
      <c r="K19" s="39" t="s">
        <v>44</v>
      </c>
      <c r="L19" s="39" t="s">
        <v>44</v>
      </c>
      <c r="M19" s="39" t="s">
        <v>44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27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9:F19"/>
    <mergeCell ref="G19:I19"/>
    <mergeCell ref="C12:E12"/>
    <mergeCell ref="H12:I12"/>
    <mergeCell ref="J12:L12"/>
    <mergeCell ref="B16:B17"/>
    <mergeCell ref="C16:F17"/>
    <mergeCell ref="G16:I17"/>
    <mergeCell ref="J16:M16"/>
    <mergeCell ref="C18:F18"/>
    <mergeCell ref="G18:I18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 summaryRight="0"/>
  </sheetPr>
  <dimension ref="A1:M49"/>
  <sheetViews>
    <sheetView showGridLines="0" view="pageLayout" zoomScaleNormal="85" workbookViewId="0">
      <selection activeCell="R19" sqref="R19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323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3.5" customHeight="1">
      <c r="A10" s="19"/>
      <c r="B10" s="79">
        <v>1</v>
      </c>
      <c r="C10" s="93" t="s">
        <v>324</v>
      </c>
      <c r="D10" s="94"/>
      <c r="E10" s="95"/>
      <c r="F10" s="80">
        <v>42019</v>
      </c>
      <c r="G10" s="80">
        <v>42063</v>
      </c>
      <c r="H10" s="93" t="s">
        <v>325</v>
      </c>
      <c r="I10" s="95"/>
      <c r="J10" s="96" t="s">
        <v>36</v>
      </c>
      <c r="K10" s="96"/>
      <c r="L10" s="96"/>
      <c r="M10" s="81">
        <v>0.25</v>
      </c>
    </row>
    <row r="11" spans="1:13" ht="27.75" customHeight="1">
      <c r="A11" s="19"/>
      <c r="B11" s="79">
        <v>2</v>
      </c>
      <c r="C11" s="93" t="s">
        <v>405</v>
      </c>
      <c r="D11" s="94"/>
      <c r="E11" s="95"/>
      <c r="F11" s="80">
        <v>42036</v>
      </c>
      <c r="G11" s="80">
        <v>42063</v>
      </c>
      <c r="H11" s="93" t="s">
        <v>326</v>
      </c>
      <c r="I11" s="95"/>
      <c r="J11" s="96" t="s">
        <v>302</v>
      </c>
      <c r="K11" s="96"/>
      <c r="L11" s="96"/>
      <c r="M11" s="81">
        <v>0.15</v>
      </c>
    </row>
    <row r="12" spans="1:13" ht="36" customHeight="1">
      <c r="A12" s="19"/>
      <c r="B12" s="79">
        <v>3</v>
      </c>
      <c r="C12" s="93" t="s">
        <v>327</v>
      </c>
      <c r="D12" s="94"/>
      <c r="E12" s="95"/>
      <c r="F12" s="80">
        <v>42064</v>
      </c>
      <c r="G12" s="80">
        <v>42094</v>
      </c>
      <c r="H12" s="93" t="s">
        <v>328</v>
      </c>
      <c r="I12" s="95"/>
      <c r="J12" s="96" t="s">
        <v>302</v>
      </c>
      <c r="K12" s="96"/>
      <c r="L12" s="96"/>
      <c r="M12" s="81">
        <v>0.25</v>
      </c>
    </row>
    <row r="13" spans="1:13" ht="27.75" customHeight="1">
      <c r="A13" s="19"/>
      <c r="B13" s="79">
        <v>4</v>
      </c>
      <c r="C13" s="93" t="s">
        <v>329</v>
      </c>
      <c r="D13" s="94"/>
      <c r="E13" s="95"/>
      <c r="F13" s="80">
        <v>42064</v>
      </c>
      <c r="G13" s="80">
        <v>42369</v>
      </c>
      <c r="H13" s="93" t="s">
        <v>330</v>
      </c>
      <c r="I13" s="95"/>
      <c r="J13" s="96" t="s">
        <v>36</v>
      </c>
      <c r="K13" s="96"/>
      <c r="L13" s="96"/>
      <c r="M13" s="81">
        <v>0.35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4" customHeight="1">
      <c r="A19" s="19"/>
      <c r="B19" s="39">
        <v>1</v>
      </c>
      <c r="C19" s="90" t="s">
        <v>331</v>
      </c>
      <c r="D19" s="91"/>
      <c r="E19" s="91"/>
      <c r="F19" s="92"/>
      <c r="G19" s="90" t="s">
        <v>331</v>
      </c>
      <c r="H19" s="91"/>
      <c r="I19" s="92"/>
      <c r="J19" s="31">
        <v>1</v>
      </c>
      <c r="K19" s="31">
        <v>1</v>
      </c>
      <c r="L19" s="31">
        <v>1</v>
      </c>
      <c r="M19" s="31">
        <v>1</v>
      </c>
    </row>
    <row r="20" spans="1:13" ht="24" customHeight="1">
      <c r="A20" s="19"/>
      <c r="B20" s="39">
        <v>1</v>
      </c>
      <c r="C20" s="90" t="s">
        <v>332</v>
      </c>
      <c r="D20" s="91"/>
      <c r="E20" s="91"/>
      <c r="F20" s="92"/>
      <c r="G20" s="90" t="s">
        <v>333</v>
      </c>
      <c r="H20" s="91"/>
      <c r="I20" s="92"/>
      <c r="J20" s="38">
        <v>1</v>
      </c>
      <c r="K20" s="38">
        <v>1</v>
      </c>
      <c r="L20" s="38">
        <v>1</v>
      </c>
      <c r="M20" s="38">
        <v>1</v>
      </c>
    </row>
    <row r="21" spans="1:13">
      <c r="A21" s="19"/>
      <c r="B21" s="19"/>
      <c r="C21" s="32"/>
      <c r="D21" s="32"/>
      <c r="E21" s="32"/>
      <c r="F21" s="32"/>
      <c r="G21" s="32"/>
      <c r="H21" s="32"/>
      <c r="I21" s="32"/>
      <c r="J21" s="19"/>
      <c r="K21" s="19"/>
      <c r="L21" s="19"/>
      <c r="M21" s="19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</sheetData>
  <mergeCells count="30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J13:L13"/>
    <mergeCell ref="B17:B18"/>
    <mergeCell ref="C17:F18"/>
    <mergeCell ref="G17:I18"/>
    <mergeCell ref="J17:M17"/>
    <mergeCell ref="C19:F19"/>
    <mergeCell ref="G19:I19"/>
    <mergeCell ref="C20:F20"/>
    <mergeCell ref="G20:I20"/>
    <mergeCell ref="C13:E13"/>
    <mergeCell ref="H13:I13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50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63</v>
      </c>
      <c r="C6" s="121"/>
      <c r="D6" s="121"/>
      <c r="E6" s="121"/>
      <c r="F6" s="121"/>
      <c r="G6" s="121"/>
      <c r="H6" s="122"/>
      <c r="I6" s="123" t="s">
        <v>51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54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7.75" customHeight="1">
      <c r="A10" s="19"/>
      <c r="B10" s="49">
        <v>1</v>
      </c>
      <c r="C10" s="127" t="s">
        <v>236</v>
      </c>
      <c r="D10" s="128"/>
      <c r="E10" s="129"/>
      <c r="F10" s="55">
        <v>42006</v>
      </c>
      <c r="G10" s="55">
        <v>42063</v>
      </c>
      <c r="H10" s="127" t="s">
        <v>237</v>
      </c>
      <c r="I10" s="129"/>
      <c r="J10" s="183" t="s">
        <v>215</v>
      </c>
      <c r="K10" s="184"/>
      <c r="L10" s="185"/>
      <c r="M10" s="56">
        <v>0.15</v>
      </c>
    </row>
    <row r="11" spans="1:13" ht="39.6" customHeight="1">
      <c r="A11" s="19"/>
      <c r="B11" s="49">
        <v>2</v>
      </c>
      <c r="C11" s="127" t="s">
        <v>61</v>
      </c>
      <c r="D11" s="128"/>
      <c r="E11" s="129"/>
      <c r="F11" s="55">
        <v>42019</v>
      </c>
      <c r="G11" s="55">
        <v>42216</v>
      </c>
      <c r="H11" s="127" t="s">
        <v>115</v>
      </c>
      <c r="I11" s="129"/>
      <c r="J11" s="127" t="s">
        <v>151</v>
      </c>
      <c r="K11" s="128"/>
      <c r="L11" s="129"/>
      <c r="M11" s="56">
        <v>0.15</v>
      </c>
    </row>
    <row r="12" spans="1:13" ht="31.5" customHeight="1">
      <c r="A12" s="19"/>
      <c r="B12" s="49">
        <v>3</v>
      </c>
      <c r="C12" s="127" t="s">
        <v>62</v>
      </c>
      <c r="D12" s="128"/>
      <c r="E12" s="129"/>
      <c r="F12" s="55">
        <v>42019</v>
      </c>
      <c r="G12" s="55">
        <v>42154</v>
      </c>
      <c r="H12" s="127" t="s">
        <v>116</v>
      </c>
      <c r="I12" s="129"/>
      <c r="J12" s="127" t="s">
        <v>151</v>
      </c>
      <c r="K12" s="128"/>
      <c r="L12" s="129"/>
      <c r="M12" s="56">
        <v>0.2</v>
      </c>
    </row>
    <row r="13" spans="1:13" ht="27" customHeight="1">
      <c r="A13" s="19"/>
      <c r="B13" s="49">
        <v>4</v>
      </c>
      <c r="C13" s="127" t="s">
        <v>113</v>
      </c>
      <c r="D13" s="128"/>
      <c r="E13" s="129"/>
      <c r="F13" s="55">
        <v>42019</v>
      </c>
      <c r="G13" s="55">
        <v>42308</v>
      </c>
      <c r="H13" s="127" t="s">
        <v>116</v>
      </c>
      <c r="I13" s="129"/>
      <c r="J13" s="127" t="s">
        <v>151</v>
      </c>
      <c r="K13" s="128"/>
      <c r="L13" s="129"/>
      <c r="M13" s="56">
        <v>0.2</v>
      </c>
    </row>
    <row r="14" spans="1:13" ht="28.5" customHeight="1">
      <c r="A14" s="19"/>
      <c r="B14" s="49">
        <v>5</v>
      </c>
      <c r="C14" s="127" t="s">
        <v>114</v>
      </c>
      <c r="D14" s="128"/>
      <c r="E14" s="129"/>
      <c r="F14" s="55">
        <v>42064</v>
      </c>
      <c r="G14" s="55">
        <v>42369</v>
      </c>
      <c r="H14" s="127" t="s">
        <v>153</v>
      </c>
      <c r="I14" s="129"/>
      <c r="J14" s="127" t="s">
        <v>151</v>
      </c>
      <c r="K14" s="128"/>
      <c r="L14" s="129"/>
      <c r="M14" s="56">
        <v>0.3</v>
      </c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22" t="s">
        <v>11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97" t="s">
        <v>4</v>
      </c>
      <c r="C18" s="99" t="s">
        <v>12</v>
      </c>
      <c r="D18" s="100"/>
      <c r="E18" s="100"/>
      <c r="F18" s="101"/>
      <c r="G18" s="99" t="s">
        <v>13</v>
      </c>
      <c r="H18" s="100"/>
      <c r="I18" s="101"/>
      <c r="J18" s="105" t="s">
        <v>14</v>
      </c>
      <c r="K18" s="106"/>
      <c r="L18" s="106"/>
      <c r="M18" s="107"/>
    </row>
    <row r="19" spans="1:13">
      <c r="A19" s="19"/>
      <c r="B19" s="98"/>
      <c r="C19" s="102"/>
      <c r="D19" s="103"/>
      <c r="E19" s="103"/>
      <c r="F19" s="104"/>
      <c r="G19" s="102"/>
      <c r="H19" s="103"/>
      <c r="I19" s="104"/>
      <c r="J19" s="29" t="s">
        <v>15</v>
      </c>
      <c r="K19" s="29" t="s">
        <v>16</v>
      </c>
      <c r="L19" s="29" t="s">
        <v>17</v>
      </c>
      <c r="M19" s="29" t="s">
        <v>18</v>
      </c>
    </row>
    <row r="20" spans="1:13" ht="24.75" customHeight="1">
      <c r="A20" s="19"/>
      <c r="B20" s="39">
        <v>1</v>
      </c>
      <c r="C20" s="132" t="s">
        <v>238</v>
      </c>
      <c r="D20" s="132"/>
      <c r="E20" s="132"/>
      <c r="F20" s="132"/>
      <c r="G20" s="132" t="s">
        <v>238</v>
      </c>
      <c r="H20" s="132"/>
      <c r="I20" s="132"/>
      <c r="J20" s="39">
        <v>1</v>
      </c>
      <c r="K20" s="39">
        <v>1</v>
      </c>
      <c r="L20" s="39">
        <v>1</v>
      </c>
      <c r="M20" s="39">
        <v>1</v>
      </c>
    </row>
    <row r="21" spans="1:13" ht="24.75" customHeight="1">
      <c r="A21" s="19"/>
      <c r="B21" s="39">
        <v>2</v>
      </c>
      <c r="C21" s="132" t="s">
        <v>152</v>
      </c>
      <c r="D21" s="132"/>
      <c r="E21" s="132"/>
      <c r="F21" s="132"/>
      <c r="G21" s="132" t="s">
        <v>162</v>
      </c>
      <c r="H21" s="132"/>
      <c r="I21" s="132"/>
      <c r="J21" s="39">
        <v>0</v>
      </c>
      <c r="K21" s="39">
        <v>60</v>
      </c>
      <c r="L21" s="39">
        <v>90</v>
      </c>
      <c r="M21" s="39">
        <v>90</v>
      </c>
    </row>
    <row r="22" spans="1:13" ht="24.75" customHeight="1">
      <c r="A22" s="19"/>
      <c r="B22" s="39">
        <v>3</v>
      </c>
      <c r="C22" s="132" t="s">
        <v>157</v>
      </c>
      <c r="D22" s="132"/>
      <c r="E22" s="132"/>
      <c r="F22" s="132"/>
      <c r="G22" s="132" t="s">
        <v>163</v>
      </c>
      <c r="H22" s="132"/>
      <c r="I22" s="132"/>
      <c r="J22" s="39" t="s">
        <v>44</v>
      </c>
      <c r="K22" s="39" t="s">
        <v>44</v>
      </c>
      <c r="L22" s="39" t="s">
        <v>44</v>
      </c>
      <c r="M22" s="39" t="s">
        <v>44</v>
      </c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</sheetData>
  <mergeCells count="35">
    <mergeCell ref="B2:C2"/>
    <mergeCell ref="E2:I3"/>
    <mergeCell ref="J2:M3"/>
    <mergeCell ref="B3:C3"/>
    <mergeCell ref="I6:M6"/>
    <mergeCell ref="B6:H6"/>
    <mergeCell ref="J4:M4"/>
    <mergeCell ref="H12:I12"/>
    <mergeCell ref="J12:L12"/>
    <mergeCell ref="C9:E9"/>
    <mergeCell ref="H9:I9"/>
    <mergeCell ref="J9:L9"/>
    <mergeCell ref="J10:L10"/>
    <mergeCell ref="H10:I10"/>
    <mergeCell ref="C10:E10"/>
    <mergeCell ref="C11:E11"/>
    <mergeCell ref="H11:I11"/>
    <mergeCell ref="J11:L11"/>
    <mergeCell ref="C12:E12"/>
    <mergeCell ref="C22:F22"/>
    <mergeCell ref="G22:I22"/>
    <mergeCell ref="B18:B19"/>
    <mergeCell ref="C18:F19"/>
    <mergeCell ref="G18:I19"/>
    <mergeCell ref="C21:F21"/>
    <mergeCell ref="G21:I21"/>
    <mergeCell ref="C20:F20"/>
    <mergeCell ref="G20:I20"/>
    <mergeCell ref="J18:M18"/>
    <mergeCell ref="C13:E13"/>
    <mergeCell ref="H13:I13"/>
    <mergeCell ref="J13:L13"/>
    <mergeCell ref="C14:E14"/>
    <mergeCell ref="H14:I14"/>
    <mergeCell ref="J14:L14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47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145</v>
      </c>
      <c r="C6" s="121"/>
      <c r="D6" s="121"/>
      <c r="E6" s="121"/>
      <c r="F6" s="121"/>
      <c r="G6" s="121"/>
      <c r="H6" s="122"/>
      <c r="I6" s="123" t="s">
        <v>51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53" t="s">
        <v>10</v>
      </c>
    </row>
    <row r="10" spans="1:13">
      <c r="A10" s="19"/>
      <c r="B10" s="39">
        <v>1</v>
      </c>
      <c r="C10" s="137" t="s">
        <v>76</v>
      </c>
      <c r="D10" s="138"/>
      <c r="E10" s="139"/>
      <c r="F10" s="48">
        <v>42005</v>
      </c>
      <c r="G10" s="48">
        <v>42063</v>
      </c>
      <c r="H10" s="137" t="s">
        <v>81</v>
      </c>
      <c r="I10" s="139"/>
      <c r="J10" s="151" t="s">
        <v>54</v>
      </c>
      <c r="K10" s="151"/>
      <c r="L10" s="151"/>
      <c r="M10" s="38">
        <v>0.15</v>
      </c>
    </row>
    <row r="11" spans="1:13" ht="27.75" customHeight="1">
      <c r="A11" s="19"/>
      <c r="B11" s="39">
        <v>2</v>
      </c>
      <c r="C11" s="137" t="s">
        <v>77</v>
      </c>
      <c r="D11" s="138"/>
      <c r="E11" s="139"/>
      <c r="F11" s="48">
        <v>42005</v>
      </c>
      <c r="G11" s="48">
        <v>42063</v>
      </c>
      <c r="H11" s="137" t="s">
        <v>82</v>
      </c>
      <c r="I11" s="139"/>
      <c r="J11" s="145" t="s">
        <v>150</v>
      </c>
      <c r="K11" s="145"/>
      <c r="L11" s="145"/>
      <c r="M11" s="38">
        <v>0.15</v>
      </c>
    </row>
    <row r="12" spans="1:13" ht="27.75" customHeight="1">
      <c r="A12" s="19"/>
      <c r="B12" s="39">
        <v>3</v>
      </c>
      <c r="C12" s="137" t="s">
        <v>78</v>
      </c>
      <c r="D12" s="138"/>
      <c r="E12" s="139"/>
      <c r="F12" s="48">
        <v>42064</v>
      </c>
      <c r="G12" s="48">
        <v>42078</v>
      </c>
      <c r="H12" s="137" t="s">
        <v>80</v>
      </c>
      <c r="I12" s="139"/>
      <c r="J12" s="145" t="s">
        <v>150</v>
      </c>
      <c r="K12" s="145"/>
      <c r="L12" s="145"/>
      <c r="M12" s="38">
        <v>0.6</v>
      </c>
    </row>
    <row r="13" spans="1:13" ht="27.75" customHeight="1">
      <c r="A13" s="19"/>
      <c r="B13" s="39">
        <v>4</v>
      </c>
      <c r="C13" s="137" t="s">
        <v>79</v>
      </c>
      <c r="D13" s="138"/>
      <c r="E13" s="139"/>
      <c r="F13" s="48">
        <v>42078</v>
      </c>
      <c r="G13" s="48">
        <v>42369</v>
      </c>
      <c r="H13" s="137" t="s">
        <v>83</v>
      </c>
      <c r="I13" s="139"/>
      <c r="J13" s="145" t="s">
        <v>150</v>
      </c>
      <c r="K13" s="145"/>
      <c r="L13" s="145"/>
      <c r="M13" s="38">
        <v>0.1</v>
      </c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>
      <c r="A18" s="19"/>
      <c r="B18" s="35">
        <v>1</v>
      </c>
      <c r="C18" s="186" t="s">
        <v>52</v>
      </c>
      <c r="D18" s="187"/>
      <c r="E18" s="187"/>
      <c r="F18" s="188"/>
      <c r="G18" s="189" t="s">
        <v>164</v>
      </c>
      <c r="H18" s="190"/>
      <c r="I18" s="191"/>
      <c r="J18" s="41">
        <v>1</v>
      </c>
      <c r="K18" s="41">
        <v>1</v>
      </c>
      <c r="L18" s="41">
        <v>1</v>
      </c>
      <c r="M18" s="41">
        <v>1</v>
      </c>
    </row>
    <row r="19" spans="1:13">
      <c r="A19" s="19"/>
      <c r="B19" s="19"/>
      <c r="C19" s="32"/>
      <c r="D19" s="32"/>
      <c r="E19" s="32"/>
      <c r="F19" s="32"/>
      <c r="G19" s="32"/>
      <c r="H19" s="32"/>
      <c r="I19" s="32"/>
      <c r="J19" s="19"/>
      <c r="K19" s="19"/>
      <c r="L19" s="19"/>
      <c r="M19" s="19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</sheetData>
  <mergeCells count="28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B16:B17"/>
    <mergeCell ref="C16:F17"/>
    <mergeCell ref="G16:I17"/>
    <mergeCell ref="J16:M16"/>
    <mergeCell ref="C18:F18"/>
    <mergeCell ref="G18:I18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48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92" t="s">
        <v>0</v>
      </c>
      <c r="C2" s="193"/>
      <c r="D2" s="21" t="s">
        <v>19</v>
      </c>
      <c r="E2" s="114" t="s">
        <v>1</v>
      </c>
      <c r="F2" s="115"/>
      <c r="G2" s="115"/>
      <c r="H2" s="115"/>
      <c r="I2" s="116"/>
      <c r="J2" s="114"/>
      <c r="K2" s="115"/>
      <c r="L2" s="115"/>
      <c r="M2" s="116"/>
    </row>
    <row r="3" spans="1:13" ht="21.75" customHeight="1">
      <c r="A3" s="19"/>
      <c r="B3" s="192" t="s">
        <v>2</v>
      </c>
      <c r="C3" s="193"/>
      <c r="D3" s="21" t="s">
        <v>20</v>
      </c>
      <c r="E3" s="117"/>
      <c r="F3" s="118"/>
      <c r="G3" s="118"/>
      <c r="H3" s="118"/>
      <c r="I3" s="119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23</v>
      </c>
      <c r="C6" s="121"/>
      <c r="D6" s="121"/>
      <c r="E6" s="121"/>
      <c r="F6" s="121"/>
      <c r="G6" s="121"/>
      <c r="H6" s="122"/>
      <c r="I6" s="123" t="s">
        <v>51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08" t="s">
        <v>9</v>
      </c>
      <c r="K9" s="109"/>
      <c r="L9" s="110"/>
      <c r="M9" s="23" t="s">
        <v>10</v>
      </c>
    </row>
    <row r="10" spans="1:13" ht="27.95" customHeight="1">
      <c r="A10" s="19"/>
      <c r="B10" s="39">
        <v>1</v>
      </c>
      <c r="C10" s="137" t="s">
        <v>106</v>
      </c>
      <c r="D10" s="138"/>
      <c r="E10" s="139"/>
      <c r="F10" s="48">
        <v>41974</v>
      </c>
      <c r="G10" s="48">
        <v>42094</v>
      </c>
      <c r="H10" s="137" t="s">
        <v>109</v>
      </c>
      <c r="I10" s="139"/>
      <c r="J10" s="149" t="s">
        <v>54</v>
      </c>
      <c r="K10" s="170"/>
      <c r="L10" s="150"/>
      <c r="M10" s="38">
        <v>0.4</v>
      </c>
    </row>
    <row r="11" spans="1:13" ht="40.5" customHeight="1">
      <c r="A11" s="19"/>
      <c r="B11" s="39">
        <v>2</v>
      </c>
      <c r="C11" s="137" t="s">
        <v>107</v>
      </c>
      <c r="D11" s="138"/>
      <c r="E11" s="139"/>
      <c r="F11" s="48">
        <v>42005</v>
      </c>
      <c r="G11" s="48">
        <v>42125</v>
      </c>
      <c r="H11" s="137" t="s">
        <v>110</v>
      </c>
      <c r="I11" s="139"/>
      <c r="J11" s="149" t="s">
        <v>55</v>
      </c>
      <c r="K11" s="170"/>
      <c r="L11" s="150"/>
      <c r="M11" s="38">
        <v>0.3</v>
      </c>
    </row>
    <row r="12" spans="1:13" ht="28.5" customHeight="1">
      <c r="A12" s="19"/>
      <c r="B12" s="39">
        <v>3</v>
      </c>
      <c r="C12" s="137" t="s">
        <v>108</v>
      </c>
      <c r="D12" s="138"/>
      <c r="E12" s="139"/>
      <c r="F12" s="48">
        <v>42005</v>
      </c>
      <c r="G12" s="48">
        <v>42339</v>
      </c>
      <c r="H12" s="127" t="s">
        <v>154</v>
      </c>
      <c r="I12" s="129"/>
      <c r="J12" s="149" t="s">
        <v>54</v>
      </c>
      <c r="K12" s="170"/>
      <c r="L12" s="150"/>
      <c r="M12" s="38">
        <v>0.3</v>
      </c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 ht="30" customHeight="1">
      <c r="A18" s="19"/>
      <c r="B18" s="52">
        <v>1</v>
      </c>
      <c r="C18" s="90" t="s">
        <v>148</v>
      </c>
      <c r="D18" s="91"/>
      <c r="E18" s="91"/>
      <c r="F18" s="92"/>
      <c r="G18" s="90" t="s">
        <v>149</v>
      </c>
      <c r="H18" s="91"/>
      <c r="I18" s="92"/>
      <c r="J18" s="39">
        <v>1</v>
      </c>
      <c r="K18" s="39">
        <v>1</v>
      </c>
      <c r="L18" s="39">
        <v>1</v>
      </c>
      <c r="M18" s="39">
        <v>1</v>
      </c>
    </row>
    <row r="19" spans="1:13" ht="30" customHeight="1">
      <c r="A19" s="19"/>
      <c r="B19" s="52">
        <v>2</v>
      </c>
      <c r="C19" s="90" t="s">
        <v>155</v>
      </c>
      <c r="D19" s="91"/>
      <c r="E19" s="91"/>
      <c r="F19" s="92"/>
      <c r="G19" s="90" t="s">
        <v>156</v>
      </c>
      <c r="H19" s="91"/>
      <c r="I19" s="92"/>
      <c r="J19" s="39">
        <v>0</v>
      </c>
      <c r="K19" s="39">
        <v>0</v>
      </c>
      <c r="L19" s="39">
        <v>0</v>
      </c>
      <c r="M19" s="39">
        <v>1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27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J12:L12"/>
    <mergeCell ref="B16:B17"/>
    <mergeCell ref="C16:F17"/>
    <mergeCell ref="G16:I17"/>
    <mergeCell ref="J16:M16"/>
    <mergeCell ref="C18:F18"/>
    <mergeCell ref="G18:I18"/>
    <mergeCell ref="C19:F19"/>
    <mergeCell ref="G19:I19"/>
    <mergeCell ref="C12:E12"/>
    <mergeCell ref="H12:I12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49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24</v>
      </c>
      <c r="C6" s="121"/>
      <c r="D6" s="121"/>
      <c r="E6" s="121"/>
      <c r="F6" s="121"/>
      <c r="G6" s="121"/>
      <c r="H6" s="122"/>
      <c r="I6" s="123" t="s">
        <v>50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33" customHeight="1">
      <c r="A10" s="19"/>
      <c r="B10" s="39">
        <v>1</v>
      </c>
      <c r="C10" s="137" t="s">
        <v>111</v>
      </c>
      <c r="D10" s="138"/>
      <c r="E10" s="139"/>
      <c r="F10" s="48">
        <v>42019</v>
      </c>
      <c r="G10" s="48">
        <v>42369</v>
      </c>
      <c r="H10" s="137" t="s">
        <v>56</v>
      </c>
      <c r="I10" s="139"/>
      <c r="J10" s="183" t="s">
        <v>55</v>
      </c>
      <c r="K10" s="184"/>
      <c r="L10" s="185"/>
      <c r="M10" s="38">
        <v>0.7</v>
      </c>
    </row>
    <row r="11" spans="1:13" ht="32.450000000000003" customHeight="1">
      <c r="A11" s="19"/>
      <c r="B11" s="39">
        <v>2</v>
      </c>
      <c r="C11" s="137" t="s">
        <v>57</v>
      </c>
      <c r="D11" s="138"/>
      <c r="E11" s="139"/>
      <c r="F11" s="48">
        <v>42005</v>
      </c>
      <c r="G11" s="48">
        <v>42369</v>
      </c>
      <c r="H11" s="137" t="s">
        <v>58</v>
      </c>
      <c r="I11" s="139"/>
      <c r="J11" s="149" t="s">
        <v>55</v>
      </c>
      <c r="K11" s="170"/>
      <c r="L11" s="150"/>
      <c r="M11" s="38">
        <v>0.1</v>
      </c>
    </row>
    <row r="12" spans="1:13" ht="29.45" customHeight="1">
      <c r="A12" s="19"/>
      <c r="B12" s="39">
        <v>3</v>
      </c>
      <c r="C12" s="137" t="s">
        <v>59</v>
      </c>
      <c r="D12" s="138"/>
      <c r="E12" s="139"/>
      <c r="F12" s="48">
        <v>42005</v>
      </c>
      <c r="G12" s="48">
        <v>42154</v>
      </c>
      <c r="H12" s="137" t="s">
        <v>60</v>
      </c>
      <c r="I12" s="139"/>
      <c r="J12" s="149" t="s">
        <v>55</v>
      </c>
      <c r="K12" s="170"/>
      <c r="L12" s="150"/>
      <c r="M12" s="38">
        <v>0.1</v>
      </c>
    </row>
    <row r="13" spans="1:13" ht="29.1" customHeight="1">
      <c r="A13" s="19"/>
      <c r="B13" s="39">
        <v>4</v>
      </c>
      <c r="C13" s="137" t="s">
        <v>112</v>
      </c>
      <c r="D13" s="138"/>
      <c r="E13" s="139"/>
      <c r="F13" s="48">
        <v>42019</v>
      </c>
      <c r="G13" s="48">
        <v>42369</v>
      </c>
      <c r="H13" s="137" t="s">
        <v>56</v>
      </c>
      <c r="I13" s="139"/>
      <c r="J13" s="149" t="s">
        <v>55</v>
      </c>
      <c r="K13" s="170"/>
      <c r="L13" s="150"/>
      <c r="M13" s="38">
        <v>0.1</v>
      </c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4" customHeight="1">
      <c r="A19" s="19"/>
      <c r="B19" s="52">
        <v>1</v>
      </c>
      <c r="C19" s="90" t="s">
        <v>159</v>
      </c>
      <c r="D19" s="91"/>
      <c r="E19" s="91"/>
      <c r="F19" s="92"/>
      <c r="G19" s="90" t="s">
        <v>161</v>
      </c>
      <c r="H19" s="91"/>
      <c r="I19" s="92"/>
      <c r="J19" s="49">
        <v>0</v>
      </c>
      <c r="K19" s="49">
        <v>2</v>
      </c>
      <c r="L19" s="49">
        <v>4</v>
      </c>
      <c r="M19" s="49">
        <v>6</v>
      </c>
    </row>
    <row r="20" spans="1:13" ht="24" customHeight="1">
      <c r="A20" s="19"/>
      <c r="B20" s="39">
        <v>2</v>
      </c>
      <c r="C20" s="90" t="s">
        <v>160</v>
      </c>
      <c r="D20" s="91"/>
      <c r="E20" s="91"/>
      <c r="F20" s="92"/>
      <c r="G20" s="90" t="s">
        <v>158</v>
      </c>
      <c r="H20" s="91"/>
      <c r="I20" s="92"/>
      <c r="J20" s="49">
        <v>2</v>
      </c>
      <c r="K20" s="49">
        <v>4</v>
      </c>
      <c r="L20" s="49">
        <v>6</v>
      </c>
      <c r="M20" s="49">
        <v>8</v>
      </c>
    </row>
    <row r="21" spans="1:13">
      <c r="A21" s="19"/>
      <c r="B21" s="19"/>
      <c r="C21" s="32"/>
      <c r="D21" s="32"/>
      <c r="E21" s="32"/>
      <c r="F21" s="32"/>
      <c r="G21" s="32"/>
      <c r="H21" s="32"/>
      <c r="I21" s="32"/>
      <c r="J21" s="19"/>
      <c r="K21" s="19"/>
      <c r="L21" s="19"/>
      <c r="M21" s="19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</sheetData>
  <mergeCells count="30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B17:B18"/>
    <mergeCell ref="C17:F18"/>
    <mergeCell ref="G17:I18"/>
    <mergeCell ref="J17:M17"/>
    <mergeCell ref="C20:F20"/>
    <mergeCell ref="G20:I20"/>
    <mergeCell ref="G19:I19"/>
    <mergeCell ref="C19:F19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M47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490</v>
      </c>
      <c r="C6" s="121"/>
      <c r="D6" s="121"/>
      <c r="E6" s="121"/>
      <c r="F6" s="121"/>
      <c r="G6" s="121"/>
      <c r="H6" s="122"/>
      <c r="I6" s="194" t="s">
        <v>51</v>
      </c>
      <c r="J6" s="195"/>
      <c r="K6" s="195"/>
      <c r="L6" s="195"/>
      <c r="M6" s="196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>
      <c r="A10" s="19"/>
      <c r="B10" s="39">
        <v>1</v>
      </c>
      <c r="C10" s="137" t="s">
        <v>84</v>
      </c>
      <c r="D10" s="138"/>
      <c r="E10" s="139"/>
      <c r="F10" s="48">
        <v>42019</v>
      </c>
      <c r="G10" s="48">
        <v>42094</v>
      </c>
      <c r="H10" s="137" t="s">
        <v>88</v>
      </c>
      <c r="I10" s="139"/>
      <c r="J10" s="131" t="s">
        <v>437</v>
      </c>
      <c r="K10" s="131"/>
      <c r="L10" s="131"/>
      <c r="M10" s="38">
        <v>0.3</v>
      </c>
    </row>
    <row r="11" spans="1:13" ht="31.5" customHeight="1">
      <c r="A11" s="19"/>
      <c r="B11" s="39">
        <v>2</v>
      </c>
      <c r="C11" s="137" t="s">
        <v>85</v>
      </c>
      <c r="D11" s="138"/>
      <c r="E11" s="139"/>
      <c r="F11" s="48">
        <v>42019</v>
      </c>
      <c r="G11" s="48">
        <v>42124</v>
      </c>
      <c r="H11" s="137" t="s">
        <v>89</v>
      </c>
      <c r="I11" s="139"/>
      <c r="J11" s="151" t="s">
        <v>53</v>
      </c>
      <c r="K11" s="151"/>
      <c r="L11" s="151"/>
      <c r="M11" s="38">
        <v>0.1</v>
      </c>
    </row>
    <row r="12" spans="1:13" ht="28.5" customHeight="1">
      <c r="A12" s="19"/>
      <c r="B12" s="39">
        <v>3</v>
      </c>
      <c r="C12" s="137" t="s">
        <v>86</v>
      </c>
      <c r="D12" s="138"/>
      <c r="E12" s="139"/>
      <c r="F12" s="48">
        <v>42019</v>
      </c>
      <c r="G12" s="48">
        <v>42124</v>
      </c>
      <c r="H12" s="137" t="s">
        <v>90</v>
      </c>
      <c r="I12" s="139"/>
      <c r="J12" s="151" t="s">
        <v>53</v>
      </c>
      <c r="K12" s="151"/>
      <c r="L12" s="151"/>
      <c r="M12" s="38">
        <v>0.6</v>
      </c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 s="51" customFormat="1" ht="18.75" customHeight="1">
      <c r="A18" s="50"/>
      <c r="B18" s="39">
        <v>1</v>
      </c>
      <c r="C18" s="141" t="s">
        <v>87</v>
      </c>
      <c r="D18" s="141"/>
      <c r="E18" s="141"/>
      <c r="F18" s="141"/>
      <c r="G18" s="141" t="s">
        <v>91</v>
      </c>
      <c r="H18" s="141"/>
      <c r="I18" s="141"/>
      <c r="J18" s="39">
        <v>0</v>
      </c>
      <c r="K18" s="39">
        <v>20</v>
      </c>
      <c r="L18" s="39">
        <v>20</v>
      </c>
      <c r="M18" s="39">
        <v>20</v>
      </c>
    </row>
    <row r="19" spans="1:13">
      <c r="A19" s="19"/>
      <c r="B19" s="19"/>
      <c r="C19" s="32"/>
      <c r="D19" s="32"/>
      <c r="E19" s="32"/>
      <c r="F19" s="32"/>
      <c r="G19" s="32"/>
      <c r="H19" s="32"/>
      <c r="I19" s="32"/>
      <c r="J19" s="19"/>
      <c r="K19" s="19"/>
      <c r="L19" s="19"/>
      <c r="M19" s="19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</sheetData>
  <mergeCells count="25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B16:B17"/>
    <mergeCell ref="C16:F17"/>
    <mergeCell ref="G16:I17"/>
    <mergeCell ref="J16:M16"/>
    <mergeCell ref="C10:E10"/>
    <mergeCell ref="H10:I10"/>
    <mergeCell ref="J10:L10"/>
    <mergeCell ref="C11:E11"/>
    <mergeCell ref="H11:I11"/>
    <mergeCell ref="J11:L11"/>
    <mergeCell ref="C18:F18"/>
    <mergeCell ref="G18:I18"/>
    <mergeCell ref="C12:E12"/>
    <mergeCell ref="H12:I12"/>
    <mergeCell ref="J12:L12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M52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22</v>
      </c>
      <c r="C6" s="121"/>
      <c r="D6" s="121"/>
      <c r="E6" s="121"/>
      <c r="F6" s="121"/>
      <c r="G6" s="121"/>
      <c r="H6" s="122"/>
      <c r="I6" s="123" t="s">
        <v>51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14.1" customHeight="1">
      <c r="A10" s="19"/>
      <c r="B10" s="39">
        <v>1</v>
      </c>
      <c r="C10" s="137" t="s">
        <v>92</v>
      </c>
      <c r="D10" s="138"/>
      <c r="E10" s="139"/>
      <c r="F10" s="48">
        <v>42019</v>
      </c>
      <c r="G10" s="48">
        <v>42063</v>
      </c>
      <c r="H10" s="137" t="s">
        <v>99</v>
      </c>
      <c r="I10" s="139"/>
      <c r="J10" s="151" t="s">
        <v>147</v>
      </c>
      <c r="K10" s="151"/>
      <c r="L10" s="151"/>
      <c r="M10" s="38">
        <v>0.15</v>
      </c>
    </row>
    <row r="11" spans="1:13" ht="26.45" customHeight="1">
      <c r="A11" s="19"/>
      <c r="B11" s="39">
        <v>2</v>
      </c>
      <c r="C11" s="137" t="s">
        <v>93</v>
      </c>
      <c r="D11" s="138"/>
      <c r="E11" s="139"/>
      <c r="F11" s="48">
        <v>42019</v>
      </c>
      <c r="G11" s="48">
        <v>42094</v>
      </c>
      <c r="H11" s="137" t="s">
        <v>100</v>
      </c>
      <c r="I11" s="139"/>
      <c r="J11" s="151" t="s">
        <v>55</v>
      </c>
      <c r="K11" s="151"/>
      <c r="L11" s="151"/>
      <c r="M11" s="38">
        <v>0.1</v>
      </c>
    </row>
    <row r="12" spans="1:13" ht="30" customHeight="1">
      <c r="A12" s="19"/>
      <c r="B12" s="39">
        <v>3</v>
      </c>
      <c r="C12" s="137" t="s">
        <v>94</v>
      </c>
      <c r="D12" s="138"/>
      <c r="E12" s="139"/>
      <c r="F12" s="48">
        <v>42095</v>
      </c>
      <c r="G12" s="48">
        <v>42185</v>
      </c>
      <c r="H12" s="137" t="s">
        <v>101</v>
      </c>
      <c r="I12" s="139"/>
      <c r="J12" s="151" t="s">
        <v>146</v>
      </c>
      <c r="K12" s="151"/>
      <c r="L12" s="151"/>
      <c r="M12" s="38">
        <v>0.2</v>
      </c>
    </row>
    <row r="13" spans="1:13" ht="16.5" customHeight="1">
      <c r="A13" s="19"/>
      <c r="B13" s="39">
        <v>4</v>
      </c>
      <c r="C13" s="137" t="s">
        <v>95</v>
      </c>
      <c r="D13" s="138"/>
      <c r="E13" s="139"/>
      <c r="F13" s="48">
        <v>42095</v>
      </c>
      <c r="G13" s="48">
        <v>42154</v>
      </c>
      <c r="H13" s="137" t="s">
        <v>102</v>
      </c>
      <c r="I13" s="139"/>
      <c r="J13" s="151" t="s">
        <v>146</v>
      </c>
      <c r="K13" s="151"/>
      <c r="L13" s="151"/>
      <c r="M13" s="38">
        <v>0.1</v>
      </c>
    </row>
    <row r="14" spans="1:13" ht="16.5" customHeight="1">
      <c r="A14" s="19"/>
      <c r="B14" s="39">
        <v>5</v>
      </c>
      <c r="C14" s="137" t="s">
        <v>96</v>
      </c>
      <c r="D14" s="138"/>
      <c r="E14" s="139"/>
      <c r="F14" s="48">
        <v>42156</v>
      </c>
      <c r="G14" s="48">
        <v>42262</v>
      </c>
      <c r="H14" s="137" t="s">
        <v>103</v>
      </c>
      <c r="I14" s="139"/>
      <c r="J14" s="151" t="s">
        <v>55</v>
      </c>
      <c r="K14" s="151"/>
      <c r="L14" s="151"/>
      <c r="M14" s="38">
        <v>0.2</v>
      </c>
    </row>
    <row r="15" spans="1:13" ht="27.6" customHeight="1">
      <c r="A15" s="19"/>
      <c r="B15" s="39">
        <v>6</v>
      </c>
      <c r="C15" s="137" t="s">
        <v>97</v>
      </c>
      <c r="D15" s="200"/>
      <c r="E15" s="201"/>
      <c r="F15" s="48">
        <v>42050</v>
      </c>
      <c r="G15" s="48">
        <v>42292</v>
      </c>
      <c r="H15" s="90" t="s">
        <v>104</v>
      </c>
      <c r="I15" s="92"/>
      <c r="J15" s="151" t="s">
        <v>146</v>
      </c>
      <c r="K15" s="151"/>
      <c r="L15" s="151"/>
      <c r="M15" s="38">
        <v>0.1</v>
      </c>
    </row>
    <row r="16" spans="1:13" ht="17.100000000000001" customHeight="1">
      <c r="A16" s="19"/>
      <c r="B16" s="39">
        <v>7</v>
      </c>
      <c r="C16" s="137" t="s">
        <v>98</v>
      </c>
      <c r="D16" s="138"/>
      <c r="E16" s="139"/>
      <c r="F16" s="48">
        <v>42278</v>
      </c>
      <c r="G16" s="48">
        <v>42369</v>
      </c>
      <c r="H16" s="137" t="s">
        <v>105</v>
      </c>
      <c r="I16" s="139"/>
      <c r="J16" s="151" t="s">
        <v>147</v>
      </c>
      <c r="K16" s="151"/>
      <c r="L16" s="151"/>
      <c r="M16" s="38">
        <v>0.15</v>
      </c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22" t="s">
        <v>11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97" t="s">
        <v>4</v>
      </c>
      <c r="C19" s="99" t="s">
        <v>12</v>
      </c>
      <c r="D19" s="100"/>
      <c r="E19" s="100"/>
      <c r="F19" s="101"/>
      <c r="G19" s="99" t="s">
        <v>13</v>
      </c>
      <c r="H19" s="100"/>
      <c r="I19" s="101"/>
      <c r="J19" s="105" t="s">
        <v>14</v>
      </c>
      <c r="K19" s="106"/>
      <c r="L19" s="106"/>
      <c r="M19" s="107"/>
    </row>
    <row r="20" spans="1:13">
      <c r="A20" s="19"/>
      <c r="B20" s="98"/>
      <c r="C20" s="102"/>
      <c r="D20" s="103"/>
      <c r="E20" s="103"/>
      <c r="F20" s="104"/>
      <c r="G20" s="102"/>
      <c r="H20" s="103"/>
      <c r="I20" s="104"/>
      <c r="J20" s="29" t="s">
        <v>15</v>
      </c>
      <c r="K20" s="29" t="s">
        <v>16</v>
      </c>
      <c r="L20" s="29" t="s">
        <v>17</v>
      </c>
      <c r="M20" s="29" t="s">
        <v>18</v>
      </c>
    </row>
    <row r="21" spans="1:13">
      <c r="A21" s="19"/>
      <c r="B21" s="49">
        <v>1</v>
      </c>
      <c r="C21" s="199" t="s">
        <v>434</v>
      </c>
      <c r="D21" s="199"/>
      <c r="E21" s="199"/>
      <c r="F21" s="199"/>
      <c r="G21" s="199" t="s">
        <v>436</v>
      </c>
      <c r="H21" s="199"/>
      <c r="I21" s="199"/>
      <c r="J21" s="49" t="s">
        <v>44</v>
      </c>
      <c r="K21" s="49" t="s">
        <v>44</v>
      </c>
      <c r="L21" s="49" t="s">
        <v>44</v>
      </c>
      <c r="M21" s="49" t="s">
        <v>44</v>
      </c>
    </row>
    <row r="22" spans="1:13" ht="14.25">
      <c r="A22" s="19"/>
      <c r="B22" s="49">
        <v>2</v>
      </c>
      <c r="C22" s="179" t="s">
        <v>433</v>
      </c>
      <c r="D22" s="197"/>
      <c r="E22" s="197"/>
      <c r="F22" s="198"/>
      <c r="G22" s="179" t="s">
        <v>435</v>
      </c>
      <c r="H22" s="197"/>
      <c r="I22" s="198"/>
      <c r="J22" s="49" t="s">
        <v>44</v>
      </c>
      <c r="K22" s="49" t="s">
        <v>44</v>
      </c>
      <c r="L22" s="49" t="s">
        <v>44</v>
      </c>
      <c r="M22" s="49" t="s">
        <v>44</v>
      </c>
    </row>
    <row r="23" spans="1:13">
      <c r="A23" s="19"/>
      <c r="B23" s="49">
        <v>3</v>
      </c>
      <c r="C23" s="199" t="s">
        <v>432</v>
      </c>
      <c r="D23" s="199"/>
      <c r="E23" s="199"/>
      <c r="F23" s="199"/>
      <c r="G23" s="199" t="s">
        <v>432</v>
      </c>
      <c r="H23" s="199"/>
      <c r="I23" s="199"/>
      <c r="J23" s="49" t="s">
        <v>44</v>
      </c>
      <c r="K23" s="49" t="s">
        <v>44</v>
      </c>
      <c r="L23" s="49" t="s">
        <v>44</v>
      </c>
      <c r="M23" s="49" t="s">
        <v>44</v>
      </c>
    </row>
    <row r="24" spans="1:13">
      <c r="A24" s="19"/>
      <c r="B24" s="19"/>
      <c r="C24" s="32"/>
      <c r="D24" s="32"/>
      <c r="E24" s="32"/>
      <c r="F24" s="32"/>
      <c r="G24" s="32"/>
      <c r="H24" s="32"/>
      <c r="I24" s="32"/>
      <c r="J24" s="19"/>
      <c r="K24" s="19"/>
      <c r="L24" s="19"/>
      <c r="M24" s="19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</sheetData>
  <mergeCells count="41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J16:L16"/>
    <mergeCell ref="C12:E12"/>
    <mergeCell ref="H12:I12"/>
    <mergeCell ref="J12:L12"/>
    <mergeCell ref="C13:E13"/>
    <mergeCell ref="H13:I13"/>
    <mergeCell ref="J13:L13"/>
    <mergeCell ref="C14:E14"/>
    <mergeCell ref="H14:I14"/>
    <mergeCell ref="J14:L14"/>
    <mergeCell ref="C15:E15"/>
    <mergeCell ref="J15:L15"/>
    <mergeCell ref="H15:I15"/>
    <mergeCell ref="B19:B20"/>
    <mergeCell ref="C19:F20"/>
    <mergeCell ref="G19:I20"/>
    <mergeCell ref="J19:M19"/>
    <mergeCell ref="C21:F21"/>
    <mergeCell ref="G21:I21"/>
    <mergeCell ref="C22:F22"/>
    <mergeCell ref="G22:I22"/>
    <mergeCell ref="C23:F23"/>
    <mergeCell ref="G23:I23"/>
    <mergeCell ref="C16:E16"/>
    <mergeCell ref="H16:I16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45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322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.7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4.25" customHeight="1">
      <c r="A10" s="19"/>
      <c r="B10" s="39">
        <v>1</v>
      </c>
      <c r="C10" s="127" t="s">
        <v>482</v>
      </c>
      <c r="D10" s="128"/>
      <c r="E10" s="129"/>
      <c r="F10" s="47">
        <v>41641</v>
      </c>
      <c r="G10" s="47">
        <v>41820</v>
      </c>
      <c r="H10" s="183" t="s">
        <v>483</v>
      </c>
      <c r="I10" s="185"/>
      <c r="J10" s="131" t="s">
        <v>484</v>
      </c>
      <c r="K10" s="131"/>
      <c r="L10" s="131"/>
      <c r="M10" s="45">
        <v>1</v>
      </c>
    </row>
    <row r="1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22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97" t="s">
        <v>4</v>
      </c>
      <c r="C14" s="99" t="s">
        <v>12</v>
      </c>
      <c r="D14" s="100"/>
      <c r="E14" s="100"/>
      <c r="F14" s="101"/>
      <c r="G14" s="99" t="s">
        <v>13</v>
      </c>
      <c r="H14" s="100"/>
      <c r="I14" s="101"/>
      <c r="J14" s="105" t="s">
        <v>14</v>
      </c>
      <c r="K14" s="106"/>
      <c r="L14" s="106"/>
      <c r="M14" s="107"/>
    </row>
    <row r="15" spans="1:13">
      <c r="A15" s="19"/>
      <c r="B15" s="98"/>
      <c r="C15" s="102"/>
      <c r="D15" s="103"/>
      <c r="E15" s="103"/>
      <c r="F15" s="104"/>
      <c r="G15" s="102"/>
      <c r="H15" s="103"/>
      <c r="I15" s="104"/>
      <c r="J15" s="29" t="s">
        <v>15</v>
      </c>
      <c r="K15" s="29" t="s">
        <v>16</v>
      </c>
      <c r="L15" s="29" t="s">
        <v>17</v>
      </c>
      <c r="M15" s="29" t="s">
        <v>18</v>
      </c>
    </row>
    <row r="16" spans="1:13" ht="30.75" customHeight="1">
      <c r="A16" s="19"/>
      <c r="B16" s="39">
        <v>1</v>
      </c>
      <c r="C16" s="146" t="s">
        <v>486</v>
      </c>
      <c r="D16" s="147"/>
      <c r="E16" s="147"/>
      <c r="F16" s="148"/>
      <c r="G16" s="202" t="s">
        <v>485</v>
      </c>
      <c r="H16" s="203"/>
      <c r="I16" s="204"/>
      <c r="J16" s="45">
        <v>1</v>
      </c>
      <c r="K16" s="45">
        <v>1</v>
      </c>
      <c r="L16" s="45">
        <v>1</v>
      </c>
      <c r="M16" s="45">
        <v>1</v>
      </c>
    </row>
    <row r="17" spans="1:13">
      <c r="A17" s="19"/>
      <c r="B17" s="19"/>
      <c r="C17" s="32"/>
      <c r="D17" s="32"/>
      <c r="E17" s="32"/>
      <c r="F17" s="32"/>
      <c r="G17" s="32"/>
      <c r="H17" s="32"/>
      <c r="I17" s="32"/>
      <c r="J17" s="19"/>
      <c r="K17" s="19"/>
      <c r="L17" s="19"/>
      <c r="M17" s="19"/>
    </row>
    <row r="20" spans="1:13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</sheetData>
  <mergeCells count="19">
    <mergeCell ref="B6:H6"/>
    <mergeCell ref="B2:C2"/>
    <mergeCell ref="E2:I3"/>
    <mergeCell ref="J2:M3"/>
    <mergeCell ref="B3:C3"/>
    <mergeCell ref="I6:M6"/>
    <mergeCell ref="J4:M4"/>
    <mergeCell ref="J14:M14"/>
    <mergeCell ref="C9:E9"/>
    <mergeCell ref="H9:I9"/>
    <mergeCell ref="J9:L9"/>
    <mergeCell ref="C10:E10"/>
    <mergeCell ref="H10:I10"/>
    <mergeCell ref="J10:L10"/>
    <mergeCell ref="C16:F16"/>
    <mergeCell ref="G16:I16"/>
    <mergeCell ref="B14:B15"/>
    <mergeCell ref="C14:F15"/>
    <mergeCell ref="G14:I15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outlinePr summaryBelow="0" summaryRight="0"/>
  </sheetPr>
  <dimension ref="A1:M45"/>
  <sheetViews>
    <sheetView showGridLines="0" view="pageLayout" zoomScaleNormal="85" workbookViewId="0"/>
  </sheetViews>
  <sheetFormatPr baseColWidth="10" defaultRowHeight="12.75"/>
  <cols>
    <col min="1" max="1" width="3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27</v>
      </c>
      <c r="C6" s="121"/>
      <c r="D6" s="121"/>
      <c r="E6" s="121"/>
      <c r="F6" s="121"/>
      <c r="G6" s="121"/>
      <c r="H6" s="122"/>
      <c r="I6" s="123" t="s">
        <v>258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 ht="27" customHeight="1">
      <c r="A10" s="19"/>
      <c r="B10" s="30">
        <v>1</v>
      </c>
      <c r="C10" s="137" t="s">
        <v>214</v>
      </c>
      <c r="D10" s="138"/>
      <c r="E10" s="139"/>
      <c r="F10" s="46">
        <v>42005</v>
      </c>
      <c r="G10" s="46">
        <v>42369</v>
      </c>
      <c r="H10" s="149" t="s">
        <v>294</v>
      </c>
      <c r="I10" s="150"/>
      <c r="J10" s="151" t="s">
        <v>215</v>
      </c>
      <c r="K10" s="151"/>
      <c r="L10" s="151"/>
      <c r="M10" s="38">
        <v>0.3</v>
      </c>
    </row>
    <row r="11" spans="1:13" ht="27" customHeight="1">
      <c r="A11" s="19"/>
      <c r="B11" s="30">
        <v>2</v>
      </c>
      <c r="C11" s="137" t="s">
        <v>216</v>
      </c>
      <c r="D11" s="138"/>
      <c r="E11" s="139"/>
      <c r="F11" s="46">
        <v>42005</v>
      </c>
      <c r="G11" s="46">
        <v>42369</v>
      </c>
      <c r="H11" s="149" t="s">
        <v>294</v>
      </c>
      <c r="I11" s="150"/>
      <c r="J11" s="151" t="s">
        <v>215</v>
      </c>
      <c r="K11" s="151"/>
      <c r="L11" s="151"/>
      <c r="M11" s="38">
        <v>0.3</v>
      </c>
    </row>
    <row r="12" spans="1:13" ht="27" customHeight="1">
      <c r="A12" s="19"/>
      <c r="B12" s="30">
        <v>3</v>
      </c>
      <c r="C12" s="137" t="s">
        <v>217</v>
      </c>
      <c r="D12" s="138"/>
      <c r="E12" s="139"/>
      <c r="F12" s="46">
        <v>42005</v>
      </c>
      <c r="G12" s="46">
        <v>42369</v>
      </c>
      <c r="H12" s="149" t="s">
        <v>294</v>
      </c>
      <c r="I12" s="150"/>
      <c r="J12" s="151" t="s">
        <v>215</v>
      </c>
      <c r="K12" s="151"/>
      <c r="L12" s="151"/>
      <c r="M12" s="38">
        <v>0.3</v>
      </c>
    </row>
    <row r="13" spans="1:13" ht="26.25" customHeight="1">
      <c r="A13" s="19"/>
      <c r="B13" s="30">
        <v>4</v>
      </c>
      <c r="C13" s="137" t="s">
        <v>218</v>
      </c>
      <c r="D13" s="138"/>
      <c r="E13" s="139"/>
      <c r="F13" s="46">
        <v>42005</v>
      </c>
      <c r="G13" s="46">
        <v>42369</v>
      </c>
      <c r="H13" s="149" t="s">
        <v>294</v>
      </c>
      <c r="I13" s="150"/>
      <c r="J13" s="151" t="s">
        <v>215</v>
      </c>
      <c r="K13" s="151"/>
      <c r="L13" s="151"/>
      <c r="M13" s="38">
        <v>0.1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38.25" customHeight="1">
      <c r="A19" s="19"/>
      <c r="B19" s="30">
        <v>1</v>
      </c>
      <c r="C19" s="90" t="s">
        <v>219</v>
      </c>
      <c r="D19" s="91"/>
      <c r="E19" s="91"/>
      <c r="F19" s="92"/>
      <c r="G19" s="90" t="s">
        <v>220</v>
      </c>
      <c r="H19" s="91"/>
      <c r="I19" s="92"/>
      <c r="J19" s="38">
        <v>0.25</v>
      </c>
      <c r="K19" s="38">
        <v>0.5</v>
      </c>
      <c r="L19" s="38">
        <v>0.75</v>
      </c>
      <c r="M19" s="38">
        <v>0.9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1" spans="1:13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</sheetData>
  <mergeCells count="28"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B17:B18"/>
    <mergeCell ref="C17:F18"/>
    <mergeCell ref="G17:I18"/>
    <mergeCell ref="J17:M17"/>
    <mergeCell ref="C19:F19"/>
    <mergeCell ref="G19:I19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outlinePr summaryBelow="0" summaryRight="0"/>
  </sheetPr>
  <dimension ref="A1:M50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270</v>
      </c>
      <c r="C6" s="121"/>
      <c r="D6" s="121"/>
      <c r="E6" s="121"/>
      <c r="F6" s="121"/>
      <c r="G6" s="121"/>
      <c r="H6" s="122"/>
      <c r="I6" s="123" t="s">
        <v>258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>
      <c r="A10" s="19"/>
      <c r="B10" s="30">
        <v>1</v>
      </c>
      <c r="C10" s="137" t="s">
        <v>276</v>
      </c>
      <c r="D10" s="138"/>
      <c r="E10" s="139"/>
      <c r="F10" s="44">
        <v>42005</v>
      </c>
      <c r="G10" s="44">
        <v>41698</v>
      </c>
      <c r="H10" s="137" t="s">
        <v>202</v>
      </c>
      <c r="I10" s="139"/>
      <c r="J10" s="151" t="s">
        <v>179</v>
      </c>
      <c r="K10" s="151"/>
      <c r="L10" s="151"/>
      <c r="M10" s="45">
        <v>0.2</v>
      </c>
    </row>
    <row r="11" spans="1:13">
      <c r="A11" s="19"/>
      <c r="B11" s="30">
        <v>2</v>
      </c>
      <c r="C11" s="137" t="s">
        <v>274</v>
      </c>
      <c r="D11" s="138"/>
      <c r="E11" s="139"/>
      <c r="F11" s="44">
        <v>42005</v>
      </c>
      <c r="G11" s="44">
        <v>41698</v>
      </c>
      <c r="H11" s="137" t="s">
        <v>275</v>
      </c>
      <c r="I11" s="139"/>
      <c r="J11" s="151" t="s">
        <v>179</v>
      </c>
      <c r="K11" s="151"/>
      <c r="L11" s="151"/>
      <c r="M11" s="45">
        <v>0.2</v>
      </c>
    </row>
    <row r="12" spans="1:13" ht="26.25" customHeight="1">
      <c r="A12" s="19"/>
      <c r="B12" s="30">
        <v>3</v>
      </c>
      <c r="C12" s="90" t="s">
        <v>273</v>
      </c>
      <c r="D12" s="91"/>
      <c r="E12" s="92"/>
      <c r="F12" s="44">
        <v>42005</v>
      </c>
      <c r="G12" s="44">
        <v>41698</v>
      </c>
      <c r="H12" s="137" t="s">
        <v>203</v>
      </c>
      <c r="I12" s="139"/>
      <c r="J12" s="151" t="s">
        <v>198</v>
      </c>
      <c r="K12" s="151"/>
      <c r="L12" s="151"/>
      <c r="M12" s="45">
        <v>0.2</v>
      </c>
    </row>
    <row r="13" spans="1:13">
      <c r="A13" s="19"/>
      <c r="B13" s="30">
        <v>4</v>
      </c>
      <c r="C13" s="127" t="s">
        <v>272</v>
      </c>
      <c r="D13" s="128"/>
      <c r="E13" s="129"/>
      <c r="F13" s="44">
        <v>42005</v>
      </c>
      <c r="G13" s="44">
        <v>42063</v>
      </c>
      <c r="H13" s="137" t="s">
        <v>204</v>
      </c>
      <c r="I13" s="139"/>
      <c r="J13" s="151" t="s">
        <v>205</v>
      </c>
      <c r="K13" s="151"/>
      <c r="L13" s="151"/>
      <c r="M13" s="45">
        <v>0.2</v>
      </c>
    </row>
    <row r="14" spans="1:13">
      <c r="A14" s="19"/>
      <c r="B14" s="30">
        <v>5</v>
      </c>
      <c r="C14" s="137" t="s">
        <v>271</v>
      </c>
      <c r="D14" s="138"/>
      <c r="E14" s="139"/>
      <c r="F14" s="44">
        <v>42005</v>
      </c>
      <c r="G14" s="44">
        <v>42094</v>
      </c>
      <c r="H14" s="137" t="s">
        <v>206</v>
      </c>
      <c r="I14" s="139"/>
      <c r="J14" s="151" t="s">
        <v>205</v>
      </c>
      <c r="K14" s="151"/>
      <c r="L14" s="151"/>
      <c r="M14" s="45">
        <v>0.2</v>
      </c>
    </row>
    <row r="15" spans="1:13" ht="14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22" t="s">
        <v>11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97" t="s">
        <v>4</v>
      </c>
      <c r="C18" s="99" t="s">
        <v>12</v>
      </c>
      <c r="D18" s="100"/>
      <c r="E18" s="100"/>
      <c r="F18" s="101"/>
      <c r="G18" s="99" t="s">
        <v>13</v>
      </c>
      <c r="H18" s="100"/>
      <c r="I18" s="101"/>
      <c r="J18" s="105" t="s">
        <v>14</v>
      </c>
      <c r="K18" s="106"/>
      <c r="L18" s="106"/>
      <c r="M18" s="107"/>
    </row>
    <row r="19" spans="1:13">
      <c r="A19" s="19"/>
      <c r="B19" s="98"/>
      <c r="C19" s="102"/>
      <c r="D19" s="103"/>
      <c r="E19" s="103"/>
      <c r="F19" s="104"/>
      <c r="G19" s="102"/>
      <c r="H19" s="103"/>
      <c r="I19" s="104"/>
      <c r="J19" s="29" t="s">
        <v>15</v>
      </c>
      <c r="K19" s="29" t="s">
        <v>16</v>
      </c>
      <c r="L19" s="29" t="s">
        <v>17</v>
      </c>
      <c r="M19" s="29" t="s">
        <v>18</v>
      </c>
    </row>
    <row r="20" spans="1:13">
      <c r="A20" s="19"/>
      <c r="B20" s="39">
        <v>1</v>
      </c>
      <c r="C20" s="146" t="s">
        <v>277</v>
      </c>
      <c r="D20" s="147"/>
      <c r="E20" s="147"/>
      <c r="F20" s="148"/>
      <c r="G20" s="146" t="s">
        <v>277</v>
      </c>
      <c r="H20" s="147"/>
      <c r="I20" s="148"/>
      <c r="J20" s="39">
        <v>1</v>
      </c>
      <c r="K20" s="39">
        <v>1</v>
      </c>
      <c r="L20" s="39">
        <v>1</v>
      </c>
      <c r="M20" s="39">
        <v>1</v>
      </c>
    </row>
    <row r="21" spans="1:13">
      <c r="A21" s="19"/>
      <c r="B21" s="39">
        <v>2</v>
      </c>
      <c r="C21" s="141" t="s">
        <v>278</v>
      </c>
      <c r="D21" s="141"/>
      <c r="E21" s="141"/>
      <c r="F21" s="141"/>
      <c r="G21" s="141" t="s">
        <v>278</v>
      </c>
      <c r="H21" s="141"/>
      <c r="I21" s="141"/>
      <c r="J21" s="39">
        <v>1</v>
      </c>
      <c r="K21" s="39">
        <v>1</v>
      </c>
      <c r="L21" s="39">
        <v>1</v>
      </c>
      <c r="M21" s="39">
        <v>1</v>
      </c>
    </row>
    <row r="22" spans="1:13">
      <c r="A22" s="19"/>
      <c r="B22" s="19"/>
      <c r="C22" s="32"/>
      <c r="D22" s="32"/>
      <c r="E22" s="32"/>
      <c r="F22" s="32"/>
      <c r="G22" s="32"/>
      <c r="H22" s="32"/>
      <c r="I22" s="32"/>
      <c r="J22" s="19"/>
      <c r="K22" s="19"/>
      <c r="L22" s="19"/>
      <c r="M22" s="19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</sheetData>
  <mergeCells count="33">
    <mergeCell ref="C9:E9"/>
    <mergeCell ref="H9:I9"/>
    <mergeCell ref="J9:L9"/>
    <mergeCell ref="B6:H6"/>
    <mergeCell ref="B2:C2"/>
    <mergeCell ref="E2:I3"/>
    <mergeCell ref="J2:M3"/>
    <mergeCell ref="B3:C3"/>
    <mergeCell ref="I6:M6"/>
    <mergeCell ref="J4:M4"/>
    <mergeCell ref="C10:E10"/>
    <mergeCell ref="H10:I10"/>
    <mergeCell ref="J10:L10"/>
    <mergeCell ref="C11:E11"/>
    <mergeCell ref="H11:I11"/>
    <mergeCell ref="J11:L11"/>
    <mergeCell ref="J18:M18"/>
    <mergeCell ref="H12:I12"/>
    <mergeCell ref="J12:L12"/>
    <mergeCell ref="C13:E13"/>
    <mergeCell ref="H13:I13"/>
    <mergeCell ref="J13:L13"/>
    <mergeCell ref="C14:E14"/>
    <mergeCell ref="H14:I14"/>
    <mergeCell ref="J14:L14"/>
    <mergeCell ref="C12:E12"/>
    <mergeCell ref="C20:F20"/>
    <mergeCell ref="G20:I20"/>
    <mergeCell ref="C21:F21"/>
    <mergeCell ref="G21:I21"/>
    <mergeCell ref="B18:B19"/>
    <mergeCell ref="C18:F19"/>
    <mergeCell ref="G18:I19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outlinePr summaryBelow="0" summaryRight="0"/>
  </sheetPr>
  <dimension ref="A1:M48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500</v>
      </c>
      <c r="C6" s="121"/>
      <c r="D6" s="121"/>
      <c r="E6" s="121"/>
      <c r="F6" s="121"/>
      <c r="G6" s="121"/>
      <c r="H6" s="122"/>
      <c r="I6" s="123" t="s">
        <v>501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43" t="s">
        <v>4</v>
      </c>
      <c r="C9" s="166" t="s">
        <v>5</v>
      </c>
      <c r="D9" s="167"/>
      <c r="E9" s="168"/>
      <c r="F9" s="43" t="s">
        <v>6</v>
      </c>
      <c r="G9" s="43" t="s">
        <v>7</v>
      </c>
      <c r="H9" s="166" t="s">
        <v>8</v>
      </c>
      <c r="I9" s="168"/>
      <c r="J9" s="169" t="s">
        <v>9</v>
      </c>
      <c r="K9" s="169"/>
      <c r="L9" s="169"/>
      <c r="M9" s="43" t="s">
        <v>10</v>
      </c>
    </row>
    <row r="10" spans="1:13" ht="12.75" customHeight="1">
      <c r="A10" s="19"/>
      <c r="B10" s="30">
        <v>1</v>
      </c>
      <c r="C10" s="127" t="s">
        <v>502</v>
      </c>
      <c r="D10" s="128"/>
      <c r="E10" s="129"/>
      <c r="F10" s="44">
        <v>42051</v>
      </c>
      <c r="G10" s="44">
        <v>42062</v>
      </c>
      <c r="H10" s="137" t="s">
        <v>503</v>
      </c>
      <c r="I10" s="139"/>
      <c r="J10" s="145" t="s">
        <v>440</v>
      </c>
      <c r="K10" s="145"/>
      <c r="L10" s="145"/>
      <c r="M10" s="45">
        <v>0.2</v>
      </c>
    </row>
    <row r="11" spans="1:13" ht="12.75" customHeight="1">
      <c r="A11" s="19"/>
      <c r="B11" s="30">
        <v>2</v>
      </c>
      <c r="C11" s="127" t="s">
        <v>504</v>
      </c>
      <c r="D11" s="128"/>
      <c r="E11" s="129"/>
      <c r="F11" s="44">
        <v>42065</v>
      </c>
      <c r="G11" s="44">
        <v>42214</v>
      </c>
      <c r="H11" s="137" t="s">
        <v>505</v>
      </c>
      <c r="I11" s="139"/>
      <c r="J11" s="145" t="s">
        <v>506</v>
      </c>
      <c r="K11" s="145"/>
      <c r="L11" s="145"/>
      <c r="M11" s="45">
        <v>0.65</v>
      </c>
    </row>
    <row r="12" spans="1:13">
      <c r="A12" s="19"/>
      <c r="B12" s="30">
        <v>4</v>
      </c>
      <c r="C12" s="127" t="s">
        <v>272</v>
      </c>
      <c r="D12" s="128"/>
      <c r="E12" s="129"/>
      <c r="F12" s="44">
        <v>42005</v>
      </c>
      <c r="G12" s="44">
        <v>42063</v>
      </c>
      <c r="H12" s="137" t="s">
        <v>204</v>
      </c>
      <c r="I12" s="139"/>
      <c r="J12" s="151" t="s">
        <v>205</v>
      </c>
      <c r="K12" s="151"/>
      <c r="L12" s="151"/>
      <c r="M12" s="45">
        <v>0.2</v>
      </c>
    </row>
    <row r="13" spans="1:13">
      <c r="A13" s="19"/>
      <c r="B13" s="30">
        <v>5</v>
      </c>
      <c r="C13" s="137" t="s">
        <v>271</v>
      </c>
      <c r="D13" s="138"/>
      <c r="E13" s="139"/>
      <c r="F13" s="44">
        <v>42005</v>
      </c>
      <c r="G13" s="44">
        <v>42094</v>
      </c>
      <c r="H13" s="137" t="s">
        <v>206</v>
      </c>
      <c r="I13" s="139"/>
      <c r="J13" s="151" t="s">
        <v>205</v>
      </c>
      <c r="K13" s="151"/>
      <c r="L13" s="151"/>
      <c r="M13" s="45">
        <v>0.2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12.75" customHeight="1">
      <c r="A19" s="19"/>
      <c r="B19" s="39">
        <v>1</v>
      </c>
      <c r="C19" s="141" t="s">
        <v>507</v>
      </c>
      <c r="D19" s="141"/>
      <c r="E19" s="141"/>
      <c r="F19" s="141"/>
      <c r="G19" s="141" t="s">
        <v>508</v>
      </c>
      <c r="H19" s="141"/>
      <c r="I19" s="141"/>
      <c r="J19" s="39" t="s">
        <v>44</v>
      </c>
      <c r="K19" s="39" t="s">
        <v>44</v>
      </c>
      <c r="L19" s="39" t="s">
        <v>44</v>
      </c>
      <c r="M19" s="39" t="s">
        <v>44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28">
    <mergeCell ref="C9:E9"/>
    <mergeCell ref="H9:I9"/>
    <mergeCell ref="J9:L9"/>
    <mergeCell ref="C10:E10"/>
    <mergeCell ref="H10:I10"/>
    <mergeCell ref="J10:L10"/>
    <mergeCell ref="B17:B18"/>
    <mergeCell ref="C17:F18"/>
    <mergeCell ref="G17:I18"/>
    <mergeCell ref="J17:M17"/>
    <mergeCell ref="C11:E11"/>
    <mergeCell ref="H11:I11"/>
    <mergeCell ref="J11:L11"/>
    <mergeCell ref="C19:F19"/>
    <mergeCell ref="G19:I19"/>
    <mergeCell ref="C12:E12"/>
    <mergeCell ref="H12:I12"/>
    <mergeCell ref="J12:L12"/>
    <mergeCell ref="C13:E13"/>
    <mergeCell ref="H13:I13"/>
    <mergeCell ref="J13:L13"/>
    <mergeCell ref="B2:C2"/>
    <mergeCell ref="E2:I3"/>
    <mergeCell ref="J2:M3"/>
    <mergeCell ref="B3:C3"/>
    <mergeCell ref="B6:H6"/>
    <mergeCell ref="I6:M6"/>
    <mergeCell ref="J4:M4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outlinePr summaryBelow="0" summaryRight="0"/>
  </sheetPr>
  <dimension ref="A1:M52"/>
  <sheetViews>
    <sheetView showGridLines="0" view="pageLayout" zoomScaleNormal="85" workbookViewId="0">
      <selection activeCell="C10" sqref="C10:E10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299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3.5" customHeight="1">
      <c r="A10" s="19"/>
      <c r="B10" s="39">
        <v>1</v>
      </c>
      <c r="C10" s="127" t="s">
        <v>300</v>
      </c>
      <c r="D10" s="128"/>
      <c r="E10" s="129"/>
      <c r="F10" s="55">
        <v>42019</v>
      </c>
      <c r="G10" s="55">
        <v>42094</v>
      </c>
      <c r="H10" s="127" t="s">
        <v>301</v>
      </c>
      <c r="I10" s="129"/>
      <c r="J10" s="130" t="s">
        <v>302</v>
      </c>
      <c r="K10" s="130"/>
      <c r="L10" s="130"/>
      <c r="M10" s="78">
        <v>0.2</v>
      </c>
    </row>
    <row r="11" spans="1:13" ht="27.75" customHeight="1">
      <c r="A11" s="19"/>
      <c r="B11" s="39">
        <v>2</v>
      </c>
      <c r="C11" s="127" t="s">
        <v>303</v>
      </c>
      <c r="D11" s="128"/>
      <c r="E11" s="129"/>
      <c r="F11" s="55">
        <v>42019</v>
      </c>
      <c r="G11" s="55">
        <v>42369</v>
      </c>
      <c r="H11" s="127" t="s">
        <v>370</v>
      </c>
      <c r="I11" s="129"/>
      <c r="J11" s="130" t="s">
        <v>302</v>
      </c>
      <c r="K11" s="130"/>
      <c r="L11" s="130"/>
      <c r="M11" s="78">
        <v>0.25</v>
      </c>
    </row>
    <row r="12" spans="1:13" ht="36" customHeight="1">
      <c r="A12" s="19"/>
      <c r="B12" s="39">
        <v>3</v>
      </c>
      <c r="C12" s="127" t="s">
        <v>304</v>
      </c>
      <c r="D12" s="128"/>
      <c r="E12" s="129"/>
      <c r="F12" s="55">
        <v>42095</v>
      </c>
      <c r="G12" s="55">
        <v>42185</v>
      </c>
      <c r="H12" s="127" t="s">
        <v>371</v>
      </c>
      <c r="I12" s="129"/>
      <c r="J12" s="130" t="s">
        <v>302</v>
      </c>
      <c r="K12" s="130"/>
      <c r="L12" s="130"/>
      <c r="M12" s="78">
        <v>0.15</v>
      </c>
    </row>
    <row r="13" spans="1:13" ht="27.75" customHeight="1">
      <c r="A13" s="19"/>
      <c r="B13" s="39">
        <v>4</v>
      </c>
      <c r="C13" s="127" t="s">
        <v>305</v>
      </c>
      <c r="D13" s="128"/>
      <c r="E13" s="129"/>
      <c r="F13" s="55">
        <v>42019</v>
      </c>
      <c r="G13" s="55">
        <v>42369</v>
      </c>
      <c r="H13" s="127" t="s">
        <v>372</v>
      </c>
      <c r="I13" s="129"/>
      <c r="J13" s="130" t="s">
        <v>302</v>
      </c>
      <c r="K13" s="130"/>
      <c r="L13" s="130"/>
      <c r="M13" s="78">
        <v>0.4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4" customHeight="1">
      <c r="A19" s="19"/>
      <c r="B19" s="39">
        <v>1</v>
      </c>
      <c r="C19" s="90" t="s">
        <v>306</v>
      </c>
      <c r="D19" s="91"/>
      <c r="E19" s="91"/>
      <c r="F19" s="92"/>
      <c r="G19" s="90" t="s">
        <v>306</v>
      </c>
      <c r="H19" s="91"/>
      <c r="I19" s="92"/>
      <c r="J19" s="31">
        <v>0</v>
      </c>
      <c r="K19" s="31">
        <v>0</v>
      </c>
      <c r="L19" s="31">
        <v>0</v>
      </c>
      <c r="M19" s="31">
        <v>3</v>
      </c>
    </row>
    <row r="20" spans="1:13" ht="24" customHeight="1">
      <c r="A20" s="19"/>
      <c r="B20" s="39">
        <v>2</v>
      </c>
      <c r="C20" s="90" t="s">
        <v>307</v>
      </c>
      <c r="D20" s="91"/>
      <c r="E20" s="91"/>
      <c r="F20" s="92"/>
      <c r="G20" s="90" t="s">
        <v>308</v>
      </c>
      <c r="H20" s="91"/>
      <c r="I20" s="92"/>
      <c r="J20" s="31">
        <v>0</v>
      </c>
      <c r="K20" s="31">
        <v>0</v>
      </c>
      <c r="L20" s="31">
        <v>1</v>
      </c>
      <c r="M20" s="31">
        <v>0</v>
      </c>
    </row>
    <row r="21" spans="1:13" ht="24" customHeight="1">
      <c r="A21" s="19"/>
      <c r="B21" s="39">
        <v>3</v>
      </c>
      <c r="C21" s="90" t="s">
        <v>309</v>
      </c>
      <c r="D21" s="91"/>
      <c r="E21" s="91"/>
      <c r="F21" s="92"/>
      <c r="G21" s="90" t="s">
        <v>310</v>
      </c>
      <c r="H21" s="91"/>
      <c r="I21" s="92"/>
      <c r="J21" s="31">
        <v>0</v>
      </c>
      <c r="K21" s="31">
        <v>0</v>
      </c>
      <c r="L21" s="31">
        <v>1</v>
      </c>
      <c r="M21" s="31">
        <v>0</v>
      </c>
    </row>
    <row r="22" spans="1:13" ht="24" customHeight="1">
      <c r="A22" s="19"/>
      <c r="B22" s="39">
        <v>4</v>
      </c>
      <c r="C22" s="90" t="s">
        <v>311</v>
      </c>
      <c r="D22" s="91"/>
      <c r="E22" s="91"/>
      <c r="F22" s="92"/>
      <c r="G22" s="90" t="s">
        <v>406</v>
      </c>
      <c r="H22" s="91"/>
      <c r="I22" s="92"/>
      <c r="J22" s="31" t="s">
        <v>44</v>
      </c>
      <c r="K22" s="31" t="s">
        <v>44</v>
      </c>
      <c r="L22" s="31" t="s">
        <v>44</v>
      </c>
      <c r="M22" s="31" t="s">
        <v>44</v>
      </c>
    </row>
    <row r="23" spans="1:13" ht="24" customHeight="1">
      <c r="A23" s="19"/>
      <c r="B23" s="39">
        <v>5</v>
      </c>
      <c r="C23" s="90" t="s">
        <v>312</v>
      </c>
      <c r="D23" s="91"/>
      <c r="E23" s="91"/>
      <c r="F23" s="92"/>
      <c r="G23" s="90" t="s">
        <v>407</v>
      </c>
      <c r="H23" s="91"/>
      <c r="I23" s="92"/>
      <c r="J23" s="31" t="s">
        <v>44</v>
      </c>
      <c r="K23" s="31" t="s">
        <v>44</v>
      </c>
      <c r="L23" s="31" t="s">
        <v>44</v>
      </c>
      <c r="M23" s="31" t="s">
        <v>44</v>
      </c>
    </row>
    <row r="24" spans="1:13">
      <c r="A24" s="19"/>
      <c r="B24" s="19"/>
      <c r="C24" s="32"/>
      <c r="D24" s="32"/>
      <c r="E24" s="32"/>
      <c r="F24" s="32"/>
      <c r="G24" s="32"/>
      <c r="H24" s="32"/>
      <c r="I24" s="32"/>
      <c r="J24" s="19"/>
      <c r="K24" s="19"/>
      <c r="L24" s="19"/>
      <c r="M24" s="19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</sheetData>
  <mergeCells count="36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C11:E11"/>
    <mergeCell ref="H11:I11"/>
    <mergeCell ref="J11:L11"/>
    <mergeCell ref="C12:E12"/>
    <mergeCell ref="H12:I12"/>
    <mergeCell ref="J12:L12"/>
    <mergeCell ref="C13:E13"/>
    <mergeCell ref="H13:I13"/>
    <mergeCell ref="J13:L13"/>
    <mergeCell ref="B17:B18"/>
    <mergeCell ref="C17:F18"/>
    <mergeCell ref="G17:I18"/>
    <mergeCell ref="J17:M17"/>
    <mergeCell ref="C22:F22"/>
    <mergeCell ref="G22:I22"/>
    <mergeCell ref="C23:F23"/>
    <mergeCell ref="G23:I23"/>
    <mergeCell ref="C19:F19"/>
    <mergeCell ref="G19:I19"/>
    <mergeCell ref="C20:F20"/>
    <mergeCell ref="G20:I20"/>
    <mergeCell ref="C21:F21"/>
    <mergeCell ref="G21:I21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outlinePr summaryBelow="0" summaryRight="0"/>
  </sheetPr>
  <dimension ref="A1:M46"/>
  <sheetViews>
    <sheetView showGridLines="0" view="pageLayout" zoomScaleNormal="85" workbookViewId="0"/>
  </sheetViews>
  <sheetFormatPr baseColWidth="10" defaultRowHeight="26.25" customHeight="1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431</v>
      </c>
      <c r="C6" s="121"/>
      <c r="D6" s="121"/>
      <c r="E6" s="121"/>
      <c r="F6" s="121"/>
      <c r="G6" s="121"/>
      <c r="H6" s="122"/>
      <c r="I6" s="123" t="s">
        <v>373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6.25" customHeight="1">
      <c r="A10" s="19"/>
      <c r="B10" s="35">
        <v>1</v>
      </c>
      <c r="C10" s="206" t="s">
        <v>400</v>
      </c>
      <c r="D10" s="207"/>
      <c r="E10" s="208"/>
      <c r="F10" s="36">
        <v>42006</v>
      </c>
      <c r="G10" s="36">
        <v>42063</v>
      </c>
      <c r="H10" s="206" t="s">
        <v>401</v>
      </c>
      <c r="I10" s="208"/>
      <c r="J10" s="209" t="s">
        <v>376</v>
      </c>
      <c r="K10" s="209"/>
      <c r="L10" s="209"/>
      <c r="M10" s="42">
        <v>0.2</v>
      </c>
    </row>
    <row r="11" spans="1:13" ht="26.25" customHeight="1">
      <c r="A11" s="19"/>
      <c r="B11" s="35">
        <v>2</v>
      </c>
      <c r="C11" s="206" t="s">
        <v>402</v>
      </c>
      <c r="D11" s="207"/>
      <c r="E11" s="208"/>
      <c r="F11" s="36">
        <v>42006</v>
      </c>
      <c r="G11" s="36">
        <v>42369</v>
      </c>
      <c r="H11" s="206" t="s">
        <v>403</v>
      </c>
      <c r="I11" s="208"/>
      <c r="J11" s="209" t="s">
        <v>376</v>
      </c>
      <c r="K11" s="209"/>
      <c r="L11" s="209"/>
      <c r="M11" s="42">
        <v>0.8</v>
      </c>
    </row>
    <row r="12" spans="1:13" ht="12.7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2.7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ht="12.75">
      <c r="A14" s="19"/>
      <c r="B14" s="22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 ht="15.75" customHeight="1">
      <c r="A15" s="19"/>
      <c r="B15" s="97" t="s">
        <v>4</v>
      </c>
      <c r="C15" s="99" t="s">
        <v>12</v>
      </c>
      <c r="D15" s="100"/>
      <c r="E15" s="100"/>
      <c r="F15" s="101"/>
      <c r="G15" s="99" t="s">
        <v>13</v>
      </c>
      <c r="H15" s="100"/>
      <c r="I15" s="101"/>
      <c r="J15" s="105" t="s">
        <v>14</v>
      </c>
      <c r="K15" s="106"/>
      <c r="L15" s="106"/>
      <c r="M15" s="107"/>
    </row>
    <row r="16" spans="1:13" ht="15.75" customHeight="1">
      <c r="A16" s="19"/>
      <c r="B16" s="98"/>
      <c r="C16" s="102"/>
      <c r="D16" s="103"/>
      <c r="E16" s="103"/>
      <c r="F16" s="104"/>
      <c r="G16" s="102"/>
      <c r="H16" s="103"/>
      <c r="I16" s="104"/>
      <c r="J16" s="29" t="s">
        <v>15</v>
      </c>
      <c r="K16" s="29" t="s">
        <v>16</v>
      </c>
      <c r="L16" s="29" t="s">
        <v>17</v>
      </c>
      <c r="M16" s="29" t="s">
        <v>18</v>
      </c>
    </row>
    <row r="17" spans="1:13" ht="27.75" customHeight="1">
      <c r="A17" s="19"/>
      <c r="B17" s="35">
        <v>1</v>
      </c>
      <c r="C17" s="205" t="s">
        <v>404</v>
      </c>
      <c r="D17" s="205"/>
      <c r="E17" s="205"/>
      <c r="F17" s="205"/>
      <c r="G17" s="205" t="s">
        <v>404</v>
      </c>
      <c r="H17" s="205"/>
      <c r="I17" s="205"/>
      <c r="J17" s="41">
        <v>1</v>
      </c>
      <c r="K17" s="41">
        <v>1</v>
      </c>
      <c r="L17" s="41">
        <v>1</v>
      </c>
      <c r="M17" s="41">
        <v>1</v>
      </c>
    </row>
    <row r="18" spans="1:13" ht="26.25" customHeight="1">
      <c r="A18" s="19"/>
      <c r="B18" s="19"/>
      <c r="C18" s="32"/>
      <c r="D18" s="32"/>
      <c r="E18" s="32"/>
      <c r="F18" s="32"/>
      <c r="G18" s="32"/>
      <c r="H18" s="32"/>
      <c r="I18" s="32"/>
      <c r="J18" s="19"/>
      <c r="K18" s="19"/>
      <c r="L18" s="19"/>
      <c r="M18" s="19"/>
    </row>
    <row r="21" spans="1:13" ht="26.25" customHeight="1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ht="26.25" customHeight="1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ht="26.2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ht="26.25" customHeight="1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ht="26.25" customHeight="1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ht="26.25" customHeigh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8" spans="1:13" ht="26.25" customHeight="1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ht="26.25" customHeight="1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ht="26.25" customHeight="1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ht="26.25" customHeight="1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ht="26.25" customHeight="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 ht="26.25" customHeight="1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 ht="26.2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 ht="26.25" customHeight="1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 ht="26.25" customHeight="1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8" spans="2:13" ht="26.25" customHeight="1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 ht="26.25" customHeight="1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 ht="26.25" customHeight="1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 ht="26.2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 ht="26.25" customHeight="1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 ht="26.25" customHeight="1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 ht="26.25" customHeight="1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 ht="26.25" customHeight="1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 ht="26.25" customHeight="1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</sheetData>
  <mergeCells count="22">
    <mergeCell ref="C9:E9"/>
    <mergeCell ref="H9:I9"/>
    <mergeCell ref="J9:L9"/>
    <mergeCell ref="B6:H6"/>
    <mergeCell ref="J4:M4"/>
    <mergeCell ref="B2:C2"/>
    <mergeCell ref="E2:I3"/>
    <mergeCell ref="J2:M3"/>
    <mergeCell ref="B3:C3"/>
    <mergeCell ref="I6:M6"/>
    <mergeCell ref="C10:E10"/>
    <mergeCell ref="H10:I10"/>
    <mergeCell ref="J10:L10"/>
    <mergeCell ref="C11:E11"/>
    <mergeCell ref="H11:I11"/>
    <mergeCell ref="J11:L11"/>
    <mergeCell ref="B15:B16"/>
    <mergeCell ref="C15:F16"/>
    <mergeCell ref="G15:I16"/>
    <mergeCell ref="J15:M15"/>
    <mergeCell ref="C17:F17"/>
    <mergeCell ref="G17:I17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outlinePr summaryBelow="0" summaryRight="0"/>
  </sheetPr>
  <dimension ref="A1:M49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429</v>
      </c>
      <c r="C6" s="121"/>
      <c r="D6" s="121"/>
      <c r="E6" s="121"/>
      <c r="F6" s="121"/>
      <c r="G6" s="121"/>
      <c r="H6" s="122"/>
      <c r="I6" s="123" t="s">
        <v>373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s="28" customFormat="1" ht="39" customHeight="1">
      <c r="A10" s="24"/>
      <c r="B10" s="35">
        <v>1</v>
      </c>
      <c r="C10" s="206" t="s">
        <v>374</v>
      </c>
      <c r="D10" s="207"/>
      <c r="E10" s="208"/>
      <c r="F10" s="36">
        <v>42006</v>
      </c>
      <c r="G10" s="36">
        <v>42063</v>
      </c>
      <c r="H10" s="206" t="s">
        <v>375</v>
      </c>
      <c r="I10" s="208"/>
      <c r="J10" s="186" t="s">
        <v>376</v>
      </c>
      <c r="K10" s="187"/>
      <c r="L10" s="188"/>
      <c r="M10" s="40">
        <v>0.1</v>
      </c>
    </row>
    <row r="11" spans="1:13" s="28" customFormat="1" ht="39" customHeight="1">
      <c r="A11" s="24"/>
      <c r="B11" s="35">
        <v>2</v>
      </c>
      <c r="C11" s="206" t="s">
        <v>377</v>
      </c>
      <c r="D11" s="207"/>
      <c r="E11" s="208"/>
      <c r="F11" s="36">
        <v>42019</v>
      </c>
      <c r="G11" s="36">
        <v>42369</v>
      </c>
      <c r="H11" s="206" t="s">
        <v>378</v>
      </c>
      <c r="I11" s="208"/>
      <c r="J11" s="186" t="s">
        <v>376</v>
      </c>
      <c r="K11" s="187"/>
      <c r="L11" s="188"/>
      <c r="M11" s="40">
        <v>0.3</v>
      </c>
    </row>
    <row r="12" spans="1:13" s="28" customFormat="1" ht="39" customHeight="1">
      <c r="A12" s="24"/>
      <c r="B12" s="35">
        <v>3</v>
      </c>
      <c r="C12" s="189" t="s">
        <v>379</v>
      </c>
      <c r="D12" s="190"/>
      <c r="E12" s="191"/>
      <c r="F12" s="36">
        <v>42006</v>
      </c>
      <c r="G12" s="36">
        <v>42369</v>
      </c>
      <c r="H12" s="206" t="s">
        <v>380</v>
      </c>
      <c r="I12" s="208"/>
      <c r="J12" s="186" t="s">
        <v>376</v>
      </c>
      <c r="K12" s="187"/>
      <c r="L12" s="188"/>
      <c r="M12" s="40">
        <v>0.3</v>
      </c>
    </row>
    <row r="13" spans="1:13" s="28" customFormat="1" ht="39" customHeight="1">
      <c r="A13" s="24"/>
      <c r="B13" s="35">
        <v>4</v>
      </c>
      <c r="C13" s="189" t="s">
        <v>381</v>
      </c>
      <c r="D13" s="190"/>
      <c r="E13" s="191"/>
      <c r="F13" s="36">
        <v>42006</v>
      </c>
      <c r="G13" s="36">
        <v>42369</v>
      </c>
      <c r="H13" s="206" t="s">
        <v>382</v>
      </c>
      <c r="I13" s="208"/>
      <c r="J13" s="186" t="s">
        <v>376</v>
      </c>
      <c r="K13" s="187"/>
      <c r="L13" s="188"/>
      <c r="M13" s="40">
        <v>0.3</v>
      </c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 s="28" customFormat="1" ht="45" customHeight="1">
      <c r="A18" s="24"/>
      <c r="B18" s="35">
        <v>1</v>
      </c>
      <c r="C18" s="205" t="s">
        <v>383</v>
      </c>
      <c r="D18" s="205"/>
      <c r="E18" s="205"/>
      <c r="F18" s="205"/>
      <c r="G18" s="189" t="s">
        <v>383</v>
      </c>
      <c r="H18" s="190"/>
      <c r="I18" s="191"/>
      <c r="J18" s="41">
        <v>1</v>
      </c>
      <c r="K18" s="41">
        <v>1</v>
      </c>
      <c r="L18" s="41">
        <v>1</v>
      </c>
      <c r="M18" s="41">
        <v>1</v>
      </c>
    </row>
    <row r="19" spans="1:13" s="28" customFormat="1" ht="59.25" customHeight="1">
      <c r="A19" s="24"/>
      <c r="B19" s="35">
        <v>2</v>
      </c>
      <c r="C19" s="205" t="s">
        <v>384</v>
      </c>
      <c r="D19" s="205"/>
      <c r="E19" s="205"/>
      <c r="F19" s="205"/>
      <c r="G19" s="189" t="s">
        <v>385</v>
      </c>
      <c r="H19" s="190"/>
      <c r="I19" s="191"/>
      <c r="J19" s="42">
        <v>1</v>
      </c>
      <c r="K19" s="42">
        <v>1</v>
      </c>
      <c r="L19" s="42">
        <v>1</v>
      </c>
      <c r="M19" s="42">
        <v>1</v>
      </c>
    </row>
    <row r="20" spans="1:13" s="28" customFormat="1" ht="59.25" customHeight="1">
      <c r="A20" s="24"/>
      <c r="B20" s="35">
        <v>3</v>
      </c>
      <c r="C20" s="205" t="s">
        <v>386</v>
      </c>
      <c r="D20" s="205"/>
      <c r="E20" s="205"/>
      <c r="F20" s="205"/>
      <c r="G20" s="189" t="s">
        <v>387</v>
      </c>
      <c r="H20" s="190"/>
      <c r="I20" s="191"/>
      <c r="J20" s="42">
        <v>0</v>
      </c>
      <c r="K20" s="42">
        <v>0</v>
      </c>
      <c r="L20" s="42">
        <v>1</v>
      </c>
      <c r="M20" s="42">
        <v>1</v>
      </c>
    </row>
    <row r="21" spans="1:13">
      <c r="A21" s="19"/>
      <c r="B21" s="19"/>
      <c r="C21" s="32"/>
      <c r="D21" s="32"/>
      <c r="E21" s="32"/>
      <c r="F21" s="32"/>
      <c r="G21" s="32"/>
      <c r="H21" s="32"/>
      <c r="I21" s="32"/>
      <c r="J21" s="19"/>
      <c r="K21" s="19"/>
      <c r="L21" s="19"/>
      <c r="M21" s="19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</sheetData>
  <mergeCells count="32">
    <mergeCell ref="C9:E9"/>
    <mergeCell ref="H9:I9"/>
    <mergeCell ref="J9:L9"/>
    <mergeCell ref="B6:H6"/>
    <mergeCell ref="J4:M4"/>
    <mergeCell ref="B2:C2"/>
    <mergeCell ref="E2:I3"/>
    <mergeCell ref="J2:M3"/>
    <mergeCell ref="B3:C3"/>
    <mergeCell ref="I6:M6"/>
    <mergeCell ref="C10:E10"/>
    <mergeCell ref="H10:I10"/>
    <mergeCell ref="J10:L10"/>
    <mergeCell ref="C11:E11"/>
    <mergeCell ref="H11:I11"/>
    <mergeCell ref="J11:L11"/>
    <mergeCell ref="J16:M16"/>
    <mergeCell ref="C18:F18"/>
    <mergeCell ref="G18:I18"/>
    <mergeCell ref="C12:E12"/>
    <mergeCell ref="H12:I12"/>
    <mergeCell ref="J12:L12"/>
    <mergeCell ref="C13:E13"/>
    <mergeCell ref="H13:I13"/>
    <mergeCell ref="J13:L13"/>
    <mergeCell ref="C19:F19"/>
    <mergeCell ref="G19:I19"/>
    <mergeCell ref="C20:F20"/>
    <mergeCell ref="G20:I20"/>
    <mergeCell ref="B16:B17"/>
    <mergeCell ref="C16:F17"/>
    <mergeCell ref="G16:I17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outlinePr summaryBelow="0" summaryRight="0"/>
  </sheetPr>
  <dimension ref="A1:M48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430</v>
      </c>
      <c r="C6" s="121"/>
      <c r="D6" s="121"/>
      <c r="E6" s="121"/>
      <c r="F6" s="121"/>
      <c r="G6" s="121"/>
      <c r="H6" s="122"/>
      <c r="I6" s="123" t="s">
        <v>373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s="28" customFormat="1" ht="42" customHeight="1">
      <c r="A10" s="24"/>
      <c r="B10" s="35">
        <v>1</v>
      </c>
      <c r="C10" s="206" t="s">
        <v>388</v>
      </c>
      <c r="D10" s="207"/>
      <c r="E10" s="208"/>
      <c r="F10" s="36">
        <v>42006</v>
      </c>
      <c r="G10" s="36">
        <v>42063</v>
      </c>
      <c r="H10" s="206" t="s">
        <v>389</v>
      </c>
      <c r="I10" s="208"/>
      <c r="J10" s="209" t="s">
        <v>376</v>
      </c>
      <c r="K10" s="209"/>
      <c r="L10" s="209"/>
      <c r="M10" s="37">
        <v>0.1</v>
      </c>
    </row>
    <row r="11" spans="1:13" s="28" customFormat="1" ht="42" customHeight="1">
      <c r="A11" s="24"/>
      <c r="B11" s="35">
        <v>2</v>
      </c>
      <c r="C11" s="206" t="s">
        <v>390</v>
      </c>
      <c r="D11" s="207"/>
      <c r="E11" s="208"/>
      <c r="F11" s="36">
        <v>42063</v>
      </c>
      <c r="G11" s="36">
        <v>42369</v>
      </c>
      <c r="H11" s="206" t="s">
        <v>391</v>
      </c>
      <c r="I11" s="208"/>
      <c r="J11" s="209" t="s">
        <v>376</v>
      </c>
      <c r="K11" s="209"/>
      <c r="L11" s="209"/>
      <c r="M11" s="37">
        <v>0.3</v>
      </c>
    </row>
    <row r="12" spans="1:13" s="28" customFormat="1" ht="33" customHeight="1">
      <c r="A12" s="24"/>
      <c r="B12" s="35">
        <v>3</v>
      </c>
      <c r="C12" s="206" t="s">
        <v>392</v>
      </c>
      <c r="D12" s="207"/>
      <c r="E12" s="208"/>
      <c r="F12" s="36">
        <v>42063</v>
      </c>
      <c r="G12" s="36">
        <v>42369</v>
      </c>
      <c r="H12" s="206" t="s">
        <v>393</v>
      </c>
      <c r="I12" s="208"/>
      <c r="J12" s="209" t="s">
        <v>376</v>
      </c>
      <c r="K12" s="209"/>
      <c r="L12" s="209"/>
      <c r="M12" s="37">
        <v>0.3</v>
      </c>
    </row>
    <row r="13" spans="1:13" s="28" customFormat="1" ht="33" customHeight="1">
      <c r="A13" s="24"/>
      <c r="B13" s="35">
        <v>4</v>
      </c>
      <c r="C13" s="206" t="s">
        <v>394</v>
      </c>
      <c r="D13" s="207"/>
      <c r="E13" s="208"/>
      <c r="F13" s="36">
        <v>42063</v>
      </c>
      <c r="G13" s="36">
        <v>42369</v>
      </c>
      <c r="H13" s="206" t="s">
        <v>395</v>
      </c>
      <c r="I13" s="208"/>
      <c r="J13" s="209" t="s">
        <v>376</v>
      </c>
      <c r="K13" s="209"/>
      <c r="L13" s="209"/>
      <c r="M13" s="37">
        <v>0.3</v>
      </c>
    </row>
    <row r="14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22" t="s">
        <v>11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97" t="s">
        <v>4</v>
      </c>
      <c r="C16" s="99" t="s">
        <v>12</v>
      </c>
      <c r="D16" s="100"/>
      <c r="E16" s="100"/>
      <c r="F16" s="101"/>
      <c r="G16" s="99" t="s">
        <v>13</v>
      </c>
      <c r="H16" s="100"/>
      <c r="I16" s="101"/>
      <c r="J16" s="105" t="s">
        <v>14</v>
      </c>
      <c r="K16" s="106"/>
      <c r="L16" s="106"/>
      <c r="M16" s="107"/>
    </row>
    <row r="17" spans="1:13">
      <c r="A17" s="19"/>
      <c r="B17" s="98"/>
      <c r="C17" s="102"/>
      <c r="D17" s="103"/>
      <c r="E17" s="103"/>
      <c r="F17" s="104"/>
      <c r="G17" s="102"/>
      <c r="H17" s="103"/>
      <c r="I17" s="104"/>
      <c r="J17" s="29" t="s">
        <v>15</v>
      </c>
      <c r="K17" s="29" t="s">
        <v>16</v>
      </c>
      <c r="L17" s="29" t="s">
        <v>17</v>
      </c>
      <c r="M17" s="29" t="s">
        <v>18</v>
      </c>
    </row>
    <row r="18" spans="1:13" ht="29.25" customHeight="1">
      <c r="A18" s="19"/>
      <c r="B18" s="30">
        <v>1</v>
      </c>
      <c r="C18" s="132" t="s">
        <v>396</v>
      </c>
      <c r="D18" s="132"/>
      <c r="E18" s="132"/>
      <c r="F18" s="132"/>
      <c r="G18" s="132" t="s">
        <v>397</v>
      </c>
      <c r="H18" s="132"/>
      <c r="I18" s="132"/>
      <c r="J18" s="38">
        <v>1</v>
      </c>
      <c r="K18" s="38">
        <v>1</v>
      </c>
      <c r="L18" s="38">
        <v>1</v>
      </c>
      <c r="M18" s="38">
        <v>1</v>
      </c>
    </row>
    <row r="19" spans="1:13" ht="29.25" customHeight="1">
      <c r="A19" s="19"/>
      <c r="B19" s="30">
        <v>2</v>
      </c>
      <c r="C19" s="132" t="s">
        <v>398</v>
      </c>
      <c r="D19" s="132"/>
      <c r="E19" s="132"/>
      <c r="F19" s="132"/>
      <c r="G19" s="132" t="s">
        <v>399</v>
      </c>
      <c r="H19" s="132"/>
      <c r="I19" s="132"/>
      <c r="J19" s="39">
        <v>0</v>
      </c>
      <c r="K19" s="39">
        <v>0</v>
      </c>
      <c r="L19" s="39">
        <v>0</v>
      </c>
      <c r="M19" s="39">
        <v>0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30">
    <mergeCell ref="J9:L9"/>
    <mergeCell ref="J4:M4"/>
    <mergeCell ref="B2:C2"/>
    <mergeCell ref="E2:I3"/>
    <mergeCell ref="J2:M3"/>
    <mergeCell ref="B3:C3"/>
    <mergeCell ref="I6:M6"/>
    <mergeCell ref="B6:H6"/>
    <mergeCell ref="C9:E9"/>
    <mergeCell ref="H9:I9"/>
    <mergeCell ref="J11:L11"/>
    <mergeCell ref="C12:E12"/>
    <mergeCell ref="H12:I12"/>
    <mergeCell ref="J12:L12"/>
    <mergeCell ref="C10:E10"/>
    <mergeCell ref="H10:I10"/>
    <mergeCell ref="J10:L10"/>
    <mergeCell ref="C11:E11"/>
    <mergeCell ref="H11:I11"/>
    <mergeCell ref="J13:L13"/>
    <mergeCell ref="B16:B17"/>
    <mergeCell ref="C16:F17"/>
    <mergeCell ref="G16:I17"/>
    <mergeCell ref="J16:M16"/>
    <mergeCell ref="C18:F18"/>
    <mergeCell ref="G18:I18"/>
    <mergeCell ref="C19:F19"/>
    <mergeCell ref="G19:I19"/>
    <mergeCell ref="C13:E13"/>
    <mergeCell ref="H13:I13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46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369</v>
      </c>
      <c r="C6" s="121"/>
      <c r="D6" s="121"/>
      <c r="E6" s="121"/>
      <c r="F6" s="121"/>
      <c r="G6" s="121"/>
      <c r="H6" s="122"/>
      <c r="I6" s="123" t="s">
        <v>373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s="28" customFormat="1" ht="24.75" customHeight="1">
      <c r="A10" s="24"/>
      <c r="B10" s="25">
        <v>1</v>
      </c>
      <c r="C10" s="142" t="s">
        <v>452</v>
      </c>
      <c r="D10" s="143"/>
      <c r="E10" s="144"/>
      <c r="F10" s="34">
        <v>42029</v>
      </c>
      <c r="G10" s="34">
        <v>42338</v>
      </c>
      <c r="H10" s="215" t="s">
        <v>453</v>
      </c>
      <c r="I10" s="216"/>
      <c r="J10" s="212" t="s">
        <v>445</v>
      </c>
      <c r="K10" s="213"/>
      <c r="L10" s="214"/>
      <c r="M10" s="27">
        <v>0.8</v>
      </c>
    </row>
    <row r="11" spans="1:13" s="28" customFormat="1" ht="26.25" customHeight="1">
      <c r="A11" s="24"/>
      <c r="B11" s="25">
        <v>2</v>
      </c>
      <c r="C11" s="142" t="s">
        <v>457</v>
      </c>
      <c r="D11" s="143"/>
      <c r="E11" s="144"/>
      <c r="F11" s="34">
        <v>42339</v>
      </c>
      <c r="G11" s="34">
        <v>42369</v>
      </c>
      <c r="H11" s="210" t="s">
        <v>456</v>
      </c>
      <c r="I11" s="211"/>
      <c r="J11" s="212" t="s">
        <v>445</v>
      </c>
      <c r="K11" s="213"/>
      <c r="L11" s="214"/>
      <c r="M11" s="27">
        <v>0.2</v>
      </c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22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97" t="s">
        <v>4</v>
      </c>
      <c r="C14" s="99" t="s">
        <v>12</v>
      </c>
      <c r="D14" s="100"/>
      <c r="E14" s="100"/>
      <c r="F14" s="101"/>
      <c r="G14" s="99" t="s">
        <v>13</v>
      </c>
      <c r="H14" s="100"/>
      <c r="I14" s="101"/>
      <c r="J14" s="105" t="s">
        <v>14</v>
      </c>
      <c r="K14" s="106"/>
      <c r="L14" s="106"/>
      <c r="M14" s="107"/>
    </row>
    <row r="15" spans="1:13">
      <c r="A15" s="19"/>
      <c r="B15" s="98"/>
      <c r="C15" s="102"/>
      <c r="D15" s="103"/>
      <c r="E15" s="103"/>
      <c r="F15" s="104"/>
      <c r="G15" s="102"/>
      <c r="H15" s="103"/>
      <c r="I15" s="104"/>
      <c r="J15" s="29" t="s">
        <v>15</v>
      </c>
      <c r="K15" s="29" t="s">
        <v>16</v>
      </c>
      <c r="L15" s="29" t="s">
        <v>17</v>
      </c>
      <c r="M15" s="29" t="s">
        <v>18</v>
      </c>
    </row>
    <row r="16" spans="1:13" ht="25.5" customHeight="1">
      <c r="A16" s="19"/>
      <c r="B16" s="30">
        <v>1</v>
      </c>
      <c r="C16" s="141" t="s">
        <v>454</v>
      </c>
      <c r="D16" s="141"/>
      <c r="E16" s="141"/>
      <c r="F16" s="141"/>
      <c r="G16" s="202" t="s">
        <v>454</v>
      </c>
      <c r="H16" s="203"/>
      <c r="I16" s="204"/>
      <c r="J16" s="31">
        <v>2</v>
      </c>
      <c r="K16" s="31">
        <v>3</v>
      </c>
      <c r="L16" s="31">
        <v>3</v>
      </c>
      <c r="M16" s="31">
        <v>2</v>
      </c>
    </row>
    <row r="17" spans="1:13" ht="12.75" customHeight="1">
      <c r="A17" s="19"/>
      <c r="B17" s="30">
        <v>2</v>
      </c>
      <c r="C17" s="141" t="s">
        <v>455</v>
      </c>
      <c r="D17" s="141"/>
      <c r="E17" s="141"/>
      <c r="F17" s="141"/>
      <c r="G17" s="202" t="s">
        <v>455</v>
      </c>
      <c r="H17" s="203"/>
      <c r="I17" s="204"/>
      <c r="J17" s="31">
        <v>0</v>
      </c>
      <c r="K17" s="31">
        <v>0</v>
      </c>
      <c r="L17" s="31">
        <v>0</v>
      </c>
      <c r="M17" s="31">
        <v>1</v>
      </c>
    </row>
    <row r="18" spans="1:13">
      <c r="A18" s="19"/>
      <c r="B18" s="19"/>
      <c r="C18" s="32"/>
      <c r="D18" s="32"/>
      <c r="E18" s="32"/>
      <c r="F18" s="32"/>
      <c r="G18" s="32"/>
      <c r="H18" s="32"/>
      <c r="I18" s="32"/>
      <c r="J18" s="19"/>
      <c r="K18" s="19"/>
      <c r="L18" s="19"/>
      <c r="M18" s="19"/>
    </row>
    <row r="21" spans="1:13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</sheetData>
  <mergeCells count="24">
    <mergeCell ref="J10:L10"/>
    <mergeCell ref="B2:C2"/>
    <mergeCell ref="E2:I3"/>
    <mergeCell ref="J2:M3"/>
    <mergeCell ref="B3:C3"/>
    <mergeCell ref="I6:M6"/>
    <mergeCell ref="C9:E9"/>
    <mergeCell ref="H9:I9"/>
    <mergeCell ref="J9:L9"/>
    <mergeCell ref="J4:M4"/>
    <mergeCell ref="B6:H6"/>
    <mergeCell ref="C10:E10"/>
    <mergeCell ref="H10:I10"/>
    <mergeCell ref="J14:M14"/>
    <mergeCell ref="C16:F16"/>
    <mergeCell ref="G16:I16"/>
    <mergeCell ref="C11:E11"/>
    <mergeCell ref="H11:I11"/>
    <mergeCell ref="J11:L11"/>
    <mergeCell ref="C17:F17"/>
    <mergeCell ref="G17:I17"/>
    <mergeCell ref="B14:B15"/>
    <mergeCell ref="C14:F15"/>
    <mergeCell ref="G14:I15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M47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451</v>
      </c>
      <c r="C6" s="121"/>
      <c r="D6" s="121"/>
      <c r="E6" s="121"/>
      <c r="F6" s="121"/>
      <c r="G6" s="121"/>
      <c r="H6" s="122"/>
      <c r="I6" s="123" t="s">
        <v>373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s="28" customFormat="1" ht="30" customHeight="1">
      <c r="A10" s="24"/>
      <c r="B10" s="25">
        <v>1</v>
      </c>
      <c r="C10" s="218" t="s">
        <v>438</v>
      </c>
      <c r="D10" s="219"/>
      <c r="E10" s="220"/>
      <c r="F10" s="26">
        <v>42006</v>
      </c>
      <c r="G10" s="26">
        <v>42035</v>
      </c>
      <c r="H10" s="215" t="s">
        <v>439</v>
      </c>
      <c r="I10" s="216"/>
      <c r="J10" s="212" t="s">
        <v>440</v>
      </c>
      <c r="K10" s="213"/>
      <c r="L10" s="214"/>
      <c r="M10" s="27">
        <v>0.2</v>
      </c>
    </row>
    <row r="11" spans="1:13" s="28" customFormat="1" ht="30" customHeight="1">
      <c r="A11" s="24"/>
      <c r="B11" s="25">
        <v>2</v>
      </c>
      <c r="C11" s="218" t="s">
        <v>441</v>
      </c>
      <c r="D11" s="219"/>
      <c r="E11" s="220"/>
      <c r="F11" s="26">
        <v>42052</v>
      </c>
      <c r="G11" s="26">
        <v>42336</v>
      </c>
      <c r="H11" s="215" t="s">
        <v>442</v>
      </c>
      <c r="I11" s="216"/>
      <c r="J11" s="212" t="s">
        <v>446</v>
      </c>
      <c r="K11" s="213"/>
      <c r="L11" s="214"/>
      <c r="M11" s="27">
        <v>0.2</v>
      </c>
    </row>
    <row r="12" spans="1:13" s="28" customFormat="1" ht="30" customHeight="1">
      <c r="A12" s="24"/>
      <c r="B12" s="25">
        <v>3</v>
      </c>
      <c r="C12" s="142" t="s">
        <v>443</v>
      </c>
      <c r="D12" s="143"/>
      <c r="E12" s="144"/>
      <c r="F12" s="26">
        <v>42038</v>
      </c>
      <c r="G12" s="26">
        <v>42369</v>
      </c>
      <c r="H12" s="210" t="s">
        <v>444</v>
      </c>
      <c r="I12" s="211"/>
      <c r="J12" s="212" t="s">
        <v>445</v>
      </c>
      <c r="K12" s="213"/>
      <c r="L12" s="214"/>
      <c r="M12" s="27">
        <v>0.6</v>
      </c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22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97" t="s">
        <v>4</v>
      </c>
      <c r="C15" s="99" t="s">
        <v>12</v>
      </c>
      <c r="D15" s="100"/>
      <c r="E15" s="100"/>
      <c r="F15" s="101"/>
      <c r="G15" s="99" t="s">
        <v>13</v>
      </c>
      <c r="H15" s="100"/>
      <c r="I15" s="101"/>
      <c r="J15" s="105" t="s">
        <v>14</v>
      </c>
      <c r="K15" s="106"/>
      <c r="L15" s="106"/>
      <c r="M15" s="107"/>
    </row>
    <row r="16" spans="1:13">
      <c r="A16" s="19"/>
      <c r="B16" s="98"/>
      <c r="C16" s="102"/>
      <c r="D16" s="103"/>
      <c r="E16" s="103"/>
      <c r="F16" s="104"/>
      <c r="G16" s="102"/>
      <c r="H16" s="103"/>
      <c r="I16" s="104"/>
      <c r="J16" s="29" t="s">
        <v>15</v>
      </c>
      <c r="K16" s="29" t="s">
        <v>16</v>
      </c>
      <c r="L16" s="29" t="s">
        <v>17</v>
      </c>
      <c r="M16" s="29" t="s">
        <v>18</v>
      </c>
    </row>
    <row r="17" spans="1:13" ht="25.5" customHeight="1">
      <c r="A17" s="19"/>
      <c r="B17" s="30">
        <v>1</v>
      </c>
      <c r="C17" s="132" t="s">
        <v>448</v>
      </c>
      <c r="D17" s="132"/>
      <c r="E17" s="132"/>
      <c r="F17" s="132"/>
      <c r="G17" s="210" t="s">
        <v>449</v>
      </c>
      <c r="H17" s="217"/>
      <c r="I17" s="211"/>
      <c r="J17" s="31">
        <v>1</v>
      </c>
      <c r="K17" s="31">
        <v>0</v>
      </c>
      <c r="L17" s="31">
        <v>0</v>
      </c>
      <c r="M17" s="31">
        <v>0</v>
      </c>
    </row>
    <row r="18" spans="1:13" ht="12.75" customHeight="1">
      <c r="A18" s="19"/>
      <c r="B18" s="30">
        <v>2</v>
      </c>
      <c r="C18" s="132" t="s">
        <v>447</v>
      </c>
      <c r="D18" s="132"/>
      <c r="E18" s="132"/>
      <c r="F18" s="132"/>
      <c r="G18" s="210" t="s">
        <v>450</v>
      </c>
      <c r="H18" s="217"/>
      <c r="I18" s="211"/>
      <c r="J18" s="31">
        <v>1</v>
      </c>
      <c r="K18" s="31">
        <v>1</v>
      </c>
      <c r="L18" s="31">
        <v>1</v>
      </c>
      <c r="M18" s="31">
        <v>1</v>
      </c>
    </row>
    <row r="19" spans="1:13">
      <c r="A19" s="19"/>
      <c r="B19" s="19"/>
      <c r="C19" s="32"/>
      <c r="D19" s="32"/>
      <c r="E19" s="32"/>
      <c r="F19" s="32"/>
      <c r="G19" s="32"/>
      <c r="H19" s="32"/>
      <c r="I19" s="32"/>
      <c r="J19" s="19"/>
      <c r="K19" s="19"/>
      <c r="L19" s="19"/>
      <c r="M19" s="19"/>
    </row>
    <row r="22" spans="1:13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</sheetData>
  <mergeCells count="27">
    <mergeCell ref="C9:E9"/>
    <mergeCell ref="H9:I9"/>
    <mergeCell ref="J9:L9"/>
    <mergeCell ref="B6:H6"/>
    <mergeCell ref="J4:M4"/>
    <mergeCell ref="B2:C2"/>
    <mergeCell ref="E2:I3"/>
    <mergeCell ref="J2:M3"/>
    <mergeCell ref="B3:C3"/>
    <mergeCell ref="I6:M6"/>
    <mergeCell ref="C10:E10"/>
    <mergeCell ref="H10:I10"/>
    <mergeCell ref="J10:L10"/>
    <mergeCell ref="C11:E11"/>
    <mergeCell ref="H11:I11"/>
    <mergeCell ref="J11:L11"/>
    <mergeCell ref="J12:L12"/>
    <mergeCell ref="B15:B16"/>
    <mergeCell ref="C15:F16"/>
    <mergeCell ref="G15:I16"/>
    <mergeCell ref="J15:M15"/>
    <mergeCell ref="C17:F17"/>
    <mergeCell ref="G17:I17"/>
    <mergeCell ref="C18:F18"/>
    <mergeCell ref="G18:I18"/>
    <mergeCell ref="C12:E12"/>
    <mergeCell ref="H12:I12"/>
  </mergeCells>
  <hyperlinks>
    <hyperlink ref="J4:M4" location="Índice!A1" display="Retornar al Índice"/>
  </hyperlinks>
  <pageMargins left="0.7" right="0.7" top="0.75" bottom="0.75" header="0.3" footer="0.3"/>
  <pageSetup scale="6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outlinePr summaryBelow="0" summaryRight="0"/>
  </sheetPr>
  <dimension ref="A1:M48"/>
  <sheetViews>
    <sheetView showGridLines="0" view="pageLayout" zoomScaleNormal="85" workbookViewId="0">
      <selection activeCell="J25" sqref="J25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32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8.5" customHeight="1">
      <c r="A10" s="19"/>
      <c r="B10" s="39">
        <v>1</v>
      </c>
      <c r="C10" s="127" t="s">
        <v>481</v>
      </c>
      <c r="D10" s="128"/>
      <c r="E10" s="129"/>
      <c r="F10" s="55">
        <v>42019</v>
      </c>
      <c r="G10" s="55">
        <v>42094</v>
      </c>
      <c r="H10" s="127" t="s">
        <v>313</v>
      </c>
      <c r="I10" s="129"/>
      <c r="J10" s="131" t="s">
        <v>302</v>
      </c>
      <c r="K10" s="131"/>
      <c r="L10" s="131"/>
      <c r="M10" s="38">
        <v>0.2</v>
      </c>
    </row>
    <row r="11" spans="1:13" ht="27.75" customHeight="1">
      <c r="A11" s="19"/>
      <c r="B11" s="39">
        <v>2</v>
      </c>
      <c r="C11" s="127" t="s">
        <v>314</v>
      </c>
      <c r="D11" s="128"/>
      <c r="E11" s="129"/>
      <c r="F11" s="55">
        <v>42019</v>
      </c>
      <c r="G11" s="55">
        <v>42369</v>
      </c>
      <c r="H11" s="127" t="s">
        <v>315</v>
      </c>
      <c r="I11" s="129"/>
      <c r="J11" s="131" t="s">
        <v>302</v>
      </c>
      <c r="K11" s="131"/>
      <c r="L11" s="131"/>
      <c r="M11" s="38">
        <v>0.3</v>
      </c>
    </row>
    <row r="12" spans="1:13" ht="36" customHeight="1">
      <c r="A12" s="19"/>
      <c r="B12" s="39">
        <v>3</v>
      </c>
      <c r="C12" s="127" t="s">
        <v>316</v>
      </c>
      <c r="D12" s="128"/>
      <c r="E12" s="129"/>
      <c r="F12" s="55">
        <v>42095</v>
      </c>
      <c r="G12" s="55">
        <v>42185</v>
      </c>
      <c r="H12" s="127" t="s">
        <v>317</v>
      </c>
      <c r="I12" s="129"/>
      <c r="J12" s="131" t="s">
        <v>302</v>
      </c>
      <c r="K12" s="131"/>
      <c r="L12" s="131"/>
      <c r="M12" s="38">
        <v>0.4</v>
      </c>
    </row>
    <row r="13" spans="1:13" ht="27.75" customHeight="1">
      <c r="A13" s="19"/>
      <c r="B13" s="39">
        <v>4</v>
      </c>
      <c r="C13" s="127" t="s">
        <v>318</v>
      </c>
      <c r="D13" s="128"/>
      <c r="E13" s="129"/>
      <c r="F13" s="55">
        <v>42019</v>
      </c>
      <c r="G13" s="55" t="s">
        <v>38</v>
      </c>
      <c r="H13" s="127" t="s">
        <v>319</v>
      </c>
      <c r="I13" s="129"/>
      <c r="J13" s="131" t="s">
        <v>302</v>
      </c>
      <c r="K13" s="131"/>
      <c r="L13" s="131"/>
      <c r="M13" s="38">
        <v>0.1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4" customHeight="1">
      <c r="A19" s="19"/>
      <c r="B19" s="39">
        <v>1</v>
      </c>
      <c r="C19" s="90" t="s">
        <v>320</v>
      </c>
      <c r="D19" s="91"/>
      <c r="E19" s="91"/>
      <c r="F19" s="92"/>
      <c r="G19" s="90" t="s">
        <v>321</v>
      </c>
      <c r="H19" s="91"/>
      <c r="I19" s="92"/>
      <c r="J19" s="31">
        <v>0</v>
      </c>
      <c r="K19" s="31">
        <v>0</v>
      </c>
      <c r="L19" s="31">
        <v>0</v>
      </c>
      <c r="M19" s="31">
        <v>1</v>
      </c>
    </row>
    <row r="20" spans="1:13">
      <c r="A20" s="19"/>
      <c r="B20" s="19"/>
      <c r="C20" s="32"/>
      <c r="D20" s="32"/>
      <c r="E20" s="32"/>
      <c r="F20" s="32"/>
      <c r="G20" s="32"/>
      <c r="H20" s="32"/>
      <c r="I20" s="32"/>
      <c r="J20" s="19"/>
      <c r="K20" s="19"/>
      <c r="L20" s="19"/>
      <c r="M20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</sheetData>
  <mergeCells count="28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B17:B18"/>
    <mergeCell ref="C17:F18"/>
    <mergeCell ref="G17:I18"/>
    <mergeCell ref="J17:M17"/>
    <mergeCell ref="C11:E11"/>
    <mergeCell ref="H11:I11"/>
    <mergeCell ref="J11:L11"/>
    <mergeCell ref="C12:E12"/>
    <mergeCell ref="H12:I12"/>
    <mergeCell ref="J12:L12"/>
    <mergeCell ref="C19:F19"/>
    <mergeCell ref="G19:I19"/>
    <mergeCell ref="C13:E13"/>
    <mergeCell ref="H13:I13"/>
    <mergeCell ref="J13:L13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 summaryRight="0"/>
  </sheetPr>
  <dimension ref="A1:M40"/>
  <sheetViews>
    <sheetView showGridLines="0" view="pageLayout" topLeftCell="B9" zoomScaleNormal="85" workbookViewId="0">
      <selection activeCell="F36" sqref="F36"/>
    </sheetView>
  </sheetViews>
  <sheetFormatPr baseColWidth="10" defaultColWidth="11.42578125" defaultRowHeight="12.75"/>
  <cols>
    <col min="1" max="1" width="5.140625" style="20" hidden="1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358</v>
      </c>
      <c r="C6" s="121"/>
      <c r="D6" s="121"/>
      <c r="E6" s="121"/>
      <c r="F6" s="121"/>
      <c r="G6" s="121"/>
      <c r="H6" s="122"/>
      <c r="I6" s="123" t="s">
        <v>34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7" customHeight="1">
      <c r="A10" s="19"/>
      <c r="B10" s="39">
        <v>1</v>
      </c>
      <c r="C10" s="127" t="s">
        <v>479</v>
      </c>
      <c r="D10" s="128"/>
      <c r="E10" s="129"/>
      <c r="F10" s="55" t="s">
        <v>37</v>
      </c>
      <c r="G10" s="55">
        <v>42369</v>
      </c>
      <c r="H10" s="127" t="s">
        <v>137</v>
      </c>
      <c r="I10" s="129"/>
      <c r="J10" s="131" t="s">
        <v>35</v>
      </c>
      <c r="K10" s="131"/>
      <c r="L10" s="131"/>
      <c r="M10" s="56">
        <v>1</v>
      </c>
    </row>
    <row r="11" spans="1:13" ht="14.2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22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97" t="s">
        <v>4</v>
      </c>
      <c r="C14" s="99" t="s">
        <v>12</v>
      </c>
      <c r="D14" s="100"/>
      <c r="E14" s="100"/>
      <c r="F14" s="101"/>
      <c r="G14" s="99" t="s">
        <v>13</v>
      </c>
      <c r="H14" s="100"/>
      <c r="I14" s="101"/>
      <c r="J14" s="105" t="s">
        <v>14</v>
      </c>
      <c r="K14" s="106"/>
      <c r="L14" s="106"/>
      <c r="M14" s="107"/>
    </row>
    <row r="15" spans="1:13">
      <c r="A15" s="19"/>
      <c r="B15" s="98"/>
      <c r="C15" s="102"/>
      <c r="D15" s="103"/>
      <c r="E15" s="103"/>
      <c r="F15" s="104"/>
      <c r="G15" s="102"/>
      <c r="H15" s="103"/>
      <c r="I15" s="104"/>
      <c r="J15" s="29" t="s">
        <v>15</v>
      </c>
      <c r="K15" s="29" t="s">
        <v>16</v>
      </c>
      <c r="L15" s="29" t="s">
        <v>17</v>
      </c>
      <c r="M15" s="29" t="s">
        <v>18</v>
      </c>
    </row>
    <row r="16" spans="1:13" ht="26.25" customHeight="1">
      <c r="A16" s="19"/>
      <c r="B16" s="39">
        <v>1</v>
      </c>
      <c r="C16" s="136" t="s">
        <v>136</v>
      </c>
      <c r="D16" s="136"/>
      <c r="E16" s="136"/>
      <c r="F16" s="136"/>
      <c r="G16" s="90" t="s">
        <v>136</v>
      </c>
      <c r="H16" s="91"/>
      <c r="I16" s="92"/>
      <c r="J16" s="49">
        <v>1</v>
      </c>
      <c r="K16" s="49">
        <v>4</v>
      </c>
      <c r="L16" s="49">
        <v>7</v>
      </c>
      <c r="M16" s="49">
        <v>12</v>
      </c>
    </row>
    <row r="17" spans="1:13" ht="26.25" customHeight="1">
      <c r="A17" s="19"/>
      <c r="B17" s="39">
        <v>2</v>
      </c>
      <c r="C17" s="132" t="s">
        <v>410</v>
      </c>
      <c r="D17" s="132"/>
      <c r="E17" s="132"/>
      <c r="F17" s="132"/>
      <c r="G17" s="90" t="s">
        <v>411</v>
      </c>
      <c r="H17" s="91"/>
      <c r="I17" s="92"/>
      <c r="J17" s="49" t="s">
        <v>44</v>
      </c>
      <c r="K17" s="49" t="s">
        <v>44</v>
      </c>
      <c r="L17" s="49" t="s">
        <v>44</v>
      </c>
      <c r="M17" s="49" t="s">
        <v>44</v>
      </c>
    </row>
    <row r="18" spans="1:13" ht="26.25" customHeight="1">
      <c r="A18" s="19"/>
      <c r="B18" s="39">
        <v>3</v>
      </c>
      <c r="C18" s="132" t="s">
        <v>408</v>
      </c>
      <c r="D18" s="132"/>
      <c r="E18" s="132"/>
      <c r="F18" s="132"/>
      <c r="G18" s="90" t="s">
        <v>412</v>
      </c>
      <c r="H18" s="91"/>
      <c r="I18" s="92"/>
      <c r="J18" s="49" t="s">
        <v>44</v>
      </c>
      <c r="K18" s="49" t="s">
        <v>44</v>
      </c>
      <c r="L18" s="49" t="s">
        <v>44</v>
      </c>
      <c r="M18" s="49" t="s">
        <v>44</v>
      </c>
    </row>
    <row r="19" spans="1:13" ht="42" customHeight="1">
      <c r="A19" s="19"/>
      <c r="B19" s="39">
        <v>4</v>
      </c>
      <c r="C19" s="132" t="s">
        <v>409</v>
      </c>
      <c r="D19" s="132"/>
      <c r="E19" s="132"/>
      <c r="F19" s="132"/>
      <c r="G19" s="90" t="s">
        <v>419</v>
      </c>
      <c r="H19" s="91"/>
      <c r="I19" s="92"/>
      <c r="J19" s="49" t="s">
        <v>44</v>
      </c>
      <c r="K19" s="49" t="s">
        <v>44</v>
      </c>
      <c r="L19" s="49" t="s">
        <v>44</v>
      </c>
      <c r="M19" s="49" t="s">
        <v>44</v>
      </c>
    </row>
    <row r="20" spans="1:13" ht="42" customHeight="1">
      <c r="A20" s="19"/>
      <c r="B20" s="39">
        <v>5</v>
      </c>
      <c r="C20" s="132" t="s">
        <v>417</v>
      </c>
      <c r="D20" s="132"/>
      <c r="E20" s="132"/>
      <c r="F20" s="132"/>
      <c r="G20" s="90" t="s">
        <v>414</v>
      </c>
      <c r="H20" s="91"/>
      <c r="I20" s="92"/>
      <c r="J20" s="49" t="s">
        <v>44</v>
      </c>
      <c r="K20" s="49" t="s">
        <v>44</v>
      </c>
      <c r="L20" s="49" t="s">
        <v>44</v>
      </c>
      <c r="M20" s="49" t="s">
        <v>44</v>
      </c>
    </row>
    <row r="21" spans="1:13" ht="26.25" customHeight="1">
      <c r="A21" s="19"/>
      <c r="B21" s="39">
        <v>6</v>
      </c>
      <c r="C21" s="132" t="s">
        <v>512</v>
      </c>
      <c r="D21" s="132"/>
      <c r="E21" s="132"/>
      <c r="F21" s="132"/>
      <c r="G21" s="90" t="s">
        <v>415</v>
      </c>
      <c r="H21" s="91"/>
      <c r="I21" s="92"/>
      <c r="J21" s="49" t="s">
        <v>44</v>
      </c>
      <c r="K21" s="49" t="s">
        <v>44</v>
      </c>
      <c r="L21" s="49" t="s">
        <v>44</v>
      </c>
      <c r="M21" s="49" t="s">
        <v>44</v>
      </c>
    </row>
    <row r="22" spans="1:13" ht="45" customHeight="1">
      <c r="A22" s="19"/>
      <c r="B22" s="39">
        <v>7</v>
      </c>
      <c r="C22" s="132" t="s">
        <v>416</v>
      </c>
      <c r="D22" s="132"/>
      <c r="E22" s="132"/>
      <c r="F22" s="132"/>
      <c r="G22" s="90" t="s">
        <v>413</v>
      </c>
      <c r="H22" s="91"/>
      <c r="I22" s="92"/>
      <c r="J22" s="49" t="s">
        <v>44</v>
      </c>
      <c r="K22" s="49" t="s">
        <v>44</v>
      </c>
      <c r="L22" s="49" t="s">
        <v>44</v>
      </c>
      <c r="M22" s="49" t="s">
        <v>44</v>
      </c>
    </row>
    <row r="23" spans="1:13" ht="26.25" customHeight="1">
      <c r="A23" s="19"/>
      <c r="B23" s="39">
        <v>8</v>
      </c>
      <c r="C23" s="132" t="s">
        <v>418</v>
      </c>
      <c r="D23" s="132"/>
      <c r="E23" s="132"/>
      <c r="F23" s="132"/>
      <c r="G23" s="133" t="s">
        <v>480</v>
      </c>
      <c r="H23" s="134"/>
      <c r="I23" s="135"/>
      <c r="J23" s="49" t="s">
        <v>44</v>
      </c>
      <c r="K23" s="49" t="s">
        <v>44</v>
      </c>
      <c r="L23" s="49" t="s">
        <v>44</v>
      </c>
      <c r="M23" s="49" t="s">
        <v>44</v>
      </c>
    </row>
    <row r="24" spans="1:13" ht="26.25" customHeight="1">
      <c r="A24" s="19"/>
      <c r="B24" s="19"/>
      <c r="C24" s="76"/>
      <c r="D24" s="76"/>
      <c r="E24" s="76"/>
      <c r="F24" s="76"/>
      <c r="G24" s="50"/>
      <c r="H24" s="50"/>
      <c r="I24" s="50"/>
      <c r="J24" s="77"/>
      <c r="K24" s="77"/>
      <c r="L24" s="77"/>
      <c r="M24" s="77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</sheetData>
  <mergeCells count="33">
    <mergeCell ref="B14:B15"/>
    <mergeCell ref="C14:F15"/>
    <mergeCell ref="G14:I15"/>
    <mergeCell ref="J14:M14"/>
    <mergeCell ref="C16:F16"/>
    <mergeCell ref="G16:I16"/>
    <mergeCell ref="C10:E10"/>
    <mergeCell ref="H10:I10"/>
    <mergeCell ref="J10:L10"/>
    <mergeCell ref="C9:E9"/>
    <mergeCell ref="H9:I9"/>
    <mergeCell ref="J9:L9"/>
    <mergeCell ref="B2:C2"/>
    <mergeCell ref="E2:I3"/>
    <mergeCell ref="J2:M3"/>
    <mergeCell ref="B3:C3"/>
    <mergeCell ref="I6:M6"/>
    <mergeCell ref="B6:H6"/>
    <mergeCell ref="J4:M4"/>
    <mergeCell ref="C19:F19"/>
    <mergeCell ref="G19:I19"/>
    <mergeCell ref="C17:F17"/>
    <mergeCell ref="G17:I17"/>
    <mergeCell ref="C23:F23"/>
    <mergeCell ref="G23:I23"/>
    <mergeCell ref="C20:F20"/>
    <mergeCell ref="G20:I20"/>
    <mergeCell ref="C18:F18"/>
    <mergeCell ref="G18:I18"/>
    <mergeCell ref="C22:F22"/>
    <mergeCell ref="G22:I22"/>
    <mergeCell ref="C21:F21"/>
    <mergeCell ref="G21:I21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outlinePr summaryBelow="0" summaryRight="0"/>
  </sheetPr>
  <dimension ref="A1:M53"/>
  <sheetViews>
    <sheetView showGridLines="0" view="pageLayout" zoomScale="80" zoomScaleNormal="85" zoomScalePageLayoutView="80" workbookViewId="0">
      <selection activeCell="H10" sqref="H10:I10"/>
    </sheetView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461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3.5" customHeight="1">
      <c r="A10" s="19"/>
      <c r="B10" s="39">
        <v>1</v>
      </c>
      <c r="C10" s="127" t="s">
        <v>459</v>
      </c>
      <c r="D10" s="128"/>
      <c r="E10" s="129"/>
      <c r="F10" s="55">
        <v>42006</v>
      </c>
      <c r="G10" s="55">
        <v>42094</v>
      </c>
      <c r="H10" s="127" t="s">
        <v>468</v>
      </c>
      <c r="I10" s="129"/>
      <c r="J10" s="131" t="s">
        <v>458</v>
      </c>
      <c r="K10" s="131"/>
      <c r="L10" s="131"/>
      <c r="M10" s="45">
        <v>0.1</v>
      </c>
    </row>
    <row r="11" spans="1:13" ht="43.5" customHeight="1">
      <c r="A11" s="19"/>
      <c r="B11" s="39">
        <v>2</v>
      </c>
      <c r="C11" s="127" t="s">
        <v>460</v>
      </c>
      <c r="D11" s="128"/>
      <c r="E11" s="129"/>
      <c r="F11" s="55">
        <v>42064</v>
      </c>
      <c r="G11" s="55">
        <v>42155</v>
      </c>
      <c r="H11" s="127" t="s">
        <v>469</v>
      </c>
      <c r="I11" s="129"/>
      <c r="J11" s="131" t="s">
        <v>458</v>
      </c>
      <c r="K11" s="131"/>
      <c r="L11" s="131"/>
      <c r="M11" s="45">
        <v>0.2</v>
      </c>
    </row>
    <row r="12" spans="1:13" ht="38.25" customHeight="1">
      <c r="A12" s="19"/>
      <c r="B12" s="39">
        <v>3</v>
      </c>
      <c r="C12" s="127" t="s">
        <v>462</v>
      </c>
      <c r="D12" s="128"/>
      <c r="E12" s="129"/>
      <c r="F12" s="55">
        <v>42050</v>
      </c>
      <c r="G12" s="55">
        <v>42094</v>
      </c>
      <c r="H12" s="127" t="s">
        <v>470</v>
      </c>
      <c r="I12" s="129"/>
      <c r="J12" s="131" t="s">
        <v>458</v>
      </c>
      <c r="K12" s="131"/>
      <c r="L12" s="131"/>
      <c r="M12" s="45">
        <v>0.05</v>
      </c>
    </row>
    <row r="13" spans="1:13" ht="38.25" customHeight="1">
      <c r="A13" s="19"/>
      <c r="B13" s="39">
        <v>4</v>
      </c>
      <c r="C13" s="127" t="s">
        <v>463</v>
      </c>
      <c r="D13" s="128"/>
      <c r="E13" s="129"/>
      <c r="F13" s="55">
        <v>42050</v>
      </c>
      <c r="G13" s="55">
        <v>42369</v>
      </c>
      <c r="H13" s="127" t="s">
        <v>471</v>
      </c>
      <c r="I13" s="129"/>
      <c r="J13" s="131" t="s">
        <v>458</v>
      </c>
      <c r="K13" s="131"/>
      <c r="L13" s="131"/>
      <c r="M13" s="45">
        <v>0.1</v>
      </c>
    </row>
    <row r="14" spans="1:13" ht="51.75" customHeight="1">
      <c r="A14" s="19"/>
      <c r="B14" s="39">
        <v>5</v>
      </c>
      <c r="C14" s="127" t="s">
        <v>473</v>
      </c>
      <c r="D14" s="128"/>
      <c r="E14" s="129"/>
      <c r="F14" s="55">
        <v>42050</v>
      </c>
      <c r="G14" s="55">
        <v>42369</v>
      </c>
      <c r="H14" s="127" t="s">
        <v>472</v>
      </c>
      <c r="I14" s="129"/>
      <c r="J14" s="131" t="s">
        <v>458</v>
      </c>
      <c r="K14" s="131"/>
      <c r="L14" s="131"/>
      <c r="M14" s="45">
        <v>0.1</v>
      </c>
    </row>
    <row r="15" spans="1:13" ht="38.25" customHeight="1">
      <c r="A15" s="19"/>
      <c r="B15" s="39">
        <v>6</v>
      </c>
      <c r="C15" s="127" t="s">
        <v>464</v>
      </c>
      <c r="D15" s="128"/>
      <c r="E15" s="129"/>
      <c r="F15" s="55">
        <v>42050</v>
      </c>
      <c r="G15" s="55">
        <v>42369</v>
      </c>
      <c r="H15" s="127" t="s">
        <v>474</v>
      </c>
      <c r="I15" s="129"/>
      <c r="J15" s="131" t="s">
        <v>458</v>
      </c>
      <c r="K15" s="131"/>
      <c r="L15" s="131"/>
      <c r="M15" s="45">
        <v>0.1</v>
      </c>
    </row>
    <row r="16" spans="1:13" ht="38.25" customHeight="1">
      <c r="A16" s="19"/>
      <c r="B16" s="39">
        <v>7</v>
      </c>
      <c r="C16" s="127" t="s">
        <v>465</v>
      </c>
      <c r="D16" s="128"/>
      <c r="E16" s="129"/>
      <c r="F16" s="55">
        <v>42050</v>
      </c>
      <c r="G16" s="55">
        <v>42369</v>
      </c>
      <c r="H16" s="127" t="s">
        <v>475</v>
      </c>
      <c r="I16" s="129"/>
      <c r="J16" s="131" t="s">
        <v>458</v>
      </c>
      <c r="K16" s="131"/>
      <c r="L16" s="131"/>
      <c r="M16" s="45">
        <v>0.1</v>
      </c>
    </row>
    <row r="17" spans="1:13" ht="38.25" customHeight="1">
      <c r="A17" s="19"/>
      <c r="B17" s="39">
        <v>8</v>
      </c>
      <c r="C17" s="127" t="s">
        <v>466</v>
      </c>
      <c r="D17" s="128"/>
      <c r="E17" s="129"/>
      <c r="F17" s="55">
        <v>42050</v>
      </c>
      <c r="G17" s="55">
        <v>42369</v>
      </c>
      <c r="H17" s="127" t="s">
        <v>476</v>
      </c>
      <c r="I17" s="129"/>
      <c r="J17" s="131" t="s">
        <v>458</v>
      </c>
      <c r="K17" s="131"/>
      <c r="L17" s="131"/>
      <c r="M17" s="45">
        <v>0.15</v>
      </c>
    </row>
    <row r="18" spans="1:13" ht="38.25" customHeight="1">
      <c r="A18" s="19"/>
      <c r="B18" s="39">
        <v>9</v>
      </c>
      <c r="C18" s="127" t="s">
        <v>467</v>
      </c>
      <c r="D18" s="128"/>
      <c r="E18" s="129"/>
      <c r="F18" s="55">
        <v>42050</v>
      </c>
      <c r="G18" s="55">
        <v>42369</v>
      </c>
      <c r="H18" s="127" t="s">
        <v>477</v>
      </c>
      <c r="I18" s="129"/>
      <c r="J18" s="131" t="s">
        <v>458</v>
      </c>
      <c r="K18" s="131"/>
      <c r="L18" s="131"/>
      <c r="M18" s="45">
        <v>0.1</v>
      </c>
    </row>
    <row r="19" spans="1:13" ht="14.2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22" t="s">
        <v>11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19"/>
      <c r="B22" s="97" t="s">
        <v>4</v>
      </c>
      <c r="C22" s="99" t="s">
        <v>12</v>
      </c>
      <c r="D22" s="100"/>
      <c r="E22" s="100"/>
      <c r="F22" s="101"/>
      <c r="G22" s="99" t="s">
        <v>13</v>
      </c>
      <c r="H22" s="100"/>
      <c r="I22" s="101"/>
      <c r="J22" s="105" t="s">
        <v>14</v>
      </c>
      <c r="K22" s="106"/>
      <c r="L22" s="106"/>
      <c r="M22" s="107"/>
    </row>
    <row r="23" spans="1:13">
      <c r="A23" s="19"/>
      <c r="B23" s="98"/>
      <c r="C23" s="102"/>
      <c r="D23" s="103"/>
      <c r="E23" s="103"/>
      <c r="F23" s="104"/>
      <c r="G23" s="102"/>
      <c r="H23" s="103"/>
      <c r="I23" s="104"/>
      <c r="J23" s="29" t="s">
        <v>15</v>
      </c>
      <c r="K23" s="29" t="s">
        <v>16</v>
      </c>
      <c r="L23" s="29" t="s">
        <v>17</v>
      </c>
      <c r="M23" s="29" t="s">
        <v>18</v>
      </c>
    </row>
    <row r="24" spans="1:13" ht="24" customHeight="1">
      <c r="A24" s="19"/>
      <c r="B24" s="39">
        <v>1</v>
      </c>
      <c r="C24" s="133" t="s">
        <v>478</v>
      </c>
      <c r="D24" s="134"/>
      <c r="E24" s="134"/>
      <c r="F24" s="135"/>
      <c r="G24" s="133" t="s">
        <v>478</v>
      </c>
      <c r="H24" s="134"/>
      <c r="I24" s="135"/>
      <c r="J24" s="39" t="s">
        <v>47</v>
      </c>
      <c r="K24" s="39" t="s">
        <v>47</v>
      </c>
      <c r="L24" s="39" t="s">
        <v>47</v>
      </c>
      <c r="M24" s="39" t="s">
        <v>47</v>
      </c>
    </row>
    <row r="25" spans="1:13">
      <c r="A25" s="19"/>
      <c r="B25" s="19"/>
      <c r="C25" s="32"/>
      <c r="D25" s="32"/>
      <c r="E25" s="32"/>
      <c r="F25" s="32"/>
      <c r="G25" s="32"/>
      <c r="H25" s="32"/>
      <c r="I25" s="32"/>
      <c r="J25" s="19"/>
      <c r="K25" s="19"/>
      <c r="L25" s="19"/>
      <c r="M25" s="19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2:1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</sheetData>
  <mergeCells count="43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J22:M22"/>
    <mergeCell ref="C11:E11"/>
    <mergeCell ref="H11:I11"/>
    <mergeCell ref="J11:L11"/>
    <mergeCell ref="H18:I18"/>
    <mergeCell ref="J18:L18"/>
    <mergeCell ref="C18:E18"/>
    <mergeCell ref="H17:I17"/>
    <mergeCell ref="J17:L17"/>
    <mergeCell ref="C16:E16"/>
    <mergeCell ref="H15:I15"/>
    <mergeCell ref="J15:L15"/>
    <mergeCell ref="C17:E17"/>
    <mergeCell ref="H16:I16"/>
    <mergeCell ref="J16:L16"/>
    <mergeCell ref="H13:I13"/>
    <mergeCell ref="C24:F24"/>
    <mergeCell ref="G24:I24"/>
    <mergeCell ref="B22:B23"/>
    <mergeCell ref="C22:F23"/>
    <mergeCell ref="G22:I23"/>
    <mergeCell ref="H14:I14"/>
    <mergeCell ref="J14:L14"/>
    <mergeCell ref="C14:E14"/>
    <mergeCell ref="C15:E15"/>
    <mergeCell ref="C12:E12"/>
    <mergeCell ref="H12:I12"/>
    <mergeCell ref="J12:L12"/>
    <mergeCell ref="C13:E13"/>
    <mergeCell ref="J13:L13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outlinePr summaryBelow="0" summaryRight="0"/>
  </sheetPr>
  <dimension ref="A1:M54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30</v>
      </c>
      <c r="C6" s="121"/>
      <c r="D6" s="121"/>
      <c r="E6" s="121"/>
      <c r="F6" s="121"/>
      <c r="G6" s="121"/>
      <c r="H6" s="122"/>
      <c r="I6" s="123" t="s">
        <v>34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6.25" customHeight="1">
      <c r="A10" s="19"/>
      <c r="B10" s="30">
        <v>1</v>
      </c>
      <c r="C10" s="137" t="s">
        <v>68</v>
      </c>
      <c r="D10" s="138"/>
      <c r="E10" s="139"/>
      <c r="F10" s="48">
        <v>42037</v>
      </c>
      <c r="G10" s="48">
        <v>42094</v>
      </c>
      <c r="H10" s="90" t="s">
        <v>138</v>
      </c>
      <c r="I10" s="92"/>
      <c r="J10" s="132" t="s">
        <v>40</v>
      </c>
      <c r="K10" s="132"/>
      <c r="L10" s="132"/>
      <c r="M10" s="45">
        <v>7.0000000000000007E-2</v>
      </c>
    </row>
    <row r="11" spans="1:13" ht="24.75" customHeight="1">
      <c r="A11" s="19"/>
      <c r="B11" s="30">
        <v>2</v>
      </c>
      <c r="C11" s="90" t="s">
        <v>69</v>
      </c>
      <c r="D11" s="91"/>
      <c r="E11" s="92"/>
      <c r="F11" s="48">
        <v>42037</v>
      </c>
      <c r="G11" s="48">
        <v>42094</v>
      </c>
      <c r="H11" s="90" t="s">
        <v>139</v>
      </c>
      <c r="I11" s="92"/>
      <c r="J11" s="140" t="s">
        <v>179</v>
      </c>
      <c r="K11" s="140"/>
      <c r="L11" s="140"/>
      <c r="M11" s="45">
        <v>0.13</v>
      </c>
    </row>
    <row r="12" spans="1:13" ht="24.75" customHeight="1">
      <c r="A12" s="19"/>
      <c r="B12" s="30">
        <v>3</v>
      </c>
      <c r="C12" s="137" t="s">
        <v>70</v>
      </c>
      <c r="D12" s="138"/>
      <c r="E12" s="139"/>
      <c r="F12" s="48">
        <v>42037</v>
      </c>
      <c r="G12" s="48">
        <v>42094</v>
      </c>
      <c r="H12" s="137" t="s">
        <v>140</v>
      </c>
      <c r="I12" s="139"/>
      <c r="J12" s="132" t="s">
        <v>42</v>
      </c>
      <c r="K12" s="132"/>
      <c r="L12" s="132"/>
      <c r="M12" s="45">
        <v>7.0000000000000007E-2</v>
      </c>
    </row>
    <row r="13" spans="1:13" ht="24.75" customHeight="1">
      <c r="A13" s="19"/>
      <c r="B13" s="30">
        <v>4</v>
      </c>
      <c r="C13" s="142" t="s">
        <v>71</v>
      </c>
      <c r="D13" s="143"/>
      <c r="E13" s="144"/>
      <c r="F13" s="48">
        <v>41958</v>
      </c>
      <c r="G13" s="48">
        <v>42036</v>
      </c>
      <c r="H13" s="137" t="s">
        <v>141</v>
      </c>
      <c r="I13" s="139"/>
      <c r="J13" s="145" t="s">
        <v>35</v>
      </c>
      <c r="K13" s="145"/>
      <c r="L13" s="145"/>
      <c r="M13" s="45">
        <v>0.23</v>
      </c>
    </row>
    <row r="14" spans="1:13" ht="24.75" customHeight="1">
      <c r="A14" s="19"/>
      <c r="B14" s="30">
        <v>5</v>
      </c>
      <c r="C14" s="142" t="s">
        <v>266</v>
      </c>
      <c r="D14" s="143"/>
      <c r="E14" s="144"/>
      <c r="F14" s="48">
        <v>42005</v>
      </c>
      <c r="G14" s="48">
        <v>42094</v>
      </c>
      <c r="H14" s="137" t="s">
        <v>200</v>
      </c>
      <c r="I14" s="139"/>
      <c r="J14" s="145" t="s">
        <v>265</v>
      </c>
      <c r="K14" s="145"/>
      <c r="L14" s="145"/>
      <c r="M14" s="45">
        <v>0.15</v>
      </c>
    </row>
    <row r="15" spans="1:13" ht="24.75" customHeight="1">
      <c r="A15" s="19"/>
      <c r="B15" s="30">
        <v>6</v>
      </c>
      <c r="C15" s="142" t="s">
        <v>267</v>
      </c>
      <c r="D15" s="143"/>
      <c r="E15" s="144"/>
      <c r="F15" s="48">
        <v>42005</v>
      </c>
      <c r="G15" s="48">
        <v>42369</v>
      </c>
      <c r="H15" s="137" t="s">
        <v>201</v>
      </c>
      <c r="I15" s="139"/>
      <c r="J15" s="145" t="s">
        <v>265</v>
      </c>
      <c r="K15" s="145"/>
      <c r="L15" s="145"/>
      <c r="M15" s="45">
        <v>0.2</v>
      </c>
    </row>
    <row r="16" spans="1:13" ht="24.75" customHeight="1">
      <c r="A16" s="19"/>
      <c r="B16" s="30">
        <v>7</v>
      </c>
      <c r="C16" s="142" t="s">
        <v>269</v>
      </c>
      <c r="D16" s="143"/>
      <c r="E16" s="144"/>
      <c r="F16" s="48">
        <v>42005</v>
      </c>
      <c r="G16" s="48">
        <v>42369</v>
      </c>
      <c r="H16" s="137" t="s">
        <v>268</v>
      </c>
      <c r="I16" s="139"/>
      <c r="J16" s="145" t="s">
        <v>265</v>
      </c>
      <c r="K16" s="145"/>
      <c r="L16" s="145"/>
      <c r="M16" s="45">
        <v>0.15</v>
      </c>
    </row>
    <row r="17" spans="1:13" ht="24.75" customHeight="1">
      <c r="A17" s="19"/>
      <c r="B17" s="19"/>
      <c r="C17" s="62"/>
      <c r="D17" s="62"/>
      <c r="E17" s="62"/>
      <c r="F17" s="60"/>
      <c r="G17" s="60"/>
      <c r="H17" s="19"/>
      <c r="I17" s="19"/>
      <c r="J17" s="19"/>
      <c r="K17" s="19"/>
      <c r="L17" s="19"/>
      <c r="M17" s="68"/>
    </row>
    <row r="18" spans="1:13" ht="14.2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22" t="s">
        <v>11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97" t="s">
        <v>4</v>
      </c>
      <c r="C21" s="99" t="s">
        <v>12</v>
      </c>
      <c r="D21" s="100"/>
      <c r="E21" s="100"/>
      <c r="F21" s="101"/>
      <c r="G21" s="99" t="s">
        <v>13</v>
      </c>
      <c r="H21" s="100"/>
      <c r="I21" s="101"/>
      <c r="J21" s="105" t="s">
        <v>14</v>
      </c>
      <c r="K21" s="106"/>
      <c r="L21" s="106"/>
      <c r="M21" s="107"/>
    </row>
    <row r="22" spans="1:13">
      <c r="A22" s="19"/>
      <c r="B22" s="98"/>
      <c r="C22" s="102"/>
      <c r="D22" s="103"/>
      <c r="E22" s="103"/>
      <c r="F22" s="104"/>
      <c r="G22" s="102"/>
      <c r="H22" s="103"/>
      <c r="I22" s="104"/>
      <c r="J22" s="29" t="s">
        <v>15</v>
      </c>
      <c r="K22" s="29" t="s">
        <v>16</v>
      </c>
      <c r="L22" s="29" t="s">
        <v>17</v>
      </c>
      <c r="M22" s="29" t="s">
        <v>18</v>
      </c>
    </row>
    <row r="23" spans="1:13">
      <c r="A23" s="19"/>
      <c r="B23" s="30">
        <v>1</v>
      </c>
      <c r="C23" s="141" t="s">
        <v>72</v>
      </c>
      <c r="D23" s="141"/>
      <c r="E23" s="141"/>
      <c r="F23" s="141"/>
      <c r="G23" s="141" t="s">
        <v>45</v>
      </c>
      <c r="H23" s="141"/>
      <c r="I23" s="141"/>
      <c r="J23" s="38">
        <v>1</v>
      </c>
      <c r="K23" s="38">
        <v>1</v>
      </c>
      <c r="L23" s="38">
        <v>1</v>
      </c>
      <c r="M23" s="38">
        <v>1</v>
      </c>
    </row>
    <row r="24" spans="1:13">
      <c r="A24" s="19"/>
      <c r="B24" s="30">
        <v>2</v>
      </c>
      <c r="C24" s="141" t="s">
        <v>73</v>
      </c>
      <c r="D24" s="141"/>
      <c r="E24" s="141"/>
      <c r="F24" s="141"/>
      <c r="G24" s="141" t="s">
        <v>45</v>
      </c>
      <c r="H24" s="141"/>
      <c r="I24" s="141"/>
      <c r="J24" s="38" t="s">
        <v>47</v>
      </c>
      <c r="K24" s="38">
        <v>1</v>
      </c>
      <c r="L24" s="38">
        <v>1</v>
      </c>
      <c r="M24" s="38">
        <v>1</v>
      </c>
    </row>
    <row r="25" spans="1:13">
      <c r="A25" s="19"/>
      <c r="B25" s="30">
        <v>3</v>
      </c>
      <c r="C25" s="141" t="s">
        <v>74</v>
      </c>
      <c r="D25" s="141"/>
      <c r="E25" s="141"/>
      <c r="F25" s="141"/>
      <c r="G25" s="141" t="s">
        <v>46</v>
      </c>
      <c r="H25" s="141"/>
      <c r="I25" s="141"/>
      <c r="J25" s="38">
        <v>1</v>
      </c>
      <c r="K25" s="38">
        <v>1</v>
      </c>
      <c r="L25" s="38">
        <v>1</v>
      </c>
      <c r="M25" s="38">
        <v>1</v>
      </c>
    </row>
    <row r="26" spans="1:13">
      <c r="A26" s="19"/>
      <c r="B26" s="30">
        <v>4</v>
      </c>
      <c r="C26" s="141" t="s">
        <v>75</v>
      </c>
      <c r="D26" s="141"/>
      <c r="E26" s="141"/>
      <c r="F26" s="141"/>
      <c r="G26" s="141" t="s">
        <v>43</v>
      </c>
      <c r="H26" s="141"/>
      <c r="I26" s="141"/>
      <c r="J26" s="38" t="s">
        <v>47</v>
      </c>
      <c r="K26" s="38" t="s">
        <v>47</v>
      </c>
      <c r="L26" s="38" t="s">
        <v>47</v>
      </c>
      <c r="M26" s="38">
        <v>1</v>
      </c>
    </row>
    <row r="27" spans="1:13">
      <c r="A27" s="19"/>
      <c r="B27" s="19"/>
      <c r="C27" s="32"/>
      <c r="D27" s="32"/>
      <c r="E27" s="32"/>
      <c r="F27" s="32"/>
      <c r="G27" s="32"/>
      <c r="H27" s="32"/>
      <c r="I27" s="32"/>
      <c r="J27" s="19"/>
      <c r="K27" s="19"/>
      <c r="L27" s="19"/>
      <c r="M27" s="19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2:13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2:1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</row>
    <row r="53" spans="2:13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2:13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</sheetData>
  <mergeCells count="43">
    <mergeCell ref="C16:E16"/>
    <mergeCell ref="H16:I16"/>
    <mergeCell ref="J16:L16"/>
    <mergeCell ref="C13:E13"/>
    <mergeCell ref="H13:I13"/>
    <mergeCell ref="J13:L13"/>
    <mergeCell ref="C14:E14"/>
    <mergeCell ref="H14:I14"/>
    <mergeCell ref="J14:L14"/>
    <mergeCell ref="C15:E15"/>
    <mergeCell ref="H15:I15"/>
    <mergeCell ref="J15:L15"/>
    <mergeCell ref="G25:I25"/>
    <mergeCell ref="C26:F26"/>
    <mergeCell ref="G26:I26"/>
    <mergeCell ref="C24:F24"/>
    <mergeCell ref="C25:F25"/>
    <mergeCell ref="G24:I24"/>
    <mergeCell ref="B21:B22"/>
    <mergeCell ref="C21:F22"/>
    <mergeCell ref="G21:I22"/>
    <mergeCell ref="J21:M21"/>
    <mergeCell ref="C23:F23"/>
    <mergeCell ref="G23:I23"/>
    <mergeCell ref="B2:C2"/>
    <mergeCell ref="E2:I3"/>
    <mergeCell ref="J2:M3"/>
    <mergeCell ref="B3:C3"/>
    <mergeCell ref="I6:M6"/>
    <mergeCell ref="B6:H6"/>
    <mergeCell ref="J4:M4"/>
    <mergeCell ref="C9:E9"/>
    <mergeCell ref="H9:I9"/>
    <mergeCell ref="J9:L9"/>
    <mergeCell ref="C12:E12"/>
    <mergeCell ref="H12:I12"/>
    <mergeCell ref="J12:L12"/>
    <mergeCell ref="C10:E10"/>
    <mergeCell ref="H10:I10"/>
    <mergeCell ref="J10:L10"/>
    <mergeCell ref="C11:E11"/>
    <mergeCell ref="H11:I11"/>
    <mergeCell ref="J11:L11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outlinePr summaryBelow="0" summaryRight="0"/>
  </sheetPr>
  <dimension ref="A1:M50"/>
  <sheetViews>
    <sheetView showGridLines="0" view="pageLayout" zoomScaleNormal="85" workbookViewId="0"/>
  </sheetViews>
  <sheetFormatPr baseColWidth="10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5" width="15.85546875" style="20" bestFit="1" customWidth="1"/>
    <col min="16" max="16" width="13.42578125" style="20" bestFit="1" customWidth="1"/>
    <col min="17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228</v>
      </c>
      <c r="C6" s="121"/>
      <c r="D6" s="121"/>
      <c r="E6" s="121"/>
      <c r="F6" s="121"/>
      <c r="G6" s="121"/>
      <c r="H6" s="122"/>
      <c r="I6" s="123" t="s">
        <v>165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27" customHeight="1">
      <c r="A10" s="19"/>
      <c r="B10" s="39">
        <v>1</v>
      </c>
      <c r="C10" s="137" t="s">
        <v>229</v>
      </c>
      <c r="D10" s="138"/>
      <c r="E10" s="139"/>
      <c r="F10" s="74">
        <v>41992</v>
      </c>
      <c r="G10" s="74">
        <v>42094</v>
      </c>
      <c r="H10" s="149" t="s">
        <v>166</v>
      </c>
      <c r="I10" s="150"/>
      <c r="J10" s="151" t="s">
        <v>167</v>
      </c>
      <c r="K10" s="151"/>
      <c r="L10" s="151"/>
      <c r="M10" s="38">
        <v>0.4</v>
      </c>
    </row>
    <row r="11" spans="1:13" ht="27" customHeight="1">
      <c r="A11" s="19"/>
      <c r="B11" s="39">
        <v>2</v>
      </c>
      <c r="C11" s="137" t="s">
        <v>230</v>
      </c>
      <c r="D11" s="138"/>
      <c r="E11" s="139"/>
      <c r="F11" s="74">
        <v>42019</v>
      </c>
      <c r="G11" s="75">
        <v>42128</v>
      </c>
      <c r="H11" s="149" t="s">
        <v>168</v>
      </c>
      <c r="I11" s="150"/>
      <c r="J11" s="151" t="s">
        <v>167</v>
      </c>
      <c r="K11" s="151"/>
      <c r="L11" s="151"/>
      <c r="M11" s="38">
        <v>0.4</v>
      </c>
    </row>
    <row r="12" spans="1:13" ht="27" customHeight="1">
      <c r="A12" s="19"/>
      <c r="B12" s="39">
        <v>3</v>
      </c>
      <c r="C12" s="145" t="s">
        <v>231</v>
      </c>
      <c r="D12" s="145"/>
      <c r="E12" s="145"/>
      <c r="F12" s="74">
        <v>42185</v>
      </c>
      <c r="G12" s="74">
        <v>38717</v>
      </c>
      <c r="H12" s="149" t="s">
        <v>234</v>
      </c>
      <c r="I12" s="150"/>
      <c r="J12" s="151" t="s">
        <v>232</v>
      </c>
      <c r="K12" s="151"/>
      <c r="L12" s="151"/>
      <c r="M12" s="38">
        <v>0.1</v>
      </c>
    </row>
    <row r="13" spans="1:13" ht="27" customHeight="1">
      <c r="A13" s="19"/>
      <c r="B13" s="39">
        <v>4</v>
      </c>
      <c r="C13" s="145" t="s">
        <v>233</v>
      </c>
      <c r="D13" s="145"/>
      <c r="E13" s="145"/>
      <c r="F13" s="74">
        <v>42185</v>
      </c>
      <c r="G13" s="74">
        <v>38717</v>
      </c>
      <c r="H13" s="149" t="s">
        <v>235</v>
      </c>
      <c r="I13" s="150"/>
      <c r="J13" s="151" t="s">
        <v>167</v>
      </c>
      <c r="K13" s="151"/>
      <c r="L13" s="151"/>
      <c r="M13" s="38">
        <v>0.1</v>
      </c>
    </row>
    <row r="14" spans="1:13" ht="14.2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22" t="s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97" t="s">
        <v>4</v>
      </c>
      <c r="C17" s="99" t="s">
        <v>12</v>
      </c>
      <c r="D17" s="100"/>
      <c r="E17" s="100"/>
      <c r="F17" s="101"/>
      <c r="G17" s="99" t="s">
        <v>13</v>
      </c>
      <c r="H17" s="100"/>
      <c r="I17" s="101"/>
      <c r="J17" s="105" t="s">
        <v>14</v>
      </c>
      <c r="K17" s="106"/>
      <c r="L17" s="106"/>
      <c r="M17" s="107"/>
    </row>
    <row r="18" spans="1:13">
      <c r="A18" s="19"/>
      <c r="B18" s="98"/>
      <c r="C18" s="102"/>
      <c r="D18" s="103"/>
      <c r="E18" s="103"/>
      <c r="F18" s="104"/>
      <c r="G18" s="102"/>
      <c r="H18" s="103"/>
      <c r="I18" s="104"/>
      <c r="J18" s="29" t="s">
        <v>15</v>
      </c>
      <c r="K18" s="29" t="s">
        <v>16</v>
      </c>
      <c r="L18" s="29" t="s">
        <v>17</v>
      </c>
      <c r="M18" s="29" t="s">
        <v>18</v>
      </c>
    </row>
    <row r="19" spans="1:13" ht="27" customHeight="1">
      <c r="A19" s="19"/>
      <c r="B19" s="30">
        <v>1</v>
      </c>
      <c r="C19" s="146" t="s">
        <v>171</v>
      </c>
      <c r="D19" s="147"/>
      <c r="E19" s="147"/>
      <c r="F19" s="148"/>
      <c r="G19" s="132" t="s">
        <v>172</v>
      </c>
      <c r="H19" s="132"/>
      <c r="I19" s="132"/>
      <c r="J19" s="38">
        <v>0.5</v>
      </c>
      <c r="K19" s="38">
        <v>1</v>
      </c>
      <c r="L19" s="38">
        <v>1</v>
      </c>
      <c r="M19" s="38">
        <v>1</v>
      </c>
    </row>
    <row r="20" spans="1:13" ht="27" customHeight="1">
      <c r="A20" s="19"/>
      <c r="B20" s="30">
        <v>2</v>
      </c>
      <c r="C20" s="146" t="s">
        <v>173</v>
      </c>
      <c r="D20" s="147"/>
      <c r="E20" s="147"/>
      <c r="F20" s="148"/>
      <c r="G20" s="132" t="s">
        <v>174</v>
      </c>
      <c r="H20" s="132"/>
      <c r="I20" s="132"/>
      <c r="J20" s="38">
        <v>0.5</v>
      </c>
      <c r="K20" s="38">
        <v>1</v>
      </c>
      <c r="L20" s="38">
        <v>1</v>
      </c>
      <c r="M20" s="38">
        <v>1</v>
      </c>
    </row>
    <row r="21" spans="1:13" ht="27" customHeight="1">
      <c r="A21" s="19"/>
      <c r="B21" s="30">
        <v>3</v>
      </c>
      <c r="C21" s="146" t="s">
        <v>175</v>
      </c>
      <c r="D21" s="147"/>
      <c r="E21" s="147"/>
      <c r="F21" s="148"/>
      <c r="G21" s="132" t="s">
        <v>176</v>
      </c>
      <c r="H21" s="132"/>
      <c r="I21" s="132"/>
      <c r="J21" s="38">
        <v>0.5</v>
      </c>
      <c r="K21" s="38">
        <v>0.8</v>
      </c>
      <c r="L21" s="38">
        <v>1</v>
      </c>
      <c r="M21" s="38">
        <v>1</v>
      </c>
    </row>
    <row r="22" spans="1:13">
      <c r="A22" s="19"/>
      <c r="B22" s="19"/>
      <c r="C22" s="32"/>
      <c r="D22" s="32"/>
      <c r="E22" s="32"/>
      <c r="F22" s="32"/>
      <c r="G22" s="32"/>
      <c r="H22" s="32"/>
      <c r="I22" s="32"/>
      <c r="J22" s="19"/>
      <c r="K22" s="19"/>
      <c r="L22" s="19"/>
      <c r="M22" s="19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2:13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  <row r="47" spans="2:13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</row>
    <row r="48" spans="2:13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</row>
    <row r="49" spans="2:13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2:13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</sheetData>
  <mergeCells count="32">
    <mergeCell ref="B6:H6"/>
    <mergeCell ref="B2:C2"/>
    <mergeCell ref="E2:I3"/>
    <mergeCell ref="J2:M3"/>
    <mergeCell ref="B3:C3"/>
    <mergeCell ref="I6:M6"/>
    <mergeCell ref="J4:M4"/>
    <mergeCell ref="C10:E10"/>
    <mergeCell ref="H10:I10"/>
    <mergeCell ref="J10:L10"/>
    <mergeCell ref="C9:E9"/>
    <mergeCell ref="H9:I9"/>
    <mergeCell ref="J9:L9"/>
    <mergeCell ref="C12:E12"/>
    <mergeCell ref="H12:I12"/>
    <mergeCell ref="J12:L12"/>
    <mergeCell ref="C11:E11"/>
    <mergeCell ref="H11:I11"/>
    <mergeCell ref="J11:L11"/>
    <mergeCell ref="J17:M17"/>
    <mergeCell ref="C19:F19"/>
    <mergeCell ref="G19:I19"/>
    <mergeCell ref="C13:E13"/>
    <mergeCell ref="H13:I13"/>
    <mergeCell ref="J13:L13"/>
    <mergeCell ref="C20:F20"/>
    <mergeCell ref="G20:I20"/>
    <mergeCell ref="C21:F21"/>
    <mergeCell ref="G21:I21"/>
    <mergeCell ref="B17:B18"/>
    <mergeCell ref="C17:F18"/>
    <mergeCell ref="G17:I18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 summaryRight="0"/>
  </sheetPr>
  <dimension ref="A1:M46"/>
  <sheetViews>
    <sheetView showGridLines="0" view="pageLayout" zoomScaleNormal="85" workbookViewId="0"/>
  </sheetViews>
  <sheetFormatPr baseColWidth="10" defaultColWidth="11.42578125" defaultRowHeight="12.75"/>
  <cols>
    <col min="1" max="1" width="5.140625" style="20" customWidth="1"/>
    <col min="2" max="2" width="3.140625" style="20" customWidth="1"/>
    <col min="3" max="3" width="10.42578125" style="20" customWidth="1"/>
    <col min="4" max="5" width="13.140625" style="20" customWidth="1"/>
    <col min="6" max="7" width="11.5703125" style="20" customWidth="1"/>
    <col min="8" max="9" width="19.28515625" style="20" customWidth="1"/>
    <col min="10" max="13" width="6.85546875" style="20" customWidth="1"/>
    <col min="14" max="14" width="4.5703125" style="20" customWidth="1"/>
    <col min="15" max="16384" width="11.42578125" style="20"/>
  </cols>
  <sheetData>
    <row r="1" spans="1:13" ht="13.5" customHeight="1">
      <c r="A1" s="19"/>
      <c r="B1" s="19"/>
      <c r="C1" s="19"/>
      <c r="D1" s="19"/>
      <c r="E1" s="19"/>
      <c r="F1" s="19"/>
      <c r="G1" s="19"/>
      <c r="H1" s="19"/>
      <c r="M1" s="19"/>
    </row>
    <row r="2" spans="1:13" ht="21.75" customHeight="1">
      <c r="A2" s="19"/>
      <c r="B2" s="112" t="s">
        <v>0</v>
      </c>
      <c r="C2" s="112"/>
      <c r="D2" s="21" t="s">
        <v>19</v>
      </c>
      <c r="E2" s="113" t="s">
        <v>1</v>
      </c>
      <c r="F2" s="113"/>
      <c r="G2" s="113"/>
      <c r="H2" s="113"/>
      <c r="I2" s="113"/>
      <c r="J2" s="114"/>
      <c r="K2" s="115"/>
      <c r="L2" s="115"/>
      <c r="M2" s="116"/>
    </row>
    <row r="3" spans="1:13" ht="21.75" customHeight="1">
      <c r="A3" s="19"/>
      <c r="B3" s="112" t="s">
        <v>2</v>
      </c>
      <c r="C3" s="112"/>
      <c r="D3" s="21" t="s">
        <v>20</v>
      </c>
      <c r="E3" s="113"/>
      <c r="F3" s="113"/>
      <c r="G3" s="113"/>
      <c r="H3" s="113"/>
      <c r="I3" s="113"/>
      <c r="J3" s="117"/>
      <c r="K3" s="118"/>
      <c r="L3" s="118"/>
      <c r="M3" s="119"/>
    </row>
    <row r="4" spans="1:13" ht="12.75" customHeight="1">
      <c r="A4" s="19"/>
      <c r="B4" s="19"/>
      <c r="C4" s="19"/>
      <c r="D4" s="19"/>
      <c r="E4" s="19"/>
      <c r="F4" s="19"/>
      <c r="G4" s="19"/>
      <c r="H4" s="19"/>
      <c r="J4" s="126" t="s">
        <v>509</v>
      </c>
      <c r="K4" s="126"/>
      <c r="L4" s="126"/>
      <c r="M4" s="126"/>
    </row>
    <row r="5" spans="1:13" ht="12.75" customHeight="1">
      <c r="A5" s="19"/>
      <c r="B5" s="19"/>
      <c r="C5" s="19"/>
      <c r="D5" s="19"/>
      <c r="E5" s="19"/>
      <c r="F5" s="19"/>
      <c r="G5" s="19"/>
      <c r="H5" s="19"/>
      <c r="M5" s="19"/>
    </row>
    <row r="6" spans="1:13" ht="15.75" customHeight="1">
      <c r="A6" s="19"/>
      <c r="B6" s="120" t="s">
        <v>334</v>
      </c>
      <c r="C6" s="121"/>
      <c r="D6" s="121"/>
      <c r="E6" s="121"/>
      <c r="F6" s="121"/>
      <c r="G6" s="121"/>
      <c r="H6" s="122"/>
      <c r="I6" s="123" t="s">
        <v>487</v>
      </c>
      <c r="J6" s="124"/>
      <c r="K6" s="124"/>
      <c r="L6" s="124"/>
      <c r="M6" s="125"/>
    </row>
    <row r="7" spans="1:13" ht="15.75" customHeight="1">
      <c r="A7" s="19"/>
      <c r="B7" s="19"/>
      <c r="C7" s="19"/>
      <c r="D7" s="19"/>
      <c r="E7" s="19"/>
      <c r="F7" s="19"/>
      <c r="G7" s="19"/>
      <c r="H7" s="19"/>
      <c r="M7" s="19"/>
    </row>
    <row r="8" spans="1:13" ht="15.75" customHeight="1">
      <c r="A8" s="19"/>
      <c r="B8" s="22" t="s">
        <v>3</v>
      </c>
      <c r="C8" s="19"/>
      <c r="D8" s="19"/>
      <c r="E8" s="19"/>
      <c r="F8" s="19"/>
      <c r="G8" s="19"/>
      <c r="H8" s="19"/>
      <c r="M8" s="19"/>
    </row>
    <row r="9" spans="1:13" ht="15" customHeight="1">
      <c r="A9" s="19"/>
      <c r="B9" s="23" t="s">
        <v>4</v>
      </c>
      <c r="C9" s="108" t="s">
        <v>5</v>
      </c>
      <c r="D9" s="109"/>
      <c r="E9" s="110"/>
      <c r="F9" s="23" t="s">
        <v>6</v>
      </c>
      <c r="G9" s="23" t="s">
        <v>7</v>
      </c>
      <c r="H9" s="108" t="s">
        <v>8</v>
      </c>
      <c r="I9" s="110"/>
      <c r="J9" s="111" t="s">
        <v>9</v>
      </c>
      <c r="K9" s="111"/>
      <c r="L9" s="111"/>
      <c r="M9" s="23" t="s">
        <v>10</v>
      </c>
    </row>
    <row r="10" spans="1:13" ht="43.5" customHeight="1">
      <c r="A10" s="19"/>
      <c r="B10" s="39">
        <v>1</v>
      </c>
      <c r="C10" s="127" t="s">
        <v>335</v>
      </c>
      <c r="D10" s="128"/>
      <c r="E10" s="129"/>
      <c r="F10" s="55">
        <v>42064</v>
      </c>
      <c r="G10" s="55">
        <v>42185</v>
      </c>
      <c r="H10" s="127" t="s">
        <v>336</v>
      </c>
      <c r="I10" s="129"/>
      <c r="J10" s="131" t="s">
        <v>484</v>
      </c>
      <c r="K10" s="131"/>
      <c r="L10" s="131"/>
      <c r="M10" s="45">
        <v>0.25</v>
      </c>
    </row>
    <row r="11" spans="1:13" ht="38.25" customHeight="1">
      <c r="A11" s="19"/>
      <c r="B11" s="39">
        <v>2</v>
      </c>
      <c r="C11" s="127" t="s">
        <v>337</v>
      </c>
      <c r="D11" s="128"/>
      <c r="E11" s="129"/>
      <c r="F11" s="55">
        <v>42125</v>
      </c>
      <c r="G11" s="55">
        <v>42277</v>
      </c>
      <c r="H11" s="127" t="s">
        <v>338</v>
      </c>
      <c r="I11" s="129"/>
      <c r="J11" s="131" t="s">
        <v>484</v>
      </c>
      <c r="K11" s="131"/>
      <c r="L11" s="131"/>
      <c r="M11" s="45">
        <v>0.75</v>
      </c>
    </row>
    <row r="12" spans="1:13" ht="14.2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>
      <c r="A14" s="19"/>
      <c r="B14" s="22" t="s">
        <v>11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97" t="s">
        <v>4</v>
      </c>
      <c r="C15" s="99" t="s">
        <v>12</v>
      </c>
      <c r="D15" s="100"/>
      <c r="E15" s="100"/>
      <c r="F15" s="101"/>
      <c r="G15" s="99" t="s">
        <v>13</v>
      </c>
      <c r="H15" s="100"/>
      <c r="I15" s="101"/>
      <c r="J15" s="105" t="s">
        <v>14</v>
      </c>
      <c r="K15" s="106"/>
      <c r="L15" s="106"/>
      <c r="M15" s="107"/>
    </row>
    <row r="16" spans="1:13">
      <c r="A16" s="19"/>
      <c r="B16" s="98"/>
      <c r="C16" s="102"/>
      <c r="D16" s="103"/>
      <c r="E16" s="103"/>
      <c r="F16" s="104"/>
      <c r="G16" s="102"/>
      <c r="H16" s="103"/>
      <c r="I16" s="104"/>
      <c r="J16" s="29" t="s">
        <v>15</v>
      </c>
      <c r="K16" s="29" t="s">
        <v>16</v>
      </c>
      <c r="L16" s="29" t="s">
        <v>17</v>
      </c>
      <c r="M16" s="29" t="s">
        <v>18</v>
      </c>
    </row>
    <row r="17" spans="1:13" ht="24" customHeight="1">
      <c r="A17" s="19"/>
      <c r="B17" s="39">
        <v>1</v>
      </c>
      <c r="C17" s="90" t="s">
        <v>339</v>
      </c>
      <c r="D17" s="91"/>
      <c r="E17" s="91"/>
      <c r="F17" s="92"/>
      <c r="G17" s="90" t="s">
        <v>339</v>
      </c>
      <c r="H17" s="91"/>
      <c r="I17" s="92"/>
      <c r="J17" s="31">
        <v>0</v>
      </c>
      <c r="K17" s="31">
        <v>10</v>
      </c>
      <c r="L17" s="31">
        <v>0</v>
      </c>
      <c r="M17" s="31">
        <v>0</v>
      </c>
    </row>
    <row r="18" spans="1:13" ht="24" customHeight="1">
      <c r="A18" s="19"/>
      <c r="B18" s="39">
        <v>2</v>
      </c>
      <c r="C18" s="90" t="s">
        <v>340</v>
      </c>
      <c r="D18" s="91"/>
      <c r="E18" s="91"/>
      <c r="F18" s="92"/>
      <c r="G18" s="90" t="s">
        <v>340</v>
      </c>
      <c r="H18" s="91"/>
      <c r="I18" s="92"/>
      <c r="J18" s="31" t="s">
        <v>44</v>
      </c>
      <c r="K18" s="31" t="s">
        <v>44</v>
      </c>
      <c r="L18" s="31" t="s">
        <v>44</v>
      </c>
      <c r="M18" s="31" t="s">
        <v>44</v>
      </c>
    </row>
    <row r="19" spans="1:13" ht="24" customHeight="1">
      <c r="A19" s="19"/>
      <c r="B19" s="39">
        <v>3</v>
      </c>
      <c r="C19" s="90" t="s">
        <v>341</v>
      </c>
      <c r="D19" s="91"/>
      <c r="E19" s="91"/>
      <c r="F19" s="92"/>
      <c r="G19" s="90" t="s">
        <v>341</v>
      </c>
      <c r="H19" s="91"/>
      <c r="I19" s="92"/>
      <c r="J19" s="31" t="s">
        <v>44</v>
      </c>
      <c r="K19" s="31" t="s">
        <v>44</v>
      </c>
      <c r="L19" s="31" t="s">
        <v>44</v>
      </c>
      <c r="M19" s="31" t="s">
        <v>44</v>
      </c>
    </row>
    <row r="20" spans="1:13" ht="24" customHeight="1">
      <c r="A20" s="19"/>
      <c r="B20" s="39">
        <v>4</v>
      </c>
      <c r="C20" s="90" t="s">
        <v>342</v>
      </c>
      <c r="D20" s="91"/>
      <c r="E20" s="91"/>
      <c r="F20" s="92"/>
      <c r="G20" s="90" t="s">
        <v>342</v>
      </c>
      <c r="H20" s="91"/>
      <c r="I20" s="92"/>
      <c r="J20" s="31" t="s">
        <v>44</v>
      </c>
      <c r="K20" s="31" t="s">
        <v>44</v>
      </c>
      <c r="L20" s="31" t="s">
        <v>44</v>
      </c>
      <c r="M20" s="31" t="s">
        <v>44</v>
      </c>
    </row>
    <row r="21" spans="1:13" ht="24" customHeight="1">
      <c r="A21" s="19"/>
      <c r="B21" s="39">
        <v>5</v>
      </c>
      <c r="C21" s="90" t="s">
        <v>343</v>
      </c>
      <c r="D21" s="91"/>
      <c r="E21" s="91"/>
      <c r="F21" s="92"/>
      <c r="G21" s="90" t="s">
        <v>343</v>
      </c>
      <c r="H21" s="91"/>
      <c r="I21" s="92"/>
      <c r="J21" s="31" t="s">
        <v>44</v>
      </c>
      <c r="K21" s="31" t="s">
        <v>44</v>
      </c>
      <c r="L21" s="31" t="s">
        <v>44</v>
      </c>
      <c r="M21" s="31" t="s">
        <v>44</v>
      </c>
    </row>
    <row r="22" spans="1:13">
      <c r="A22" s="19"/>
      <c r="B22" s="19"/>
      <c r="C22" s="32"/>
      <c r="D22" s="32"/>
      <c r="E22" s="32"/>
      <c r="F22" s="32"/>
      <c r="G22" s="32"/>
      <c r="H22" s="32"/>
      <c r="I22" s="32"/>
      <c r="J22" s="19"/>
      <c r="K22" s="19"/>
      <c r="L22" s="19"/>
      <c r="M22" s="19"/>
    </row>
    <row r="23" spans="1:13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8" spans="1:13"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2:13"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2:13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2:13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2:13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8" spans="2:13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2:13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2:13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2:13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2:13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2:13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2:13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2:13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</row>
    <row r="46" spans="2:13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</row>
  </sheetData>
  <mergeCells count="30">
    <mergeCell ref="B2:C2"/>
    <mergeCell ref="E2:I3"/>
    <mergeCell ref="J2:M3"/>
    <mergeCell ref="B3:C3"/>
    <mergeCell ref="B6:H6"/>
    <mergeCell ref="I6:M6"/>
    <mergeCell ref="J4:M4"/>
    <mergeCell ref="C9:E9"/>
    <mergeCell ref="H9:I9"/>
    <mergeCell ref="J9:L9"/>
    <mergeCell ref="C10:E10"/>
    <mergeCell ref="H10:I10"/>
    <mergeCell ref="J10:L10"/>
    <mergeCell ref="C11:E11"/>
    <mergeCell ref="H11:I11"/>
    <mergeCell ref="J11:L11"/>
    <mergeCell ref="B15:B16"/>
    <mergeCell ref="C15:F16"/>
    <mergeCell ref="G15:I16"/>
    <mergeCell ref="J15:M15"/>
    <mergeCell ref="C20:F20"/>
    <mergeCell ref="G20:I20"/>
    <mergeCell ref="C21:F21"/>
    <mergeCell ref="G21:I21"/>
    <mergeCell ref="C17:F17"/>
    <mergeCell ref="G17:I17"/>
    <mergeCell ref="C18:F18"/>
    <mergeCell ref="G18:I18"/>
    <mergeCell ref="C19:F19"/>
    <mergeCell ref="G19:I19"/>
  </mergeCells>
  <hyperlinks>
    <hyperlink ref="J4:M4" location="Índice!A1" display="Retornar al Índice"/>
  </hyperlink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34</vt:i4>
      </vt:variant>
    </vt:vector>
  </HeadingPairs>
  <TitlesOfParts>
    <vt:vector size="34" baseType="lpstr">
      <vt:lpstr>Índice</vt:lpstr>
      <vt:lpstr>Indicadores SCPC</vt:lpstr>
      <vt:lpstr>Compra Pública Innovadora</vt:lpstr>
      <vt:lpstr>Revisión Integridad</vt:lpstr>
      <vt:lpstr>Agregación de Demanda</vt:lpstr>
      <vt:lpstr>Comunicaciones</vt:lpstr>
      <vt:lpstr>Mejoramiento TVEC</vt:lpstr>
      <vt:lpstr>Implementación SECOP II</vt:lpstr>
      <vt:lpstr>Despliegue SECOP II</vt:lpstr>
      <vt:lpstr>Integración SECOP II</vt:lpstr>
      <vt:lpstr>Datos Abiertos</vt:lpstr>
      <vt:lpstr>Mejoramiento SECOP I</vt:lpstr>
      <vt:lpstr>Depuración</vt:lpstr>
      <vt:lpstr>Oportunidades de Negocio</vt:lpstr>
      <vt:lpstr>PAA-UNSPSC</vt:lpstr>
      <vt:lpstr>Evolución Web y Síntesis</vt:lpstr>
      <vt:lpstr>Seguridad de la Información</vt:lpstr>
      <vt:lpstr>Formación y Certificación</vt:lpstr>
      <vt:lpstr>Mesa de Servicio</vt:lpstr>
      <vt:lpstr>Agente Virtual</vt:lpstr>
      <vt:lpstr>Marco Legal SCPC</vt:lpstr>
      <vt:lpstr>Resolución Controversias</vt:lpstr>
      <vt:lpstr>Manuales y docs tipo</vt:lpstr>
      <vt:lpstr>Pronunciamientos CCE</vt:lpstr>
      <vt:lpstr>Unificación Jurisprudencia</vt:lpstr>
      <vt:lpstr>Plan Anticorrupcion</vt:lpstr>
      <vt:lpstr>Manual GEL</vt:lpstr>
      <vt:lpstr>POXTA</vt:lpstr>
      <vt:lpstr>Reducción Papel</vt:lpstr>
      <vt:lpstr>Bienestar Social</vt:lpstr>
      <vt:lpstr>PIC</vt:lpstr>
      <vt:lpstr>Salud y Seguridad</vt:lpstr>
      <vt:lpstr>PAC</vt:lpstr>
      <vt:lpstr>PAA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Fajardo</dc:creator>
  <cp:lastModifiedBy>Carol Angélica Ramírez Espejo</cp:lastModifiedBy>
  <cp:lastPrinted>2016-02-04T14:59:20Z</cp:lastPrinted>
  <dcterms:created xsi:type="dcterms:W3CDTF">2014-12-04T16:38:45Z</dcterms:created>
  <dcterms:modified xsi:type="dcterms:W3CDTF">2016-02-04T14:59:54Z</dcterms:modified>
</cp:coreProperties>
</file>