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cceficiente-my.sharepoint.com/personal/judith_gomez_colombiacompra_gov_co/Documents/DOCUMENTOS JUDITH GÒMEZ/CONTROL INTERNO/INFORMES CI 2020/SEGUIMIENTO PLAN DE MEJORAMIENTO/"/>
    </mc:Choice>
  </mc:AlternateContent>
  <xr:revisionPtr revIDLastSave="10" documentId="8_{87DA5C2C-C6D4-43AE-B71D-3A65AD4F8392}" xr6:coauthVersionLast="47" xr6:coauthVersionMax="47" xr10:uidLastSave="{097B17AD-396A-428D-AD24-64733413660C}"/>
  <bookViews>
    <workbookView xWindow="-120" yWindow="-120" windowWidth="21840" windowHeight="13140" xr2:uid="{00000000-000D-0000-FFFF-FFFF00000000}"/>
  </bookViews>
  <sheets>
    <sheet name=" Plan de Mejoramiento CI" sheetId="1" r:id="rId1"/>
    <sheet name="Plan de Mejoramiento CGR" sheetId="3" r:id="rId2"/>
    <sheet name="Listas D" sheetId="2" state="hidden" r:id="rId3"/>
  </sheets>
  <externalReferences>
    <externalReference r:id="rId4"/>
    <externalReference r:id="rId5"/>
    <externalReference r:id="rId6"/>
    <externalReference r:id="rId7"/>
    <externalReference r:id="rId8"/>
  </externalReferences>
  <definedNames>
    <definedName name="_xlnm._FilterDatabase" localSheetId="0" hidden="1">' Plan de Mejoramiento CI'!$B$3:$AC$32</definedName>
    <definedName name="AREA">'Listas D'!$C$4:$C$8</definedName>
    <definedName name="_xlnm.Print_Area" localSheetId="1">'Plan de Mejoramiento CGR'!$A$1:$O$19</definedName>
    <definedName name="ESTADO">'Listas D'!$B$4:$B$7</definedName>
    <definedName name="FUENTE">'Listas D'!$E$4:$E$11</definedName>
    <definedName name="PROCESO">'Listas D'!$D$4:$D$21</definedName>
    <definedName name="_xlnm.Print_Titles" localSheetId="0">' Plan de Mejoramiento CI'!$1:$3</definedName>
    <definedName name="_xlnm.Print_Titles" localSheetId="1">'Plan de Mejoramiento CGR'!$8:$10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0" i="1" l="1"/>
</calcChain>
</file>

<file path=xl/sharedStrings.xml><?xml version="1.0" encoding="utf-8"?>
<sst xmlns="http://schemas.openxmlformats.org/spreadsheetml/2006/main" count="722" uniqueCount="314">
  <si>
    <t>2. ANÁLISIS DE CAUSA</t>
  </si>
  <si>
    <t>3. PLAN DE ACCIÓN</t>
  </si>
  <si>
    <t>4. AVANCES DE LA EJECUCIÓN</t>
  </si>
  <si>
    <t>5. EVALUACIÓN DE LA EFICACIA</t>
  </si>
  <si>
    <t>PROCESO</t>
  </si>
  <si>
    <t>TIPO DE ACCIÓN</t>
  </si>
  <si>
    <t>FUENTE</t>
  </si>
  <si>
    <t>FECHA</t>
  </si>
  <si>
    <t>CÓDIGO DE ACTIVIDAD</t>
  </si>
  <si>
    <t>DESCRIPCIÓN DEL HALLAZGO O LA SITUACIÓN</t>
  </si>
  <si>
    <t>ACCIÓN A DESARROLLAR</t>
  </si>
  <si>
    <t>FECHA DE INICIO</t>
  </si>
  <si>
    <t>FECHA DE TERMINACIÓN</t>
  </si>
  <si>
    <t>FECHA DE REPORTE</t>
  </si>
  <si>
    <t>DESCRIPCIÓN DEL AVANCE</t>
  </si>
  <si>
    <t>PORCENTAJE VALIDADO</t>
  </si>
  <si>
    <t>OBSERVACIONES</t>
  </si>
  <si>
    <t>Correctiva</t>
  </si>
  <si>
    <t>Preventiva</t>
  </si>
  <si>
    <t>Tipo de acción</t>
  </si>
  <si>
    <t>CÓDIGO HALLAZGO/OBSERVACIÓN/ ACCIÓN DE MEJORA</t>
  </si>
  <si>
    <t>RESPONSABLE EJECUCIÓN /LÍDER DEL PROCESO</t>
  </si>
  <si>
    <t xml:space="preserve">1. ESTABLECIMIENTO DE HALLAZGO, OBSERVACIÓN U OPORTUNIDAD DE MEJORA.  </t>
  </si>
  <si>
    <t>ÁREA O DEPENDENCIA RESPONSABLE DEL PROCESO.</t>
  </si>
  <si>
    <t>CAUSA QUE GENERO LA SITUACIÓN IDENTIFICADA.</t>
  </si>
  <si>
    <t xml:space="preserve">PORCENTAJE DE AVANCE  </t>
  </si>
  <si>
    <t xml:space="preserve">AVANCE DE LA EJECUCIÓN </t>
  </si>
  <si>
    <t>Abierta</t>
  </si>
  <si>
    <t>Cerrada Efectiva</t>
  </si>
  <si>
    <t xml:space="preserve">Cerrada no Efectiva </t>
  </si>
  <si>
    <t>Vencida</t>
  </si>
  <si>
    <t>ESTADO DEL HALLAZGO, OBSERVACIÓN O ACCIÓN DE MEJORA</t>
  </si>
  <si>
    <t>Dirección general</t>
  </si>
  <si>
    <t xml:space="preserve">Subdirección de Negocios </t>
  </si>
  <si>
    <t>Subdirección de Información y Desarrollo Tecnológico</t>
  </si>
  <si>
    <t xml:space="preserve">Subdirección de Gestión Contractual </t>
  </si>
  <si>
    <t xml:space="preserve">Oportunidad de Mejora </t>
  </si>
  <si>
    <t>Informes auditoría externa</t>
  </si>
  <si>
    <t>Informes de Comites de Dirección y de Gestión y Desempeño</t>
  </si>
  <si>
    <t>PQRSD</t>
  </si>
  <si>
    <t>Levantamiento de una acción correctiva, preventiva y de mejora</t>
  </si>
  <si>
    <t>Resultado de indicadores de desempeño</t>
  </si>
  <si>
    <t>Materialización del Riesgo</t>
  </si>
  <si>
    <t>ENTREGABLE/ PRODUCTO</t>
  </si>
  <si>
    <t>CANTIDAD DE ENTREGABLE- PRODUCTO</t>
  </si>
  <si>
    <t xml:space="preserve">Proceso de atención a peticiones, quejas, reclamos y sugerencias </t>
  </si>
  <si>
    <t>Proceso de  Gestión Jurídica</t>
  </si>
  <si>
    <t>Proceso de Gestión documental</t>
  </si>
  <si>
    <t>Proceso de Gestión Administrativa</t>
  </si>
  <si>
    <t>Proceso de Gestión del Talento Humano</t>
  </si>
  <si>
    <t>Proceso de Gestión Contractual</t>
  </si>
  <si>
    <t>Proceso de Gestión Financiera</t>
  </si>
  <si>
    <t>Proceso de Seguridad de la Información</t>
  </si>
  <si>
    <t>Proceso de Gestión de Operaciones</t>
  </si>
  <si>
    <t>Proceso de Gestión de Aplicaciones</t>
  </si>
  <si>
    <t>Proceso de Planeación de TI</t>
  </si>
  <si>
    <t>Proceso de Elaboración de Instrumentos para el Sistema de Compra Pública</t>
  </si>
  <si>
    <t>Proceso de seguimiento y actualización de la normativa del Sistema de Compra Pública</t>
  </si>
  <si>
    <t>Proceso de Gestión de Agregación de Demanda</t>
  </si>
  <si>
    <t>Proceso de Direccionamiento Estratégico</t>
  </si>
  <si>
    <t>Proceso de Comunicaciones</t>
  </si>
  <si>
    <t>Proceso de Seguimiento, evaluación y mejora</t>
  </si>
  <si>
    <t xml:space="preserve">Informes auditoria Interna </t>
  </si>
  <si>
    <t xml:space="preserve">Secretaría General </t>
  </si>
  <si>
    <t>FURAG</t>
  </si>
  <si>
    <t>Proceso Implementación SECOP II</t>
  </si>
  <si>
    <t xml:space="preserve">Estado de cierre </t>
  </si>
  <si>
    <t xml:space="preserve">CÓDIGO: CCE-SEM-FM-01
VERSIÓN: 01
Fecha: Desde 09 de julio de 2019
</t>
  </si>
  <si>
    <t>N/A</t>
  </si>
  <si>
    <t>Recomendación 2: Los riesgos identificados para el procedimiento evaluado son: "1. Publicar información de forma inoportuna; 2. Publicar información irrelevante e incorrecta, afectando la calidad de las comunicaciones; 3. Carecer de datos de contacto actualizados para garantizar que las comunicaciones lleguen a los destinatarios". Con relación a estos riesgos se evidenció, que los controles definidos para mitigarlos no se encuentran definidos en el procedimiento, lo que impide la continuidad de la gestión de los riesgos.</t>
  </si>
  <si>
    <t>Establecer el mapa de riesgos del proceso de Comunicación</t>
  </si>
  <si>
    <t>Mapa de riesgos actualizado de acuerdo con las actividades del proceso de Comunicación</t>
  </si>
  <si>
    <t>Hallazgo 4</t>
  </si>
  <si>
    <t>Hallazgo 49</t>
  </si>
  <si>
    <t>Hallazgo 50</t>
  </si>
  <si>
    <t>8 de julio de 2019</t>
  </si>
  <si>
    <t xml:space="preserve">La situación se originó por falta de actualización en los procedimientos debido a los cambios presentados durante el último semestre. </t>
  </si>
  <si>
    <t>Una vez analizada la información suministrada por parte de la Subdirección de Negocios, se tomó una muestra de once (11) Acuerdos Marco de Precios AMP y un (1) Instrumento de Agregación de Demanda IAD, observando que: - La documentación que soporta la ejecución de las diferentes etapas de los AMP y demás IAD no permite verificar la fecha de elaboración y/o responsables de su construcción, tal es el caso de los estudios de mercado, los estudios previos, los informes de supervisión entre otros documentos revisados. -No se evidenció un criterio estándar para el almacenamiento de la información relacionada con los AMP y demás IAD, observando que si bien se siguen directrices generales para la organización inicial de la información, la disposición final de los archivos digitales varia dependiendo cada administrador, esta situación se verificó por ejemplo, en la denominación dada a los contratos, que se nombran "Minuta", "Contrato", "Acuerdo Marco" entre otros.</t>
  </si>
  <si>
    <t>Nombres estandarizados en cada una de las carpetas de los AM o IAD</t>
  </si>
  <si>
    <t>No se evidenció que en el marco de la supervisión y administración de los AMP e IAD tomados en la muestra, se realice monitoreo a los riesgos asociados a estos, eludiendo así lo establecido en los literales de riesgos que integran los estudios previos de dichos AMP e IAD, en donde se consigna según la valoración dada al riesgo la frecuencia de monitoreo que realizará la Entidad; situación que genera posibles escenarios de materialización de riesgos y limita la posibilidad de tomar acciones de mejora y estructurar controles de manera oportuna. De igual forma, se observó que CCE no ha definido lineamientos que documenten las actividades que deben desarrollar los supervisores de los AMP e IAD, por la singularidad de este tipo de contratos. Lo expuesto, desconoce la política de Fortalecimiento Organizacional y Simplificación de Procesos del Modelo Integrado de Planeación y Gestión MIPG.</t>
  </si>
  <si>
    <t>Falta de socialización al equipo de administración con  el fin de que incluyeran el seguimiento a riesgos en el informe de supervisión</t>
  </si>
  <si>
    <t xml:space="preserve">Informe de seguimiento constante a riesgos. </t>
  </si>
  <si>
    <t>Hallazgo 57</t>
  </si>
  <si>
    <t>06/11/2019</t>
  </si>
  <si>
    <t>Hallazgo 58</t>
  </si>
  <si>
    <t>Revisado y analizado el proceso de Direccionamiento Estratégico y sus procedimientos, se observó que este no tiene documentado como entrada para establecer la línea estratégica que debe seguir la organización a corto y mediano plazo, el Decreto 4170 de 2011, eludiendo lo regulado en la dimensión No. 2 del Manual Operativo del Modelo Integrado de Planeación y Gestión MIPG. 
La situación expuesta no permite determinar si el Direccionamiento Estratégico se orienta al dar cumplimiento al propósito fundamental de la Entidad.</t>
  </si>
  <si>
    <t xml:space="preserve"> Caracterización del Proceso Direccionamiento Estratégico actualizado incluyendo como insumo para la construcción del PEI el propósito de la entidad descrito en el decreto 4170 de 2011.</t>
  </si>
  <si>
    <t>Hallazgo 59</t>
  </si>
  <si>
    <t>Evaluada la ficha de caracterización del proceso de Direccionamiento Estratégico y sus procedimientos, se observó que dichos documentos no contemplan de forma detallada las actividades a ejecutar con el propósito de dar cumplimiento al objetivo definido en estos. Por ejemplo, el procedimiento de Planeación Presupuestal no permite identificar la relación existente con el procedimiento de Gestión Presupuestal liderado por la Secretaría General para delimitar la administración del presupuesto sin discriminar si son recursos de funcionamiento y/o inversión. De igual forma, se observó que los controles no están adecuadamente diseñados y su aplicación no se realiza de manera permanente. La gestión documental del proceso no muestra la trazabilidad que soporta el desarrollo de la Cadena de Valor.</t>
  </si>
  <si>
    <t>Manual de Gestión Presupuestal</t>
  </si>
  <si>
    <t>Hallazgo 60</t>
  </si>
  <si>
    <t>Actualmente nos encontramos estructurando los procesos de acuerdo a la integración de la Subdirección de Estudios de Mercado y Abastecimiento Estratégico. Esta actualización de procesos y procedimientos incluirán las recomendaciones de la auditoria del proceso de Direccionamiento Estratégico</t>
  </si>
  <si>
    <t>Caracterización de Proceso y Procedimientos de Gestión de la Información</t>
  </si>
  <si>
    <t>Hallazgo 61</t>
  </si>
  <si>
    <t>No se observó que el proceso de Direccionamiento Estratégico tenga actualizada la valoración y tratamiento de sus riesgos por lo que estos no están siendo gestionados, eludiendo lo establecido en el literal "f" del Artículo 2 de la Ley 87 de 1993 y la dimensión No. 7 del Modelo Integrado de Planeación y Gestión y generando incertidumbre frente al cumplimiento de los objetivos del proceso al no identificar las desviaciones de forma oportuna.</t>
  </si>
  <si>
    <t>Identificar, Valorar y Documentar los riesgos asociados al proceso de Direccionamiento Estratégico</t>
  </si>
  <si>
    <t>Matriz de Riesgos que incluya los riesgos asociados al proceso.</t>
  </si>
  <si>
    <t>Revisado el Cuadro de Mando Estratégico de la Entidad, se identificó que el proceso de Direccionamiento Estratégico tiene el indicador "Porcentaje de Cumplimiento del Plan de Acción", el cual con relación al objetivo del indicador "Medir el porcentaje de avance de las iniciativas definidas del cronograma de planeación" no permite encontrar la coherencia entre la información que genera el instrumento y el cumplimiento del objetivo del proceso. Sumado a lo anterior, se observó que mencionado cuadro tiene documentados cincuenta y dos (52) indicadores asociados a los diferentes procesos de la Entidad, de los cuales veinticuatro (24) correspondientes al 48% del total de los indicadores, se registran dentro de la categoría "Otro", no se evidenciaron lineamientos que permitan determinar a que hace referencia citada categoría. 
Lo expuesto, incumple el literal "j" del Artículo 4 de la Ley 87 de 1993 y lo instado por el Modelo Integrado de Planeación y Gestión, generando incertidumbre frente a la información tenida en cuenta para monitorear la gestión de la Entidad y tomar decisiones de forma oportuna.</t>
  </si>
  <si>
    <t xml:space="preserve">Documento de diagnóstico de indicadores de gestión frente a la guía para la construcción y análisis de Indicadores de Gestión de DAFP
Nueva batería de indicadores "Cuadro de mando 2020" que incluya indicadores estratégicos e indicadores por proceso </t>
  </si>
  <si>
    <t>Hallazgo 63</t>
  </si>
  <si>
    <t xml:space="preserve">Revisado el documento PDF denominado "Caracterización de usuarios" proporcionado por el auditado, el cual registra fecha de creación el 30/07/2019; no se evidenció que este se hubiese estructurado en armonía con la "Guía de Caracterización de Ciudadanos, Usuarios y Grupos de Interés" emitida de manera conjunta por el Departamento Administrativo de la Función Pública, Ministerio de Tecnologías de la Información y Comunicaciones, Secretaría de Transparencia de la Presidencia de la República, Departamento Nacional de Planeación y Programa Nacional de Servicio al Ciudadano. De igual manera, no se observaron soportes que permitan dar cuenta de la metodología utilizada para la recolección de información necesaria en el momento de construir el documento. </t>
  </si>
  <si>
    <t>Construir la caracterización de usuarios, ciudadanos y grupos de valor de acuerdo a la guía del DNP.</t>
  </si>
  <si>
    <t>Documento de Caracterización de Usuarios que cumpla con los lineamientos de la guía de Caracterización de Usuarios del DNP</t>
  </si>
  <si>
    <t>No tiene identificadas causas</t>
  </si>
  <si>
    <t xml:space="preserve">La Subdirección de Negocios se compromete a realizar                                                                                                          seguimiento constante, periódico y activo de los riesgos que se han plasmado en la matriz de cada uno de los  AM o IAD, por medio de un informe bimensual.                               </t>
  </si>
  <si>
    <t>Aunque en el ejercicio de la construcción del Plan Estratégico Institucional 2019 - 2022 si se consideró la línea estratégica no se tuvo en cuenta documentar que el objetivo de la misma es dar cumplimiento al propósito de la entidad</t>
  </si>
  <si>
    <t>Incluir en la caracterización de proceso de Direccionamiento Estratégico, las consideraciones expuestas en la observación orientando el cumplimiento de la dimensión 2 del Manual Operativo del MIPG.</t>
  </si>
  <si>
    <t>No se había identificado la importancia de detallar las actividades de gestión presupuestal en comunicación con el área financiera de Secretaría General.</t>
  </si>
  <si>
    <t>Se construirá un manual que detalle las acciones y los controles existentes para la gestión presupuestal de la entidad. Integrando la cadena de valor con la  herramienta SisGestión que fortalecerá los procesos . Dicho manual se someterá a consideración y observaciones del Comité Institucional de Gestión y Desempeño para su emisión formal.</t>
  </si>
  <si>
    <t>No se había analizado previamente que el proceso se encuentra mal estructurado. Así como no se ha estado documentando los lineamientos de negocios</t>
  </si>
  <si>
    <t>Se viene adelantando esta tarea desde agosto de 2019. Sin embargo con el fin de establecer lineamientos a las demás áreas se ha postergado los riesgos de las Dirección General.</t>
  </si>
  <si>
    <t>Conforme al  diseño del nuevo PEI de ANCP-CCE se identificó que los indicadores existentes para los procesos de la entidad no generan información de valor para la toma de decisiones de la Dirección General.</t>
  </si>
  <si>
    <t>Realizar un análisis del cuadro de mando de indicadores de la vigencia 2019 e identificar cuales de las mediciones existentes atienden a la nueva estrategia de ANCP-CCE "PEI" y generan valor para la toma de decisiones. Conforme a las mesas de trabajo realizadas por el equipo de Planeación con los diferentes responsables de los 18 procesos se reformularán las mediciones y se establecerá una nueva batería de indicadores para el año 2020 conforme los lineamientos de la Guía para la construcción y análisis de indicadores de gestión del DAFP.</t>
  </si>
  <si>
    <t>No ha existido un líder visible de comunicaciones en la entidad quien se apropie concretamente de este deber. Sin embargo el área de planeación de la entidad se ha estado capacitando al respecto para dar lineamientos al líder actual</t>
  </si>
  <si>
    <t>No tiene</t>
  </si>
  <si>
    <t>Campo no diligenciado por Control Interno</t>
  </si>
  <si>
    <t xml:space="preserve">No </t>
  </si>
  <si>
    <t>Dirección General - Líder Comunicaciones</t>
  </si>
  <si>
    <t>Dirección General - Planeación</t>
  </si>
  <si>
    <t>Subdirección de Estudios de Mercado y Abastecimiento Estratégico
Dirección General - Planeación</t>
  </si>
  <si>
    <t>Dirección General - Planeación- Asesor Económico - Asesor Experto Jurídico
Líder de Riesgos y Control del área de planeación</t>
  </si>
  <si>
    <t>Dirección General -Líder de Comunicaciones</t>
  </si>
  <si>
    <t>Con relación al procedimiento de Gestión de la Información, el Equipo Auditor a través de la revisión del cumplimiento del mismo, pudo observar que las actividades ejecutadas por sus miembros, no se ajustan al objetivo y alcance definido. Aunado a lo anterior, no se observó la "Definición de lineamientos para la elaboración de documentos y herramientas de Inteligencia de Negocios" cuyo responsable de efectuar la actividad es el Director General; de igual forma, las actividades No. 2 y 3 del procedimiento, corresponden a acciones que se ejecutan en el marco de la atención de PQRS. Frente al cumplimiento de la actividad No. 7 y de acuerdo al documento en versión Word suministrado, denominado "Monitoreo del SECOP I junio 2019", no se evidenció que este hubiese surtido un trámite de revisión y aprobación y tuviese definido destinatario, para determinar el uso de la información en el momento de la toma de decisiones. Igualmente, no se evidencia fecha de elaboración y se cotejó que el documento no fue elaborado en una plantilla institucional. Lo citado, denota incumplimiento de la dimensión Gestión con Valores para Resultados del Modelo Integrado de Planeación y Gestión MIPG.</t>
  </si>
  <si>
    <t>05/12/2019</t>
  </si>
  <si>
    <t>Hallazgo 65</t>
  </si>
  <si>
    <t>Conforme las evidencias aportadas por el proceso, se encontró que la Entidad cuenta con tres (3) informes de evaluación ocupacional correspondientes a niveles de ruido, iluminación y confort térmico los cuales fueron emitidos por parte del Proveedor Gestión Integral del Riesgo Ocupacional S.A.S en diciembre de la vigencia 2016; con relación a los dos últimos, se observó que se emitieron recomendaciones con el objeto de fortalecer aspectos evaluados; con corte a octubre de la vigencia 2019 el Equipo Auditor no evidenció que se hubieran adelantado por parte de la Entidad acciones para acoger estas recomendaciones. De igual forma, el Artículo 16 de la Resolución 312 de 2019 establece que se deben "Realizar mediciones ambientales de los riesgos prioritarios, provenientes de peligros químicos, físicos y/o biológicos" y presentarse al Comité Paritario de Seguridad y Salud en el Trabajo. Para la vigencia 2018 y 2019 no se observó que se hubieran realizado las mediciones, o que la organización hubiese ejecutado un análisis para determinar si había o no necesidad de efectuar la actualización de mencionadas mediciones. La situación expuesta no permite contar con información oportuna para la toma de decisiones con relación al SG-SST.</t>
  </si>
  <si>
    <t>La situación se originó por falta de contemplación de la actualización de las mediciones higiénicas, teniendo en cuenta los cambios organizacionales</t>
  </si>
  <si>
    <t>Realizar el proceso de mínima cuantía para desarrollar las mediciones higiénicas de confort térmico, ruido e iluminación a las instalaciones de la entidad por personal idóneo, contemplando los cambios organizacionales que esta presentando la Entidad, y presentar los informes al Comité Paritario de Seguridad y Salud en el Trabajo COPASST para su respectiva socialización y gestión de mejoras.</t>
  </si>
  <si>
    <t>Secretaría General -Contratista líder SST</t>
  </si>
  <si>
    <t>Informes de mediciones higiénicas de confort térmico, ruido e iluminación</t>
  </si>
  <si>
    <t>Recomendación 1</t>
  </si>
  <si>
    <t>12/12/2019</t>
  </si>
  <si>
    <t>Actualizar los procedimientos de acuerdo a los manuales, lineamientos y políticas aprobados e implementados en la gestión administrativa. Así mismo actualizar los procedimientos de acuerdo a la matriz de riesgo aprobada. 
Adicionalmente se debe evaluar la pertinencia de tener un procedimiento para la compra de tiquetes. Teniendo en cuenta las observaciones presentadas por el equipo auditor es recomendable generar procedimientos para el manejo de inventario.</t>
  </si>
  <si>
    <t>Secretaría General - Analista T2 Grado 04</t>
  </si>
  <si>
    <t>Procedimientos actualizados</t>
  </si>
  <si>
    <t>Hallazgo 68</t>
  </si>
  <si>
    <t>Secretaría General -Analista T2 Grado 04</t>
  </si>
  <si>
    <t>Indicadores Actualizados.
Informe mensual del RAE</t>
  </si>
  <si>
    <t>La situación se originó porque la Analista T2 04 tenía en su puesto de trabajo los expedientes de contratos, los cuáles no se encontraban debidamente foliados.</t>
  </si>
  <si>
    <t>Expedientes en custodia del área de gestión documental</t>
  </si>
  <si>
    <t>Hallazgo 69</t>
  </si>
  <si>
    <t>Hallazgo 71</t>
  </si>
  <si>
    <t xml:space="preserve">Los expedientes que se soliciten de préstamo deben ser devueltos en el menor tiempo posible al área de gestión documental para su respectiva custodia. Adicionalmente, los expedientes deben estar foliados y contener 200 folios. </t>
  </si>
  <si>
    <t xml:space="preserve">La actividad se encuentra dentro de términos para su ejecución. </t>
  </si>
  <si>
    <t xml:space="preserve">La situación se originó porque los procedimientos no se encontraban actualizados con las actividades que de estaban desarrollando en el proceso administrativo, y con los manuales, lineamientos y políticas que se generaron. </t>
  </si>
  <si>
    <r>
      <t>Revisados los indicadores del Proceso de Gestión Administrativa, los cuales se midieron y reportaron a través del RAE a planeación con corte a septiembre de 2019, se encontró lo siguiente:
1. Teniendo en cuenta la novedad presentada asociada a la medición del tercer trimestre de la vigencia del indicador denominado "</t>
    </r>
    <r>
      <rPr>
        <i/>
        <sz val="10"/>
        <color theme="1"/>
        <rFont val="Arial"/>
        <family val="2"/>
      </rPr>
      <t>Gasto en tiquetes Aéreos"</t>
    </r>
    <r>
      <rPr>
        <sz val="10"/>
        <color theme="1"/>
        <rFont val="Arial"/>
        <family val="2"/>
      </rPr>
      <t xml:space="preserve">  , en la que no se efectuó análisis horizontal en razón a que para el mismo periodo de la vigencia anterior no se presentó la adquisición de tiquetes, se reportó la medición del indicador a Planeación, sin que se hubiese aclarado y analizado esta situación. Adicionalmente, la métrica para hacer análisis de resultados genera incertidumbre, toda vez que se plantean rangos tales como: "&gt;0%" que no tienen relación con los resultados de la medición.
Así mismo, se observó que al momento de medir el indicador citado previamente, se tuvo en cuenta el valor de los tiquetes adquiridos con SATENA a través de la Orden de Compra No. 24706 por valor de $6,984,447, sin que se incluyera el valor de los tiquetes adquiridos con SUBATOURS con la Orden de Compra No. 40522 por $3,309,050. El valor total pagado por la Entidad para la adquisición de tiquetes durante el tercer trimestre de la vigencia en curso, fue $10,293,497.
Con relación al indicador "</t>
    </r>
    <r>
      <rPr>
        <i/>
        <sz val="10"/>
        <color theme="1"/>
        <rFont val="Arial"/>
        <family val="2"/>
      </rPr>
      <t>Facturación del Servicio Integral de Aseo t Cafetería"</t>
    </r>
    <r>
      <rPr>
        <sz val="10"/>
        <color theme="1"/>
        <rFont val="Arial"/>
        <family val="2"/>
      </rPr>
      <t xml:space="preserve">   se evidenció que este no tiene relación con el objetivo del proceso auditado, por cuanto no posee una métrica clara. 
Lo citado anteriormente, permite observar que los indicadores definidos para el proceso de Gestión Administrativa, no se miden correctamente por que no generan información suficiente para la toma de decisiones, eludiendo así lo establecido en la Dimensión No. 4 </t>
    </r>
    <r>
      <rPr>
        <i/>
        <sz val="10"/>
        <color theme="1"/>
        <rFont val="Arial"/>
        <family val="2"/>
      </rPr>
      <t xml:space="preserve">Evaluación de resultados </t>
    </r>
    <r>
      <rPr>
        <sz val="10"/>
        <color theme="1"/>
        <rFont val="Arial"/>
        <family val="2"/>
      </rPr>
      <t xml:space="preserve"> del MIPG.</t>
    </r>
  </si>
  <si>
    <t xml:space="preserve">La situación de originó debido a que en el mes de septiembre se manejaron dos ordenes de compra para la adquisición de tiquetes, una con SATENA y otra con SUBATOURS, al momento de presentar la información del RAE sólo se presentó el valor de los tiquetes comprados con SATENA. </t>
  </si>
  <si>
    <t xml:space="preserve">Incluir la totalidad de las ordenes de compra que se tengan al momento de presentar la información del RAE. Adicionalmente por observación del equipo auditor es necesario evaluar la posibilidad de cambiar los indicadores teniendo en cuenta los procedimientos del proceso administrativo. </t>
  </si>
  <si>
    <r>
      <t xml:space="preserve">En el marco de la aplicación de pruebas de auditoría el Equipo Auditor observó que los expedientes físicos que respaldan la Gestión Administrativa se encuentran bajo custodia de la Analista T2 04, no obstante, dichos documentos no están foliados y los expedientes documentales cuentan con más de doscientos (200) folios, eludiendo así lo señalado en la Ley 594 de 2000.
Registros de las actividades que se documentan en la caracterización del proceso de Gestión Administrativa y sus procedimientos, son correos electrónicos, al solicitar dichos registros, relacionados con la comunicación de los inventarios individualizados, no se encontraron los correos correspondientes. Lo anterior, muestra debilidades en la organización y custodia de la información que soporta la ejecución de las actividades establecidas en los procedimiento e incumple las políticas de operación del Proceso de Gestión Administrativa CCE-GAM-CP-01  a saber. 
</t>
    </r>
    <r>
      <rPr>
        <i/>
        <sz val="10"/>
        <color theme="1"/>
        <rFont val="Arial"/>
        <family val="2"/>
      </rPr>
      <t>"La información documentada del proceso y/o procedimientos asociados, será entregada al Proceso de Gestión Documental de la Agencia, a fin de aplicar lo señalado en la Dimensión de Información y Comunicación del Modelo Integrado de Planeación y Gestión (Decreto 1499 de 2017).
Toda información documentada (registros) contará con lo establecido en el Modelo Integrado de Planeación y Gestión, respecto de la consolidación y conformación de memoria histórica institucional.
Para el cumplimiento de la política de operación antes señalada, el líder del proceso y/o procedimiento aplicará las TRD Tablas de Retención Documental asignadas a su operación y velará por el cumplimiento de las políticas de gestión documental establecidas por la Agencia, a través del Proceso de Gestión Documental."</t>
    </r>
  </si>
  <si>
    <r>
      <t>Revisada la formulación y aplicación del proceso y los procedimientos de la Gestión Administrativa, se observó que: 
1. El procedimiento de Compra de Tiquetes CCE-GAM-PR-01 no está siendo aplicado por parte de la servidora pública responsable de la tarea, en razón a que dicho documento se estructuró incluyendo el paso a paso de actividades cuando el proveedor de servicios era SATENA; al cambiar de proveedor a SUBATOURS estas actividades ya no son ejecutadas debido a la diferencia en los trámites a efectuar con el nuevo proveedor. Adicionalmente, el Equipo Auditor identificó que este procedimiento no aporta al cumplimiento del objetivo del proceso. 
2. El procedimiento de Administración de Caja Menor CCE-GAM-PR-02, no incluye los "</t>
    </r>
    <r>
      <rPr>
        <i/>
        <sz val="10"/>
        <color theme="1"/>
        <rFont val="Arial"/>
        <family val="2"/>
      </rPr>
      <t>Lineamientos para la administración  de la caja menor"</t>
    </r>
    <r>
      <rPr>
        <sz val="10"/>
        <color theme="1"/>
        <rFont val="Arial"/>
        <family val="2"/>
      </rPr>
      <t xml:space="preserve">   como mecanismos de control y aplicación de este. De igual forma, los arqueos que se hacen a la caja menor, como actividad de control no se encuentran documentados. 
3. En el procedimiento de Gestión de Bienes CCE-GAM-PR-03, no se incluye el "</t>
    </r>
    <r>
      <rPr>
        <i/>
        <sz val="10"/>
        <color theme="1"/>
        <rFont val="Arial"/>
        <family val="2"/>
      </rPr>
      <t xml:space="preserve">Manual  Operativo para la administración y control de bienes de la Agencia Nacional de Contratación Pública"  </t>
    </r>
    <r>
      <rPr>
        <sz val="10"/>
        <color theme="1"/>
        <rFont val="Arial"/>
        <family val="2"/>
      </rPr>
      <t xml:space="preserve"> como mecanismo de control para garantizar la adecuada administración de los bienes.
Las situaciones expuestas, eluden lo establecido en la Dimensión No. 3 </t>
    </r>
    <r>
      <rPr>
        <i/>
        <sz val="10"/>
        <color theme="1"/>
        <rFont val="Arial"/>
        <family val="2"/>
      </rPr>
      <t>Gestión con Valores para Resultados</t>
    </r>
    <r>
      <rPr>
        <sz val="10"/>
        <color theme="1"/>
        <rFont val="Arial"/>
        <family val="2"/>
      </rPr>
      <t xml:space="preserve">  del Modelo Integrado de Planeación y Gestión, generando reprocesos e ineficiencia en el momento de efectuar las actividades propias de los bienes. </t>
    </r>
  </si>
  <si>
    <t>Líder técnico y funcional, Líder formación, Formadores Senior</t>
  </si>
  <si>
    <t>30/04/2023</t>
  </si>
  <si>
    <t xml:space="preserve">De acuerdo con la reunión adelantada el pasado 10 de enero de 2020 con Aldo Romero de Gestión Documental, se establecieron los acuerdos y compromisos asumidos por parte del equipo de formación del SECOP de la Subdirección de Información y Desarrollo Tecnológico, identificando  las series y subseries a manejar, de igual manera las entregas de información se acordaron con una periodicidad de tres (3) meses. </t>
  </si>
  <si>
    <t>Archivos oficiales de gestión documental y documentos formalizados</t>
  </si>
  <si>
    <t>30/04/2024</t>
  </si>
  <si>
    <t>A raíz de la reestructuración de los servicios de formación y del traslado del equipo de formación del SECOP a la Subdirección de Información y Desarrollo Tecnológico, se omitió la generación de los documentos.</t>
  </si>
  <si>
    <t>Generar los documentos metodológicos por cada servicio de formación.</t>
  </si>
  <si>
    <t>Metodologías por Servicio</t>
  </si>
  <si>
    <t>30/04/2025</t>
  </si>
  <si>
    <t>Plantear estrategia y plan de trabajo 2021 en los documentos correspondientes para su respectiva aprobación.</t>
  </si>
  <si>
    <t>Estrategia 2021 y Plan de Trabajo</t>
  </si>
  <si>
    <t>Hallazgo 75</t>
  </si>
  <si>
    <t>Hallazgo 76</t>
  </si>
  <si>
    <t>Hallazgo 77</t>
  </si>
  <si>
    <t>En el marco de la ejecución del Trabajo de Auditoría, se solicitó al Líder del proceso la información necesaria para la aplicación de las pruebas, que permitiese concluir el grado de madurez de este; en el momento de revisar la información suministrada, se evidenció que el proceso no realizó la depuración y organización de toda la información solicitada correspondiente al periodo auditado, situación que hizo que el ejercicio de aplicación de pruebas fuera dispendioso, toda vez que el equipo Auditor debió segmentar entre toda la información aportada correspondiente a la generada desde la vigencia 2015 a la fecha para poder extraer la información objeto de verificación.
Adicionalmente, se identificaron documentos que no cumplen con atributos de calidad, así como no se evidenció que hubieran surtido todas las etapas de revisión y aprobación; tal es el caso de la evaluación de la Estrategia de Despliegue SECOP II correspondiente a la vigencia 2019, la cual se observó en formato Word, sin logos de la Entidad, fecha y responsable de su formulación.
La situación expuesta elude lo establecido en la dimensión No. 5 Información y Comunicación y la Política de Gestión y Desempeño Institucional Gestión Documental del Modelo Integrado de Planeación y Gestión MIPG que establece que la información debe estar disponible, organizada y que permita la toma de decisiones. Adicionalmente, se expone a la Entidad al riesgo de pérdida de memoria institucional, así como, constituye materialización de riesgo de cumplimiento.</t>
  </si>
  <si>
    <t>A la luz de la aplicación de las pruebas de auditoría, revisada la documentación aportada; no se evidenciaron metodologías y/o demás estudios o documentos técnicos base, que soporten conceptual y procedimentalmente los diferentes servicios de capacitación y multiplicación de conocimientos en materia de compra pública que presta el proceso de Despliegue SECOP II,
por ejemplo, no se observó el programa da formación para formadores, documentado, revisado y aprobado por las instancias pertinentes; eludiendo lo instado en la caracterización vigente del proceso, publicada en la página web de la Entidad. A su vez, la situación observada, no permite establecer la efectividad de la gestión ejecutada para dar cumplimiento a lo regulado en el numeral 9 del Artículo 13 del Decreto 4170 de 2011.
Lo anterior, podría conllevar a la materialización de riesgos de imagen.</t>
  </si>
  <si>
    <t>Una vez aplicadas las pruebas de auditoría no se evidenciaron documentos técnicos de formulación de las Estrategias de Despliegue SECOP II correspondientes a las vigencias 2019 y 2020, de igual forma, no se observó que lo creado surtiera un trámite de revisión y aprobación por parte del Comité Directivo, a su vez, no se identificaron las evaluaciones a dichas estrategias; incumpliendo lo regulado en el procedimiento Planear, Definir y Evaluar la Estrategia del Despliegue del SECOP II y lo instado en la dimensión Evaluación de Resultados del Modelo Integrado de Planeación y Gestión MIPG.
Lo expuesto, podría generar la materialización de riesgos de cumplimiento.</t>
  </si>
  <si>
    <t>03/06/2020</t>
  </si>
  <si>
    <t>No aplica</t>
  </si>
  <si>
    <t>No se evidenció que esté documentada la responsabilidad de la construcción, actualización, monitoreo de riesgos (Si se identifican riesgos asociados) y socialización del normograma por parte de un proceso, así como, no se observó la definición de controles que permitan gestionar este tema al interior de la Agencia Nacional de Contratación Pública - Colombia Compra Eficiente ANCP-CCE no obstante, se identificó la necesidad de documentar estos aspectos en el documento de diagnóstico suministrado por el auditado; la situación expuesta, elude lo establecido en le componente Ambiente de Control de la dimensión No. 7 Control Interno del Modelo Integrado de Planeación y Gestión MIPG. Lo señalado previamente, podría generar la materialización de riesgos de cumplimiento al no identificar el instrumento de normograma como una herramienta para considerar todos los aspectos regulatorios a tener en cuenta por parte de la Entidad.</t>
  </si>
  <si>
    <t>No tener establecido un proceso responsable del monitoreo, seguimiento y actualización del normograma de la ANCP-CCE</t>
  </si>
  <si>
    <t>Con objeto de determinar la pertinencia del normograma de la Entidad como control para administrar la materialización de riesgos de cumplimiento, se analizó el documento "Anexo 1 Normatividad ANCP-CCE actualizado" suministrado por el auditado en el marco del trabajo de auditoría, el cual presenta ciento cincuenta y un (151) registros normativos entre los que están la Constitución Política de Colombia, Acuerdos, Directivas Presidenciales, Leyes, Decretos y Resoluciones; en el momento de identificar la vigencia de dichas normas, el equipo auditor seleccionó una muestra de cuarenta y seis (46) de estas, equivalente al 30% del total de las normas relacionadas en el documento; identificando que veintidós (22) registros normativos, correspondientes al 48% de la muestra, exhiben novedades tales como, que las normas están derogadas, el fundamento normativo está derogado, las normas no son aplicables a la misionalidad de la Entidad, entre otros aspectos que se detallan en el documento denominado "Anexo No. 1 Informe de resultados Trabajo de Auditoría Normograma - Muestra" parte integral de este informe. Lo descrito previamente desestima la dimensión No. 5 Información y Comunicación del Modelo Integrado de Planeación y Gestión MIPG y podría generar la materialización de riesgos estratégicos y de cumplimiento al no producir y administrar información que cumpla con atributos de calidad y que permitan a su vez, una adecuada toma de decisiones</t>
  </si>
  <si>
    <t>Revisada la página web de la ANCP-CCE se evidenció en la ruta normatividad que rige a la entidad, documento en formato PDF denominado "Normograma actualización: 05 de abril de 2019" Versión No. 1 publicado el 26/06/2019 el cual en el pie de página relaciona el logo del Ministerio de Justicia, de igual forma, en la ruta disposiciones internas se observó un link que al ingresar, descarga un archivo en formato Excel nombrado "Normograma" publicado el 28/08/2018; por lo que no se observó que se lleve una actualización secuencial del normograma así como no es posible verificar cual es la versión vigente del documento publicado en página web. Lo anterior, desestima la dimensión No. 5 Información y Comunicación del Modelo Integrado de Planeación y Gestión MIPG y el Numeral 4 del Anexo No. 1 de la Resolución 3564 de 2015 del Ministerio de Tecnologías de la Información y las Comunicaciones Min TIC, y genera la materialización de riesgo de cumplimiento.</t>
  </si>
  <si>
    <t xml:space="preserve">Normograma ajustado y publicado conforme a la normatividad vigente y la misionalidad de la entidad con los atributos de calidad.
Retirar las versiones desactualizadas de la pagina previa coordinación con la subdirección de IDT y comunicaciones
</t>
  </si>
  <si>
    <t>1. Link en donde conste la información unificada del normograma vigente de la entidad.</t>
  </si>
  <si>
    <t>Revisado el documento en formato PDF "Diagnóstico normatividad CCE" se evidenció que este no registra logo de la Entidad, fecha, ni responsable de su elaboración revisión y aprobación; al analizar el contenido técnico del documento se identificó que parte de lo allí consignado presenta similitudes con información registrada en portal web Wikipedia, así como con un documento de la Secretaría de Salud de la Alcaldía Mayor de Bogotá denominado "Lineamiento normograma" expedido en la vigencia 2019 cuyas partes citadas no corresponden a las necesidades de la Entidad, toda vez que dicho documento establece los parámetros para cargar información en un sistema con el que cuenta la Secretaría de Salud llamado ISOLUCIÓN, es de precisar que no se observó que se realizara la cita de las respectivas fuentes y el documento citado posee la siguiente leyenda "La impresión de este documento se considera COPIA NO CONTROLADA y no se garantiza que esta corresponda a la versión vigente, salvo en los procesos que usan sello. Esta información es de carácter confidencial y propiedad de la Secretaría Distrital de Salud (SDS); está prohibida su reproducción y distribución sin previa autorización del proceso que lo genera, excepto en los requisitos de ley.". Lo anterior desestima lo señalado en la dimensión No. 5 Información y Comunicación del Modelo Integrado de Planeación y Gestión MIPG, frente a la calidad de la información producida que soporta las operaciones y la toma de decisiones al interior de la ANCP-CCE.</t>
  </si>
  <si>
    <t>Revisar y ajustar el documento "Diagnostico normatividad CCE", respecto a los atributos de calidad que debe contener un documento expedido por ANCP-CCE  y el control documental de los responsables que elaboraron, revisaron y aprobaron el documento.</t>
  </si>
  <si>
    <t>1. Documento diagnostico normatividad CCE ajustado conforme a los lineamientos de forma establecidos por la entidad.</t>
  </si>
  <si>
    <t>Identificar y documentar de quien es la responsabilidad de administrar el normograma, considerando las funciones y perfiles profesionales con los que cuenta cada dependencia, así como, las actividades que desarrolla; con objeto de que este instrumento sea gestionado adecuadamente al interior de Entidad y permita controlar la materialización de riesgos de cumplimiento.</t>
  </si>
  <si>
    <t>Identificar el responsable y sus actividades para la administración el normograma de la entidad, dejándolo establecido en el proceso o procedimiento para el seguimiento, monitoreo y actualización del normograma de la agencia.</t>
  </si>
  <si>
    <t>1. Proceso o procedimiento revisado, aprobado y publicado en la pagina de la entidad, con la respectiva definición del responsable del seguimiento y monitoreo del normograma</t>
  </si>
  <si>
    <t>-</t>
  </si>
  <si>
    <t>Hallazgo 78</t>
  </si>
  <si>
    <t>Hallazgo 79</t>
  </si>
  <si>
    <t>Hallazgo 80</t>
  </si>
  <si>
    <t>Hallazgo 81</t>
  </si>
  <si>
    <t>Hallazgo 82</t>
  </si>
  <si>
    <t>Dirección General</t>
  </si>
  <si>
    <t xml:space="preserve"> El área de comunicaciones se enfrentó a una transición por la salida de integrantes del equipo y llegada de contratista para el área. No se realizó el seguimiento total  a las actividades contempladas en el proceso comunicaciones. No se organizó la información del proceso.</t>
  </si>
  <si>
    <t xml:space="preserve">Revisar y actualizar proceso de comunicaciones . Enlistar los soportes que avalen la gestión.  </t>
  </si>
  <si>
    <t>Líder del área de comunicaciones /contratistas dirección general</t>
  </si>
  <si>
    <t xml:space="preserve"> Proceso actualizado de comunicaciones. Lista de chequeo de los soportes que avalen la gestión. </t>
  </si>
  <si>
    <t>Revisar y actualizar proceso de comunicaciones. Realizar un instructivo de controles y solicitar la revisión en Comité Institucional de Gestión y Desempeño y obtener la respectiva aprobación. Socializar  a la entidad  el instructivo aprobado a través del canal de comunicación interna (entérate)</t>
  </si>
  <si>
    <t>Líder del área de comunicaciones /contratistas</t>
  </si>
  <si>
    <t>Proceso actualizado de comunicaciones. Instructivo de controles aprobado en Comité Institucional de Gestión y Desempeño. Soporte (entérate) de socialización  de instructivo aprobado a la entidad a través del canal de comunicación interna.</t>
  </si>
  <si>
    <t xml:space="preserve"> El área de comunicaciones se enfrentó a una transición por la salida de integrantes del equipo y llegada de contratista para el área. No se realizó el seguimiento total  a las actividades contempladas en el proceso comunicaciones. No se organizó la información del proceso. </t>
  </si>
  <si>
    <t xml:space="preserve">1 hoja de vida actualizada por cada indicador.  6 (junio a diciembre 2020) </t>
  </si>
  <si>
    <t>6 raes históricos .  6 raes futuros. Soporte capacitación de planeación al área de comunicaciones.</t>
  </si>
  <si>
    <t xml:space="preserve">Presentar ante el Comité Directivo el "Plan Estratégico de Comunicaciones" y obtener la aprobación del mismo. Emitir un informe de evaluación del "Plan Estratégico de Comunicaciones", vigencia 2020. </t>
  </si>
  <si>
    <t>Informe de evaluación del "Plan Estratégico de Comunicaciones", vigencia 2020.</t>
  </si>
  <si>
    <t>Hallazgo 83</t>
  </si>
  <si>
    <t>Hallazgo 84</t>
  </si>
  <si>
    <t>Hallazgo 85</t>
  </si>
  <si>
    <t>Hallazgo 86</t>
  </si>
  <si>
    <t>Hallazgo 87</t>
  </si>
  <si>
    <t>Hallazgo 88</t>
  </si>
  <si>
    <r>
      <rPr>
        <sz val="10"/>
        <rFont val="Arial"/>
        <family val="2"/>
      </rPr>
      <t xml:space="preserve"> El área de comunicaciones se enfrentó a una transición por la salida de integrantes del equipo y llegada de contratista para el área. No se realizó el seguimiento total  a las actividades contempladas en el proceso comunicaciones. No se organizó la información del proceso.</t>
    </r>
    <r>
      <rPr>
        <sz val="10"/>
        <color rgb="FFFF0000"/>
        <rFont val="Arial"/>
        <family val="2"/>
      </rPr>
      <t xml:space="preserve"> </t>
    </r>
  </si>
  <si>
    <t>Revisados los criterios de calidad y los productos mínimos de la Dimensión No. 5 Información y Comunicación del MIPG, Control Interno evidenció que aspectos como  Registro de Activos de Información, publicado en la página web de la ANCP-CCE el 31 de abril de 2017 se encuentran desactualizados, a su vez, el Índice de Información Clasificada y Reservada publicado el 5 de julio de 2017, no establece que tipo de información es la allí relacionada. No se observó a través de que mecanismo se identifican las necesidades de información para ejecutar la gestión interna y atender los requerimientos de los grupos de valor, entre otros aspectos. Aunado a lo anterior, los productos mínimos que permiten el cumplimiento de citada dimensión, no están plenamente identificados y documentados, como por ejemplo, las salidas del Proceso de Comunicaciones y el Plan Estratégico de Comunicaciones.
En el diligenciamiento del Formulario Único Reporte de Avances de la Gestión FURAG, correspondiente a la evaluación de la vigencia 2019, el Equipo Auditor, encontró que frente a aspectos evaluados, como si la Entidad “Identifica las necesidades de información externa por parte de los grupos de valor, cuenta con políticas, lineamientos o protocolos para comunicar interna o externamente, la información que maneja” se respondió de forma afirmativa; generando incertidumbre sobre las respuestas dadas, toda vez que no se identificaron y/o evidenciaron soportes que permitan constatar la existencia de esta información y/o el cumplimiento de tales aspectos.
La situación expuesta desconoce lo instado en la Dimensión 5 Información y Comunicación del MIPG y el Decreto 1083 de 2015, generando la posible materialización de riesgo de cumplimiento.</t>
  </si>
  <si>
    <t>Conforme lo programado en el "Plan Estratégico de Comunicaciones" publicado en la página web de la ANCP-CCE se estableció cronograma de trabajo para el desarrollo de la estrategia; en la aplicación de las pruebas de auditoría, y de acuerdo con la solicitud de información efectuada por el Equipo Auditor a la Primera y Segunda Línea de Defensa, no se evidenció que se haya realizado la evaluación de dicho plan. A su vez, se observó que las actividades programadas en citado cronograma, no se incluyeron en el Plan de Acción de la Entidad para la vigencias 2019 y 2020, lo que no permite realizar la evaluación integral correspondiente, y establecer si la entidad logra “Desarrollar una cultura organizacional fundamentada en la información, el control y la evaluación, para la toma de decisiones y la mejora continua.” en cumplimiento de los objetivos del MIPG.
La situación expuesta, elude lo establecido en la dimensión No. 4 Evaluación de Resultados del MIPG , lo cual puede generar la materialización de riesgo de cumplimiento e imagen.</t>
  </si>
  <si>
    <t>A través de la Resolución 1967 de 2019 la ANCP-CCE estableció como mecanismo de control la herramienta de Revisión y Análisis Estratégico RAE, la cual se diligencia de forma mensual por los líderes de proceso y sus equipos de trabajo en el marco de los Comités Primarios que estos ejecutan, en cumplimiento de las funciones propias de la Primera Línea de Defensa establecidas en el Modelo Integrado de Planeación MIPG. Se evidenció que el proceso de Comunicaciones no efectuó diligenciamiento del RAE para el mes de agosto de la vigencia 2019, de igual forma, no se observó la ejecución de dicha actividad para los meses de enero y febrero de 2020.
Lo anterior, denota la materialización de riesgo de cumplimiento al no ejecutar lo regulado por la Entidad para efectuar monitoreo a la gestión administrativa realizada, así como lo instado en la dimensión No. 4 Evaluación de Resultados del MIPG.</t>
  </si>
  <si>
    <t>Se observó que el Proceso de Comunicaciones definió los indicadores “Comunicación Interna” y “Comunicación Digital” cuya frecuencia de medición es trimestral. Frente al indicador "Comunicación Digital" no se evidenció que se realizara medición correspondiente al cuarto trimestre de la vigencia 2019. Adicionalmente, se verificó que conforme a la meta programada 1700 seguidores con corte a la última medición efectuada (Tercer trimestre 2019) se registraron 956 seguidores por lo que no fue posible determinar si la meta establecida se cumplió al cierre del año 2019. A su vez, se identificó que el rango de calificación para el análisis no se ajusta a la medida del indicador.
Lo expuesto, evidencia que los indicadores definidos para el Proceso de Comunicaciones no se miden correctamente por lo que no generan información suficiente para la toma de decisiones, eludiendo así lo establecido en la Dimensión No. 4 Evaluación de Resultados del MIPG.
La situación evidenciada puede generar la materialización de riesgos estratégicos y de cumplimiento.</t>
  </si>
  <si>
    <t>De acuerdo con el informe "Gestión de Riesgos y procesos" emitido por Planeación en calidad de Segunda Línea de Defensa, con corte a diciembre de 2019 el Proceso de Comunicaciones adelantó en un 25% actividades con ocasión de actualizar su caracterización y procedimientos, de igual forma, realizó un 40% de las acciones para identificar y valorar los riesgos asociados a este, no obstante, en el ejercicio de verificación no se evidenciaron soportes que permitan constatar el adelanto de dichas actividades. Con relación al riesgo de corrupción identificado durante la vigencia 2019 “Filtrar información interna de la entidad” cuyo control es “Flujos de aprobación de contenidos y usuarios únicos de redes. Manual y código de ética” , se observó que no está documentado en la caracterización del Proceso de Comunicaciones, a su vez, al revisar la periodicidad de aplicación de dicho control se identificó que se definió que sería “Por demanda de información” , con fecha de inicio el 15 de septiembre de 2019 y de terminación el 31 de diciembre de 2019.
Revisado el Mapa de Riesgos de corrupción 2020 de la ANCP-CCE, se evidenció que el Proceso de Comunicaciones conservó para tratamiento el riesgo identificado durante la vigencia 2019, la fecha de aplicación del control asociado empieza el 15 de septiembre de 2020 y termina el 31 de diciembre de 2020. Lo anterior evidencia que la frecuencia y fecha de aplicación del control no permite efectuar un monitoreo que identifique su materialización de forma oportuna, desestimando lo estipulado en la Política de Riesgos de la Entidad vigente, así como en las guías emitidas por el Departamento Administrativo de la Función Pública DAFP, adicionalmente, constituye el incumplimiento de las responsabilidades asignadas a la Primera Línea de Defensa para la gestión del riesgo al interior de la organización.
Lo exhibido previamente, genera incertidumbre sobre la gestión de riesgos realizada por el Proceso de Comunicaciones, que podría generar la materialización de riesgos estratégicos y de cumplimiento sobre este aspecto.</t>
  </si>
  <si>
    <t>Se evidenció que el proceso de comunicaciones y los procedimientos asociados a este se actualizaron el 19 de diciembre de 2018, no obstante, se identificó que dichos documentos no poseen elementos esenciales para la correcta gestión por procesos tal, como lo señala el Manual Operativo del Modelo Integrado de Planeación y Gestión MIPG; de igual forma, en el desarrollo del trabajo de auditoría, no se logró evidenciar la aplicación de estos y su interacción con las políticas de Gestión Documental y Transparencia, Acceso a la Información Pública y Lucha Contra la Corrupción, así como, que los productos generados permitan el cumplimiento del propósito de la dimensión No. 5 del MIPG.
Lo anterior, desestima lo estipulado por la Política de Fortalecimiento Organizacional y Simplificación de Procesos que regula la dimensión de Gestión con Valores para Resultados del Modelo Integrado de Planeación y Gestión MIPG, generando la posibilidad de materialización de riesgo de cumplimiento.</t>
  </si>
  <si>
    <t>Se observó que a la luz del diligenciamiento del Formulario Único Reporte de Avances de la Gestión FURAG, correspondiente a la evaluación de la vigencia 2019, la Entidad respondió frente a lo formulado en el Numeral 4.5 Mejora normativa en las preguntas 221, 223 y 224 que si tenía actualizado el normograma y contaba con las evidencias, que aplicó herramientas para la revisión del inventario normativo que permiten la depuración para mantener un inventario simple y actualizado y que se aplicaron criterios para depuración normativa tales como obsolescencia y agotamiento del objeto de la norma; no obstante, se evidenció a partir de los soportes suministrados por el auditado y de la aplicación de las pruebas de auditoría que lo afirmado no corresponde a lo observado por el equipo auditor.
La situación expuesta previamente, genera incertidumbre frente a los resultados que pueda obtener la Entidad en el Índice de Desempeño Institucional, impidiendo identificar las mejoras a lugar, para la producción de bienes y prestación de servicios que resuelvan de forma efectiva las necesidades de la ciudadanía y demás actores que intervienen en el Sistema de Compra Pública, y elude lo instado en la dimensión No. 3 Gestión con Valores para Resultados del Modelo Integrado de Planeación y Gestión MIPG.</t>
  </si>
  <si>
    <t xml:space="preserve">1. Definición, aprobación y publicación del proceso o procedimiento para el monitoreo, actualización  y seguimiento del normograma junto con la identificación de riesgos de gestión, la definición del responsable, puntos de control, la periodicidad de seguimiento y monitoreo del normograma dejando la trazabilidad.
2. Definir el formato que contemple los atributos de calidad mencionadas en el hallazgo para la identificación, monitoreo, seguimiento y actualización de la normatividad aplicables para la ANCP-CCE. 
3. Socialización y divulgación en la pagina del normograma vigente de la ANCP-CCE </t>
  </si>
  <si>
    <t>1. Revisar y establecer la normativa que compone el normograma de la entidad para identificar que se encuentren acorde a la misionalidad. En caso en que la normativa no se encuentre vigente, se deberá dejar claridad de su inclusión e importancia.
2. Realizar depuración de la normatividad del normograma de acuerdo a los establezca en el proceso o procedimiento para el normograma.</t>
  </si>
  <si>
    <t xml:space="preserve">La Subdirección de Negocios se compromete a realizar seguimiento a los controles incorporando:       
• La Ficha de control y revisión del proceso la cual permitirá validar la trazabilidad y observaciones presentadas por el abogado y/o gestor y/o subdirector de negocios a los documentos precontractuales del proceso.        
• Consolidar en una carpeta digital (la cual será incorporada en el archivo digital que se designe para ello) con las actas  o los correos que evidencien la trazabilidad de la aprobación de los proceso.    
• Se estandarizaran los nombres de los archivos para cada uno de los procesos de estructuración y administración.      </t>
  </si>
  <si>
    <t xml:space="preserve">No se evidenció que durante el primer semestre de la vigencia 2020 se identificaran y valoraran los riesgos asociados al proceso de Comunicaciones. </t>
  </si>
  <si>
    <t xml:space="preserve">Se evidenció que se realizaron acciones relacionadas a la revisión de la caracterización del proceso de Direccionamiento Estratégico, sin embargo, durante el primer semestre no se observó que se hubiese actualizado. </t>
  </si>
  <si>
    <t xml:space="preserve">No se observó con corte a junio de la vigencia 2020 que se hubiera efectuado la estandarización de la información en cada una de las carpetas de los Acuerdos Marco de Precios AMP y demás Instrumentos de Agregación de Demanda IAD. Conforme lo manifestado por el proceso auditado, así como de acuerdo  a la programación del ejercicio de intervención documental y en armonía con la implementación de las Tablas de Retención Documental, se ha realizado la organización de seis (6) expedientes digitales de AMP, sin embargo, teniendo en cuenta la declaración de Estado de Emergencia, la intervención a los expedientes físicos no se ha llevado a cabo. </t>
  </si>
  <si>
    <t>Se observó que se adelantaron acciones con ocasión de identificar los riesgos asociados al proceso de Direccionamiento Estratégico, no obstante, con corte a junio de la vigencia 2020 no se culminó el ejercicio de administración de riesgos con el propósito de aprobar y empezar a gestionarlos</t>
  </si>
  <si>
    <t xml:space="preserve">ANEXO No. 1
FORMATO PLAN DE MEJORAMIENTO AGENCIA NACIONAL DE CONTRATACIÓN PÚBLICA - COLOMBIA COMPRA EFICIENTE
Primer semestre de 2020 </t>
  </si>
  <si>
    <r>
      <t xml:space="preserve">Se evidenció que en el seguimiento RAE correspondiente al mes de abril se cargaron veinte (20) informes de supervisión a a la plataforma TEAMS, los cuales soportan la ejecución del seguimiento a los riesgos de los Acuerdos Marco de Precios. Dichos informes están alojados en una carpeta denominada </t>
    </r>
    <r>
      <rPr>
        <i/>
        <sz val="10"/>
        <rFont val="Arial"/>
        <family val="2"/>
      </rPr>
      <t xml:space="preserve">"Informes de supervisión 1Q" </t>
    </r>
    <r>
      <rPr>
        <sz val="10"/>
        <rFont val="Arial"/>
        <family val="2"/>
      </rPr>
      <t xml:space="preserve">donde se evidenciaron documentos formulados en plantillas con logos desactualizados, informes sin fecha de expedición ni responsable de su elaboración, revisión y aprobación; así como se observó que el ejercicio de seguimiento a riesgos requiere hacerse con mayor nivel de detalle y profundidad. Con relación a las actividades programadas en el Plan de Mejoramiento, no se evidenció que durante el primer semestre de la vigencia 2020 se realizaran informes bimensuales de la gestión de riesgos. </t>
    </r>
  </si>
  <si>
    <t xml:space="preserve">Se observó que se realizaron acciones relacionadas a la revisión del procedimiento de Gestión de la Información, sin embargo, durante el primer semestre no se observó que se hubiese actualizado. </t>
  </si>
  <si>
    <t xml:space="preserve">Se identificó en el marco del Comité de Gestión y Desempeño Institucional del 26/06/2020, que se formuló el documento de Caracterización de Usuarios de la Entidad, no obstante, el Asesor(a) experto(a) de Funciones de Control Interno en armonía con el rol de Liderazgo Estratégico emitió sugerencias de forma y fondo frente a este, por lo que con corte a junio de 2020 no se documentó la caracterización de usuarios de acuerdo a los lineamientos de la guía expedida por el Departamento Nacional de Planeación. </t>
  </si>
  <si>
    <t>Coordinar las entregas trimestrales con el área de Gestión Documental y organizar por vigencia la información que reposa digitalmente así como formalizar la documentación con los estándares de calidad.</t>
  </si>
  <si>
    <t>Por motivo del traslado del equipo de formación a la Subdirección de Información y Desarrollo Tecnológico, la estrategia de despliegue del año 2020 fue remitida vía correo electrónico al Subdirector de Información y Desarrollo Tecnológico y a la Dirección General, su aprobación surtió efecto en el Comité Directivo del mes de diciembre.</t>
  </si>
  <si>
    <t xml:space="preserve">Asesor experto en jurídica de Dirección General </t>
  </si>
  <si>
    <t>1. Proceso o procedimiento revisado, aprobado y publicado en la pagina de la entidad.
2. Actualización del formato con los atributos de calidad para la identificación normativa para la ANCP-CCE
3. Divulgación del normograma actualizado y evidencia de socialización del normograma.</t>
  </si>
  <si>
    <t>1. Acta de seguimiento y revisión de las normas que componen el normograma, así como las modificaciones y actualizaciones que se realizan al mismo.</t>
  </si>
  <si>
    <t>1Revisar indicadores y actualizarlos relacionados al procesos en la ficha de hojas de vida de indicadores.  Diligenciar el análisis mes a mes frente a los resultados obtenidos. Diligenciar los RAES en los tiempos establecidos mensualmente</t>
  </si>
  <si>
    <t>Líder del área de comunicaciones /contratista comunicación digital</t>
  </si>
  <si>
    <t>Hojas de vida con indicadores actualizados.
Diligenciamiento en término del RAE</t>
  </si>
  <si>
    <t xml:space="preserve"> En la fecha evaluada de agosto de 2019, la contratista de comunicaciones delegada no realizó la actualización correspondiente a ese mes . No había responsable en ese momento por la transición de la Dirección General. No se tuvo en cuenta  la importancia del diligenciamiento RAE enero y febrero de 2020</t>
  </si>
  <si>
    <t>Recopilar evidencia histórica del RAE vigencia 2020 atrasados. Establecer capacitación de los puntos diligenciamiento del RAE con el área de Planeación de CCE.</t>
  </si>
  <si>
    <t>No se hizo a tiempo la evaluación del "Plan Estratégico de Comunicaciones", según el cronograma inicial, debido a la transición de equipo personal en el área de comunicaciones.</t>
  </si>
  <si>
    <t>Solicitar asesoría frente al tema de Registros de Activos de Información, con el área de Planeación, Gestión Documental y la Subdirección de Información y Desarrollo Tecnológico y determinar acciones competentes del área de comunicaciones. Identificar activos de información generados del "Plan Estratégico de Comunicaciones"  y establecer carpeta de soporte documental. Realizar el diagnóstico FURAG  respecto a la dimensión de comunicaciones (matriz) e identificar cuáles elementos que aportan evidencia de FURAG.</t>
  </si>
  <si>
    <t>Soporte reunión asesoría.  "Plan Estratégico de Comunicaciones" 2020 con activos identificados. Carpeta soporte en Teams. Autodiagnóstico (matriz)</t>
  </si>
  <si>
    <t>Tipo Modalidad</t>
  </si>
  <si>
    <t>M-3: PLAN DE MEJORAMIENTO</t>
  </si>
  <si>
    <t>ANEXO No 2</t>
  </si>
  <si>
    <t>Formulario</t>
  </si>
  <si>
    <t>F14.1: PLANES DE MEJORAMIENTO - ENTIDADES</t>
  </si>
  <si>
    <t>Evaluación Plan de Mejoramiento</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</si>
  <si>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</si>
  <si>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</si>
  <si>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</si>
  <si>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</si>
  <si>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</si>
  <si>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</si>
  <si>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</si>
  <si>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</si>
  <si>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</si>
  <si>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</si>
  <si>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</si>
  <si>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</si>
  <si>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</si>
  <si>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</si>
  <si>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</si>
  <si>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</si>
  <si>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</si>
  <si>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</si>
  <si>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</si>
  <si>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</si>
  <si>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2 AVANCE ó SEGUIMIENTO DEL PLAN DE MEJORAMIENTO</t>
  </si>
  <si>
    <t>OBS. 4</t>
  </si>
  <si>
    <t>CCE no cuenta con un método para conminar a las entidades que incumplen sus obligaciones de pago.</t>
  </si>
  <si>
    <t>Las Entidades Compradoras presentan incumplimiento e inoportunidad del pago de los bienes y servicios adquiridos al amparo de los Acuerdos Marco.</t>
  </si>
  <si>
    <t xml:space="preserve">Sin perjuicio del derecho de los proveedores de informar a CCE del no pago de facturas, la Subdirección de Negocios realizará seguimiento trimestral de las obligaciones de pago de las Entidades Compradoras y en caso de incumplimiento se efectuará el procedimiento definido para este aspecto.
 </t>
  </si>
  <si>
    <t xml:space="preserve">Informe trimestral </t>
  </si>
  <si>
    <t xml:space="preserve">Número de informes </t>
  </si>
  <si>
    <t>En ejecución</t>
  </si>
  <si>
    <t>FILA_2</t>
  </si>
  <si>
    <t>OBS. 5</t>
  </si>
  <si>
    <t>El procedimiento para la suspensión de las entidades compradoras de la TVEC está limitado al envío de tres comunicaciones, sin que exista un mecanismo efectivo que conmine el cumplimiento de las obligaciones contraídas en el AMP, lo que a futuro genera riesgos en la sostenibilidad y efectividad de los AMP y posibles litigios que afectarían a CCE</t>
  </si>
  <si>
    <t>No existe mecanismo efectivo que conmine al cumplimiento de las obligaciones contraídas en el AMP por parte de las Entidades Compradoras</t>
  </si>
  <si>
    <t xml:space="preserve">Actualización del procedimiento en el que se incorpora comunicación a los entes de control, con el fin de que ellos realicen lo de su competencia. </t>
  </si>
  <si>
    <t xml:space="preserve">Procedimiento de Administración actualizado </t>
  </si>
  <si>
    <t>Se actualizó el  Procedimiento de Administración de Acuerdos Marco de Precios y otros Instrumentos de Agregación de Demanda Código:  CCE-GAD-PR-02 el 14 de febrero de 2020.
Actividad “ Cartas de reporte organismos de control y Entidad cabeza de sector."
No se ha evidenciado la efectividad de la acción.</t>
  </si>
  <si>
    <t>FILA_3</t>
  </si>
  <si>
    <t>OBS. 9</t>
  </si>
  <si>
    <t>Las metodologías utilizadas por CCE para el cálculo de ahorros no son rigurosas estadísticamente</t>
  </si>
  <si>
    <t>Falta de fortaleza en el análisis estadístico utilizado para el cálculo de ahorros para los Acuerdos Marco de Precios y otros Instrumentos de Agregación de Demanda</t>
  </si>
  <si>
    <t>Ajuste del Manual para el Cálculo de Ahorros de los IAD M-MCA-03</t>
  </si>
  <si>
    <t>Inclusión de ficha técnica en el manual M-MCA-03 que contenga: (i) descripción de la muestra; (ii)la metodología de muestreo; (iii) la descripción de metodología de cálculo de ahorros; (iv) el soporte estadístico de la metodología de cálculo</t>
  </si>
  <si>
    <t>Ajuste del manual M-MCA-03 con ficha técnica para nuevos IAD</t>
  </si>
  <si>
    <t>Se reprogramó la fecha, para ajustar los tiempo a la consultoría que se está realizando a través de la Presidencia de la República, financiada con recursos situados por el Banco Interamericano de Desarrollo – BID</t>
  </si>
  <si>
    <t>FILA_4</t>
  </si>
  <si>
    <t>OBS. 10</t>
  </si>
  <si>
    <t>Las cifras de ahorros calculadas por CCE no son consistentes</t>
  </si>
  <si>
    <t>Falta de fortaleza en el análisis estadístico utilizado para el cálculo de ahorros</t>
  </si>
  <si>
    <t>FILA_5</t>
  </si>
  <si>
    <t>OBS. 11</t>
  </si>
  <si>
    <t>CCE no analiza la distribución de los datos para elegir la medida de tendencia central adecuada en el calculo de los ahorros</t>
  </si>
  <si>
    <t>Inclusión de ficha técnica en el manual M-MCA-03 que contenga: descripción de la muestra; la metodología de muestreo; la descripción de metodología de cálculo de ahorros y el soporte estadístico de la metodología de cálculo</t>
  </si>
  <si>
    <t>FILA_6</t>
  </si>
  <si>
    <t>OBS. 12</t>
  </si>
  <si>
    <t>CCE no cuenta con soportes metodológicos para el cálculo de ahorros de segunda fuente</t>
  </si>
  <si>
    <t>Ausencia de soportes para los cálculos de ahorros de segunda fuente</t>
  </si>
  <si>
    <t>Elaboración de memorias de cálculo para cada metodología según IAD</t>
  </si>
  <si>
    <t>FILA_7</t>
  </si>
  <si>
    <t>OBS. 13</t>
  </si>
  <si>
    <t>CCE no estimó los ahorros de tercera fuente de manera adecuada</t>
  </si>
  <si>
    <t>FILA_8</t>
  </si>
  <si>
    <t>OBS. 16</t>
  </si>
  <si>
    <t>Los indicadores formulados para la gestión del procesos de AMP no cumplen su función de servir como mecanismos de prevención y detección de desviaciones; como instrumento para mejorar la gestión y como reflejo de las condiciones reales de operación de los acuerdos.</t>
  </si>
  <si>
    <t>La formula del indicador está dada en pesos sin considerar las ODC. El ID10 por lo cual no son comparables. Es necesario para CCE incorporar variables de impacto dentro de los indicadores que permite evaluar la eficiencia dentro de los AMP.</t>
  </si>
  <si>
    <t>Llevar a cabo una revisión de los indicadores de los AMP y evaluar su aplicación, así mismo desarrollar una estrategia de Balance ScoreCard que permita monitorear y establecer mecanismos de prevención y detección de desviaciones.</t>
  </si>
  <si>
    <t>2. Una vez se cuente con el documento de análisis de los indicadores existentes, se llevará cabo un ajuste en los indicadores de la entidad que permita integrar el direccionamiento estratégico, los objetivos de la entidad y los procesos. Por medio de la herramienta de Balance ScoreCard</t>
  </si>
  <si>
    <t xml:space="preserve">Hoja  de vida de los indicadores con los ajustes pertinentes. </t>
  </si>
  <si>
    <t>FILA_9</t>
  </si>
  <si>
    <t>3. Una vez publicada el PND del nuevo gobierno y se ajuste el plan estratégico y el plan de acción se realizara un ajuste a la versión del tablero balanceado de mando de los indicadores.</t>
  </si>
  <si>
    <t>Consolidado Indicadores de Gestión de los AM, para actualizar  Tablero Balanceado de Mando versión 2019</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</si>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</sst>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yyyy/mm/dd"/>
  </numFmts>
  <fonts count="16" x14ac:knownFonts="1">
    <font>
      <sz val="11"/>
      <color theme="1"/>
      <name val="Calibri"/>
      <family val="2"/>
      <scheme val="minor"/>
    </font>
    <font>
      <b/>
      <sz val="11"/>
      <color indexed="63"/>
      <name val="Calibri"/>
      <family val="2"/>
    </font>
    <font>
      <sz val="10"/>
      <name val="Arial"/>
      <family val="2"/>
    </font>
    <font>
      <b/>
      <sz val="10"/>
      <color theme="1"/>
      <name val="Arial"/>
      <family val="2"/>
    </font>
    <font>
      <b/>
      <i/>
      <sz val="10"/>
      <color theme="0"/>
      <name val="Arial"/>
      <family val="2"/>
    </font>
    <font>
      <b/>
      <sz val="10"/>
      <name val="Arial"/>
      <family val="2"/>
    </font>
    <font>
      <sz val="10"/>
      <color theme="1"/>
      <name val="Arial"/>
      <family val="2"/>
    </font>
    <font>
      <i/>
      <sz val="10"/>
      <color theme="1"/>
      <name val="Arial"/>
      <family val="2"/>
    </font>
    <font>
      <sz val="8"/>
      <name val="Calibri"/>
      <family val="2"/>
      <scheme val="minor"/>
    </font>
    <font>
      <sz val="10"/>
      <color rgb="FFFF0000"/>
      <name val="Arial"/>
      <family val="2"/>
    </font>
    <font>
      <i/>
      <sz val="10"/>
      <name val="Arial"/>
      <family val="2"/>
    </font>
    <font>
      <sz val="11"/>
      <color indexed="8"/>
      <name val="Calibri"/>
      <family val="2"/>
      <scheme val="minor"/>
    </font>
    <font>
      <b/>
      <sz val="11"/>
      <color indexed="9"/>
      <name val="Calibri"/>
    </font>
    <font>
      <b/>
      <sz val="11"/>
      <color indexed="8"/>
      <name val="Calibri"/>
      <family val="2"/>
      <scheme val="minor"/>
    </font>
    <font>
      <b/>
      <sz val="11"/>
      <color indexed="8"/>
      <name val="Calibri"/>
    </font>
    <font>
      <sz val="10"/>
      <color rgb="FF000000"/>
      <name val="Arial"/>
      <family val="2"/>
    </font>
  </fonts>
  <fills count="9">
    <fill>
      <patternFill patternType="none"/>
    </fill>
    <fill>
      <patternFill patternType="gray125"/>
    </fill>
    <fill>
      <patternFill patternType="solid">
        <fgColor indexed="22"/>
        <bgColor indexed="31"/>
      </patternFill>
    </fill>
    <fill>
      <patternFill patternType="solid">
        <fgColor theme="0" tint="-0.34998626667073579"/>
        <bgColor indexed="64"/>
      </patternFill>
    </fill>
    <fill>
      <patternFill patternType="solid">
        <fgColor theme="0"/>
        <bgColor indexed="64"/>
      </patternFill>
    </fill>
    <fill>
      <patternFill patternType="solid">
        <fgColor theme="7" tint="-0.249977111117893"/>
        <bgColor indexed="64"/>
      </patternFill>
    </fill>
    <fill>
      <patternFill patternType="solid">
        <fgColor theme="4" tint="-0.499984740745262"/>
        <bgColor indexed="64"/>
      </patternFill>
    </fill>
    <fill>
      <patternFill patternType="solid">
        <fgColor indexed="54"/>
      </patternFill>
    </fill>
    <fill>
      <patternFill patternType="solid">
        <fgColor indexed="9"/>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2" borderId="1" applyNumberFormat="0" applyAlignment="0" applyProtection="0"/>
    <xf numFmtId="0" fontId="2" fillId="0" borderId="0"/>
    <xf numFmtId="0" fontId="1" fillId="2" borderId="1" applyNumberFormat="0" applyAlignment="0" applyProtection="0"/>
    <xf numFmtId="0" fontId="11" fillId="0" borderId="0"/>
  </cellStyleXfs>
  <cellXfs count="91">
    <xf numFmtId="0" fontId="0" fillId="0" borderId="0" xfId="0"/>
    <xf numFmtId="0" fontId="4" fillId="6" borderId="2" xfId="2" applyFont="1" applyFill="1" applyBorder="1" applyAlignment="1" applyProtection="1">
      <alignment horizontal="center" vertical="center" wrapText="1"/>
    </xf>
    <xf numFmtId="164" fontId="4" fillId="6" borderId="2" xfId="2" applyNumberFormat="1" applyFont="1" applyFill="1" applyBorder="1" applyAlignment="1" applyProtection="1">
      <alignment horizontal="center" vertical="center" wrapText="1"/>
    </xf>
    <xf numFmtId="0" fontId="0" fillId="0" borderId="0" xfId="0" applyBorder="1"/>
    <xf numFmtId="0" fontId="6" fillId="0" borderId="0" xfId="0" applyFont="1" applyAlignment="1">
      <alignment vertical="center"/>
    </xf>
    <xf numFmtId="0" fontId="6" fillId="4" borderId="0" xfId="0" applyFont="1" applyFill="1" applyAlignment="1">
      <alignment vertical="center"/>
    </xf>
    <xf numFmtId="0" fontId="2" fillId="4" borderId="2" xfId="2" applyFont="1" applyFill="1" applyBorder="1" applyAlignment="1" applyProtection="1">
      <alignment horizontal="center" vertical="center" wrapText="1"/>
    </xf>
    <xf numFmtId="0" fontId="2" fillId="4" borderId="2" xfId="0" applyFont="1" applyFill="1" applyBorder="1" applyAlignment="1">
      <alignment horizontal="left" vertical="center" wrapText="1"/>
    </xf>
    <xf numFmtId="0" fontId="6" fillId="4" borderId="2" xfId="0" applyFont="1" applyFill="1" applyBorder="1" applyAlignment="1">
      <alignment horizontal="left" vertical="center" wrapText="1"/>
    </xf>
    <xf numFmtId="0" fontId="5" fillId="0" borderId="2" xfId="1" applyNumberFormat="1" applyFont="1" applyFill="1" applyBorder="1" applyAlignment="1" applyProtection="1">
      <alignment horizontal="center" vertical="center" wrapText="1"/>
    </xf>
    <xf numFmtId="0" fontId="6" fillId="4" borderId="2" xfId="0" applyFont="1" applyFill="1" applyBorder="1" applyAlignment="1">
      <alignment vertical="center"/>
    </xf>
    <xf numFmtId="0" fontId="3" fillId="0" borderId="2" xfId="0" applyFont="1" applyBorder="1" applyAlignment="1" applyProtection="1">
      <alignment horizontal="center" vertical="center"/>
    </xf>
    <xf numFmtId="1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wrapText="1"/>
    </xf>
    <xf numFmtId="14" fontId="2" fillId="4" borderId="2" xfId="2" applyNumberFormat="1" applyFont="1" applyFill="1" applyBorder="1" applyAlignment="1" applyProtection="1">
      <alignment horizontal="center" vertical="center" wrapText="1"/>
      <protection locked="0"/>
    </xf>
    <xf numFmtId="9" fontId="6" fillId="4" borderId="2" xfId="0" applyNumberFormat="1" applyFont="1" applyFill="1" applyBorder="1" applyAlignment="1">
      <alignment horizontal="center" vertical="center"/>
    </xf>
    <xf numFmtId="14" fontId="2" fillId="4" borderId="2" xfId="0" applyNumberFormat="1" applyFont="1" applyFill="1" applyBorder="1" applyAlignment="1" applyProtection="1">
      <alignment horizontal="center" vertical="center" wrapText="1"/>
      <protection locked="0"/>
    </xf>
    <xf numFmtId="49" fontId="6" fillId="4" borderId="2" xfId="0" applyNumberFormat="1" applyFont="1" applyFill="1" applyBorder="1" applyAlignment="1" applyProtection="1">
      <alignment horizontal="center" vertical="center" wrapText="1"/>
    </xf>
    <xf numFmtId="0" fontId="6" fillId="4" borderId="2"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14" fontId="6" fillId="4" borderId="2" xfId="0" applyNumberFormat="1" applyFont="1" applyFill="1" applyBorder="1" applyAlignment="1" applyProtection="1">
      <alignment horizontal="center" vertical="center" wrapText="1"/>
      <protection locked="0"/>
    </xf>
    <xf numFmtId="14" fontId="2" fillId="4" borderId="2" xfId="2" applyNumberFormat="1" applyFont="1" applyFill="1" applyBorder="1" applyAlignment="1" applyProtection="1">
      <alignment horizontal="center" vertical="center" wrapText="1"/>
    </xf>
    <xf numFmtId="0" fontId="6" fillId="4" borderId="2" xfId="0" applyNumberFormat="1" applyFont="1" applyFill="1" applyBorder="1" applyAlignment="1" applyProtection="1">
      <alignment horizontal="center" vertical="center" wrapText="1"/>
    </xf>
    <xf numFmtId="0" fontId="2" fillId="4" borderId="2" xfId="0" applyNumberFormat="1" applyFont="1" applyFill="1" applyBorder="1" applyAlignment="1" applyProtection="1">
      <alignment horizontal="center" vertical="center" wrapText="1"/>
    </xf>
    <xf numFmtId="49" fontId="2" fillId="4" borderId="3" xfId="2" applyNumberFormat="1" applyFont="1" applyFill="1" applyBorder="1" applyAlignment="1" applyProtection="1">
      <alignment horizontal="center" vertical="center" wrapText="1"/>
    </xf>
    <xf numFmtId="49" fontId="2" fillId="4" borderId="4" xfId="2" applyNumberFormat="1" applyFont="1" applyFill="1" applyBorder="1" applyAlignment="1" applyProtection="1">
      <alignment horizontal="center" vertical="center" wrapText="1"/>
    </xf>
    <xf numFmtId="49" fontId="2" fillId="0" borderId="4" xfId="2" applyNumberFormat="1" applyFont="1" applyBorder="1" applyAlignment="1">
      <alignment horizontal="center" vertical="center" wrapText="1"/>
    </xf>
    <xf numFmtId="49" fontId="2" fillId="0" borderId="2" xfId="2"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6" fillId="0" borderId="2" xfId="0" applyFont="1" applyBorder="1" applyAlignment="1">
      <alignment vertical="center" wrapText="1"/>
    </xf>
    <xf numFmtId="14" fontId="2" fillId="0" borderId="2" xfId="2" applyNumberFormat="1" applyFont="1" applyBorder="1" applyAlignment="1">
      <alignment horizontal="center" vertical="center" wrapText="1"/>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0" borderId="2" xfId="0" applyFont="1" applyBorder="1" applyAlignment="1">
      <alignment horizontal="left" vertical="center" wrapText="1"/>
    </xf>
    <xf numFmtId="49" fontId="2" fillId="0" borderId="3" xfId="2"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4" xfId="0" applyFont="1" applyBorder="1" applyAlignment="1">
      <alignment vertical="center" wrapText="1"/>
    </xf>
    <xf numFmtId="0" fontId="6" fillId="4" borderId="4" xfId="0" applyFont="1" applyFill="1" applyBorder="1" applyAlignment="1">
      <alignment horizontal="center" vertical="center"/>
    </xf>
    <xf numFmtId="49" fontId="6" fillId="4" borderId="4" xfId="0" applyNumberFormat="1" applyFont="1" applyFill="1" applyBorder="1" applyAlignment="1" applyProtection="1">
      <alignment horizontal="center" vertical="center" wrapText="1"/>
    </xf>
    <xf numFmtId="0" fontId="6" fillId="4" borderId="2" xfId="0" applyNumberFormat="1" applyFont="1" applyFill="1" applyBorder="1" applyAlignment="1" applyProtection="1">
      <alignment horizontal="left" vertical="center" wrapText="1"/>
    </xf>
    <xf numFmtId="0" fontId="6" fillId="4" borderId="2" xfId="0" applyFont="1" applyFill="1" applyBorder="1" applyAlignment="1">
      <alignment horizontal="left" vertical="center"/>
    </xf>
    <xf numFmtId="0" fontId="6" fillId="4" borderId="3" xfId="0" applyNumberFormat="1" applyFont="1" applyFill="1" applyBorder="1" applyAlignment="1" applyProtection="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9" fillId="0" borderId="2" xfId="0" applyFont="1" applyBorder="1" applyAlignment="1">
      <alignment horizontal="left" vertical="center" wrapText="1"/>
    </xf>
    <xf numFmtId="0" fontId="6" fillId="4" borderId="0" xfId="0" applyFont="1" applyFill="1" applyAlignment="1">
      <alignment horizontal="center" vertical="center"/>
    </xf>
    <xf numFmtId="0" fontId="2" fillId="0" borderId="2" xfId="0" applyFont="1" applyFill="1" applyBorder="1" applyAlignment="1">
      <alignment horizontal="left" vertical="center" wrapText="1"/>
    </xf>
    <xf numFmtId="0" fontId="2" fillId="4"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left" vertical="center" wrapText="1"/>
      <protection locked="0"/>
    </xf>
    <xf numFmtId="49" fontId="2" fillId="4" borderId="2" xfId="2" applyNumberFormat="1" applyFont="1" applyFill="1" applyBorder="1" applyAlignment="1" applyProtection="1">
      <alignment horizontal="left" vertical="center" wrapText="1"/>
    </xf>
    <xf numFmtId="0" fontId="5" fillId="3" borderId="2" xfId="2" applyFont="1" applyFill="1" applyBorder="1" applyAlignment="1" applyProtection="1">
      <alignment horizontal="center" vertical="center" wrapText="1"/>
    </xf>
    <xf numFmtId="0" fontId="5" fillId="5" borderId="2" xfId="2" applyFont="1" applyFill="1" applyBorder="1" applyAlignment="1" applyProtection="1">
      <alignment horizontal="center" vertical="center" wrapText="1"/>
    </xf>
    <xf numFmtId="0" fontId="6" fillId="4" borderId="2" xfId="0" applyFont="1" applyFill="1" applyBorder="1" applyAlignment="1">
      <alignment horizontal="center" vertical="center"/>
    </xf>
    <xf numFmtId="49" fontId="2" fillId="4" borderId="2" xfId="2" applyNumberFormat="1" applyFont="1" applyFill="1" applyBorder="1" applyAlignment="1" applyProtection="1">
      <alignment horizontal="center" vertical="center" wrapText="1"/>
    </xf>
    <xf numFmtId="49" fontId="2" fillId="4" borderId="2" xfId="0" applyNumberFormat="1"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left" vertical="center" wrapText="1"/>
      <protection locked="0"/>
    </xf>
    <xf numFmtId="49" fontId="2" fillId="4" borderId="2" xfId="2" applyNumberFormat="1" applyFont="1" applyFill="1" applyBorder="1" applyAlignment="1" applyProtection="1">
      <alignment horizontal="left" vertical="center" wrapText="1"/>
    </xf>
    <xf numFmtId="0" fontId="6" fillId="4" borderId="2" xfId="0" applyFont="1" applyFill="1" applyBorder="1" applyAlignment="1">
      <alignment horizontal="center" vertical="center"/>
    </xf>
    <xf numFmtId="49" fontId="2" fillId="4" borderId="2" xfId="2" applyNumberFormat="1" applyFont="1" applyFill="1" applyBorder="1" applyAlignment="1" applyProtection="1">
      <alignment horizontal="center" vertical="center" wrapText="1"/>
    </xf>
    <xf numFmtId="0" fontId="2" fillId="0" borderId="2" xfId="1" applyNumberFormat="1" applyFont="1" applyFill="1" applyBorder="1" applyAlignment="1" applyProtection="1">
      <alignment horizontal="center" vertical="center" wrapText="1"/>
    </xf>
    <xf numFmtId="0" fontId="5" fillId="3" borderId="2" xfId="2" applyFont="1" applyFill="1" applyBorder="1" applyAlignment="1" applyProtection="1">
      <alignment horizontal="center" vertical="center" wrapText="1"/>
    </xf>
    <xf numFmtId="49" fontId="2" fillId="4" borderId="2" xfId="2" applyNumberFormat="1" applyFont="1" applyFill="1" applyBorder="1" applyAlignment="1" applyProtection="1">
      <alignment horizontal="center" vertical="center" wrapText="1"/>
    </xf>
    <xf numFmtId="49" fontId="2" fillId="4" borderId="2"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5" fillId="5" borderId="2" xfId="2" applyFont="1" applyFill="1" applyBorder="1" applyAlignment="1" applyProtection="1">
      <alignment horizontal="center" vertical="center" wrapText="1"/>
    </xf>
    <xf numFmtId="0" fontId="11" fillId="0" borderId="0" xfId="4"/>
    <xf numFmtId="0" fontId="12" fillId="7" borderId="8" xfId="4" applyFont="1" applyFill="1" applyBorder="1" applyAlignment="1">
      <alignment horizontal="center" vertical="center"/>
    </xf>
    <xf numFmtId="0" fontId="13" fillId="0" borderId="0" xfId="4" applyFont="1" applyAlignment="1">
      <alignment horizontal="center"/>
    </xf>
    <xf numFmtId="0" fontId="11" fillId="0" borderId="0" xfId="4" applyAlignment="1">
      <alignment horizontal="center" vertical="center"/>
    </xf>
    <xf numFmtId="0" fontId="11" fillId="0" borderId="0" xfId="4" applyAlignment="1">
      <alignment wrapText="1"/>
    </xf>
    <xf numFmtId="14" fontId="13" fillId="0" borderId="0" xfId="4" applyNumberFormat="1" applyFont="1" applyAlignment="1">
      <alignment horizontal="center"/>
    </xf>
    <xf numFmtId="165" fontId="14" fillId="8" borderId="9" xfId="4" applyNumberFormat="1" applyFont="1" applyFill="1" applyBorder="1" applyAlignment="1">
      <alignment horizontal="center" vertical="center"/>
    </xf>
    <xf numFmtId="0" fontId="12" fillId="7" borderId="8" xfId="4" applyFont="1" applyFill="1" applyBorder="1" applyAlignment="1">
      <alignment horizontal="center" vertical="center"/>
    </xf>
    <xf numFmtId="0" fontId="11" fillId="0" borderId="0" xfId="4"/>
    <xf numFmtId="0" fontId="12" fillId="7" borderId="8" xfId="4" applyFont="1" applyFill="1" applyBorder="1" applyAlignment="1">
      <alignment horizontal="center" vertical="center" wrapText="1"/>
    </xf>
    <xf numFmtId="0" fontId="11" fillId="8" borderId="10" xfId="4" applyFill="1" applyBorder="1" applyAlignment="1" applyProtection="1">
      <alignment vertical="center"/>
      <protection locked="0"/>
    </xf>
    <xf numFmtId="0" fontId="15" fillId="0" borderId="11" xfId="4" applyFont="1" applyBorder="1" applyAlignment="1">
      <alignment horizontal="left" vertical="top" wrapText="1"/>
    </xf>
    <xf numFmtId="0" fontId="15" fillId="0" borderId="11" xfId="4" applyFont="1" applyBorder="1" applyAlignment="1">
      <alignment horizontal="left" vertical="center" wrapText="1"/>
    </xf>
    <xf numFmtId="0" fontId="15" fillId="0" borderId="11" xfId="4" applyFont="1" applyBorder="1" applyAlignment="1">
      <alignment horizontal="center" vertical="center" wrapText="1"/>
    </xf>
    <xf numFmtId="14" fontId="15" fillId="0" borderId="11" xfId="4" applyNumberFormat="1" applyFont="1" applyBorder="1" applyAlignment="1">
      <alignment horizontal="center" vertical="center" wrapText="1"/>
    </xf>
    <xf numFmtId="0" fontId="11" fillId="8" borderId="10" xfId="4" applyFill="1" applyBorder="1" applyAlignment="1" applyProtection="1">
      <alignment vertical="center" wrapText="1"/>
      <protection locked="0"/>
    </xf>
    <xf numFmtId="0" fontId="2" fillId="0" borderId="11" xfId="4" applyFont="1" applyBorder="1" applyAlignment="1">
      <alignment horizontal="left" vertical="top" wrapText="1"/>
    </xf>
    <xf numFmtId="0" fontId="2" fillId="0" borderId="11" xfId="4" applyFont="1" applyBorder="1" applyAlignment="1">
      <alignment horizontal="center" vertical="center" wrapText="1"/>
    </xf>
    <xf numFmtId="14" fontId="2" fillId="0" borderId="11" xfId="4" applyNumberFormat="1" applyFont="1" applyBorder="1" applyAlignment="1">
      <alignment horizontal="center" vertical="center" wrapText="1"/>
    </xf>
  </cellXfs>
  <cellStyles count="5">
    <cellStyle name="Normal" xfId="0" builtinId="0"/>
    <cellStyle name="Normal 2" xfId="4" xr:uid="{13058636-F6C4-4843-9F92-D2D07F0CF067}"/>
    <cellStyle name="Normal_Hoja1" xfId="2" xr:uid="{00000000-0005-0000-0000-000001000000}"/>
    <cellStyle name="Salida 2" xfId="1" xr:uid="{00000000-0005-0000-0000-000003000000}"/>
    <cellStyle name="Salida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0</xdr:row>
      <xdr:rowOff>94192</xdr:rowOff>
    </xdr:from>
    <xdr:to>
      <xdr:col>24</xdr:col>
      <xdr:colOff>471488</xdr:colOff>
      <xdr:row>0</xdr:row>
      <xdr:rowOff>608542</xdr:rowOff>
    </xdr:to>
    <xdr:pic>
      <xdr:nvPicPr>
        <xdr:cNvPr id="3" name="0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707549" y="94192"/>
          <a:ext cx="1722966" cy="5143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20</xdr:col>
      <xdr:colOff>100524</xdr:colOff>
      <xdr:row>34</xdr:row>
      <xdr:rowOff>84138</xdr:rowOff>
    </xdr:from>
    <xdr:to>
      <xdr:col>24</xdr:col>
      <xdr:colOff>522984</xdr:colOff>
      <xdr:row>39</xdr:row>
      <xdr:rowOff>152989</xdr:rowOff>
    </xdr:to>
    <xdr:pic>
      <xdr:nvPicPr>
        <xdr:cNvPr id="6" name="Imagen 5">
          <a:extLst>
            <a:ext uri="{FF2B5EF4-FFF2-40B4-BE49-F238E27FC236}">
              <a16:creationId xmlns:a16="http://schemas.microsoft.com/office/drawing/2014/main" id="{827D1A41-EE83-4323-BFF6-FC595DA73F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22899" y="83261201"/>
          <a:ext cx="6494648" cy="902288"/>
        </a:xfrm>
        <a:prstGeom prst="rect">
          <a:avLst/>
        </a:prstGeom>
      </xdr:spPr>
    </xdr:pic>
    <xdr:clientData/>
  </xdr:twoCellAnchor>
  <xdr:twoCellAnchor editAs="oneCell">
    <xdr:from>
      <xdr:col>5</xdr:col>
      <xdr:colOff>762000</xdr:colOff>
      <xdr:row>34</xdr:row>
      <xdr:rowOff>103187</xdr:rowOff>
    </xdr:from>
    <xdr:to>
      <xdr:col>9</xdr:col>
      <xdr:colOff>5306135</xdr:colOff>
      <xdr:row>41</xdr:row>
      <xdr:rowOff>74912</xdr:rowOff>
    </xdr:to>
    <xdr:pic>
      <xdr:nvPicPr>
        <xdr:cNvPr id="7" name="Imagen 6">
          <a:extLst>
            <a:ext uri="{FF2B5EF4-FFF2-40B4-BE49-F238E27FC236}">
              <a16:creationId xmlns:a16="http://schemas.microsoft.com/office/drawing/2014/main" id="{45962B7B-548C-4F53-A701-58CB211F95CB}"/>
            </a:ext>
          </a:extLst>
        </xdr:cNvPr>
        <xdr:cNvPicPr>
          <a:picLocks noChangeAspect="1"/>
        </xdr:cNvPicPr>
      </xdr:nvPicPr>
      <xdr:blipFill>
        <a:blip xmlns:r="http://schemas.openxmlformats.org/officeDocument/2006/relationships" r:embed="rId3"/>
        <a:stretch>
          <a:fillRect/>
        </a:stretch>
      </xdr:blipFill>
      <xdr:spPr>
        <a:xfrm>
          <a:off x="5810250" y="83280250"/>
          <a:ext cx="6520573" cy="1138537"/>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245038</xdr:colOff>
      <xdr:row>3</xdr:row>
      <xdr:rowOff>43</xdr:rowOff>
    </xdr:to>
    <xdr:pic>
      <xdr:nvPicPr>
        <xdr:cNvPr id="2" name="Picture 1" descr="Picture">
          <a:extLst>
            <a:ext uri="{FF2B5EF4-FFF2-40B4-BE49-F238E27FC236}">
              <a16:creationId xmlns:a16="http://schemas.microsoft.com/office/drawing/2014/main" id="{37D3CB25-5019-46BF-A0EA-4BE002195417}"/>
            </a:ext>
          </a:extLst>
        </xdr:cNvPr>
        <xdr:cNvPicPr>
          <a:picLocks noChangeAspect="1"/>
        </xdr:cNvPicPr>
      </xdr:nvPicPr>
      <xdr:blipFill>
        <a:blip xmlns:r="http://schemas.openxmlformats.org/officeDocument/2006/relationships" r:embed="rId1"/>
        <a:stretch>
          <a:fillRect/>
        </a:stretch>
      </xdr:blipFill>
      <xdr:spPr>
        <a:xfrm>
          <a:off x="0" y="0"/>
          <a:ext cx="587938" cy="5715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ica.pava\AppData\Local\Microsoft\Windows\INetCache\Content.Outlook\FLYOK7RK\CCE-SEM-FM-01%20Formato%20Plan%20de%20Mejoramiento%20Nue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ica.pava\OneDrive%20-%20Colombia%20Compra%20Eficiente\Angelica%20Pava%20CI\Segundo%20Semestre\1.%20Informes%20de%20ley\Noviembre\Planes%20de%20mejoramiento\Plan%20Mejoramiento%20proceso%20Direccionamiento%20Estrat&#233;gic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gelica.pava\AppData\Local\Microsoft\Windows\INetCache\Content.Outlook\KU1MVEC4\Copia%20de%20CCE-SEM-FM-01%20Formato%20Plan%20de%20Mejor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gelica.pava\AppData\Local\Microsoft\Windows\INetCache\Content.Outlook\KU1MVEC4\CCE-SEM-FM-01%20Formato%20Plan%20de%20Mejoramien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ica.pava\OneDrive%20-%20Colombia%20Compra%20Eficiente\Angelica%20Pava%20CI\Segundo%20Semestre\1.%20Informes%20de%20ley\Noviembre\Planes%20de%20mejoramiento\Plan%20de%20mejoramiento%20Talento%20Hum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lan de mejoramiento "/>
      <sheetName val="Listas D"/>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33"/>
  <sheetViews>
    <sheetView tabSelected="1" topLeftCell="F1" zoomScale="40" zoomScaleNormal="40" zoomScaleSheetLayoutView="10" zoomScalePageLayoutView="93" workbookViewId="0">
      <selection activeCell="W5" sqref="W5"/>
    </sheetView>
  </sheetViews>
  <sheetFormatPr baseColWidth="10" defaultColWidth="11.42578125" defaultRowHeight="12.75" x14ac:dyDescent="0.25"/>
  <cols>
    <col min="1" max="2" width="11.42578125" style="4"/>
    <col min="3" max="3" width="16.7109375" style="4" customWidth="1"/>
    <col min="4" max="4" width="21.140625" style="4" customWidth="1"/>
    <col min="5" max="5" width="14.85546875" style="4" customWidth="1"/>
    <col min="6" max="6" width="15.42578125" style="4" customWidth="1"/>
    <col min="7" max="7" width="16.140625" style="4" hidden="1" customWidth="1"/>
    <col min="8" max="8" width="14.140625" style="4" customWidth="1"/>
    <col min="9" max="9" width="15.7109375" style="4" hidden="1" customWidth="1"/>
    <col min="10" max="10" width="80.5703125" style="4" customWidth="1"/>
    <col min="11" max="11" width="31.140625" style="4" customWidth="1"/>
    <col min="12" max="12" width="38.140625" style="4" customWidth="1"/>
    <col min="13" max="13" width="19.140625" style="4" customWidth="1"/>
    <col min="14" max="14" width="26.5703125" style="4" customWidth="1"/>
    <col min="15" max="15" width="12.7109375" style="4" customWidth="1"/>
    <col min="16" max="16" width="15.85546875" style="4" customWidth="1"/>
    <col min="17" max="17" width="14.42578125" style="4" customWidth="1"/>
    <col min="18" max="18" width="18.140625" style="4" customWidth="1"/>
    <col min="19" max="19" width="17" style="4" customWidth="1"/>
    <col min="20" max="20" width="20" style="4" customWidth="1"/>
    <col min="21" max="21" width="16.85546875" style="4" customWidth="1"/>
    <col min="22" max="22" width="17.85546875" style="4" hidden="1" customWidth="1"/>
    <col min="23" max="23" width="56.5703125" style="4" customWidth="1"/>
    <col min="24" max="24" width="17.85546875" style="4" customWidth="1"/>
    <col min="25" max="16384" width="11.42578125" style="4"/>
  </cols>
  <sheetData>
    <row r="1" spans="2:24" ht="216.75" customHeight="1" x14ac:dyDescent="0.25">
      <c r="B1" s="64" t="s">
        <v>67</v>
      </c>
      <c r="C1" s="64"/>
      <c r="D1" s="64"/>
      <c r="E1" s="68" t="s">
        <v>221</v>
      </c>
      <c r="F1" s="69"/>
      <c r="G1" s="69"/>
      <c r="H1" s="69"/>
      <c r="I1" s="69"/>
      <c r="J1" s="69"/>
      <c r="K1" s="69"/>
      <c r="L1" s="69"/>
      <c r="M1" s="69"/>
      <c r="N1" s="69"/>
      <c r="O1" s="69"/>
      <c r="P1" s="69"/>
      <c r="Q1" s="69"/>
      <c r="R1" s="69"/>
      <c r="S1" s="69"/>
      <c r="T1" s="69"/>
      <c r="U1" s="69"/>
      <c r="V1" s="70"/>
      <c r="W1" s="11"/>
      <c r="X1" s="9"/>
    </row>
    <row r="2" spans="2:24" ht="12.75" customHeight="1" x14ac:dyDescent="0.25">
      <c r="B2" s="65" t="s">
        <v>22</v>
      </c>
      <c r="C2" s="65"/>
      <c r="D2" s="65"/>
      <c r="E2" s="65"/>
      <c r="F2" s="65"/>
      <c r="G2" s="65"/>
      <c r="H2" s="65"/>
      <c r="I2" s="65"/>
      <c r="J2" s="65"/>
      <c r="K2" s="54" t="s">
        <v>0</v>
      </c>
      <c r="L2" s="65" t="s">
        <v>1</v>
      </c>
      <c r="M2" s="65"/>
      <c r="N2" s="65"/>
      <c r="O2" s="65"/>
      <c r="P2" s="65"/>
      <c r="Q2" s="65"/>
      <c r="R2" s="71" t="s">
        <v>2</v>
      </c>
      <c r="S2" s="71"/>
      <c r="T2" s="71"/>
      <c r="U2" s="71"/>
      <c r="V2" s="71" t="s">
        <v>3</v>
      </c>
      <c r="W2" s="71"/>
      <c r="X2" s="55"/>
    </row>
    <row r="3" spans="2:24" ht="85.5" customHeight="1" x14ac:dyDescent="0.25">
      <c r="B3" s="1" t="s">
        <v>116</v>
      </c>
      <c r="C3" s="1" t="s">
        <v>23</v>
      </c>
      <c r="D3" s="1" t="s">
        <v>4</v>
      </c>
      <c r="E3" s="1" t="s">
        <v>5</v>
      </c>
      <c r="F3" s="1" t="s">
        <v>6</v>
      </c>
      <c r="G3" s="1" t="s">
        <v>7</v>
      </c>
      <c r="H3" s="1" t="s">
        <v>20</v>
      </c>
      <c r="I3" s="1" t="s">
        <v>8</v>
      </c>
      <c r="J3" s="1" t="s">
        <v>9</v>
      </c>
      <c r="K3" s="1" t="s">
        <v>24</v>
      </c>
      <c r="L3" s="1" t="s">
        <v>10</v>
      </c>
      <c r="M3" s="1" t="s">
        <v>21</v>
      </c>
      <c r="N3" s="1" t="s">
        <v>43</v>
      </c>
      <c r="O3" s="1" t="s">
        <v>44</v>
      </c>
      <c r="P3" s="2" t="s">
        <v>11</v>
      </c>
      <c r="Q3" s="2" t="s">
        <v>12</v>
      </c>
      <c r="R3" s="1" t="s">
        <v>13</v>
      </c>
      <c r="S3" s="1" t="s">
        <v>26</v>
      </c>
      <c r="T3" s="1" t="s">
        <v>25</v>
      </c>
      <c r="U3" s="1" t="s">
        <v>14</v>
      </c>
      <c r="V3" s="1" t="s">
        <v>15</v>
      </c>
      <c r="W3" s="1" t="s">
        <v>16</v>
      </c>
      <c r="X3" s="1" t="s">
        <v>31</v>
      </c>
    </row>
    <row r="4" spans="2:24" ht="155.25" customHeight="1" x14ac:dyDescent="0.25">
      <c r="B4" s="56">
        <v>1</v>
      </c>
      <c r="C4" s="57" t="s">
        <v>32</v>
      </c>
      <c r="D4" s="13" t="s">
        <v>60</v>
      </c>
      <c r="E4" s="57" t="s">
        <v>36</v>
      </c>
      <c r="F4" s="57" t="s">
        <v>62</v>
      </c>
      <c r="G4" s="56" t="s">
        <v>114</v>
      </c>
      <c r="H4" s="56" t="s">
        <v>72</v>
      </c>
      <c r="I4" s="56" t="s">
        <v>68</v>
      </c>
      <c r="J4" s="8" t="s">
        <v>69</v>
      </c>
      <c r="K4" s="41" t="s">
        <v>103</v>
      </c>
      <c r="L4" s="8" t="s">
        <v>70</v>
      </c>
      <c r="M4" s="13" t="s">
        <v>117</v>
      </c>
      <c r="N4" s="8" t="s">
        <v>71</v>
      </c>
      <c r="O4" s="56">
        <v>1</v>
      </c>
      <c r="P4" s="12">
        <v>43252</v>
      </c>
      <c r="Q4" s="12">
        <v>43465</v>
      </c>
      <c r="R4" s="14" t="s">
        <v>115</v>
      </c>
      <c r="S4" s="14" t="s">
        <v>115</v>
      </c>
      <c r="T4" s="14" t="s">
        <v>115</v>
      </c>
      <c r="U4" s="14" t="s">
        <v>115</v>
      </c>
      <c r="V4" s="15" t="s">
        <v>68</v>
      </c>
      <c r="W4" s="50" t="s">
        <v>217</v>
      </c>
      <c r="X4" s="6" t="s">
        <v>27</v>
      </c>
    </row>
    <row r="5" spans="2:24" ht="120.6" customHeight="1" x14ac:dyDescent="0.25">
      <c r="B5" s="62"/>
      <c r="C5" s="63"/>
      <c r="D5" s="63"/>
      <c r="E5" s="63"/>
      <c r="F5" s="63"/>
      <c r="G5" s="66"/>
      <c r="H5" s="63"/>
      <c r="I5" s="67"/>
      <c r="J5" s="61"/>
      <c r="K5" s="61"/>
      <c r="L5" s="60"/>
      <c r="M5" s="59"/>
      <c r="N5" s="60"/>
      <c r="O5" s="59"/>
      <c r="P5" s="16">
        <v>44004</v>
      </c>
      <c r="Q5" s="16">
        <v>44063</v>
      </c>
      <c r="R5" s="14" t="s">
        <v>115</v>
      </c>
      <c r="S5" s="14" t="s">
        <v>115</v>
      </c>
      <c r="T5" s="14" t="s">
        <v>115</v>
      </c>
      <c r="U5" s="14" t="s">
        <v>115</v>
      </c>
      <c r="V5" s="15" t="s">
        <v>68</v>
      </c>
      <c r="W5" s="7" t="s">
        <v>143</v>
      </c>
      <c r="X5" s="6" t="s">
        <v>27</v>
      </c>
    </row>
    <row r="6" spans="2:24" ht="276.95" customHeight="1" x14ac:dyDescent="0.25">
      <c r="B6" s="56">
        <v>6</v>
      </c>
      <c r="C6" s="57" t="s">
        <v>33</v>
      </c>
      <c r="D6" s="57" t="s">
        <v>58</v>
      </c>
      <c r="E6" s="57" t="s">
        <v>36</v>
      </c>
      <c r="F6" s="57" t="s">
        <v>62</v>
      </c>
      <c r="G6" s="57" t="s">
        <v>75</v>
      </c>
      <c r="H6" s="57" t="s">
        <v>73</v>
      </c>
      <c r="I6" s="58" t="s">
        <v>68</v>
      </c>
      <c r="J6" s="53" t="s">
        <v>77</v>
      </c>
      <c r="K6" s="53" t="s">
        <v>76</v>
      </c>
      <c r="L6" s="52" t="s">
        <v>216</v>
      </c>
      <c r="M6" s="51" t="s">
        <v>33</v>
      </c>
      <c r="N6" s="52" t="s">
        <v>78</v>
      </c>
      <c r="O6" s="51">
        <v>1</v>
      </c>
      <c r="P6" s="16">
        <v>43709</v>
      </c>
      <c r="Q6" s="16">
        <v>43768</v>
      </c>
      <c r="R6" s="14" t="s">
        <v>115</v>
      </c>
      <c r="S6" s="14" t="s">
        <v>115</v>
      </c>
      <c r="T6" s="14" t="s">
        <v>115</v>
      </c>
      <c r="U6" s="14" t="s">
        <v>115</v>
      </c>
      <c r="V6" s="15" t="s">
        <v>68</v>
      </c>
      <c r="W6" s="7" t="s">
        <v>219</v>
      </c>
      <c r="X6" s="6" t="s">
        <v>27</v>
      </c>
    </row>
    <row r="7" spans="2:24" ht="256.5" customHeight="1" x14ac:dyDescent="0.25">
      <c r="B7" s="56">
        <v>7</v>
      </c>
      <c r="C7" s="57" t="s">
        <v>33</v>
      </c>
      <c r="D7" s="57" t="s">
        <v>58</v>
      </c>
      <c r="E7" s="57" t="s">
        <v>36</v>
      </c>
      <c r="F7" s="57" t="s">
        <v>62</v>
      </c>
      <c r="G7" s="57" t="s">
        <v>75</v>
      </c>
      <c r="H7" s="57" t="s">
        <v>74</v>
      </c>
      <c r="I7" s="58" t="s">
        <v>68</v>
      </c>
      <c r="J7" s="53" t="s">
        <v>79</v>
      </c>
      <c r="K7" s="53" t="s">
        <v>80</v>
      </c>
      <c r="L7" s="52" t="s">
        <v>104</v>
      </c>
      <c r="M7" s="51" t="s">
        <v>33</v>
      </c>
      <c r="N7" s="52" t="s">
        <v>81</v>
      </c>
      <c r="O7" s="51">
        <v>1</v>
      </c>
      <c r="P7" s="16">
        <v>43689</v>
      </c>
      <c r="Q7" s="16">
        <v>43759</v>
      </c>
      <c r="R7" s="14" t="s">
        <v>115</v>
      </c>
      <c r="S7" s="14" t="s">
        <v>115</v>
      </c>
      <c r="T7" s="14" t="s">
        <v>115</v>
      </c>
      <c r="U7" s="14" t="s">
        <v>115</v>
      </c>
      <c r="V7" s="15" t="s">
        <v>68</v>
      </c>
      <c r="W7" s="7" t="s">
        <v>222</v>
      </c>
      <c r="X7" s="6" t="s">
        <v>27</v>
      </c>
    </row>
    <row r="8" spans="2:24" s="5" customFormat="1" ht="140.25" customHeight="1" x14ac:dyDescent="0.25">
      <c r="B8" s="56">
        <v>10</v>
      </c>
      <c r="C8" s="57" t="s">
        <v>32</v>
      </c>
      <c r="D8" s="13" t="s">
        <v>59</v>
      </c>
      <c r="E8" s="57" t="s">
        <v>17</v>
      </c>
      <c r="F8" s="57" t="s">
        <v>62</v>
      </c>
      <c r="G8" s="57" t="s">
        <v>83</v>
      </c>
      <c r="H8" s="17" t="s">
        <v>82</v>
      </c>
      <c r="I8" s="56" t="s">
        <v>68</v>
      </c>
      <c r="J8" s="18" t="s">
        <v>85</v>
      </c>
      <c r="K8" s="53" t="s">
        <v>105</v>
      </c>
      <c r="L8" s="18" t="s">
        <v>106</v>
      </c>
      <c r="M8" s="19" t="s">
        <v>118</v>
      </c>
      <c r="N8" s="18" t="s">
        <v>86</v>
      </c>
      <c r="O8" s="19">
        <v>1</v>
      </c>
      <c r="P8" s="20">
        <v>43790</v>
      </c>
      <c r="Q8" s="16">
        <v>43920</v>
      </c>
      <c r="R8" s="14" t="s">
        <v>115</v>
      </c>
      <c r="S8" s="14" t="s">
        <v>115</v>
      </c>
      <c r="T8" s="14" t="s">
        <v>115</v>
      </c>
      <c r="U8" s="14" t="s">
        <v>115</v>
      </c>
      <c r="V8" s="15" t="s">
        <v>68</v>
      </c>
      <c r="W8" s="7" t="s">
        <v>218</v>
      </c>
      <c r="X8" s="6" t="s">
        <v>27</v>
      </c>
    </row>
    <row r="9" spans="2:24" s="5" customFormat="1" ht="129" customHeight="1" x14ac:dyDescent="0.25">
      <c r="B9" s="56">
        <v>11</v>
      </c>
      <c r="C9" s="57" t="s">
        <v>32</v>
      </c>
      <c r="D9" s="13" t="s">
        <v>59</v>
      </c>
      <c r="E9" s="57" t="s">
        <v>17</v>
      </c>
      <c r="F9" s="57" t="s">
        <v>62</v>
      </c>
      <c r="G9" s="57" t="s">
        <v>83</v>
      </c>
      <c r="H9" s="17" t="s">
        <v>84</v>
      </c>
      <c r="I9" s="56" t="s">
        <v>68</v>
      </c>
      <c r="J9" s="18" t="s">
        <v>88</v>
      </c>
      <c r="K9" s="53" t="s">
        <v>107</v>
      </c>
      <c r="L9" s="18" t="s">
        <v>108</v>
      </c>
      <c r="M9" s="19" t="s">
        <v>118</v>
      </c>
      <c r="N9" s="18" t="s">
        <v>89</v>
      </c>
      <c r="O9" s="19">
        <v>1</v>
      </c>
      <c r="P9" s="20">
        <v>43800</v>
      </c>
      <c r="Q9" s="16">
        <v>44073</v>
      </c>
      <c r="R9" s="14" t="s">
        <v>115</v>
      </c>
      <c r="S9" s="14" t="s">
        <v>115</v>
      </c>
      <c r="T9" s="14" t="s">
        <v>115</v>
      </c>
      <c r="U9" s="14" t="s">
        <v>115</v>
      </c>
      <c r="V9" s="15" t="s">
        <v>68</v>
      </c>
      <c r="W9" s="7" t="s">
        <v>143</v>
      </c>
      <c r="X9" s="6" t="s">
        <v>27</v>
      </c>
    </row>
    <row r="10" spans="2:24" s="5" customFormat="1" ht="204.75" customHeight="1" x14ac:dyDescent="0.25">
      <c r="B10" s="56">
        <v>12</v>
      </c>
      <c r="C10" s="57" t="s">
        <v>32</v>
      </c>
      <c r="D10" s="13" t="s">
        <v>59</v>
      </c>
      <c r="E10" s="57" t="s">
        <v>17</v>
      </c>
      <c r="F10" s="57" t="s">
        <v>62</v>
      </c>
      <c r="G10" s="57" t="s">
        <v>83</v>
      </c>
      <c r="H10" s="17" t="s">
        <v>87</v>
      </c>
      <c r="I10" s="56" t="s">
        <v>68</v>
      </c>
      <c r="J10" s="18" t="s">
        <v>122</v>
      </c>
      <c r="K10" s="53" t="s">
        <v>109</v>
      </c>
      <c r="L10" s="18" t="s">
        <v>91</v>
      </c>
      <c r="M10" s="19" t="s">
        <v>119</v>
      </c>
      <c r="N10" s="18" t="s">
        <v>92</v>
      </c>
      <c r="O10" s="19">
        <v>1</v>
      </c>
      <c r="P10" s="20">
        <v>43800</v>
      </c>
      <c r="Q10" s="16">
        <v>43861</v>
      </c>
      <c r="R10" s="14" t="s">
        <v>115</v>
      </c>
      <c r="S10" s="14" t="s">
        <v>115</v>
      </c>
      <c r="T10" s="14" t="s">
        <v>115</v>
      </c>
      <c r="U10" s="14" t="s">
        <v>115</v>
      </c>
      <c r="V10" s="15" t="s">
        <v>68</v>
      </c>
      <c r="W10" s="7" t="s">
        <v>223</v>
      </c>
      <c r="X10" s="6" t="s">
        <v>27</v>
      </c>
    </row>
    <row r="11" spans="2:24" s="5" customFormat="1" ht="198.75" customHeight="1" x14ac:dyDescent="0.25">
      <c r="B11" s="56">
        <v>13</v>
      </c>
      <c r="C11" s="57" t="s">
        <v>32</v>
      </c>
      <c r="D11" s="13" t="s">
        <v>59</v>
      </c>
      <c r="E11" s="57" t="s">
        <v>17</v>
      </c>
      <c r="F11" s="57" t="s">
        <v>62</v>
      </c>
      <c r="G11" s="57" t="s">
        <v>83</v>
      </c>
      <c r="H11" s="17" t="s">
        <v>90</v>
      </c>
      <c r="I11" s="56" t="s">
        <v>68</v>
      </c>
      <c r="J11" s="18" t="s">
        <v>94</v>
      </c>
      <c r="K11" s="8" t="s">
        <v>110</v>
      </c>
      <c r="L11" s="18" t="s">
        <v>95</v>
      </c>
      <c r="M11" s="19" t="s">
        <v>120</v>
      </c>
      <c r="N11" s="18" t="s">
        <v>96</v>
      </c>
      <c r="O11" s="19">
        <v>1</v>
      </c>
      <c r="P11" s="20">
        <v>43790</v>
      </c>
      <c r="Q11" s="16">
        <v>43861</v>
      </c>
      <c r="R11" s="14" t="s">
        <v>115</v>
      </c>
      <c r="S11" s="14" t="s">
        <v>115</v>
      </c>
      <c r="T11" s="14" t="s">
        <v>115</v>
      </c>
      <c r="U11" s="14" t="s">
        <v>115</v>
      </c>
      <c r="V11" s="15" t="s">
        <v>68</v>
      </c>
      <c r="W11" s="7" t="s">
        <v>220</v>
      </c>
      <c r="X11" s="6" t="s">
        <v>27</v>
      </c>
    </row>
    <row r="12" spans="2:24" s="5" customFormat="1" ht="187.5" customHeight="1" x14ac:dyDescent="0.25">
      <c r="B12" s="56">
        <v>14</v>
      </c>
      <c r="C12" s="57" t="s">
        <v>32</v>
      </c>
      <c r="D12" s="13" t="s">
        <v>59</v>
      </c>
      <c r="E12" s="57" t="s">
        <v>17</v>
      </c>
      <c r="F12" s="57" t="s">
        <v>62</v>
      </c>
      <c r="G12" s="57" t="s">
        <v>83</v>
      </c>
      <c r="H12" s="17" t="s">
        <v>93</v>
      </c>
      <c r="I12" s="56" t="s">
        <v>68</v>
      </c>
      <c r="J12" s="18" t="s">
        <v>97</v>
      </c>
      <c r="K12" s="8" t="s">
        <v>111</v>
      </c>
      <c r="L12" s="18" t="s">
        <v>112</v>
      </c>
      <c r="M12" s="19" t="s">
        <v>118</v>
      </c>
      <c r="N12" s="18" t="s">
        <v>98</v>
      </c>
      <c r="O12" s="19">
        <v>2</v>
      </c>
      <c r="P12" s="20">
        <v>43790</v>
      </c>
      <c r="Q12" s="16">
        <v>44094</v>
      </c>
      <c r="R12" s="14" t="s">
        <v>115</v>
      </c>
      <c r="S12" s="14" t="s">
        <v>115</v>
      </c>
      <c r="T12" s="14" t="s">
        <v>115</v>
      </c>
      <c r="U12" s="14" t="s">
        <v>115</v>
      </c>
      <c r="V12" s="15" t="s">
        <v>68</v>
      </c>
      <c r="W12" s="7" t="s">
        <v>143</v>
      </c>
      <c r="X12" s="6" t="s">
        <v>27</v>
      </c>
    </row>
    <row r="13" spans="2:24" s="5" customFormat="1" ht="114" customHeight="1" x14ac:dyDescent="0.25">
      <c r="B13" s="56">
        <v>16</v>
      </c>
      <c r="C13" s="57" t="s">
        <v>32</v>
      </c>
      <c r="D13" s="13" t="s">
        <v>59</v>
      </c>
      <c r="E13" s="57" t="s">
        <v>17</v>
      </c>
      <c r="F13" s="57" t="s">
        <v>62</v>
      </c>
      <c r="G13" s="57" t="s">
        <v>83</v>
      </c>
      <c r="H13" s="17" t="s">
        <v>99</v>
      </c>
      <c r="I13" s="56" t="s">
        <v>68</v>
      </c>
      <c r="J13" s="18" t="s">
        <v>100</v>
      </c>
      <c r="K13" s="8" t="s">
        <v>113</v>
      </c>
      <c r="L13" s="18" t="s">
        <v>101</v>
      </c>
      <c r="M13" s="19" t="s">
        <v>121</v>
      </c>
      <c r="N13" s="18" t="s">
        <v>102</v>
      </c>
      <c r="O13" s="19">
        <v>1</v>
      </c>
      <c r="P13" s="20">
        <v>43832</v>
      </c>
      <c r="Q13" s="16">
        <v>43988</v>
      </c>
      <c r="R13" s="14" t="s">
        <v>115</v>
      </c>
      <c r="S13" s="14" t="s">
        <v>115</v>
      </c>
      <c r="T13" s="14" t="s">
        <v>115</v>
      </c>
      <c r="U13" s="14" t="s">
        <v>115</v>
      </c>
      <c r="V13" s="15" t="s">
        <v>68</v>
      </c>
      <c r="W13" s="7" t="s">
        <v>224</v>
      </c>
      <c r="X13" s="6" t="s">
        <v>27</v>
      </c>
    </row>
    <row r="14" spans="2:24" s="5" customFormat="1" ht="152.25" customHeight="1" x14ac:dyDescent="0.25">
      <c r="B14" s="56">
        <v>18</v>
      </c>
      <c r="C14" s="57" t="s">
        <v>63</v>
      </c>
      <c r="D14" s="13" t="s">
        <v>49</v>
      </c>
      <c r="E14" s="57" t="s">
        <v>17</v>
      </c>
      <c r="F14" s="57" t="s">
        <v>62</v>
      </c>
      <c r="G14" s="57" t="s">
        <v>123</v>
      </c>
      <c r="H14" s="17" t="s">
        <v>124</v>
      </c>
      <c r="I14" s="56" t="s">
        <v>68</v>
      </c>
      <c r="J14" s="8" t="s">
        <v>125</v>
      </c>
      <c r="K14" s="8" t="s">
        <v>126</v>
      </c>
      <c r="L14" s="8" t="s">
        <v>127</v>
      </c>
      <c r="M14" s="13" t="s">
        <v>128</v>
      </c>
      <c r="N14" s="8" t="s">
        <v>129</v>
      </c>
      <c r="O14" s="56">
        <v>3</v>
      </c>
      <c r="P14" s="21">
        <v>43805</v>
      </c>
      <c r="Q14" s="21">
        <v>44073</v>
      </c>
      <c r="R14" s="14" t="s">
        <v>115</v>
      </c>
      <c r="S14" s="14" t="s">
        <v>115</v>
      </c>
      <c r="T14" s="14" t="s">
        <v>115</v>
      </c>
      <c r="U14" s="14" t="s">
        <v>115</v>
      </c>
      <c r="V14" s="15" t="s">
        <v>68</v>
      </c>
      <c r="W14" s="7" t="s">
        <v>143</v>
      </c>
      <c r="X14" s="6" t="s">
        <v>27</v>
      </c>
    </row>
    <row r="15" spans="2:24" s="5" customFormat="1" ht="306.60000000000002" customHeight="1" x14ac:dyDescent="0.25">
      <c r="B15" s="56">
        <v>22</v>
      </c>
      <c r="C15" s="57" t="s">
        <v>63</v>
      </c>
      <c r="D15" s="13" t="s">
        <v>48</v>
      </c>
      <c r="E15" s="57" t="s">
        <v>17</v>
      </c>
      <c r="F15" s="57" t="s">
        <v>62</v>
      </c>
      <c r="G15" s="57" t="s">
        <v>131</v>
      </c>
      <c r="H15" s="17" t="s">
        <v>135</v>
      </c>
      <c r="I15" s="57" t="s">
        <v>68</v>
      </c>
      <c r="J15" s="41" t="s">
        <v>149</v>
      </c>
      <c r="K15" s="41" t="s">
        <v>144</v>
      </c>
      <c r="L15" s="41" t="s">
        <v>132</v>
      </c>
      <c r="M15" s="22" t="s">
        <v>133</v>
      </c>
      <c r="N15" s="41" t="s">
        <v>134</v>
      </c>
      <c r="O15" s="23">
        <v>3</v>
      </c>
      <c r="P15" s="21">
        <v>43845</v>
      </c>
      <c r="Q15" s="21">
        <v>44042</v>
      </c>
      <c r="R15" s="14" t="s">
        <v>115</v>
      </c>
      <c r="S15" s="14" t="s">
        <v>115</v>
      </c>
      <c r="T15" s="14" t="s">
        <v>115</v>
      </c>
      <c r="U15" s="14" t="s">
        <v>115</v>
      </c>
      <c r="V15" s="15" t="s">
        <v>68</v>
      </c>
      <c r="W15" s="7" t="s">
        <v>143</v>
      </c>
      <c r="X15" s="6" t="s">
        <v>27</v>
      </c>
    </row>
    <row r="16" spans="2:24" s="5" customFormat="1" ht="288" customHeight="1" x14ac:dyDescent="0.25">
      <c r="B16" s="56">
        <v>23</v>
      </c>
      <c r="C16" s="24" t="s">
        <v>63</v>
      </c>
      <c r="D16" s="13" t="s">
        <v>48</v>
      </c>
      <c r="E16" s="24" t="s">
        <v>17</v>
      </c>
      <c r="F16" s="24" t="s">
        <v>62</v>
      </c>
      <c r="G16" s="57" t="s">
        <v>131</v>
      </c>
      <c r="H16" s="17" t="s">
        <v>140</v>
      </c>
      <c r="I16" s="24" t="s">
        <v>68</v>
      </c>
      <c r="J16" s="43" t="s">
        <v>145</v>
      </c>
      <c r="K16" s="8" t="s">
        <v>146</v>
      </c>
      <c r="L16" s="8" t="s">
        <v>147</v>
      </c>
      <c r="M16" s="22" t="s">
        <v>136</v>
      </c>
      <c r="N16" s="8" t="s">
        <v>137</v>
      </c>
      <c r="O16" s="56">
        <v>2</v>
      </c>
      <c r="P16" s="21">
        <v>43845</v>
      </c>
      <c r="Q16" s="21">
        <v>44043</v>
      </c>
      <c r="R16" s="14" t="s">
        <v>115</v>
      </c>
      <c r="S16" s="14" t="s">
        <v>115</v>
      </c>
      <c r="T16" s="14" t="s">
        <v>115</v>
      </c>
      <c r="U16" s="14" t="s">
        <v>115</v>
      </c>
      <c r="V16" s="15" t="s">
        <v>68</v>
      </c>
      <c r="W16" s="7" t="s">
        <v>143</v>
      </c>
      <c r="X16" s="6" t="s">
        <v>27</v>
      </c>
    </row>
    <row r="17" spans="2:29" s="5" customFormat="1" ht="308.45" customHeight="1" x14ac:dyDescent="0.25">
      <c r="B17" s="56">
        <v>25</v>
      </c>
      <c r="C17" s="25" t="s">
        <v>63</v>
      </c>
      <c r="D17" s="13" t="s">
        <v>48</v>
      </c>
      <c r="E17" s="57" t="s">
        <v>17</v>
      </c>
      <c r="F17" s="57" t="s">
        <v>62</v>
      </c>
      <c r="G17" s="57" t="s">
        <v>131</v>
      </c>
      <c r="H17" s="17" t="s">
        <v>141</v>
      </c>
      <c r="I17" s="56" t="s">
        <v>68</v>
      </c>
      <c r="J17" s="8" t="s">
        <v>148</v>
      </c>
      <c r="K17" s="42" t="s">
        <v>138</v>
      </c>
      <c r="L17" s="8" t="s">
        <v>142</v>
      </c>
      <c r="M17" s="22" t="s">
        <v>133</v>
      </c>
      <c r="N17" s="8" t="s">
        <v>139</v>
      </c>
      <c r="O17" s="56">
        <v>1</v>
      </c>
      <c r="P17" s="21">
        <v>43845</v>
      </c>
      <c r="Q17" s="21">
        <v>44134</v>
      </c>
      <c r="R17" s="14" t="s">
        <v>115</v>
      </c>
      <c r="S17" s="14" t="s">
        <v>115</v>
      </c>
      <c r="T17" s="14" t="s">
        <v>115</v>
      </c>
      <c r="U17" s="14" t="s">
        <v>115</v>
      </c>
      <c r="V17" s="15" t="s">
        <v>68</v>
      </c>
      <c r="W17" s="7" t="s">
        <v>143</v>
      </c>
      <c r="X17" s="6" t="s">
        <v>27</v>
      </c>
    </row>
    <row r="18" spans="2:29" s="5" customFormat="1" ht="302.45" customHeight="1" x14ac:dyDescent="0.25">
      <c r="B18" s="56">
        <v>30</v>
      </c>
      <c r="C18" s="26" t="s">
        <v>34</v>
      </c>
      <c r="D18" s="29" t="s">
        <v>65</v>
      </c>
      <c r="E18" s="27" t="s">
        <v>36</v>
      </c>
      <c r="F18" s="27" t="s">
        <v>62</v>
      </c>
      <c r="G18" s="27" t="s">
        <v>151</v>
      </c>
      <c r="H18" s="17" t="s">
        <v>161</v>
      </c>
      <c r="I18" s="56" t="s">
        <v>68</v>
      </c>
      <c r="J18" s="35" t="s">
        <v>164</v>
      </c>
      <c r="K18" s="35" t="s">
        <v>152</v>
      </c>
      <c r="L18" s="35" t="s">
        <v>225</v>
      </c>
      <c r="M18" s="29" t="s">
        <v>150</v>
      </c>
      <c r="N18" s="35" t="s">
        <v>153</v>
      </c>
      <c r="O18" s="33">
        <v>1</v>
      </c>
      <c r="P18" s="34">
        <v>43840</v>
      </c>
      <c r="Q18" s="34">
        <v>44074</v>
      </c>
      <c r="R18" s="14" t="s">
        <v>115</v>
      </c>
      <c r="S18" s="14" t="s">
        <v>115</v>
      </c>
      <c r="T18" s="14" t="s">
        <v>115</v>
      </c>
      <c r="U18" s="14" t="s">
        <v>115</v>
      </c>
      <c r="V18" s="15" t="s">
        <v>68</v>
      </c>
      <c r="W18" s="10" t="s">
        <v>143</v>
      </c>
      <c r="X18" s="6" t="s">
        <v>27</v>
      </c>
    </row>
    <row r="19" spans="2:29" s="5" customFormat="1" ht="210.95" customHeight="1" x14ac:dyDescent="0.25">
      <c r="B19" s="56">
        <v>31</v>
      </c>
      <c r="C19" s="26" t="s">
        <v>34</v>
      </c>
      <c r="D19" s="29" t="s">
        <v>65</v>
      </c>
      <c r="E19" s="27" t="s">
        <v>36</v>
      </c>
      <c r="F19" s="27" t="s">
        <v>62</v>
      </c>
      <c r="G19" s="27" t="s">
        <v>154</v>
      </c>
      <c r="H19" s="17" t="s">
        <v>162</v>
      </c>
      <c r="I19" s="56" t="s">
        <v>68</v>
      </c>
      <c r="J19" s="35" t="s">
        <v>165</v>
      </c>
      <c r="K19" s="35" t="s">
        <v>155</v>
      </c>
      <c r="L19" s="35" t="s">
        <v>156</v>
      </c>
      <c r="M19" s="29" t="s">
        <v>150</v>
      </c>
      <c r="N19" s="35" t="s">
        <v>157</v>
      </c>
      <c r="O19" s="33">
        <v>1</v>
      </c>
      <c r="P19" s="34">
        <v>43943</v>
      </c>
      <c r="Q19" s="34">
        <v>44043</v>
      </c>
      <c r="R19" s="14" t="s">
        <v>115</v>
      </c>
      <c r="S19" s="14" t="s">
        <v>115</v>
      </c>
      <c r="T19" s="14" t="s">
        <v>115</v>
      </c>
      <c r="U19" s="14" t="s">
        <v>115</v>
      </c>
      <c r="V19" s="15" t="s">
        <v>68</v>
      </c>
      <c r="W19" s="10" t="s">
        <v>143</v>
      </c>
      <c r="X19" s="6" t="s">
        <v>27</v>
      </c>
    </row>
    <row r="20" spans="2:29" s="5" customFormat="1" ht="173.1" customHeight="1" x14ac:dyDescent="0.25">
      <c r="B20" s="56">
        <v>32</v>
      </c>
      <c r="C20" s="27" t="s">
        <v>34</v>
      </c>
      <c r="D20" s="29" t="s">
        <v>65</v>
      </c>
      <c r="E20" s="27" t="s">
        <v>36</v>
      </c>
      <c r="F20" s="27" t="s">
        <v>62</v>
      </c>
      <c r="G20" s="27" t="s">
        <v>158</v>
      </c>
      <c r="H20" s="17" t="s">
        <v>163</v>
      </c>
      <c r="I20" s="56" t="s">
        <v>68</v>
      </c>
      <c r="J20" s="35" t="s">
        <v>166</v>
      </c>
      <c r="K20" s="35" t="s">
        <v>226</v>
      </c>
      <c r="L20" s="35" t="s">
        <v>159</v>
      </c>
      <c r="M20" s="29" t="s">
        <v>150</v>
      </c>
      <c r="N20" s="35" t="s">
        <v>160</v>
      </c>
      <c r="O20" s="33">
        <v>1</v>
      </c>
      <c r="P20" s="34">
        <v>44075</v>
      </c>
      <c r="Q20" s="34">
        <v>44180</v>
      </c>
      <c r="R20" s="14" t="s">
        <v>115</v>
      </c>
      <c r="S20" s="14" t="s">
        <v>115</v>
      </c>
      <c r="T20" s="14" t="s">
        <v>115</v>
      </c>
      <c r="U20" s="14" t="s">
        <v>115</v>
      </c>
      <c r="V20" s="15" t="s">
        <v>68</v>
      </c>
      <c r="W20" s="10" t="s">
        <v>143</v>
      </c>
      <c r="X20" s="6" t="s">
        <v>27</v>
      </c>
    </row>
    <row r="21" spans="2:29" s="5" customFormat="1" ht="269.10000000000002" customHeight="1" x14ac:dyDescent="0.25">
      <c r="B21" s="56">
        <v>33</v>
      </c>
      <c r="C21" s="26" t="s">
        <v>32</v>
      </c>
      <c r="D21" s="31" t="s">
        <v>181</v>
      </c>
      <c r="E21" s="27" t="s">
        <v>17</v>
      </c>
      <c r="F21" s="27" t="s">
        <v>62</v>
      </c>
      <c r="G21" s="27" t="s">
        <v>167</v>
      </c>
      <c r="H21" s="17" t="s">
        <v>182</v>
      </c>
      <c r="I21" s="27" t="s">
        <v>168</v>
      </c>
      <c r="J21" s="35" t="s">
        <v>169</v>
      </c>
      <c r="K21" s="35" t="s">
        <v>170</v>
      </c>
      <c r="L21" s="35" t="s">
        <v>214</v>
      </c>
      <c r="M21" s="29" t="s">
        <v>227</v>
      </c>
      <c r="N21" s="35" t="s">
        <v>228</v>
      </c>
      <c r="O21" s="30">
        <v>3</v>
      </c>
      <c r="P21" s="32">
        <v>44013</v>
      </c>
      <c r="Q21" s="32">
        <v>44135</v>
      </c>
      <c r="R21" s="14" t="s">
        <v>115</v>
      </c>
      <c r="S21" s="14" t="s">
        <v>115</v>
      </c>
      <c r="T21" s="14" t="s">
        <v>115</v>
      </c>
      <c r="U21" s="14" t="s">
        <v>115</v>
      </c>
      <c r="V21" s="15" t="s">
        <v>68</v>
      </c>
      <c r="W21" s="10" t="s">
        <v>143</v>
      </c>
      <c r="X21" s="6" t="s">
        <v>27</v>
      </c>
    </row>
    <row r="22" spans="2:29" s="5" customFormat="1" ht="257.45" customHeight="1" x14ac:dyDescent="0.25">
      <c r="B22" s="56">
        <v>34</v>
      </c>
      <c r="C22" s="26" t="s">
        <v>32</v>
      </c>
      <c r="D22" s="31" t="s">
        <v>181</v>
      </c>
      <c r="E22" s="27" t="s">
        <v>17</v>
      </c>
      <c r="F22" s="27" t="s">
        <v>62</v>
      </c>
      <c r="G22" s="27" t="s">
        <v>167</v>
      </c>
      <c r="H22" s="17" t="s">
        <v>183</v>
      </c>
      <c r="I22" s="36" t="s">
        <v>168</v>
      </c>
      <c r="J22" s="45" t="s">
        <v>171</v>
      </c>
      <c r="K22" s="35" t="s">
        <v>170</v>
      </c>
      <c r="L22" s="35" t="s">
        <v>215</v>
      </c>
      <c r="M22" s="29" t="s">
        <v>227</v>
      </c>
      <c r="N22" s="35" t="s">
        <v>229</v>
      </c>
      <c r="O22" s="33">
        <v>1</v>
      </c>
      <c r="P22" s="32">
        <v>44013</v>
      </c>
      <c r="Q22" s="32">
        <v>44135</v>
      </c>
      <c r="R22" s="14" t="s">
        <v>115</v>
      </c>
      <c r="S22" s="14" t="s">
        <v>115</v>
      </c>
      <c r="T22" s="14" t="s">
        <v>115</v>
      </c>
      <c r="U22" s="14" t="s">
        <v>115</v>
      </c>
      <c r="V22" s="15" t="s">
        <v>68</v>
      </c>
      <c r="W22" s="10" t="s">
        <v>143</v>
      </c>
      <c r="X22" s="6" t="s">
        <v>27</v>
      </c>
    </row>
    <row r="23" spans="2:29" s="5" customFormat="1" ht="155.1" customHeight="1" x14ac:dyDescent="0.25">
      <c r="B23" s="39">
        <v>35</v>
      </c>
      <c r="C23" s="26" t="s">
        <v>32</v>
      </c>
      <c r="D23" s="38" t="s">
        <v>181</v>
      </c>
      <c r="E23" s="26" t="s">
        <v>17</v>
      </c>
      <c r="F23" s="26" t="s">
        <v>62</v>
      </c>
      <c r="G23" s="26" t="s">
        <v>167</v>
      </c>
      <c r="H23" s="40" t="s">
        <v>184</v>
      </c>
      <c r="I23" s="36" t="s">
        <v>168</v>
      </c>
      <c r="J23" s="44" t="s">
        <v>172</v>
      </c>
      <c r="K23" s="35" t="s">
        <v>170</v>
      </c>
      <c r="L23" s="46" t="s">
        <v>173</v>
      </c>
      <c r="M23" s="29" t="s">
        <v>227</v>
      </c>
      <c r="N23" s="35" t="s">
        <v>174</v>
      </c>
      <c r="O23" s="33">
        <v>1</v>
      </c>
      <c r="P23" s="32">
        <v>44013</v>
      </c>
      <c r="Q23" s="32">
        <v>44135</v>
      </c>
      <c r="R23" s="14" t="s">
        <v>115</v>
      </c>
      <c r="S23" s="14" t="s">
        <v>115</v>
      </c>
      <c r="T23" s="14" t="s">
        <v>115</v>
      </c>
      <c r="U23" s="14" t="s">
        <v>115</v>
      </c>
      <c r="V23" s="15" t="s">
        <v>68</v>
      </c>
      <c r="W23" s="10" t="s">
        <v>143</v>
      </c>
      <c r="X23" s="6" t="s">
        <v>27</v>
      </c>
    </row>
    <row r="24" spans="2:29" s="5" customFormat="1" ht="224.1" customHeight="1" x14ac:dyDescent="0.25">
      <c r="B24" s="56">
        <v>36</v>
      </c>
      <c r="C24" s="27" t="s">
        <v>32</v>
      </c>
      <c r="D24" s="29" t="s">
        <v>181</v>
      </c>
      <c r="E24" s="27" t="s">
        <v>17</v>
      </c>
      <c r="F24" s="27" t="s">
        <v>62</v>
      </c>
      <c r="G24" s="27" t="s">
        <v>167</v>
      </c>
      <c r="H24" s="17" t="s">
        <v>185</v>
      </c>
      <c r="I24" s="27" t="s">
        <v>168</v>
      </c>
      <c r="J24" s="35" t="s">
        <v>213</v>
      </c>
      <c r="K24" s="35" t="s">
        <v>170</v>
      </c>
      <c r="L24" s="35" t="s">
        <v>215</v>
      </c>
      <c r="M24" s="29" t="s">
        <v>227</v>
      </c>
      <c r="N24" s="35" t="s">
        <v>229</v>
      </c>
      <c r="O24" s="33">
        <v>1</v>
      </c>
      <c r="P24" s="32">
        <v>44013</v>
      </c>
      <c r="Q24" s="32">
        <v>44135</v>
      </c>
      <c r="R24" s="14" t="s">
        <v>115</v>
      </c>
      <c r="S24" s="14" t="s">
        <v>115</v>
      </c>
      <c r="T24" s="14" t="s">
        <v>115</v>
      </c>
      <c r="U24" s="14" t="s">
        <v>115</v>
      </c>
      <c r="V24" s="15" t="s">
        <v>68</v>
      </c>
      <c r="W24" s="10" t="s">
        <v>143</v>
      </c>
      <c r="X24" s="6" t="s">
        <v>27</v>
      </c>
    </row>
    <row r="25" spans="2:29" s="5" customFormat="1" ht="227.45" customHeight="1" x14ac:dyDescent="0.25">
      <c r="B25" s="56">
        <v>37</v>
      </c>
      <c r="C25" s="27" t="s">
        <v>32</v>
      </c>
      <c r="D25" s="29" t="s">
        <v>181</v>
      </c>
      <c r="E25" s="27" t="s">
        <v>17</v>
      </c>
      <c r="F25" s="27" t="s">
        <v>62</v>
      </c>
      <c r="G25" s="27" t="s">
        <v>167</v>
      </c>
      <c r="H25" s="17" t="s">
        <v>186</v>
      </c>
      <c r="I25" s="27" t="s">
        <v>168</v>
      </c>
      <c r="J25" s="35" t="s">
        <v>175</v>
      </c>
      <c r="K25" s="35" t="s">
        <v>170</v>
      </c>
      <c r="L25" s="35" t="s">
        <v>176</v>
      </c>
      <c r="M25" s="29" t="s">
        <v>227</v>
      </c>
      <c r="N25" s="35" t="s">
        <v>177</v>
      </c>
      <c r="O25" s="33">
        <v>1</v>
      </c>
      <c r="P25" s="32">
        <v>44013</v>
      </c>
      <c r="Q25" s="32">
        <v>44135</v>
      </c>
      <c r="R25" s="14" t="s">
        <v>115</v>
      </c>
      <c r="S25" s="14" t="s">
        <v>115</v>
      </c>
      <c r="T25" s="14" t="s">
        <v>115</v>
      </c>
      <c r="U25" s="14" t="s">
        <v>115</v>
      </c>
      <c r="V25" s="15" t="s">
        <v>68</v>
      </c>
      <c r="W25" s="10" t="s">
        <v>143</v>
      </c>
      <c r="X25" s="6" t="s">
        <v>27</v>
      </c>
    </row>
    <row r="26" spans="2:29" s="5" customFormat="1" ht="117.6" customHeight="1" x14ac:dyDescent="0.25">
      <c r="B26" s="56">
        <v>38</v>
      </c>
      <c r="C26" s="27" t="s">
        <v>32</v>
      </c>
      <c r="D26" s="29" t="s">
        <v>181</v>
      </c>
      <c r="E26" s="27" t="s">
        <v>36</v>
      </c>
      <c r="F26" s="27" t="s">
        <v>62</v>
      </c>
      <c r="G26" s="27" t="s">
        <v>167</v>
      </c>
      <c r="H26" s="28" t="s">
        <v>130</v>
      </c>
      <c r="I26" s="27" t="s">
        <v>168</v>
      </c>
      <c r="J26" s="8" t="s">
        <v>178</v>
      </c>
      <c r="K26" s="35" t="s">
        <v>170</v>
      </c>
      <c r="L26" s="35" t="s">
        <v>179</v>
      </c>
      <c r="M26" s="29" t="s">
        <v>227</v>
      </c>
      <c r="N26" s="46" t="s">
        <v>180</v>
      </c>
      <c r="O26" s="33">
        <v>1</v>
      </c>
      <c r="P26" s="32">
        <v>44013</v>
      </c>
      <c r="Q26" s="32">
        <v>44135</v>
      </c>
      <c r="R26" s="14" t="s">
        <v>115</v>
      </c>
      <c r="S26" s="14" t="s">
        <v>115</v>
      </c>
      <c r="T26" s="14" t="s">
        <v>115</v>
      </c>
      <c r="U26" s="14" t="s">
        <v>115</v>
      </c>
      <c r="V26" s="15" t="s">
        <v>68</v>
      </c>
      <c r="W26" s="10" t="s">
        <v>143</v>
      </c>
      <c r="X26" s="6" t="s">
        <v>27</v>
      </c>
    </row>
    <row r="27" spans="2:29" s="5" customFormat="1" ht="189" customHeight="1" x14ac:dyDescent="0.25">
      <c r="B27" s="49">
        <v>39</v>
      </c>
      <c r="C27" s="26" t="s">
        <v>187</v>
      </c>
      <c r="D27" s="38" t="s">
        <v>60</v>
      </c>
      <c r="E27" s="26" t="s">
        <v>36</v>
      </c>
      <c r="F27" s="26" t="s">
        <v>62</v>
      </c>
      <c r="G27" s="26" t="s">
        <v>114</v>
      </c>
      <c r="H27" s="26" t="s">
        <v>200</v>
      </c>
      <c r="I27" s="37" t="s">
        <v>68</v>
      </c>
      <c r="J27" s="47" t="s">
        <v>212</v>
      </c>
      <c r="K27" s="46" t="s">
        <v>188</v>
      </c>
      <c r="L27" s="46" t="s">
        <v>189</v>
      </c>
      <c r="M27" s="29" t="s">
        <v>190</v>
      </c>
      <c r="N27" s="35" t="s">
        <v>191</v>
      </c>
      <c r="O27" s="30">
        <v>2</v>
      </c>
      <c r="P27" s="32">
        <v>44013</v>
      </c>
      <c r="Q27" s="32">
        <v>44105</v>
      </c>
      <c r="R27" s="14" t="s">
        <v>115</v>
      </c>
      <c r="S27" s="14" t="s">
        <v>115</v>
      </c>
      <c r="T27" s="14" t="s">
        <v>115</v>
      </c>
      <c r="U27" s="14" t="s">
        <v>115</v>
      </c>
      <c r="V27" s="15" t="s">
        <v>68</v>
      </c>
      <c r="W27" s="10" t="s">
        <v>143</v>
      </c>
      <c r="X27" s="6" t="s">
        <v>27</v>
      </c>
    </row>
    <row r="28" spans="2:29" s="5" customFormat="1" ht="348" customHeight="1" x14ac:dyDescent="0.25">
      <c r="B28" s="56">
        <v>40</v>
      </c>
      <c r="C28" s="27" t="s">
        <v>32</v>
      </c>
      <c r="D28" s="31" t="s">
        <v>60</v>
      </c>
      <c r="E28" s="27" t="s">
        <v>36</v>
      </c>
      <c r="F28" s="27" t="s">
        <v>62</v>
      </c>
      <c r="G28" s="26" t="s">
        <v>114</v>
      </c>
      <c r="H28" s="27" t="s">
        <v>201</v>
      </c>
      <c r="I28" s="33" t="s">
        <v>68</v>
      </c>
      <c r="J28" s="46" t="s">
        <v>211</v>
      </c>
      <c r="K28" s="46" t="s">
        <v>188</v>
      </c>
      <c r="L28" s="35" t="s">
        <v>192</v>
      </c>
      <c r="M28" s="29" t="s">
        <v>193</v>
      </c>
      <c r="N28" s="35" t="s">
        <v>194</v>
      </c>
      <c r="O28" s="33">
        <v>3</v>
      </c>
      <c r="P28" s="32">
        <v>44013</v>
      </c>
      <c r="Q28" s="32">
        <v>44165</v>
      </c>
      <c r="R28" s="14" t="s">
        <v>115</v>
      </c>
      <c r="S28" s="14" t="s">
        <v>115</v>
      </c>
      <c r="T28" s="14" t="s">
        <v>115</v>
      </c>
      <c r="U28" s="14" t="s">
        <v>115</v>
      </c>
      <c r="V28" s="15" t="s">
        <v>68</v>
      </c>
      <c r="W28" s="10" t="s">
        <v>143</v>
      </c>
      <c r="X28" s="6" t="s">
        <v>27</v>
      </c>
    </row>
    <row r="29" spans="2:29" s="5" customFormat="1" ht="168.95" customHeight="1" x14ac:dyDescent="0.25">
      <c r="B29" s="56">
        <v>41</v>
      </c>
      <c r="C29" s="27" t="s">
        <v>32</v>
      </c>
      <c r="D29" s="31" t="s">
        <v>60</v>
      </c>
      <c r="E29" s="27" t="s">
        <v>36</v>
      </c>
      <c r="F29" s="27" t="s">
        <v>62</v>
      </c>
      <c r="G29" s="26" t="s">
        <v>114</v>
      </c>
      <c r="H29" s="27" t="s">
        <v>202</v>
      </c>
      <c r="I29" s="33" t="s">
        <v>68</v>
      </c>
      <c r="J29" s="35" t="s">
        <v>210</v>
      </c>
      <c r="K29" s="46" t="s">
        <v>195</v>
      </c>
      <c r="L29" s="35" t="s">
        <v>230</v>
      </c>
      <c r="M29" s="29" t="s">
        <v>231</v>
      </c>
      <c r="N29" s="35" t="s">
        <v>232</v>
      </c>
      <c r="O29" s="29" t="s">
        <v>196</v>
      </c>
      <c r="P29" s="32">
        <v>44013</v>
      </c>
      <c r="Q29" s="32">
        <v>44105</v>
      </c>
      <c r="R29" s="14" t="s">
        <v>115</v>
      </c>
      <c r="S29" s="14" t="s">
        <v>115</v>
      </c>
      <c r="T29" s="14" t="s">
        <v>115</v>
      </c>
      <c r="U29" s="14" t="s">
        <v>115</v>
      </c>
      <c r="V29" s="15" t="s">
        <v>68</v>
      </c>
      <c r="W29" s="10" t="s">
        <v>143</v>
      </c>
      <c r="X29" s="6" t="s">
        <v>27</v>
      </c>
    </row>
    <row r="30" spans="2:29" s="5" customFormat="1" ht="171.6" customHeight="1" x14ac:dyDescent="0.25">
      <c r="B30" s="56">
        <v>42</v>
      </c>
      <c r="C30" s="27" t="s">
        <v>32</v>
      </c>
      <c r="D30" s="31" t="s">
        <v>60</v>
      </c>
      <c r="E30" s="27" t="s">
        <v>36</v>
      </c>
      <c r="F30" s="27" t="s">
        <v>62</v>
      </c>
      <c r="G30" s="26" t="s">
        <v>114</v>
      </c>
      <c r="H30" s="27" t="s">
        <v>203</v>
      </c>
      <c r="I30" s="33" t="s">
        <v>68</v>
      </c>
      <c r="J30" s="35" t="s">
        <v>209</v>
      </c>
      <c r="K30" s="46" t="s">
        <v>233</v>
      </c>
      <c r="L30" s="35" t="s">
        <v>234</v>
      </c>
      <c r="M30" s="29" t="s">
        <v>193</v>
      </c>
      <c r="N30" s="35" t="s">
        <v>197</v>
      </c>
      <c r="O30" s="33">
        <v>13</v>
      </c>
      <c r="P30" s="32">
        <v>44013</v>
      </c>
      <c r="Q30" s="32">
        <v>44180</v>
      </c>
      <c r="R30" s="14" t="s">
        <v>115</v>
      </c>
      <c r="S30" s="14" t="s">
        <v>115</v>
      </c>
      <c r="T30" s="14" t="s">
        <v>115</v>
      </c>
      <c r="U30" s="14" t="s">
        <v>115</v>
      </c>
      <c r="V30" s="15" t="s">
        <v>68</v>
      </c>
      <c r="W30" s="10" t="s">
        <v>143</v>
      </c>
      <c r="X30" s="6" t="s">
        <v>27</v>
      </c>
      <c r="AC30" s="5">
        <f>21+23</f>
        <v>44</v>
      </c>
    </row>
    <row r="31" spans="2:29" s="5" customFormat="1" ht="231.6" customHeight="1" x14ac:dyDescent="0.25">
      <c r="B31" s="56">
        <v>43</v>
      </c>
      <c r="C31" s="27" t="s">
        <v>32</v>
      </c>
      <c r="D31" s="35" t="s">
        <v>60</v>
      </c>
      <c r="E31" s="27" t="s">
        <v>36</v>
      </c>
      <c r="F31" s="27" t="s">
        <v>62</v>
      </c>
      <c r="G31" s="26" t="s">
        <v>114</v>
      </c>
      <c r="H31" s="27" t="s">
        <v>204</v>
      </c>
      <c r="I31" s="33" t="s">
        <v>68</v>
      </c>
      <c r="J31" s="35" t="s">
        <v>208</v>
      </c>
      <c r="K31" s="46" t="s">
        <v>235</v>
      </c>
      <c r="L31" s="35" t="s">
        <v>198</v>
      </c>
      <c r="M31" s="29" t="s">
        <v>193</v>
      </c>
      <c r="N31" s="35" t="s">
        <v>199</v>
      </c>
      <c r="O31" s="33">
        <v>1</v>
      </c>
      <c r="P31" s="32">
        <v>44013</v>
      </c>
      <c r="Q31" s="32">
        <v>44227</v>
      </c>
      <c r="R31" s="14" t="s">
        <v>115</v>
      </c>
      <c r="S31" s="14" t="s">
        <v>115</v>
      </c>
      <c r="T31" s="14" t="s">
        <v>115</v>
      </c>
      <c r="U31" s="14" t="s">
        <v>115</v>
      </c>
      <c r="V31" s="15" t="s">
        <v>68</v>
      </c>
      <c r="W31" s="10" t="s">
        <v>143</v>
      </c>
      <c r="X31" s="6" t="s">
        <v>27</v>
      </c>
    </row>
    <row r="32" spans="2:29" s="5" customFormat="1" ht="330.95" customHeight="1" x14ac:dyDescent="0.25">
      <c r="B32" s="56">
        <v>44</v>
      </c>
      <c r="C32" s="27" t="s">
        <v>32</v>
      </c>
      <c r="D32" s="35" t="s">
        <v>60</v>
      </c>
      <c r="E32" s="27" t="s">
        <v>36</v>
      </c>
      <c r="F32" s="27" t="s">
        <v>62</v>
      </c>
      <c r="G32" s="27" t="s">
        <v>114</v>
      </c>
      <c r="H32" s="27" t="s">
        <v>205</v>
      </c>
      <c r="I32" s="33" t="s">
        <v>68</v>
      </c>
      <c r="J32" s="35" t="s">
        <v>207</v>
      </c>
      <c r="K32" s="48" t="s">
        <v>206</v>
      </c>
      <c r="L32" s="35" t="s">
        <v>236</v>
      </c>
      <c r="M32" s="29" t="s">
        <v>193</v>
      </c>
      <c r="N32" s="35" t="s">
        <v>237</v>
      </c>
      <c r="O32" s="33">
        <v>3</v>
      </c>
      <c r="P32" s="32">
        <v>44013</v>
      </c>
      <c r="Q32" s="32">
        <v>44105</v>
      </c>
      <c r="R32" s="14" t="s">
        <v>115</v>
      </c>
      <c r="S32" s="14" t="s">
        <v>115</v>
      </c>
      <c r="T32" s="14" t="s">
        <v>115</v>
      </c>
      <c r="U32" s="14" t="s">
        <v>115</v>
      </c>
      <c r="V32" s="15" t="s">
        <v>68</v>
      </c>
      <c r="W32" s="10" t="s">
        <v>143</v>
      </c>
      <c r="X32" s="6" t="s">
        <v>27</v>
      </c>
    </row>
    <row r="33" s="5" customFormat="1" x14ac:dyDescent="0.25"/>
  </sheetData>
  <dataConsolidate/>
  <mergeCells count="8">
    <mergeCell ref="E1:V1"/>
    <mergeCell ref="L2:Q2"/>
    <mergeCell ref="R2:U2"/>
    <mergeCell ref="V2:W2"/>
    <mergeCell ref="B1:D1"/>
    <mergeCell ref="B2:J2"/>
    <mergeCell ref="G5"/>
    <mergeCell ref="I5"/>
  </mergeCells>
  <phoneticPr fontId="8" type="noConversion"/>
  <dataValidations count="4">
    <dataValidation allowBlank="1" showInputMessage="1" showErrorMessage="1" promptTitle="Fuente" prompt="Fuente de la cual surgió el Hallazgo, Observación u Oportunidad de mejora" sqref="F3" xr:uid="{00000000-0002-0000-0000-000000000000}"/>
    <dataValidation type="list" allowBlank="1" showInputMessage="1" showErrorMessage="1" sqref="F4 F7:F17" xr:uid="{00000000-0002-0000-0000-000001000000}">
      <formula1>FUENTE</formula1>
    </dataValidation>
    <dataValidation type="list" allowBlank="1" showInputMessage="1" showErrorMessage="1" sqref="C4 C7:C17" xr:uid="{00000000-0002-0000-0000-000002000000}">
      <formula1>AREA</formula1>
    </dataValidation>
    <dataValidation type="list" allowBlank="1" showInputMessage="1" showErrorMessage="1" sqref="D4 D7:D17" xr:uid="{00000000-0002-0000-0000-000003000000}">
      <formula1>PROCESO</formula1>
    </dataValidation>
  </dataValidations>
  <pageMargins left="0.23622047244094491" right="0.23622047244094491" top="0.74803149606299213" bottom="0.74803149606299213" header="0.31496062992125984" footer="0.31496062992125984"/>
  <pageSetup paperSize="5" scale="30" fitToHeight="0" orientation="landscape" r:id="rId1"/>
  <headerFooter>
    <oddFooter>&amp;C&amp;N</oddFooter>
  </headerFooter>
  <rowBreaks count="1" manualBreakCount="1">
    <brk id="17"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7000000}">
          <x14:formula1>
            <xm:f>'C:\Users\angelica.pava\AppData\Local\Microsoft\Windows\INetCache\Content.Outlook\FLYOK7RK\[CCE-SEM-FM-01 Formato Plan de Mejoramiento Nuevo.xlsx]Listas D'!#REF!</xm:f>
          </x14:formula1>
          <xm:sqref>E7</xm:sqref>
        </x14:dataValidation>
        <x14:dataValidation type="list" allowBlank="1" showInputMessage="1" showErrorMessage="1" xr:uid="{7BE8EE60-DEF4-4D35-9538-B52D4FDD3C46}">
          <x14:formula1>
            <xm:f>'C:\Users\angelica.pava\AppData\Local\Microsoft\Windows\INetCache\Content.Outlook\KU1MVEC4\[Copia de CCE-SEM-FM-01 Formato Plan de Mejoramiento.xlsx]Listas D'!#REF!</xm:f>
          </x14:formula1>
          <xm:sqref>E14</xm:sqref>
        </x14:dataValidation>
        <x14:dataValidation type="list" allowBlank="1" showInputMessage="1" showErrorMessage="1" xr:uid="{00000000-0002-0000-0000-000004000000}">
          <x14:formula1>
            <xm:f>'Listas D'!$A$4:$A$6</xm:f>
          </x14:formula1>
          <xm:sqref>E4</xm:sqref>
        </x14:dataValidation>
        <x14:dataValidation type="list" allowBlank="1" showInputMessage="1" showErrorMessage="1" xr:uid="{67BA08D9-C700-47C5-B644-588867DEDCF7}">
          <x14:formula1>
            <xm:f>'C:\Users\angelica.pava\AppData\Local\Microsoft\Windows\INetCache\Content.Outlook\KU1MVEC4\[CCE-SEM-FM-01 Formato Plan de Mejoramiento.xlsx]Listas D'!#REF!</xm:f>
          </x14:formula1>
          <xm:sqref>E15:E17</xm:sqref>
        </x14:dataValidation>
        <x14:dataValidation type="list" allowBlank="1" showInputMessage="1" showErrorMessage="1" xr:uid="{00000000-0002-0000-0000-000009000000}">
          <x14:formula1>
            <xm:f>'C:\Users\angelica.pava\OneDrive - Colombia Compra Eficiente\Angelica Pava CI\Segundo Semestre\1. Informes de ley\Noviembre\Planes de mejoramiento\[Plan Mejoramiento proceso Direccionamiento Estratégico.xlsx]Listas D'!#REF!</xm:f>
          </x14:formula1>
          <xm:sqref>E8:E13</xm:sqref>
        </x14:dataValidation>
        <x14:dataValidation type="list" allowBlank="1" showInputMessage="1" showErrorMessage="1" promptTitle="Estado" prompt="Se valida estado y si sus acciones fueron efectivas o no." xr:uid="{00000000-0002-0000-0000-000005000000}">
          <x14:formula1>
            <xm:f>'Listas D'!$B$4:$B$7</xm:f>
          </x14:formula1>
          <xm:sqref>X4:X32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4B060-1FE2-4DA4-8273-6A2D32CECE4B}">
  <dimension ref="A1:IV350957"/>
  <sheetViews>
    <sheetView zoomScale="70" zoomScaleNormal="70" workbookViewId="0">
      <selection activeCell="G25" sqref="G25"/>
    </sheetView>
  </sheetViews>
  <sheetFormatPr baseColWidth="10" defaultColWidth="8.7109375" defaultRowHeight="15" x14ac:dyDescent="0.25"/>
  <cols>
    <col min="1" max="1" width="5.140625" style="72" customWidth="1"/>
    <col min="2" max="2" width="6.28515625" style="72" customWidth="1"/>
    <col min="3" max="3" width="11.28515625" style="72" customWidth="1"/>
    <col min="4" max="4" width="8.140625" style="72" customWidth="1"/>
    <col min="5" max="5" width="38.140625" style="72" customWidth="1"/>
    <col min="6" max="6" width="35.42578125" style="72" customWidth="1"/>
    <col min="7" max="7" width="34.140625" style="72" customWidth="1"/>
    <col min="8" max="8" width="31" style="72" customWidth="1"/>
    <col min="9" max="9" width="31.140625" style="72" customWidth="1"/>
    <col min="10" max="10" width="13.5703125" style="72" customWidth="1"/>
    <col min="11" max="11" width="15.140625" style="75" customWidth="1"/>
    <col min="12" max="12" width="13" style="75" customWidth="1"/>
    <col min="13" max="13" width="14.140625" style="72" customWidth="1"/>
    <col min="14" max="14" width="14.5703125" style="72" customWidth="1"/>
    <col min="15" max="15" width="34.7109375" style="76" customWidth="1"/>
    <col min="16" max="16384" width="8.7109375" style="72"/>
  </cols>
  <sheetData>
    <row r="1" spans="1:15" x14ac:dyDescent="0.25">
      <c r="B1" s="73" t="s">
        <v>238</v>
      </c>
      <c r="C1" s="73">
        <v>53</v>
      </c>
      <c r="D1" s="73" t="s">
        <v>239</v>
      </c>
      <c r="F1" s="74" t="s">
        <v>240</v>
      </c>
      <c r="G1" s="74"/>
      <c r="H1" s="74"/>
      <c r="I1" s="74"/>
      <c r="J1" s="74"/>
      <c r="K1" s="74"/>
    </row>
    <row r="2" spans="1:15" x14ac:dyDescent="0.25">
      <c r="B2" s="73" t="s">
        <v>241</v>
      </c>
      <c r="C2" s="73">
        <v>400</v>
      </c>
      <c r="D2" s="73" t="s">
        <v>242</v>
      </c>
      <c r="F2" s="74" t="s">
        <v>243</v>
      </c>
      <c r="G2" s="74"/>
      <c r="H2" s="74"/>
      <c r="I2" s="74"/>
      <c r="J2" s="74"/>
      <c r="K2" s="74"/>
    </row>
    <row r="3" spans="1:15" x14ac:dyDescent="0.25">
      <c r="B3" s="73" t="s">
        <v>244</v>
      </c>
      <c r="C3" s="73">
        <v>1</v>
      </c>
      <c r="F3" s="77">
        <v>44012</v>
      </c>
      <c r="G3" s="77"/>
      <c r="H3" s="77"/>
      <c r="I3" s="77"/>
      <c r="J3" s="77"/>
      <c r="K3" s="77"/>
    </row>
    <row r="4" spans="1:15" x14ac:dyDescent="0.25">
      <c r="B4" s="73" t="s">
        <v>245</v>
      </c>
      <c r="C4" s="73">
        <v>12003</v>
      </c>
    </row>
    <row r="5" spans="1:15" x14ac:dyDescent="0.25">
      <c r="B5" s="73" t="s">
        <v>246</v>
      </c>
      <c r="C5" s="78">
        <v>44012</v>
      </c>
    </row>
    <row r="6" spans="1:15" x14ac:dyDescent="0.25">
      <c r="B6" s="73" t="s">
        <v>247</v>
      </c>
      <c r="C6" s="73">
        <v>6</v>
      </c>
      <c r="D6" s="73" t="s">
        <v>248</v>
      </c>
    </row>
    <row r="8" spans="1:15" x14ac:dyDescent="0.25">
      <c r="A8" s="73" t="s">
        <v>249</v>
      </c>
      <c r="B8" s="79" t="s">
        <v>250</v>
      </c>
      <c r="C8" s="80"/>
      <c r="D8" s="80"/>
      <c r="E8" s="80"/>
      <c r="F8" s="80"/>
      <c r="G8" s="80"/>
      <c r="H8" s="80"/>
      <c r="I8" s="80"/>
      <c r="J8" s="80"/>
      <c r="K8" s="80"/>
      <c r="L8" s="80"/>
      <c r="M8" s="80"/>
      <c r="N8" s="80"/>
      <c r="O8" s="80"/>
    </row>
    <row r="9" spans="1:15" x14ac:dyDescent="0.25">
      <c r="C9" s="73">
        <v>4</v>
      </c>
      <c r="D9" s="73">
        <v>8</v>
      </c>
      <c r="E9" s="73">
        <v>12</v>
      </c>
      <c r="F9" s="73">
        <v>16</v>
      </c>
      <c r="G9" s="73">
        <v>20</v>
      </c>
      <c r="H9" s="73">
        <v>24</v>
      </c>
      <c r="I9" s="73">
        <v>28</v>
      </c>
      <c r="J9" s="73">
        <v>31</v>
      </c>
      <c r="K9" s="73">
        <v>32</v>
      </c>
      <c r="L9" s="73">
        <v>36</v>
      </c>
      <c r="M9" s="73">
        <v>40</v>
      </c>
      <c r="N9" s="73">
        <v>44</v>
      </c>
      <c r="O9" s="81">
        <v>48</v>
      </c>
    </row>
    <row r="10" spans="1:15" ht="15.75" thickBot="1" x14ac:dyDescent="0.3">
      <c r="C10" s="73" t="s">
        <v>251</v>
      </c>
      <c r="D10" s="73" t="s">
        <v>252</v>
      </c>
      <c r="E10" s="73" t="s">
        <v>253</v>
      </c>
      <c r="F10" s="73" t="s">
        <v>254</v>
      </c>
      <c r="G10" s="73" t="s">
        <v>255</v>
      </c>
      <c r="H10" s="73" t="s">
        <v>256</v>
      </c>
      <c r="I10" s="73" t="s">
        <v>257</v>
      </c>
      <c r="J10" s="73" t="s">
        <v>258</v>
      </c>
      <c r="K10" s="73" t="s">
        <v>259</v>
      </c>
      <c r="L10" s="73" t="s">
        <v>260</v>
      </c>
      <c r="M10" s="73" t="s">
        <v>261</v>
      </c>
      <c r="N10" s="73" t="s">
        <v>262</v>
      </c>
      <c r="O10" s="81" t="s">
        <v>16</v>
      </c>
    </row>
    <row r="11" spans="1:15" ht="118.5" customHeight="1" thickBot="1" x14ac:dyDescent="0.3">
      <c r="A11" s="73">
        <v>1</v>
      </c>
      <c r="B11" s="72" t="s">
        <v>263</v>
      </c>
      <c r="C11" s="82" t="s">
        <v>264</v>
      </c>
      <c r="D11" s="83" t="s">
        <v>265</v>
      </c>
      <c r="E11" s="84" t="s">
        <v>266</v>
      </c>
      <c r="F11" s="84" t="s">
        <v>267</v>
      </c>
      <c r="G11" s="83" t="s">
        <v>268</v>
      </c>
      <c r="H11" s="85" t="s">
        <v>269</v>
      </c>
      <c r="I11" s="85" t="s">
        <v>270</v>
      </c>
      <c r="J11" s="85">
        <v>4</v>
      </c>
      <c r="K11" s="86">
        <v>43862</v>
      </c>
      <c r="L11" s="86">
        <v>44196</v>
      </c>
      <c r="M11" s="85">
        <v>1</v>
      </c>
      <c r="N11" s="85">
        <v>0</v>
      </c>
      <c r="O11" s="87" t="s">
        <v>271</v>
      </c>
    </row>
    <row r="12" spans="1:15" ht="186.95" customHeight="1" thickBot="1" x14ac:dyDescent="0.3">
      <c r="A12" s="73">
        <v>2</v>
      </c>
      <c r="B12" s="72" t="s">
        <v>272</v>
      </c>
      <c r="C12" s="82" t="s">
        <v>264</v>
      </c>
      <c r="D12" s="83" t="s">
        <v>273</v>
      </c>
      <c r="E12" s="83" t="s">
        <v>274</v>
      </c>
      <c r="F12" s="83" t="s">
        <v>275</v>
      </c>
      <c r="G12" s="84" t="s">
        <v>276</v>
      </c>
      <c r="H12" s="85" t="s">
        <v>277</v>
      </c>
      <c r="I12" s="85" t="s">
        <v>277</v>
      </c>
      <c r="J12" s="85">
        <v>1</v>
      </c>
      <c r="K12" s="86">
        <v>43477</v>
      </c>
      <c r="L12" s="86">
        <v>43881</v>
      </c>
      <c r="M12" s="85">
        <v>42</v>
      </c>
      <c r="N12" s="85">
        <v>0</v>
      </c>
      <c r="O12" s="87" t="s">
        <v>278</v>
      </c>
    </row>
    <row r="13" spans="1:15" ht="126.6" customHeight="1" thickBot="1" x14ac:dyDescent="0.3">
      <c r="A13" s="73">
        <v>3</v>
      </c>
      <c r="B13" s="72" t="s">
        <v>279</v>
      </c>
      <c r="C13" s="82" t="s">
        <v>264</v>
      </c>
      <c r="D13" s="83" t="s">
        <v>280</v>
      </c>
      <c r="E13" s="88" t="s">
        <v>281</v>
      </c>
      <c r="F13" s="83" t="s">
        <v>282</v>
      </c>
      <c r="G13" s="83" t="s">
        <v>283</v>
      </c>
      <c r="H13" s="83" t="s">
        <v>284</v>
      </c>
      <c r="I13" s="83" t="s">
        <v>285</v>
      </c>
      <c r="J13" s="89">
        <v>1</v>
      </c>
      <c r="K13" s="90">
        <v>43203</v>
      </c>
      <c r="L13" s="90">
        <v>44135</v>
      </c>
      <c r="M13" s="89">
        <v>51</v>
      </c>
      <c r="N13" s="85">
        <v>0</v>
      </c>
      <c r="O13" s="87" t="s">
        <v>286</v>
      </c>
    </row>
    <row r="14" spans="1:15" ht="111.6" customHeight="1" thickBot="1" x14ac:dyDescent="0.3">
      <c r="A14" s="73">
        <v>4</v>
      </c>
      <c r="B14" s="72" t="s">
        <v>287</v>
      </c>
      <c r="C14" s="82" t="s">
        <v>264</v>
      </c>
      <c r="D14" s="83" t="s">
        <v>288</v>
      </c>
      <c r="E14" s="88" t="s">
        <v>289</v>
      </c>
      <c r="F14" s="83" t="s">
        <v>290</v>
      </c>
      <c r="G14" s="83" t="s">
        <v>283</v>
      </c>
      <c r="H14" s="83" t="s">
        <v>284</v>
      </c>
      <c r="I14" s="83" t="s">
        <v>285</v>
      </c>
      <c r="J14" s="89">
        <v>1</v>
      </c>
      <c r="K14" s="90">
        <v>43203</v>
      </c>
      <c r="L14" s="90">
        <v>44135</v>
      </c>
      <c r="M14" s="89">
        <v>51</v>
      </c>
      <c r="N14" s="85">
        <v>0</v>
      </c>
      <c r="O14" s="87" t="s">
        <v>286</v>
      </c>
    </row>
    <row r="15" spans="1:15" ht="105.75" thickBot="1" x14ac:dyDescent="0.3">
      <c r="A15" s="73">
        <v>5</v>
      </c>
      <c r="B15" s="72" t="s">
        <v>291</v>
      </c>
      <c r="C15" s="82" t="s">
        <v>264</v>
      </c>
      <c r="D15" s="83" t="s">
        <v>292</v>
      </c>
      <c r="E15" s="88" t="s">
        <v>293</v>
      </c>
      <c r="F15" s="83" t="s">
        <v>290</v>
      </c>
      <c r="G15" s="83" t="s">
        <v>283</v>
      </c>
      <c r="H15" s="83" t="s">
        <v>294</v>
      </c>
      <c r="I15" s="83" t="s">
        <v>285</v>
      </c>
      <c r="J15" s="89">
        <v>1</v>
      </c>
      <c r="K15" s="90">
        <v>43203</v>
      </c>
      <c r="L15" s="90">
        <v>44135</v>
      </c>
      <c r="M15" s="89">
        <v>51</v>
      </c>
      <c r="N15" s="85">
        <v>0</v>
      </c>
      <c r="O15" s="87" t="s">
        <v>286</v>
      </c>
    </row>
    <row r="16" spans="1:15" ht="106.5" customHeight="1" thickBot="1" x14ac:dyDescent="0.3">
      <c r="A16" s="73">
        <v>6</v>
      </c>
      <c r="B16" s="72" t="s">
        <v>295</v>
      </c>
      <c r="C16" s="82" t="s">
        <v>264</v>
      </c>
      <c r="D16" s="83" t="s">
        <v>296</v>
      </c>
      <c r="E16" s="88" t="s">
        <v>297</v>
      </c>
      <c r="F16" s="83" t="s">
        <v>298</v>
      </c>
      <c r="G16" s="83" t="s">
        <v>283</v>
      </c>
      <c r="H16" s="83" t="s">
        <v>299</v>
      </c>
      <c r="I16" s="83" t="s">
        <v>285</v>
      </c>
      <c r="J16" s="89">
        <v>1</v>
      </c>
      <c r="K16" s="90">
        <v>43203</v>
      </c>
      <c r="L16" s="90">
        <v>44135</v>
      </c>
      <c r="M16" s="89">
        <v>51</v>
      </c>
      <c r="N16" s="85">
        <v>0</v>
      </c>
      <c r="O16" s="87" t="s">
        <v>286</v>
      </c>
    </row>
    <row r="17" spans="1:15" ht="124.5" customHeight="1" thickBot="1" x14ac:dyDescent="0.3">
      <c r="A17" s="73">
        <v>7</v>
      </c>
      <c r="B17" s="72" t="s">
        <v>300</v>
      </c>
      <c r="C17" s="82" t="s">
        <v>264</v>
      </c>
      <c r="D17" s="83" t="s">
        <v>301</v>
      </c>
      <c r="E17" s="88" t="s">
        <v>302</v>
      </c>
      <c r="F17" s="83" t="s">
        <v>290</v>
      </c>
      <c r="G17" s="83" t="s">
        <v>283</v>
      </c>
      <c r="H17" s="83" t="s">
        <v>294</v>
      </c>
      <c r="I17" s="83" t="s">
        <v>285</v>
      </c>
      <c r="J17" s="89">
        <v>1</v>
      </c>
      <c r="K17" s="90">
        <v>43203</v>
      </c>
      <c r="L17" s="90">
        <v>44135</v>
      </c>
      <c r="M17" s="89">
        <v>51</v>
      </c>
      <c r="N17" s="85">
        <v>0</v>
      </c>
      <c r="O17" s="87" t="s">
        <v>286</v>
      </c>
    </row>
    <row r="18" spans="1:15" ht="140.1" customHeight="1" thickBot="1" x14ac:dyDescent="0.3">
      <c r="A18" s="73">
        <v>8</v>
      </c>
      <c r="B18" s="72" t="s">
        <v>303</v>
      </c>
      <c r="C18" s="82" t="s">
        <v>264</v>
      </c>
      <c r="D18" s="83" t="s">
        <v>304</v>
      </c>
      <c r="E18" s="88" t="s">
        <v>305</v>
      </c>
      <c r="F18" s="83" t="s">
        <v>306</v>
      </c>
      <c r="G18" s="83" t="s">
        <v>307</v>
      </c>
      <c r="H18" s="83" t="s">
        <v>308</v>
      </c>
      <c r="I18" s="83" t="s">
        <v>309</v>
      </c>
      <c r="J18" s="85">
        <v>1</v>
      </c>
      <c r="K18" s="86">
        <v>43220</v>
      </c>
      <c r="L18" s="90">
        <v>44135</v>
      </c>
      <c r="M18" s="89">
        <v>6</v>
      </c>
      <c r="N18" s="85">
        <v>0</v>
      </c>
      <c r="O18" s="87" t="s">
        <v>286</v>
      </c>
    </row>
    <row r="19" spans="1:15" ht="110.1" customHeight="1" thickBot="1" x14ac:dyDescent="0.3">
      <c r="A19" s="73">
        <v>9</v>
      </c>
      <c r="B19" s="72" t="s">
        <v>310</v>
      </c>
      <c r="C19" s="82" t="s">
        <v>264</v>
      </c>
      <c r="D19" s="83" t="s">
        <v>304</v>
      </c>
      <c r="E19" s="88" t="s">
        <v>305</v>
      </c>
      <c r="F19" s="83" t="s">
        <v>306</v>
      </c>
      <c r="G19" s="83" t="s">
        <v>307</v>
      </c>
      <c r="H19" s="83" t="s">
        <v>311</v>
      </c>
      <c r="I19" s="88" t="s">
        <v>312</v>
      </c>
      <c r="J19" s="85">
        <v>1</v>
      </c>
      <c r="K19" s="86">
        <v>43313</v>
      </c>
      <c r="L19" s="90">
        <v>44135</v>
      </c>
      <c r="M19" s="89">
        <v>21</v>
      </c>
      <c r="N19" s="85">
        <v>0</v>
      </c>
      <c r="O19" s="87" t="s">
        <v>286</v>
      </c>
    </row>
    <row r="350956" spans="1:1" x14ac:dyDescent="0.25">
      <c r="A350956" s="72" t="s">
        <v>313</v>
      </c>
    </row>
    <row r="350957" spans="1:1" x14ac:dyDescent="0.25">
      <c r="A350957" s="72" t="s">
        <v>264</v>
      </c>
    </row>
  </sheetData>
  <mergeCells count="4">
    <mergeCell ref="F1:K1"/>
    <mergeCell ref="F2:K2"/>
    <mergeCell ref="F3:K3"/>
    <mergeCell ref="B8:O8"/>
  </mergeCells>
  <dataValidations count="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9" xr:uid="{62ED679B-D4B7-456F-9F8B-AD05B62666BD}">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xr:uid="{7C4E085B-CF41-4059-B1D5-DF26217E4E55}">
      <formula1>$A$350955:$A$350957</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1"/>
  <sheetViews>
    <sheetView workbookViewId="0">
      <selection activeCell="B4" sqref="B4"/>
    </sheetView>
  </sheetViews>
  <sheetFormatPr baseColWidth="10" defaultColWidth="11.42578125" defaultRowHeight="15" x14ac:dyDescent="0.25"/>
  <cols>
    <col min="1" max="1" width="24.5703125" style="3" customWidth="1"/>
    <col min="2" max="2" width="30.42578125" style="3" customWidth="1"/>
    <col min="3" max="3" width="49.42578125" style="3" customWidth="1"/>
    <col min="4" max="4" width="79.140625" style="3" bestFit="1" customWidth="1"/>
    <col min="5" max="16384" width="11.42578125" style="3"/>
  </cols>
  <sheetData>
    <row r="2" spans="1:5" x14ac:dyDescent="0.25">
      <c r="A2" s="3" t="s">
        <v>19</v>
      </c>
      <c r="B2" s="3" t="s">
        <v>66</v>
      </c>
      <c r="C2" s="3" t="s">
        <v>23</v>
      </c>
      <c r="D2" s="3" t="s">
        <v>4</v>
      </c>
      <c r="E2" s="3" t="s">
        <v>6</v>
      </c>
    </row>
    <row r="4" spans="1:5" x14ac:dyDescent="0.25">
      <c r="A4" s="3" t="s">
        <v>17</v>
      </c>
      <c r="B4" s="3" t="s">
        <v>27</v>
      </c>
      <c r="C4" s="3" t="s">
        <v>32</v>
      </c>
      <c r="D4" s="3" t="s">
        <v>45</v>
      </c>
      <c r="E4" s="3" t="s">
        <v>62</v>
      </c>
    </row>
    <row r="5" spans="1:5" x14ac:dyDescent="0.25">
      <c r="A5" s="3" t="s">
        <v>18</v>
      </c>
      <c r="B5" s="3" t="s">
        <v>30</v>
      </c>
      <c r="C5" s="3" t="s">
        <v>63</v>
      </c>
      <c r="D5" s="3" t="s">
        <v>46</v>
      </c>
      <c r="E5" s="3" t="s">
        <v>37</v>
      </c>
    </row>
    <row r="6" spans="1:5" x14ac:dyDescent="0.25">
      <c r="A6" s="3" t="s">
        <v>36</v>
      </c>
      <c r="B6" s="3" t="s">
        <v>28</v>
      </c>
      <c r="C6" s="3" t="s">
        <v>33</v>
      </c>
      <c r="D6" s="3" t="s">
        <v>47</v>
      </c>
      <c r="E6" s="3" t="s">
        <v>38</v>
      </c>
    </row>
    <row r="7" spans="1:5" x14ac:dyDescent="0.25">
      <c r="B7" s="3" t="s">
        <v>29</v>
      </c>
      <c r="C7" s="3" t="s">
        <v>34</v>
      </c>
      <c r="D7" s="3" t="s">
        <v>48</v>
      </c>
      <c r="E7" s="3" t="s">
        <v>39</v>
      </c>
    </row>
    <row r="8" spans="1:5" x14ac:dyDescent="0.25">
      <c r="C8" s="3" t="s">
        <v>35</v>
      </c>
      <c r="D8" s="3" t="s">
        <v>49</v>
      </c>
      <c r="E8" s="3" t="s">
        <v>40</v>
      </c>
    </row>
    <row r="9" spans="1:5" x14ac:dyDescent="0.25">
      <c r="D9" s="3" t="s">
        <v>50</v>
      </c>
      <c r="E9" s="3" t="s">
        <v>41</v>
      </c>
    </row>
    <row r="10" spans="1:5" x14ac:dyDescent="0.25">
      <c r="D10" s="3" t="s">
        <v>51</v>
      </c>
      <c r="E10" s="3" t="s">
        <v>42</v>
      </c>
    </row>
    <row r="11" spans="1:5" x14ac:dyDescent="0.25">
      <c r="D11" s="3" t="s">
        <v>52</v>
      </c>
      <c r="E11" s="3" t="s">
        <v>64</v>
      </c>
    </row>
    <row r="12" spans="1:5" x14ac:dyDescent="0.25">
      <c r="D12" s="3" t="s">
        <v>53</v>
      </c>
    </row>
    <row r="13" spans="1:5" x14ac:dyDescent="0.25">
      <c r="D13" s="3" t="s">
        <v>54</v>
      </c>
    </row>
    <row r="14" spans="1:5" x14ac:dyDescent="0.25">
      <c r="D14" s="3" t="s">
        <v>55</v>
      </c>
    </row>
    <row r="15" spans="1:5" x14ac:dyDescent="0.25">
      <c r="D15" s="3" t="s">
        <v>65</v>
      </c>
    </row>
    <row r="16" spans="1:5" x14ac:dyDescent="0.25">
      <c r="D16" s="3" t="s">
        <v>56</v>
      </c>
    </row>
    <row r="17" spans="4:4" x14ac:dyDescent="0.25">
      <c r="D17" s="3" t="s">
        <v>57</v>
      </c>
    </row>
    <row r="18" spans="4:4" x14ac:dyDescent="0.25">
      <c r="D18" s="3" t="s">
        <v>58</v>
      </c>
    </row>
    <row r="19" spans="4:4" x14ac:dyDescent="0.25">
      <c r="D19" s="3" t="s">
        <v>59</v>
      </c>
    </row>
    <row r="20" spans="4:4" x14ac:dyDescent="0.25">
      <c r="D20" s="3" t="s">
        <v>60</v>
      </c>
    </row>
    <row r="21" spans="4:4" x14ac:dyDescent="0.25">
      <c r="D21" s="3" t="s">
        <v>61</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F7186EE8CE72B4BA2409C45C4A187BC" ma:contentTypeVersion="10" ma:contentTypeDescription="Crear nuevo documento." ma:contentTypeScope="" ma:versionID="828d31df2c348d7b70a79aede84aef4c">
  <xsd:schema xmlns:xsd="http://www.w3.org/2001/XMLSchema" xmlns:xs="http://www.w3.org/2001/XMLSchema" xmlns:p="http://schemas.microsoft.com/office/2006/metadata/properties" xmlns:ns3="bf80cd69-9923-4e2e-87d0-63addde335fd" xmlns:ns4="b58f428f-3fa6-4035-b4fd-7503e5feb941" targetNamespace="http://schemas.microsoft.com/office/2006/metadata/properties" ma:root="true" ma:fieldsID="da11a9d56c38212799f5b3b214d0cd2c" ns3:_="" ns4:_="">
    <xsd:import namespace="bf80cd69-9923-4e2e-87d0-63addde335fd"/>
    <xsd:import namespace="b58f428f-3fa6-4035-b4fd-7503e5feb94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80cd69-9923-4e2e-87d0-63addde335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8f428f-3fa6-4035-b4fd-7503e5feb94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F0CFB7-C10D-43DD-A682-012DC7909469}">
  <ds:schemaRefs>
    <ds:schemaRef ds:uri="http://schemas.microsoft.com/sharepoint/v3/contenttype/forms"/>
  </ds:schemaRefs>
</ds:datastoreItem>
</file>

<file path=customXml/itemProps2.xml><?xml version="1.0" encoding="utf-8"?>
<ds:datastoreItem xmlns:ds="http://schemas.openxmlformats.org/officeDocument/2006/customXml" ds:itemID="{5D091C81-99FA-4DC2-A6AB-B7B4BDEB7F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80cd69-9923-4e2e-87d0-63addde335fd"/>
    <ds:schemaRef ds:uri="b58f428f-3fa6-4035-b4fd-7503e5feb9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5AEADE-AA56-41FF-82C3-86A2968AA850}">
  <ds:schemaRefs>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elements/1.1/"/>
    <ds:schemaRef ds:uri="b58f428f-3fa6-4035-b4fd-7503e5feb941"/>
    <ds:schemaRef ds:uri="http://purl.org/dc/terms/"/>
    <ds:schemaRef ds:uri="bf80cd69-9923-4e2e-87d0-63addde335fd"/>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 Plan de Mejoramiento CI</vt:lpstr>
      <vt:lpstr>Plan de Mejoramiento CGR</vt:lpstr>
      <vt:lpstr>Listas D</vt:lpstr>
      <vt:lpstr>AREA</vt:lpstr>
      <vt:lpstr>'Plan de Mejoramiento CGR'!Área_de_impresión</vt:lpstr>
      <vt:lpstr>ESTADO</vt:lpstr>
      <vt:lpstr>FUENTE</vt:lpstr>
      <vt:lpstr>PROCESO</vt:lpstr>
      <vt:lpstr>' Plan de Mejoramiento CI'!Títulos_a_imprimir</vt:lpstr>
      <vt:lpstr>'Plan de Mejoramiento CGR'!Títulos_a_imprimir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Alejandro Ruiz Alonso</dc:creator>
  <cp:lastModifiedBy>Judith Esperanza Gómez Zambrano</cp:lastModifiedBy>
  <cp:lastPrinted>2021-03-12T23:31:27Z</cp:lastPrinted>
  <dcterms:created xsi:type="dcterms:W3CDTF">2018-04-10T13:52:00Z</dcterms:created>
  <dcterms:modified xsi:type="dcterms:W3CDTF">2021-09-06T14:16:18Z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0x0101004F7186EE8CE72B4BA2409C45C4A187BC</vt:lpwstr>
  </property>
</Properties>
</file>