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ramirez\AppData\Local\Microsoft\Windows\INetCache\Content.Outlook\N25ZDKH2\"/>
    </mc:Choice>
  </mc:AlternateContent>
  <xr:revisionPtr revIDLastSave="0" documentId="8_{F9F84576-53CA-4207-AF9D-7705272E9E6F}" xr6:coauthVersionLast="47" xr6:coauthVersionMax="47" xr10:uidLastSave="{00000000-0000-0000-0000-000000000000}"/>
  <bookViews>
    <workbookView xWindow="21480" yWindow="-120" windowWidth="20730" windowHeight="11160" xr2:uid="{89C281D5-D336-488B-A882-32122B9ACBF1}"/>
  </bookViews>
  <sheets>
    <sheet name="Hoja1" sheetId="1" r:id="rId1"/>
  </sheets>
  <definedNames>
    <definedName name="_xlnm._FilterDatabase" localSheetId="0" hidden="1">Hoja1!$A$2:$Q$4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3" i="1"/>
</calcChain>
</file>

<file path=xl/sharedStrings.xml><?xml version="1.0" encoding="utf-8"?>
<sst xmlns="http://schemas.openxmlformats.org/spreadsheetml/2006/main" count="51" uniqueCount="45">
  <si>
    <t xml:space="preserve">NUMERO DE CONTRATO </t>
  </si>
  <si>
    <t xml:space="preserve">CONTRATISTA </t>
  </si>
  <si>
    <t>CLASE DE CONTRATO</t>
  </si>
  <si>
    <t>TIPO DE SELECCIÓN</t>
  </si>
  <si>
    <t xml:space="preserve">OBJETO </t>
  </si>
  <si>
    <t>CEDULA O NIT</t>
  </si>
  <si>
    <t xml:space="preserve">VALOR DEL CONTRATO INICIAL </t>
  </si>
  <si>
    <t xml:space="preserve">FECHA DE INICIO DEL CONTRATO </t>
  </si>
  <si>
    <t xml:space="preserve">FECHA DE TERMINACIÓN DEL CONTRATO </t>
  </si>
  <si>
    <t>DEPENDENCIA</t>
  </si>
  <si>
    <t xml:space="preserve">CORREO DEL CONTRATISTA </t>
  </si>
  <si>
    <t xml:space="preserve">DURACIÓN DEL CONTRATO </t>
  </si>
  <si>
    <t xml:space="preserve">LINK DEL CONTRATO </t>
  </si>
  <si>
    <t xml:space="preserve">COMPRAVENTA </t>
  </si>
  <si>
    <t xml:space="preserve">PORCENTAJE DE EJECUCIÓN </t>
  </si>
  <si>
    <t xml:space="preserve">RECURSOS TOTALES PAGADOS </t>
  </si>
  <si>
    <t xml:space="preserve">RECURSOS PENDIENTES POR PAGAR </t>
  </si>
  <si>
    <t>CANTIDAD DE MODIFICACIONES REALIZADAS</t>
  </si>
  <si>
    <t>CCE-236-4H-2022</t>
  </si>
  <si>
    <t xml:space="preserve">GPS ELECTRONICS LTDA </t>
  </si>
  <si>
    <t xml:space="preserve">INGENIERIA DOMOTICA HJS SAS </t>
  </si>
  <si>
    <t>GRUPO VECTOR SOCIEDAD POR ACCIONES SIMPLIFICADA</t>
  </si>
  <si>
    <t xml:space="preserve">JOSE GABRIEL DELGADILLO CASTRO </t>
  </si>
  <si>
    <t xml:space="preserve">MINIMA CUANTIA </t>
  </si>
  <si>
    <t xml:space="preserve">PRESTACIÓN DE SERVICIOS </t>
  </si>
  <si>
    <t xml:space="preserve">CONTRATACION DIRECTA </t>
  </si>
  <si>
    <t>Adquirir un Sistema de Alimentación Ininterrumpida (UPS) de 20 KvA más un banco de baterías Litio para el piso 10 de la Agencia Nacional de Contratación Pública - Colombia Compra Eficiente -ANCP-CCE</t>
  </si>
  <si>
    <t>Prestar el servicio de mantenimiento preventivo y correctivo de los circuitos cerrados de televisión (CCTV) y del sistema biométrico de Colombia Compra Eficiente incluyendo bolsas de repuestos.</t>
  </si>
  <si>
    <t>Adquirir la suscripción de las licencias Suite Adobe Creative Cloud, E-mail Marketing incluyendo soporte en el proceso de instalación y configuración para apoyar y respaldar los servicios de información para la compra pública.</t>
  </si>
  <si>
    <t>Asesorar al grupo de Gestión Documental de la Secretaría General de la ANCP-CCE en la administración, desarrollo y actualización de instrumentos asociados a la política de Gestión Documental y la implementación del SGD que contribuya con el mejoramiento del Servicio de información para la compra pública.</t>
  </si>
  <si>
    <t xml:space="preserve">SUBDIRECCIÓN DE INFORMACIÓN Y DESARROLLO TECNOLOGICO </t>
  </si>
  <si>
    <t xml:space="preserve">SECRETARIA GENERAL </t>
  </si>
  <si>
    <t>CCE-228-5-2022</t>
  </si>
  <si>
    <t>CCE-229-5-2022</t>
  </si>
  <si>
    <t>CCE-230-5-2022</t>
  </si>
  <si>
    <t>https://community.secop.gov.co/Public/Tendering/OpportunityDetail/Index?noticeUID=CO1.NTC.2943398&amp;isFromPublicArea=True&amp;isModal=true&amp;asPopupView=true</t>
  </si>
  <si>
    <t>https://community.secop.gov.co/Public/Tendering/OpportunityDetail/Index?noticeUID=CO1.NTC.2970625&amp;isFromPublicArea=True&amp;isModal=true&amp;asPopupView=true</t>
  </si>
  <si>
    <t>https://community.secop.gov.co/Public/Tendering/OpportunityDetail/Index?noticeUID=CO1.NTC.2960805&amp;isFromPublicArea=True&amp;isModal=true&amp;asPopupView=true</t>
  </si>
  <si>
    <t>https://community.secop.gov.co/Public/Tendering/OpportunityDetail/Index?noticeUID=CO1.NTC.2991227&amp;isFromPublicArea=True&amp;isModal=true&amp;asPopupView=true</t>
  </si>
  <si>
    <t>GPS.ELECTRONICSLTDA@HOTMAIL.COM</t>
  </si>
  <si>
    <t>weinhold.ingdomotica@gmail.com</t>
  </si>
  <si>
    <t>mercadeo@grupovector.com</t>
  </si>
  <si>
    <t>josegabriel1807@gmail.com</t>
  </si>
  <si>
    <t>Se fija el 06 de julio de 2022, de conformidad con el articulo 51 de la Ley 190/95</t>
  </si>
  <si>
    <t>Se desfija el 31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</si>
</sst>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\ #,##0.00;[Red]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yyyy/mm/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2" borderId="1" xfId="1" applyBorder="1" applyAlignment="1">
      <alignment wrapText="1"/>
    </xf>
    <xf numFmtId="164" fontId="0" fillId="0" borderId="0" xfId="3" applyNumberFormat="1" applyFont="1" applyAlignment="1">
      <alignment wrapText="1"/>
    </xf>
    <xf numFmtId="0" fontId="0" fillId="3" borderId="1" xfId="0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wrapText="1"/>
    </xf>
    <xf numFmtId="0" fontId="6" fillId="0" borderId="0" xfId="0" applyFont="1"/>
    <xf numFmtId="0" fontId="6" fillId="0" borderId="0" xfId="1" applyFont="1" applyFill="1" applyAlignment="1">
      <alignment wrapText="1"/>
    </xf>
    <xf numFmtId="0" fontId="2" fillId="2" borderId="1" xfId="1" applyBorder="1" applyAlignment="1">
      <alignment vertical="center" wrapText="1"/>
    </xf>
    <xf numFmtId="164" fontId="2" fillId="2" borderId="1" xfId="3" applyNumberFormat="1" applyFont="1" applyFill="1" applyBorder="1" applyAlignment="1">
      <alignment vertical="center" wrapText="1"/>
    </xf>
    <xf numFmtId="14" fontId="2" fillId="2" borderId="1" xfId="1" applyNumberFormat="1" applyBorder="1" applyAlignment="1">
      <alignment vertical="center" wrapText="1"/>
    </xf>
    <xf numFmtId="0" fontId="2" fillId="2" borderId="1" xfId="1" applyNumberFormat="1" applyBorder="1" applyAlignment="1">
      <alignment vertical="center" wrapText="1"/>
    </xf>
    <xf numFmtId="0" fontId="5" fillId="3" borderId="1" xfId="5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wrapText="1"/>
    </xf>
    <xf numFmtId="0" fontId="6" fillId="0" borderId="0" xfId="0" applyFont="1" applyBorder="1"/>
    <xf numFmtId="165" fontId="4" fillId="0" borderId="0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8" fontId="7" fillId="0" borderId="1" xfId="0" applyNumberFormat="1" applyFont="1" applyBorder="1"/>
    <xf numFmtId="14" fontId="7" fillId="0" borderId="1" xfId="0" applyNumberFormat="1" applyFont="1" applyBorder="1"/>
    <xf numFmtId="1" fontId="7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vertical="center" wrapText="1"/>
    </xf>
    <xf numFmtId="1" fontId="0" fillId="0" borderId="0" xfId="6" applyNumberFormat="1" applyFont="1" applyAlignment="1">
      <alignment wrapText="1"/>
    </xf>
    <xf numFmtId="1" fontId="2" fillId="2" borderId="1" xfId="6" applyNumberFormat="1" applyFont="1" applyFill="1" applyBorder="1" applyAlignment="1">
      <alignment vertical="center" wrapText="1"/>
    </xf>
    <xf numFmtId="1" fontId="7" fillId="0" borderId="2" xfId="6" applyNumberFormat="1" applyFont="1" applyBorder="1"/>
    <xf numFmtId="1" fontId="0" fillId="0" borderId="0" xfId="6" applyNumberFormat="1" applyFont="1" applyAlignment="1">
      <alignment horizontal="center" wrapText="1"/>
    </xf>
    <xf numFmtId="0" fontId="5" fillId="0" borderId="1" xfId="5" applyBorder="1" applyAlignment="1">
      <alignment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</cellXfs>
  <cellStyles count="7">
    <cellStyle name="Énfasis1" xfId="1" builtinId="29"/>
    <cellStyle name="Hipervínculo" xfId="5" builtinId="8"/>
    <cellStyle name="Hyperlink" xfId="4" xr:uid="{00000000-000B-0000-0000-000008000000}"/>
    <cellStyle name="Millares" xfId="3" builtinId="3"/>
    <cellStyle name="Moneda" xfId="6" builtinId="4"/>
    <cellStyle name="Normal" xfId="0" builtinId="0"/>
    <cellStyle name="Normal 2" xfId="2" xr:uid="{C90F86EB-D9CC-4653-BA24-E84E56C689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rcadeo@grupovector.com" TargetMode="External"/><Relationship Id="rId2" Type="http://schemas.openxmlformats.org/officeDocument/2006/relationships/hyperlink" Target="mailto:weinhold.ingdomotica@gmail.com" TargetMode="External"/><Relationship Id="rId1" Type="http://schemas.openxmlformats.org/officeDocument/2006/relationships/hyperlink" Target="mailto:GPS.ELECTRONICSLTDA@HOTMAIL.CO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osegabriel18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0BE-73E0-4B0F-B818-A997F26C77FD}">
  <sheetPr>
    <pageSetUpPr fitToPage="1"/>
  </sheetPr>
  <dimension ref="A1:V10"/>
  <sheetViews>
    <sheetView tabSelected="1" view="pageLayout" topLeftCell="E5" zoomScale="70" zoomScaleNormal="70" zoomScalePageLayoutView="70" workbookViewId="0">
      <selection activeCell="I20" sqref="I20"/>
    </sheetView>
  </sheetViews>
  <sheetFormatPr baseColWidth="10" defaultColWidth="11.42578125" defaultRowHeight="15" x14ac:dyDescent="0.25"/>
  <cols>
    <col min="1" max="1" width="22.28515625" style="1" bestFit="1" customWidth="1"/>
    <col min="2" max="2" width="26.5703125" style="1" customWidth="1"/>
    <col min="3" max="3" width="19.28515625" style="1" customWidth="1"/>
    <col min="4" max="4" width="20.140625" style="1" customWidth="1"/>
    <col min="5" max="5" width="45.140625" style="1" customWidth="1"/>
    <col min="6" max="6" width="19.140625" style="3" customWidth="1"/>
    <col min="7" max="7" width="21.7109375" style="5" bestFit="1" customWidth="1"/>
    <col min="8" max="8" width="19.28515625" style="5" bestFit="1" customWidth="1"/>
    <col min="9" max="9" width="21.5703125" style="1" customWidth="1"/>
    <col min="10" max="10" width="21.5703125" style="3" customWidth="1"/>
    <col min="11" max="11" width="21.5703125" style="22" customWidth="1"/>
    <col min="12" max="14" width="21.5703125" style="3" customWidth="1"/>
    <col min="15" max="15" width="19.5703125" style="5" customWidth="1"/>
    <col min="16" max="16" width="38.5703125" style="1" customWidth="1"/>
    <col min="17" max="17" width="37.85546875" style="1" customWidth="1"/>
    <col min="18" max="20" width="11.42578125" style="6"/>
    <col min="21" max="21" width="12.85546875" style="6" bestFit="1" customWidth="1"/>
    <col min="22" max="22" width="17" style="6" customWidth="1"/>
    <col min="23" max="23" width="11.42578125" style="6"/>
    <col min="24" max="24" width="15.7109375" style="6" customWidth="1"/>
    <col min="25" max="16384" width="11.42578125" style="6"/>
  </cols>
  <sheetData>
    <row r="1" spans="1:22" ht="32.25" customHeight="1" x14ac:dyDescent="0.25"/>
    <row r="2" spans="1:22" s="7" customFormat="1" ht="4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7</v>
      </c>
      <c r="H2" s="10" t="s">
        <v>8</v>
      </c>
      <c r="I2" s="11" t="s">
        <v>11</v>
      </c>
      <c r="J2" s="9" t="s">
        <v>6</v>
      </c>
      <c r="K2" s="23" t="s">
        <v>14</v>
      </c>
      <c r="L2" s="9" t="s">
        <v>15</v>
      </c>
      <c r="M2" s="9" t="s">
        <v>16</v>
      </c>
      <c r="N2" s="9" t="s">
        <v>17</v>
      </c>
      <c r="O2" s="10" t="s">
        <v>9</v>
      </c>
      <c r="P2" s="8" t="s">
        <v>10</v>
      </c>
      <c r="Q2" s="2" t="s">
        <v>12</v>
      </c>
    </row>
    <row r="3" spans="1:22" ht="75" x14ac:dyDescent="0.25">
      <c r="A3" s="16" t="s">
        <v>32</v>
      </c>
      <c r="B3" s="17" t="s">
        <v>19</v>
      </c>
      <c r="C3" s="16" t="s">
        <v>23</v>
      </c>
      <c r="D3" s="16" t="s">
        <v>13</v>
      </c>
      <c r="E3" s="16" t="s">
        <v>26</v>
      </c>
      <c r="F3" s="20">
        <v>900092491</v>
      </c>
      <c r="G3" s="19">
        <v>44713</v>
      </c>
      <c r="H3" s="19">
        <v>44910</v>
      </c>
      <c r="I3" s="4">
        <f>H3-G3</f>
        <v>197</v>
      </c>
      <c r="J3" s="18">
        <v>21890000</v>
      </c>
      <c r="K3" s="24">
        <v>15</v>
      </c>
      <c r="L3" s="18">
        <v>0</v>
      </c>
      <c r="M3" s="18">
        <v>21890000</v>
      </c>
      <c r="N3" s="24">
        <v>0</v>
      </c>
      <c r="O3" s="4" t="s">
        <v>30</v>
      </c>
      <c r="P3" s="12" t="s">
        <v>39</v>
      </c>
      <c r="Q3" s="4" t="s">
        <v>35</v>
      </c>
      <c r="T3" s="14"/>
      <c r="U3" s="15"/>
      <c r="V3" s="15"/>
    </row>
    <row r="4" spans="1:22" ht="75" x14ac:dyDescent="0.25">
      <c r="A4" s="16" t="s">
        <v>33</v>
      </c>
      <c r="B4" s="17" t="s">
        <v>20</v>
      </c>
      <c r="C4" s="16" t="s">
        <v>23</v>
      </c>
      <c r="D4" s="16" t="s">
        <v>24</v>
      </c>
      <c r="E4" s="16" t="s">
        <v>27</v>
      </c>
      <c r="F4" s="20">
        <v>900403255</v>
      </c>
      <c r="G4" s="19">
        <v>44734</v>
      </c>
      <c r="H4" s="19">
        <v>44910</v>
      </c>
      <c r="I4" s="4">
        <f t="shared" ref="I4:I6" si="0">H4-G4</f>
        <v>176</v>
      </c>
      <c r="J4" s="18">
        <v>5034334</v>
      </c>
      <c r="K4" s="24">
        <v>5</v>
      </c>
      <c r="L4" s="18">
        <v>0</v>
      </c>
      <c r="M4" s="18">
        <v>5034334</v>
      </c>
      <c r="N4" s="24">
        <v>0</v>
      </c>
      <c r="O4" s="4" t="s">
        <v>30</v>
      </c>
      <c r="P4" s="12" t="s">
        <v>40</v>
      </c>
      <c r="Q4" s="4" t="s">
        <v>36</v>
      </c>
      <c r="T4" s="14"/>
      <c r="U4" s="15"/>
      <c r="V4" s="15"/>
    </row>
    <row r="5" spans="1:22" ht="75" x14ac:dyDescent="0.25">
      <c r="A5" s="16" t="s">
        <v>34</v>
      </c>
      <c r="B5" s="17" t="s">
        <v>21</v>
      </c>
      <c r="C5" s="16" t="s">
        <v>23</v>
      </c>
      <c r="D5" s="16" t="s">
        <v>13</v>
      </c>
      <c r="E5" s="16" t="s">
        <v>28</v>
      </c>
      <c r="F5" s="20">
        <v>900020684</v>
      </c>
      <c r="G5" s="19">
        <v>44726</v>
      </c>
      <c r="H5" s="19">
        <v>44910</v>
      </c>
      <c r="I5" s="4">
        <f t="shared" si="0"/>
        <v>184</v>
      </c>
      <c r="J5" s="18">
        <v>12200000</v>
      </c>
      <c r="K5" s="24">
        <v>9</v>
      </c>
      <c r="L5" s="18">
        <v>0</v>
      </c>
      <c r="M5" s="18">
        <v>12200000</v>
      </c>
      <c r="N5" s="24">
        <v>0</v>
      </c>
      <c r="O5" s="4" t="s">
        <v>30</v>
      </c>
      <c r="P5" s="26" t="s">
        <v>41</v>
      </c>
      <c r="Q5" s="4" t="s">
        <v>37</v>
      </c>
    </row>
    <row r="6" spans="1:22" ht="105" x14ac:dyDescent="0.25">
      <c r="A6" s="16" t="s">
        <v>18</v>
      </c>
      <c r="B6" s="17" t="s">
        <v>22</v>
      </c>
      <c r="C6" s="16" t="s">
        <v>25</v>
      </c>
      <c r="D6" s="16" t="s">
        <v>24</v>
      </c>
      <c r="E6" s="16" t="s">
        <v>29</v>
      </c>
      <c r="F6" s="20">
        <v>79869667</v>
      </c>
      <c r="G6" s="19">
        <v>44736</v>
      </c>
      <c r="H6" s="19">
        <v>44926</v>
      </c>
      <c r="I6" s="4">
        <f t="shared" si="0"/>
        <v>190</v>
      </c>
      <c r="J6" s="18">
        <v>51736667</v>
      </c>
      <c r="K6" s="24">
        <v>4</v>
      </c>
      <c r="L6" s="18">
        <v>0</v>
      </c>
      <c r="M6" s="18">
        <v>51736667</v>
      </c>
      <c r="N6" s="24">
        <v>0</v>
      </c>
      <c r="O6" s="21" t="s">
        <v>31</v>
      </c>
      <c r="P6" s="26" t="s">
        <v>42</v>
      </c>
      <c r="Q6" s="4" t="s">
        <v>38</v>
      </c>
    </row>
    <row r="7" spans="1:22" ht="15" customHeight="1" x14ac:dyDescent="0.25">
      <c r="F7" s="13"/>
      <c r="G7" s="13"/>
      <c r="H7" s="13"/>
      <c r="J7" s="13"/>
      <c r="K7" s="25"/>
      <c r="L7" s="13"/>
      <c r="M7" s="13"/>
      <c r="N7" s="13"/>
      <c r="O7" s="13"/>
    </row>
    <row r="8" spans="1:22" x14ac:dyDescent="0.25">
      <c r="E8" s="27" t="s">
        <v>43</v>
      </c>
      <c r="F8" s="27"/>
      <c r="G8" s="27"/>
      <c r="H8" s="27"/>
      <c r="I8" s="27"/>
      <c r="O8" s="3"/>
    </row>
    <row r="9" spans="1:22" x14ac:dyDescent="0.25">
      <c r="E9" s="3"/>
      <c r="I9" s="3"/>
      <c r="O9" s="3"/>
    </row>
    <row r="10" spans="1:22" x14ac:dyDescent="0.25">
      <c r="E10" s="3"/>
      <c r="G10" s="28" t="s">
        <v>44</v>
      </c>
      <c r="I10" s="3"/>
    </row>
  </sheetData>
  <autoFilter ref="A2:Q4" xr:uid="{A8E1E0BE-73E0-4B0F-B818-A997F26C77FD}"/>
  <mergeCells count="1">
    <mergeCell ref="E8:I8"/>
  </mergeCells>
  <dataValidations xWindow="372" yWindow="729" count="2"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D4:D6" xr:uid="{52F4A193-2049-4D7A-A7F3-EE8EB9C492E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I3:I6 K3:L6 N3:N6" xr:uid="{51D7C4E5-2FF9-4C86-AB29-FFC725932C94}">
      <formula1>-9223372036854770000</formula1>
      <formula2>9223372036854770000</formula2>
    </dataValidation>
  </dataValidations>
  <hyperlinks>
    <hyperlink ref="P3" r:id="rId1" xr:uid="{66E56D38-7B12-4FED-9824-679A07D79008}"/>
    <hyperlink ref="P4" r:id="rId2" xr:uid="{3F3C8A0B-28C6-47A4-8EC1-74B1AA2C2607}"/>
    <hyperlink ref="P5" r:id="rId3" xr:uid="{D327D69F-23B4-4B75-AC71-C2AEC2CE8866}"/>
    <hyperlink ref="P6" r:id="rId4" xr:uid="{E8FFD4BE-1574-422D-9956-438FE9FA29E4}"/>
  </hyperlinks>
  <pageMargins left="0.7" right="0.7" top="0.75" bottom="0.75" header="0.3" footer="0.3"/>
  <pageSetup scale="29" fitToHeight="0" orientation="landscape" r:id="rId5"/>
  <headerFooter>
    <oddHeader>&amp;L
&amp;G&amp;CLISTADO DE CONTRATOS SUSCRITOS DURANTE EL MES DE JUNIO 2022&amp;R&amp;G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catalina ramirez peralta</dc:creator>
  <cp:keywords/>
  <dc:description/>
  <cp:lastModifiedBy>Diana Catalina Ramírez Peralta</cp:lastModifiedBy>
  <cp:revision/>
  <dcterms:created xsi:type="dcterms:W3CDTF">2021-09-05T20:15:18Z</dcterms:created>
  <dcterms:modified xsi:type="dcterms:W3CDTF">2022-07-05T22:34:39Z</dcterms:modified>
  <cp:category/>
  <cp:contentStatus/>
</cp:coreProperties>
</file>