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na4-my.sharepoint.com/personal/lylopezm_sena_edu_co/Documents/2021/LIQUIDACIÓN/CONTRATOS 2018/CONTRATOS EN LIQUIDACIÓN/ORDEN DE COMPRA No. 32991 DE 2018/"/>
    </mc:Choice>
  </mc:AlternateContent>
  <xr:revisionPtr revIDLastSave="135" documentId="8_{B8A59194-6810-45A7-8B04-E899742203B6}" xr6:coauthVersionLast="46" xr6:coauthVersionMax="46" xr10:uidLastSave="{833B3872-F2EF-4238-A688-35C2CBFFEB57}"/>
  <bookViews>
    <workbookView xWindow="-120" yWindow="-120" windowWidth="20730" windowHeight="11160" xr2:uid="{00000000-000D-0000-FFFF-FFFF00000000}"/>
  </bookViews>
  <sheets>
    <sheet name="REP_EPG036_Relacion_Pagos" sheetId="1" r:id="rId1"/>
    <sheet name="EJECUCIÓN PRESUPUESTAL" sheetId="2" r:id="rId2"/>
  </sheets>
  <definedNames>
    <definedName name="_xlnm.Print_Titles" localSheetId="0">REP_EPG036_Relacion_Pagos!$1:$14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2" l="1"/>
  <c r="D33" i="2" l="1"/>
  <c r="C34" i="2" s="1"/>
  <c r="G5" i="2" s="1"/>
  <c r="B33" i="2"/>
  <c r="G4" i="2" s="1"/>
  <c r="G6" i="2" l="1"/>
</calcChain>
</file>

<file path=xl/sharedStrings.xml><?xml version="1.0" encoding="utf-8"?>
<sst xmlns="http://schemas.openxmlformats.org/spreadsheetml/2006/main" count="129" uniqueCount="86">
  <si>
    <t>Reporte Relación de Pagos</t>
  </si>
  <si>
    <t>Usuario Solicitante:</t>
  </si>
  <si>
    <t>MHnrjimene</t>
  </si>
  <si>
    <t>NELSY ROCIO JIMENEZ VILLALOBOS</t>
  </si>
  <si>
    <t>Unidad ó Subunidad Ejecutora Solicitante:</t>
  </si>
  <si>
    <t>36-02-00-001-0000</t>
  </si>
  <si>
    <t>SENA GESTION GENERAL</t>
  </si>
  <si>
    <t>Fecha y Hora Sistema:</t>
  </si>
  <si>
    <t>2020-02-24-10:34 a. m.</t>
  </si>
  <si>
    <t>RELACION DE PAGOS</t>
  </si>
  <si>
    <t>Unidad / Sub-Unidad:</t>
  </si>
  <si>
    <t>36-02-00-001-0000 SENA GESTION GENERAL</t>
  </si>
  <si>
    <t>Número de Compromiso:</t>
  </si>
  <si>
    <t>Valor Total:</t>
  </si>
  <si>
    <t>Saldo por pagar:</t>
  </si>
  <si>
    <t>0,00</t>
  </si>
  <si>
    <t>Tipo Doc. Identidad:</t>
  </si>
  <si>
    <t>NIT</t>
  </si>
  <si>
    <t>Número Doc. Identidad:</t>
  </si>
  <si>
    <t>800015583</t>
  </si>
  <si>
    <t>Tercero:</t>
  </si>
  <si>
    <t>COLSOF S.A.</t>
  </si>
  <si>
    <t>DOCUMENTO SOPORTE</t>
  </si>
  <si>
    <t>Tipo:</t>
  </si>
  <si>
    <t>ORDEN DE COMPRA</t>
  </si>
  <si>
    <t>Número:</t>
  </si>
  <si>
    <t>32991</t>
  </si>
  <si>
    <t>Fecha:</t>
  </si>
  <si>
    <t>OBJETO</t>
  </si>
  <si>
    <t>Objeto:</t>
  </si>
  <si>
    <t>OC 32991/2018 ACTUALIZACION PLATAFORMA TECNOLOGIA DEL SENA A FIN DE SOPORTAR Y GARANTIZAR LA CALIDAD DE LA FORMACION QUE IMPARTE A LOS APRENDICES Y TRABAJADORES COLOMIBANOS. COMUNICADO 8-2018-067990.</t>
  </si>
  <si>
    <t/>
  </si>
  <si>
    <t>EL SUSCRITO RESPONSABLE DEL AREA DE TESORERIA CERTIFICA QUE AL CONTRATISTA ANTERIORMENTE MENCIONADO SE LE REALIZARON LOS SIGUIENTES PAGOS:</t>
  </si>
  <si>
    <t>CUENTA POR PAGAR</t>
  </si>
  <si>
    <t>NUM OBLIGACION</t>
  </si>
  <si>
    <t>ANTICIPOS</t>
  </si>
  <si>
    <t>ORDEN DE PAGO</t>
  </si>
  <si>
    <t>MEDIO DE PAGO</t>
  </si>
  <si>
    <t>REINTEGRO</t>
  </si>
  <si>
    <t>ENTIDAD PAGADORA</t>
  </si>
  <si>
    <t>CONCEPTO DE PAGO</t>
  </si>
  <si>
    <t>FECHA</t>
  </si>
  <si>
    <t>NUMERO</t>
  </si>
  <si>
    <t>VALOR</t>
  </si>
  <si>
    <t>IVA</t>
  </si>
  <si>
    <t>CONCEDIDO/ AMORTIZADO</t>
  </si>
  <si>
    <t>FECHA DE PAGO</t>
  </si>
  <si>
    <t>VALOR BRUTO</t>
  </si>
  <si>
    <t>VALOR DEDUCCIONES</t>
  </si>
  <si>
    <t>VALOR NETO</t>
  </si>
  <si>
    <t>CTA/CHEQUE</t>
  </si>
  <si>
    <t>BANCO</t>
  </si>
  <si>
    <t>TIPO</t>
  </si>
  <si>
    <t>CODIGO</t>
  </si>
  <si>
    <t>2019-03-22</t>
  </si>
  <si>
    <t>754.087.647,06</t>
  </si>
  <si>
    <t>2019-04-03</t>
  </si>
  <si>
    <t>19100871481</t>
  </si>
  <si>
    <t>BANCOLOMBIA S.A.</t>
  </si>
  <si>
    <t xml:space="preserve"> </t>
  </si>
  <si>
    <t>OFICIO</t>
  </si>
  <si>
    <t>RADIC. 16825 ODC 32991/2018</t>
  </si>
  <si>
    <t>13-01-01-DT</t>
  </si>
  <si>
    <t>RADIC. 16825 ODC 32991/2018 NIS: 2019-02-074223 IVA FACTURA BOG-600 ADQUISICION EQUIPOS DE COMPUTO PARA LOS CENTROS DE FCION. PERTENECIENTES A LAS REDES DE CONOCIMIENTO DE CONSTRUCCION E INFRAESTRUCTURA</t>
  </si>
  <si>
    <t>3.968.882.352,94</t>
  </si>
  <si>
    <t>15.875.529,00</t>
  </si>
  <si>
    <t>3.953.006.823,94</t>
  </si>
  <si>
    <t>RADIC. 16825 ODC 32991/2018 NIS: 2019-02-074223 PAGO COMPLEMENTO  FACTURA BOG-600 ADQUISICION EQUIPOS DE COMPUTO PARA LOS CENTROS DE FCION. PERTENECIENTES A LAS REDES DE CONOCIMIENTO DE CONSTRUCCION E INFRAESTRUCTURA</t>
  </si>
  <si>
    <t>2019-04-24</t>
  </si>
  <si>
    <t>690.739.411,76</t>
  </si>
  <si>
    <t>2019-05-06</t>
  </si>
  <si>
    <t>RADIC. 24953-21043 ODC32991/18</t>
  </si>
  <si>
    <t>RADIC. 24953-21043 ODC32991/18 NIS: 2019-02-098164 IVA FACTURAS BOG-621 Y BOG-717SEGUNDO Y TERCER PAGO POR ADQUISICION DE EQUIPOS  DE COMPUTO PARA LOS CENTROS DE FORMACION PERTENECIENTES A LAS REDES DE CONOCIMIENTO DE CONSTRUCCION E INFRAESTRUCTURA</t>
  </si>
  <si>
    <t>2019-04-26</t>
  </si>
  <si>
    <t>3.635.470.588,24</t>
  </si>
  <si>
    <t>40.135.595,00</t>
  </si>
  <si>
    <t>3.595.334.993,24</t>
  </si>
  <si>
    <t>RADIC. 24953-21043 ODC32991/18 NIS: 2019-02-098164 COMPLEMENTO FACTURAS BOG-621 Y BOG-717 SEGUNDO Y TERCER PAGO POR ADQUISICION DE EQUIPOS  DE COMPUTO PARA LOS CENTROS DE FORMACION PERTENECIENTES A LAS REDES DE CONOCIMIENTO DE CONSTRUCCION E INFRAESTRUCTURA</t>
  </si>
  <si>
    <r>
      <rPr>
        <b/>
        <sz val="7"/>
        <color rgb="FF000000"/>
        <rFont val="Arial"/>
        <family val="2"/>
      </rPr>
      <t xml:space="preserve">CONCEDIDO: </t>
    </r>
    <r>
      <rPr>
        <sz val="7"/>
        <color rgb="FF000000"/>
        <rFont val="Arial"/>
        <family val="2"/>
      </rPr>
      <t>Ordenes de pago en estado pagadas, con  atributo linea de pago, o atributo contable diferente a NINGUNO.</t>
    </r>
  </si>
  <si>
    <r>
      <rPr>
        <b/>
        <sz val="7"/>
        <color rgb="FF000000"/>
        <rFont val="Arial"/>
        <family val="2"/>
      </rPr>
      <t xml:space="preserve">AMORTIZADO: </t>
    </r>
    <r>
      <rPr>
        <sz val="7"/>
        <color rgb="FF000000"/>
        <rFont val="Arial"/>
        <family val="2"/>
      </rPr>
      <t>Con valor negativo, los valores de legalizaciones con cargo a la ODP pagadas con los atributos anteriormente menciondas</t>
    </r>
  </si>
  <si>
    <t xml:space="preserve">VALOR INICIAL </t>
  </si>
  <si>
    <t>VALOR ADICIÓN No. 1</t>
  </si>
  <si>
    <t>VALOR INICIAL</t>
  </si>
  <si>
    <t>ADICIÓN No. 1</t>
  </si>
  <si>
    <t>VALOR TOTAL</t>
  </si>
  <si>
    <t xml:space="preserve">EJECUCIÓN PRESUPUESTAL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</si>
</sst>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;[Red]\-&quot;$&quot;#,##0.00"/>
    <numFmt numFmtId="165" formatCode="_-&quot;$&quot;* #,##0_-;\-&quot;$&quot;* #,##0_-;_-&quot;$&quot;* &quot;-&quot;_-;_-@_-"/>
    <numFmt numFmtId="166" formatCode="[$-10C0A]dd/mm/yyyy\ h:mm:ss"/>
    <numFmt numFmtId="167" formatCode="[$-10C0A]#,##0.00;\(#,##0.00\)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8"/>
      <color rgb="FF2D77C2"/>
      <name val="Arial"/>
      <family val="2"/>
    </font>
    <font>
      <sz val="8"/>
      <color rgb="FF2D77C2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sz val="10"/>
      <color rgb="FF000000"/>
      <name val="Arial"/>
      <family val="2"/>
    </font>
    <font>
      <sz val="6"/>
      <color rgb="FF000000"/>
      <name val="Arial"/>
      <family val="2"/>
    </font>
    <font>
      <sz val="5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rgb="FF2D77C2"/>
      </left>
      <right/>
      <top style="thin">
        <color rgb="FF2D77C2"/>
      </top>
      <bottom/>
      <diagonal/>
    </border>
    <border>
      <left/>
      <right/>
      <top style="thin">
        <color rgb="FF2D77C2"/>
      </top>
      <bottom/>
      <diagonal/>
    </border>
    <border>
      <left/>
      <right style="thin">
        <color rgb="FF2D77C2"/>
      </right>
      <top style="thin">
        <color rgb="FF2D77C2"/>
      </top>
      <bottom/>
      <diagonal/>
    </border>
    <border>
      <left style="thin">
        <color rgb="FF2D77C2"/>
      </left>
      <right/>
      <top/>
      <bottom/>
      <diagonal/>
    </border>
    <border>
      <left/>
      <right style="thin">
        <color rgb="FF2D77C2"/>
      </right>
      <top/>
      <bottom/>
      <diagonal/>
    </border>
    <border>
      <left style="thin">
        <color rgb="FF2D77C2"/>
      </left>
      <right/>
      <top/>
      <bottom style="thin">
        <color rgb="FF2D77C2"/>
      </bottom>
      <diagonal/>
    </border>
    <border>
      <left/>
      <right/>
      <top/>
      <bottom style="thin">
        <color rgb="FF2D77C2"/>
      </bottom>
      <diagonal/>
    </border>
    <border>
      <left/>
      <right style="thin">
        <color rgb="FF2D77C2"/>
      </right>
      <top/>
      <bottom style="thin">
        <color rgb="FF2D77C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5" fontId="11" fillId="0" borderId="0" applyFont="0" applyFill="0" applyBorder="0" applyAlignment="0" applyProtection="0"/>
  </cellStyleXfs>
  <cellXfs count="67">
    <xf numFmtId="0" fontId="1" fillId="0" borderId="0" xfId="0" applyFont="1" applyFill="1" applyBorder="1"/>
    <xf numFmtId="0" fontId="1" fillId="0" borderId="1" xfId="0" applyNumberFormat="1" applyFont="1" applyFill="1" applyBorder="1" applyAlignment="1">
      <alignment vertical="top" wrapText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vertical="top" wrapText="1"/>
    </xf>
    <xf numFmtId="0" fontId="1" fillId="0" borderId="6" xfId="0" applyNumberFormat="1" applyFont="1" applyFill="1" applyBorder="1" applyAlignment="1">
      <alignment vertical="top" wrapText="1"/>
    </xf>
    <xf numFmtId="0" fontId="1" fillId="0" borderId="7" xfId="0" applyNumberFormat="1" applyFont="1" applyFill="1" applyBorder="1" applyAlignment="1">
      <alignment vertical="top" wrapText="1"/>
    </xf>
    <xf numFmtId="0" fontId="1" fillId="0" borderId="8" xfId="0" applyNumberFormat="1" applyFont="1" applyFill="1" applyBorder="1" applyAlignment="1">
      <alignment vertical="top" wrapText="1"/>
    </xf>
    <xf numFmtId="0" fontId="6" fillId="0" borderId="12" xfId="0" applyNumberFormat="1" applyFont="1" applyFill="1" applyBorder="1" applyAlignment="1">
      <alignment horizontal="center" vertical="center" wrapText="1" readingOrder="1"/>
    </xf>
    <xf numFmtId="0" fontId="9" fillId="0" borderId="9" xfId="0" applyNumberFormat="1" applyFont="1" applyFill="1" applyBorder="1" applyAlignment="1">
      <alignment horizontal="center" vertical="center" wrapText="1" readingOrder="1"/>
    </xf>
    <xf numFmtId="0" fontId="9" fillId="0" borderId="15" xfId="0" applyNumberFormat="1" applyFont="1" applyFill="1" applyBorder="1" applyAlignment="1">
      <alignment horizontal="center" vertical="top" wrapText="1" readingOrder="1"/>
    </xf>
    <xf numFmtId="0" fontId="9" fillId="0" borderId="9" xfId="0" applyNumberFormat="1" applyFont="1" applyFill="1" applyBorder="1" applyAlignment="1">
      <alignment horizontal="center" vertical="top" wrapText="1" readingOrder="1"/>
    </xf>
    <xf numFmtId="0" fontId="9" fillId="0" borderId="9" xfId="0" applyNumberFormat="1" applyFont="1" applyFill="1" applyBorder="1" applyAlignment="1">
      <alignment horizontal="center" vertical="top" wrapText="1" readingOrder="1"/>
    </xf>
    <xf numFmtId="0" fontId="9" fillId="0" borderId="9" xfId="0" applyNumberFormat="1" applyFont="1" applyFill="1" applyBorder="1" applyAlignment="1">
      <alignment horizontal="right" vertical="top" wrapText="1" readingOrder="1"/>
    </xf>
    <xf numFmtId="0" fontId="9" fillId="0" borderId="9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2" fillId="0" borderId="0" xfId="0" applyFont="1" applyFill="1" applyBorder="1"/>
    <xf numFmtId="165" fontId="12" fillId="0" borderId="0" xfId="1" applyFont="1" applyFill="1" applyBorder="1" applyAlignment="1">
      <alignment horizontal="center"/>
    </xf>
    <xf numFmtId="165" fontId="1" fillId="0" borderId="0" xfId="1" applyFont="1" applyFill="1" applyBorder="1" applyAlignment="1">
      <alignment horizontal="center"/>
    </xf>
    <xf numFmtId="165" fontId="12" fillId="0" borderId="0" xfId="0" applyNumberFormat="1" applyFont="1" applyFill="1" applyBorder="1"/>
    <xf numFmtId="0" fontId="12" fillId="0" borderId="18" xfId="0" applyFont="1" applyFill="1" applyBorder="1"/>
    <xf numFmtId="165" fontId="1" fillId="0" borderId="18" xfId="1" applyFont="1" applyFill="1" applyBorder="1" applyAlignment="1">
      <alignment horizontal="center"/>
    </xf>
    <xf numFmtId="165" fontId="1" fillId="0" borderId="18" xfId="0" applyNumberFormat="1" applyFont="1" applyFill="1" applyBorder="1"/>
    <xf numFmtId="1" fontId="1" fillId="0" borderId="0" xfId="0" applyNumberFormat="1" applyFont="1" applyFill="1" applyBorder="1"/>
    <xf numFmtId="1" fontId="1" fillId="0" borderId="2" xfId="0" applyNumberFormat="1" applyFont="1" applyFill="1" applyBorder="1" applyAlignment="1">
      <alignment vertical="top" wrapText="1"/>
    </xf>
    <xf numFmtId="1" fontId="1" fillId="0" borderId="7" xfId="0" applyNumberFormat="1" applyFont="1" applyFill="1" applyBorder="1" applyAlignment="1">
      <alignment vertical="top" wrapText="1"/>
    </xf>
    <xf numFmtId="1" fontId="9" fillId="0" borderId="9" xfId="0" applyNumberFormat="1" applyFont="1" applyFill="1" applyBorder="1" applyAlignment="1">
      <alignment horizontal="center" vertical="center" wrapText="1" readingOrder="1"/>
    </xf>
    <xf numFmtId="1" fontId="9" fillId="0" borderId="9" xfId="0" applyNumberFormat="1" applyFont="1" applyFill="1" applyBorder="1" applyAlignment="1">
      <alignment horizontal="center" vertical="top" wrapText="1" readingOrder="1"/>
    </xf>
    <xf numFmtId="164" fontId="1" fillId="0" borderId="0" xfId="0" applyNumberFormat="1" applyFont="1" applyFill="1" applyBorder="1"/>
    <xf numFmtId="164" fontId="8" fillId="0" borderId="19" xfId="0" applyNumberFormat="1" applyFont="1" applyFill="1" applyBorder="1" applyAlignment="1">
      <alignment horizontal="right" vertical="center" wrapText="1"/>
    </xf>
    <xf numFmtId="164" fontId="8" fillId="0" borderId="20" xfId="0" applyNumberFormat="1" applyFont="1" applyFill="1" applyBorder="1" applyAlignment="1">
      <alignment horizontal="right" vertical="center" wrapText="1"/>
    </xf>
    <xf numFmtId="0" fontId="8" fillId="0" borderId="14" xfId="0" applyNumberFormat="1" applyFont="1" applyFill="1" applyBorder="1" applyAlignment="1">
      <alignment vertical="top" wrapText="1" readingOrder="1"/>
    </xf>
    <xf numFmtId="0" fontId="1" fillId="0" borderId="14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9" fillId="0" borderId="9" xfId="0" applyNumberFormat="1" applyFont="1" applyFill="1" applyBorder="1" applyAlignment="1">
      <alignment horizontal="right" vertical="top" wrapText="1" readingOrder="1"/>
    </xf>
    <xf numFmtId="0" fontId="1" fillId="0" borderId="10" xfId="0" applyNumberFormat="1" applyFont="1" applyFill="1" applyBorder="1" applyAlignment="1">
      <alignment vertical="top" wrapText="1"/>
    </xf>
    <xf numFmtId="0" fontId="1" fillId="0" borderId="11" xfId="0" applyNumberFormat="1" applyFont="1" applyFill="1" applyBorder="1" applyAlignment="1">
      <alignment vertical="top" wrapText="1"/>
    </xf>
    <xf numFmtId="0" fontId="9" fillId="0" borderId="9" xfId="0" applyNumberFormat="1" applyFont="1" applyFill="1" applyBorder="1" applyAlignment="1">
      <alignment vertical="top" wrapText="1" readingOrder="1"/>
    </xf>
    <xf numFmtId="167" fontId="9" fillId="0" borderId="9" xfId="0" applyNumberFormat="1" applyFont="1" applyFill="1" applyBorder="1" applyAlignment="1">
      <alignment horizontal="right" vertical="top" wrapText="1" readingOrder="1"/>
    </xf>
    <xf numFmtId="0" fontId="9" fillId="0" borderId="9" xfId="0" applyNumberFormat="1" applyFont="1" applyFill="1" applyBorder="1" applyAlignment="1">
      <alignment horizontal="center" vertical="top" wrapText="1" readingOrder="1"/>
    </xf>
    <xf numFmtId="0" fontId="9" fillId="0" borderId="9" xfId="0" applyNumberFormat="1" applyFont="1" applyFill="1" applyBorder="1" applyAlignment="1">
      <alignment horizontal="center" vertical="center" wrapText="1" readingOrder="1"/>
    </xf>
    <xf numFmtId="0" fontId="6" fillId="0" borderId="15" xfId="0" applyNumberFormat="1" applyFont="1" applyFill="1" applyBorder="1" applyAlignment="1">
      <alignment horizontal="center" vertical="center" wrapText="1" readingOrder="1"/>
    </xf>
    <xf numFmtId="0" fontId="1" fillId="0" borderId="17" xfId="0" applyNumberFormat="1" applyFont="1" applyFill="1" applyBorder="1" applyAlignment="1">
      <alignment vertical="top" wrapText="1"/>
    </xf>
    <xf numFmtId="0" fontId="1" fillId="0" borderId="16" xfId="0" applyNumberFormat="1" applyFont="1" applyFill="1" applyBorder="1" applyAlignment="1">
      <alignment vertical="top" wrapText="1"/>
    </xf>
    <xf numFmtId="0" fontId="10" fillId="0" borderId="15" xfId="0" applyNumberFormat="1" applyFont="1" applyFill="1" applyBorder="1" applyAlignment="1">
      <alignment horizontal="center" vertical="top" wrapText="1" readingOrder="1"/>
    </xf>
    <xf numFmtId="0" fontId="8" fillId="0" borderId="0" xfId="0" applyNumberFormat="1" applyFont="1" applyFill="1" applyBorder="1" applyAlignment="1">
      <alignment vertical="top" wrapText="1" readingOrder="1"/>
    </xf>
    <xf numFmtId="0" fontId="6" fillId="0" borderId="9" xfId="0" applyNumberFormat="1" applyFont="1" applyFill="1" applyBorder="1" applyAlignment="1">
      <alignment horizontal="center" vertical="center" wrapText="1" readingOrder="1"/>
    </xf>
    <xf numFmtId="0" fontId="6" fillId="0" borderId="12" xfId="0" applyNumberFormat="1" applyFont="1" applyFill="1" applyBorder="1" applyAlignment="1">
      <alignment horizontal="center" vertical="center" wrapText="1" readingOrder="1"/>
    </xf>
    <xf numFmtId="0" fontId="1" fillId="0" borderId="13" xfId="0" applyNumberFormat="1" applyFont="1" applyFill="1" applyBorder="1" applyAlignment="1">
      <alignment vertical="top" wrapText="1"/>
    </xf>
    <xf numFmtId="0" fontId="6" fillId="2" borderId="9" xfId="0" applyNumberFormat="1" applyFont="1" applyFill="1" applyBorder="1" applyAlignment="1">
      <alignment horizontal="center" vertical="center" wrapText="1" readingOrder="1"/>
    </xf>
    <xf numFmtId="0" fontId="6" fillId="0" borderId="9" xfId="0" applyNumberFormat="1" applyFont="1" applyFill="1" applyBorder="1" applyAlignment="1">
      <alignment vertical="center" wrapText="1" readingOrder="1"/>
    </xf>
    <xf numFmtId="0" fontId="7" fillId="0" borderId="9" xfId="0" applyNumberFormat="1" applyFont="1" applyFill="1" applyBorder="1" applyAlignment="1">
      <alignment vertical="center" wrapText="1" readingOrder="1"/>
    </xf>
    <xf numFmtId="0" fontId="7" fillId="0" borderId="0" xfId="0" applyNumberFormat="1" applyFont="1" applyFill="1" applyBorder="1" applyAlignment="1">
      <alignment vertical="center" wrapText="1" readingOrder="1"/>
    </xf>
    <xf numFmtId="0" fontId="7" fillId="0" borderId="9" xfId="0" applyNumberFormat="1" applyFont="1" applyFill="1" applyBorder="1" applyAlignment="1">
      <alignment horizontal="center" vertical="center" wrapText="1" readingOrder="1"/>
    </xf>
    <xf numFmtId="0" fontId="7" fillId="0" borderId="9" xfId="0" applyNumberFormat="1" applyFont="1" applyFill="1" applyBorder="1" applyAlignment="1">
      <alignment horizontal="left" vertical="center" wrapText="1" readingOrder="1"/>
    </xf>
    <xf numFmtId="0" fontId="6" fillId="0" borderId="9" xfId="0" applyNumberFormat="1" applyFont="1" applyFill="1" applyBorder="1" applyAlignment="1">
      <alignment horizontal="left" vertical="center" wrapText="1" readingOrder="1"/>
    </xf>
    <xf numFmtId="166" fontId="7" fillId="0" borderId="9" xfId="0" applyNumberFormat="1" applyFont="1" applyFill="1" applyBorder="1" applyAlignment="1">
      <alignment horizontal="left" vertical="center" wrapText="1" readingOrder="1"/>
    </xf>
    <xf numFmtId="0" fontId="5" fillId="2" borderId="9" xfId="0" applyNumberFormat="1" applyFont="1" applyFill="1" applyBorder="1" applyAlignment="1">
      <alignment horizontal="center" vertical="center" wrapText="1" readingOrder="1"/>
    </xf>
    <xf numFmtId="4" fontId="7" fillId="0" borderId="9" xfId="0" applyNumberFormat="1" applyFont="1" applyFill="1" applyBorder="1" applyAlignment="1">
      <alignment horizontal="right" vertical="center" wrapText="1" readingOrder="1"/>
    </xf>
    <xf numFmtId="0" fontId="7" fillId="0" borderId="9" xfId="0" applyNumberFormat="1" applyFont="1" applyFill="1" applyBorder="1" applyAlignment="1">
      <alignment horizontal="right" vertical="center" wrapText="1" readingOrder="1"/>
    </xf>
    <xf numFmtId="0" fontId="1" fillId="0" borderId="4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horizontal="left" vertical="top" wrapText="1" readingOrder="1"/>
    </xf>
    <xf numFmtId="0" fontId="12" fillId="3" borderId="18" xfId="0" applyFont="1" applyFill="1" applyBorder="1" applyAlignment="1">
      <alignment horizontal="center"/>
    </xf>
  </cellXfs>
  <cellStyles count="2">
    <cellStyle name="Moneda [0]" xfId="1" builtinId="7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3</xdr:col>
      <xdr:colOff>114300</xdr:colOff>
      <xdr:row>11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37"/>
  <sheetViews>
    <sheetView showGridLines="0" tabSelected="1" zoomScale="37" zoomScaleNormal="37" workbookViewId="0">
      <pane ySplit="14" topLeftCell="A15" activePane="bottomLeft" state="frozen"/>
      <selection pane="bottomLeft" activeCell="AK38" sqref="A1:AM38"/>
    </sheetView>
  </sheetViews>
  <sheetFormatPr baseColWidth="10" defaultRowHeight="15" x14ac:dyDescent="0.25"/>
  <cols>
    <col min="1" max="1" width="9.85546875" customWidth="1"/>
    <col min="2" max="2" width="7.140625" customWidth="1"/>
    <col min="3" max="3" width="8.28515625" customWidth="1"/>
    <col min="4" max="4" width="1.7109375" customWidth="1"/>
    <col min="5" max="5" width="3.42578125" customWidth="1"/>
    <col min="6" max="6" width="1.85546875" customWidth="1"/>
    <col min="7" max="7" width="10.42578125" customWidth="1"/>
    <col min="8" max="8" width="10" customWidth="1"/>
    <col min="9" max="9" width="1.42578125" customWidth="1"/>
    <col min="10" max="10" width="6.140625" style="23" customWidth="1"/>
    <col min="11" max="11" width="8.5703125" customWidth="1"/>
    <col min="12" max="12" width="13.140625" customWidth="1"/>
    <col min="13" max="13" width="1.5703125" customWidth="1"/>
    <col min="14" max="14" width="6.42578125" customWidth="1"/>
    <col min="15" max="15" width="9.140625" customWidth="1"/>
    <col min="16" max="16" width="0" hidden="1" customWidth="1"/>
    <col min="17" max="17" width="1.42578125" customWidth="1"/>
    <col min="18" max="18" width="0.28515625" customWidth="1"/>
    <col min="19" max="19" width="6" customWidth="1"/>
    <col min="20" max="20" width="11.140625" customWidth="1"/>
    <col min="21" max="21" width="1.5703125" customWidth="1"/>
    <col min="22" max="22" width="0.42578125" customWidth="1"/>
    <col min="23" max="23" width="9.42578125" customWidth="1"/>
    <col min="24" max="24" width="1.85546875" customWidth="1"/>
    <col min="25" max="25" width="0.42578125" customWidth="1"/>
    <col min="26" max="26" width="1.85546875" customWidth="1"/>
    <col min="27" max="27" width="2.85546875" customWidth="1"/>
    <col min="28" max="28" width="8.7109375" customWidth="1"/>
    <col min="29" max="29" width="1.28515625" customWidth="1"/>
    <col min="30" max="30" width="0.140625" customWidth="1"/>
    <col min="31" max="31" width="2.5703125" customWidth="1"/>
    <col min="32" max="32" width="4.42578125" customWidth="1"/>
    <col min="33" max="33" width="0.28515625" customWidth="1"/>
    <col min="34" max="34" width="9.28515625" customWidth="1"/>
    <col min="35" max="35" width="7.28515625" customWidth="1"/>
    <col min="36" max="36" width="9.7109375" customWidth="1"/>
    <col min="37" max="37" width="8.5703125" customWidth="1"/>
    <col min="38" max="38" width="0" hidden="1" customWidth="1"/>
    <col min="39" max="39" width="0.28515625" customWidth="1"/>
    <col min="40" max="40" width="25.28515625" customWidth="1"/>
  </cols>
  <sheetData>
    <row r="1" spans="1:37" ht="8.4499999999999993" customHeight="1" x14ac:dyDescent="0.25"/>
    <row r="2" spans="1:37" ht="7.1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4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3"/>
    </row>
    <row r="3" spans="1:37" ht="2.85" customHeight="1" x14ac:dyDescent="0.25">
      <c r="A3" s="61"/>
      <c r="B3" s="34"/>
      <c r="C3" s="34"/>
      <c r="D3" s="34"/>
      <c r="E3" s="62" t="s">
        <v>0</v>
      </c>
      <c r="F3" s="34"/>
      <c r="G3" s="34"/>
      <c r="H3" s="34"/>
      <c r="I3" s="34"/>
      <c r="J3" s="34"/>
      <c r="K3" s="34"/>
      <c r="L3" s="34"/>
      <c r="M3" s="34"/>
      <c r="N3" s="34"/>
      <c r="O3" s="34"/>
      <c r="AK3" s="4"/>
    </row>
    <row r="4" spans="1:37" ht="13.7" customHeight="1" x14ac:dyDescent="0.25">
      <c r="A4" s="61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R4" s="63" t="s">
        <v>1</v>
      </c>
      <c r="S4" s="34"/>
      <c r="T4" s="34"/>
      <c r="U4" s="34"/>
      <c r="Z4" s="64" t="s">
        <v>2</v>
      </c>
      <c r="AA4" s="34"/>
      <c r="AB4" s="34"/>
      <c r="AE4" s="64" t="s">
        <v>3</v>
      </c>
      <c r="AF4" s="34"/>
      <c r="AG4" s="34"/>
      <c r="AH4" s="34"/>
      <c r="AI4" s="34"/>
      <c r="AJ4" s="34"/>
      <c r="AK4" s="4"/>
    </row>
    <row r="5" spans="1:37" ht="0.6" customHeight="1" x14ac:dyDescent="0.25">
      <c r="A5" s="61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Z5" s="34"/>
      <c r="AA5" s="34"/>
      <c r="AB5" s="34"/>
      <c r="AE5" s="34"/>
      <c r="AF5" s="34"/>
      <c r="AG5" s="34"/>
      <c r="AH5" s="34"/>
      <c r="AI5" s="34"/>
      <c r="AJ5" s="34"/>
      <c r="AK5" s="4"/>
    </row>
    <row r="6" spans="1:37" ht="12.75" customHeight="1" x14ac:dyDescent="0.25">
      <c r="A6" s="61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R6" s="63" t="s">
        <v>4</v>
      </c>
      <c r="S6" s="34"/>
      <c r="T6" s="34"/>
      <c r="U6" s="34"/>
      <c r="V6" s="34"/>
      <c r="W6" s="34"/>
      <c r="X6" s="34"/>
      <c r="Z6" s="64" t="s">
        <v>5</v>
      </c>
      <c r="AA6" s="34"/>
      <c r="AB6" s="34"/>
      <c r="AE6" s="64" t="s">
        <v>6</v>
      </c>
      <c r="AF6" s="34"/>
      <c r="AG6" s="34"/>
      <c r="AH6" s="34"/>
      <c r="AI6" s="34"/>
      <c r="AJ6" s="34"/>
      <c r="AK6" s="4"/>
    </row>
    <row r="7" spans="1:37" ht="1.35" customHeight="1" x14ac:dyDescent="0.25">
      <c r="A7" s="61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Z7" s="34"/>
      <c r="AA7" s="34"/>
      <c r="AB7" s="34"/>
      <c r="AE7" s="34"/>
      <c r="AF7" s="34"/>
      <c r="AG7" s="34"/>
      <c r="AH7" s="34"/>
      <c r="AI7" s="34"/>
      <c r="AJ7" s="34"/>
      <c r="AK7" s="4"/>
    </row>
    <row r="8" spans="1:37" ht="7.15" customHeight="1" x14ac:dyDescent="0.25">
      <c r="A8" s="61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AK8" s="4"/>
    </row>
    <row r="9" spans="1:37" ht="11.25" customHeight="1" x14ac:dyDescent="0.25">
      <c r="A9" s="61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R9" s="63" t="s">
        <v>7</v>
      </c>
      <c r="S9" s="34"/>
      <c r="T9" s="34"/>
      <c r="U9" s="34"/>
      <c r="Z9" s="65" t="s">
        <v>8</v>
      </c>
      <c r="AA9" s="34"/>
      <c r="AB9" s="34"/>
      <c r="AC9" s="34"/>
      <c r="AD9" s="34"/>
      <c r="AE9" s="34"/>
      <c r="AF9" s="34"/>
      <c r="AG9" s="34"/>
      <c r="AK9" s="4"/>
    </row>
    <row r="10" spans="1:37" ht="2.25" customHeight="1" x14ac:dyDescent="0.25">
      <c r="A10" s="61"/>
      <c r="B10" s="34"/>
      <c r="C10" s="34"/>
      <c r="D10" s="34"/>
      <c r="R10" s="34"/>
      <c r="S10" s="34"/>
      <c r="T10" s="34"/>
      <c r="U10" s="34"/>
      <c r="Z10" s="34"/>
      <c r="AA10" s="34"/>
      <c r="AB10" s="34"/>
      <c r="AC10" s="34"/>
      <c r="AD10" s="34"/>
      <c r="AE10" s="34"/>
      <c r="AF10" s="34"/>
      <c r="AG10" s="34"/>
      <c r="AK10" s="4"/>
    </row>
    <row r="11" spans="1:37" ht="0.6" customHeight="1" x14ac:dyDescent="0.25">
      <c r="A11" s="61"/>
      <c r="B11" s="34"/>
      <c r="C11" s="34"/>
      <c r="D11" s="34"/>
      <c r="Z11" s="34"/>
      <c r="AA11" s="34"/>
      <c r="AB11" s="34"/>
      <c r="AC11" s="34"/>
      <c r="AD11" s="34"/>
      <c r="AE11" s="34"/>
      <c r="AF11" s="34"/>
      <c r="AG11" s="34"/>
      <c r="AK11" s="4"/>
    </row>
    <row r="12" spans="1:37" ht="15.2" customHeight="1" x14ac:dyDescent="0.25">
      <c r="A12" s="61"/>
      <c r="B12" s="34"/>
      <c r="C12" s="34"/>
      <c r="D12" s="34"/>
      <c r="AK12" s="4"/>
    </row>
    <row r="13" spans="1:37" ht="1.7" customHeight="1" x14ac:dyDescent="0.25">
      <c r="A13" s="5"/>
      <c r="B13" s="6"/>
      <c r="C13" s="6"/>
      <c r="D13" s="6"/>
      <c r="E13" s="6"/>
      <c r="F13" s="6"/>
      <c r="G13" s="6"/>
      <c r="H13" s="6"/>
      <c r="I13" s="6"/>
      <c r="J13" s="25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7"/>
    </row>
    <row r="14" spans="1:37" ht="4.3499999999999996" customHeight="1" x14ac:dyDescent="0.25"/>
    <row r="15" spans="1:37" ht="2.85" customHeight="1" x14ac:dyDescent="0.25"/>
    <row r="16" spans="1:37" ht="26.45" customHeight="1" x14ac:dyDescent="0.25">
      <c r="A16" s="58" t="s">
        <v>9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7"/>
    </row>
    <row r="17" spans="1:39" ht="21.6" customHeight="1" x14ac:dyDescent="0.25">
      <c r="A17" s="51" t="s">
        <v>10</v>
      </c>
      <c r="B17" s="36"/>
      <c r="C17" s="36"/>
      <c r="D17" s="36"/>
      <c r="E17" s="37"/>
      <c r="F17" s="55" t="s">
        <v>11</v>
      </c>
      <c r="G17" s="36"/>
      <c r="H17" s="37"/>
      <c r="I17" s="56" t="s">
        <v>12</v>
      </c>
      <c r="J17" s="36"/>
      <c r="K17" s="36"/>
      <c r="L17" s="36"/>
      <c r="M17" s="37"/>
      <c r="N17" s="55">
        <v>936318</v>
      </c>
      <c r="O17" s="36"/>
      <c r="P17" s="36"/>
      <c r="Q17" s="36"/>
      <c r="R17" s="36"/>
      <c r="S17" s="36"/>
      <c r="T17" s="37"/>
      <c r="U17" s="51" t="s">
        <v>13</v>
      </c>
      <c r="V17" s="36"/>
      <c r="W17" s="36"/>
      <c r="X17" s="36"/>
      <c r="Y17" s="36"/>
      <c r="Z17" s="37"/>
      <c r="AA17" s="59">
        <v>9049180000</v>
      </c>
      <c r="AB17" s="36"/>
      <c r="AC17" s="36"/>
      <c r="AD17" s="36"/>
      <c r="AE17" s="37"/>
      <c r="AF17" s="51" t="s">
        <v>14</v>
      </c>
      <c r="AG17" s="36"/>
      <c r="AH17" s="36"/>
      <c r="AI17" s="37"/>
      <c r="AJ17" s="60" t="s">
        <v>15</v>
      </c>
      <c r="AK17" s="37"/>
    </row>
    <row r="18" spans="1:39" ht="22.15" customHeight="1" x14ac:dyDescent="0.25">
      <c r="A18" s="51" t="s">
        <v>16</v>
      </c>
      <c r="B18" s="36"/>
      <c r="C18" s="36"/>
      <c r="D18" s="36"/>
      <c r="E18" s="37"/>
      <c r="F18" s="55" t="s">
        <v>17</v>
      </c>
      <c r="G18" s="36"/>
      <c r="H18" s="37"/>
      <c r="I18" s="51" t="s">
        <v>18</v>
      </c>
      <c r="J18" s="36"/>
      <c r="K18" s="36"/>
      <c r="L18" s="36"/>
      <c r="M18" s="37"/>
      <c r="N18" s="55" t="s">
        <v>19</v>
      </c>
      <c r="O18" s="36"/>
      <c r="P18" s="36"/>
      <c r="Q18" s="36"/>
      <c r="R18" s="36"/>
      <c r="S18" s="36"/>
      <c r="T18" s="37"/>
      <c r="U18" s="51" t="s">
        <v>20</v>
      </c>
      <c r="V18" s="36"/>
      <c r="W18" s="36"/>
      <c r="X18" s="36"/>
      <c r="Y18" s="36"/>
      <c r="Z18" s="36"/>
      <c r="AA18" s="36"/>
      <c r="AB18" s="36"/>
      <c r="AC18" s="36"/>
      <c r="AD18" s="36"/>
      <c r="AE18" s="37"/>
      <c r="AF18" s="52" t="s">
        <v>21</v>
      </c>
      <c r="AG18" s="36"/>
      <c r="AH18" s="36"/>
      <c r="AI18" s="36"/>
      <c r="AJ18" s="36"/>
      <c r="AK18" s="37"/>
    </row>
    <row r="19" spans="1:39" ht="22.15" customHeight="1" x14ac:dyDescent="0.25">
      <c r="A19" s="50" t="s">
        <v>22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7"/>
    </row>
    <row r="20" spans="1:39" ht="22.15" customHeight="1" x14ac:dyDescent="0.25">
      <c r="A20" s="51" t="s">
        <v>23</v>
      </c>
      <c r="B20" s="36"/>
      <c r="C20" s="36"/>
      <c r="D20" s="36"/>
      <c r="E20" s="37"/>
      <c r="F20" s="54" t="s">
        <v>24</v>
      </c>
      <c r="G20" s="36"/>
      <c r="H20" s="37"/>
      <c r="I20" s="51" t="s">
        <v>25</v>
      </c>
      <c r="J20" s="36"/>
      <c r="K20" s="36"/>
      <c r="L20" s="36"/>
      <c r="M20" s="37"/>
      <c r="N20" s="55" t="s">
        <v>26</v>
      </c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7"/>
      <c r="AA20" s="56" t="s">
        <v>27</v>
      </c>
      <c r="AB20" s="36"/>
      <c r="AC20" s="36"/>
      <c r="AD20" s="36"/>
      <c r="AE20" s="37"/>
      <c r="AF20" s="57">
        <v>43417</v>
      </c>
      <c r="AG20" s="36"/>
      <c r="AH20" s="36"/>
      <c r="AI20" s="36"/>
      <c r="AJ20" s="36"/>
      <c r="AK20" s="37"/>
    </row>
    <row r="21" spans="1:39" ht="26.45" customHeight="1" x14ac:dyDescent="0.25">
      <c r="A21" s="50" t="s">
        <v>28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7"/>
    </row>
    <row r="22" spans="1:39" ht="26.45" customHeight="1" x14ac:dyDescent="0.25">
      <c r="A22" s="51" t="s">
        <v>29</v>
      </c>
      <c r="B22" s="36"/>
      <c r="C22" s="36"/>
      <c r="D22" s="36"/>
      <c r="E22" s="37"/>
      <c r="F22" s="52" t="s">
        <v>30</v>
      </c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7"/>
    </row>
    <row r="23" spans="1:39" ht="9.9499999999999993" customHeight="1" x14ac:dyDescent="0.25">
      <c r="A23" s="53" t="s">
        <v>31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</row>
    <row r="24" spans="1:39" ht="26.45" customHeight="1" x14ac:dyDescent="0.25">
      <c r="A24" s="53" t="s">
        <v>32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</row>
    <row r="25" spans="1:39" ht="9.6" customHeight="1" x14ac:dyDescent="0.25">
      <c r="A25" s="46" t="s">
        <v>31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</row>
    <row r="26" spans="1:39" ht="0" hidden="1" customHeight="1" x14ac:dyDescent="0.25"/>
    <row r="27" spans="1:39" ht="3.2" customHeight="1" x14ac:dyDescent="0.25"/>
    <row r="28" spans="1:39" ht="27" x14ac:dyDescent="0.25">
      <c r="A28" s="47" t="s">
        <v>33</v>
      </c>
      <c r="B28" s="36"/>
      <c r="C28" s="36"/>
      <c r="D28" s="36"/>
      <c r="E28" s="36"/>
      <c r="F28" s="37"/>
      <c r="G28" s="8" t="s">
        <v>34</v>
      </c>
      <c r="H28" s="48" t="s">
        <v>35</v>
      </c>
      <c r="I28" s="49"/>
      <c r="J28" s="47" t="s">
        <v>36</v>
      </c>
      <c r="K28" s="36"/>
      <c r="L28" s="36"/>
      <c r="M28" s="36"/>
      <c r="N28" s="36"/>
      <c r="O28" s="37"/>
      <c r="Q28" s="47" t="s">
        <v>37</v>
      </c>
      <c r="R28" s="36"/>
      <c r="S28" s="36"/>
      <c r="T28" s="36"/>
      <c r="U28" s="36"/>
      <c r="V28" s="37"/>
      <c r="W28" s="47" t="s">
        <v>38</v>
      </c>
      <c r="X28" s="36"/>
      <c r="Y28" s="36"/>
      <c r="Z28" s="36"/>
      <c r="AA28" s="37"/>
      <c r="AB28" s="47" t="s">
        <v>22</v>
      </c>
      <c r="AC28" s="36"/>
      <c r="AD28" s="36"/>
      <c r="AE28" s="36"/>
      <c r="AF28" s="37"/>
      <c r="AG28" s="47" t="s">
        <v>39</v>
      </c>
      <c r="AH28" s="37"/>
      <c r="AI28" s="48" t="s">
        <v>40</v>
      </c>
      <c r="AJ28" s="32"/>
      <c r="AK28" s="32"/>
      <c r="AL28" s="32"/>
      <c r="AM28" s="49"/>
    </row>
    <row r="29" spans="1:39" ht="16.5" x14ac:dyDescent="0.25">
      <c r="A29" s="9" t="s">
        <v>41</v>
      </c>
      <c r="B29" s="9" t="s">
        <v>42</v>
      </c>
      <c r="C29" s="9" t="s">
        <v>43</v>
      </c>
      <c r="D29" s="41" t="s">
        <v>44</v>
      </c>
      <c r="E29" s="36"/>
      <c r="F29" s="37"/>
      <c r="G29" s="10" t="s">
        <v>31</v>
      </c>
      <c r="H29" s="45" t="s">
        <v>45</v>
      </c>
      <c r="I29" s="44"/>
      <c r="J29" s="26" t="s">
        <v>42</v>
      </c>
      <c r="K29" s="9" t="s">
        <v>46</v>
      </c>
      <c r="L29" s="9" t="s">
        <v>47</v>
      </c>
      <c r="M29" s="41" t="s">
        <v>48</v>
      </c>
      <c r="N29" s="37"/>
      <c r="O29" s="9" t="s">
        <v>49</v>
      </c>
      <c r="Q29" s="41" t="s">
        <v>50</v>
      </c>
      <c r="R29" s="36"/>
      <c r="S29" s="37"/>
      <c r="T29" s="41" t="s">
        <v>51</v>
      </c>
      <c r="U29" s="36"/>
      <c r="V29" s="37"/>
      <c r="W29" s="9" t="s">
        <v>42</v>
      </c>
      <c r="X29" s="41" t="s">
        <v>43</v>
      </c>
      <c r="Y29" s="36"/>
      <c r="Z29" s="36"/>
      <c r="AA29" s="37"/>
      <c r="AB29" s="41" t="s">
        <v>52</v>
      </c>
      <c r="AC29" s="37"/>
      <c r="AD29" s="41" t="s">
        <v>42</v>
      </c>
      <c r="AE29" s="36"/>
      <c r="AF29" s="37"/>
      <c r="AG29" s="41" t="s">
        <v>53</v>
      </c>
      <c r="AH29" s="37"/>
      <c r="AI29" s="42" t="s">
        <v>31</v>
      </c>
      <c r="AJ29" s="43"/>
      <c r="AK29" s="43"/>
      <c r="AL29" s="43"/>
      <c r="AM29" s="44"/>
    </row>
    <row r="30" spans="1:39" ht="16.5" x14ac:dyDescent="0.25">
      <c r="A30" s="11" t="s">
        <v>54</v>
      </c>
      <c r="B30" s="12">
        <v>310419</v>
      </c>
      <c r="C30" s="13" t="s">
        <v>55</v>
      </c>
      <c r="D30" s="39">
        <v>754087647.05999994</v>
      </c>
      <c r="E30" s="36"/>
      <c r="F30" s="37"/>
      <c r="G30" s="12">
        <v>439819</v>
      </c>
      <c r="H30" s="38" t="s">
        <v>55</v>
      </c>
      <c r="I30" s="37"/>
      <c r="J30" s="27">
        <v>69888819</v>
      </c>
      <c r="K30" s="11" t="s">
        <v>56</v>
      </c>
      <c r="L30" s="13" t="s">
        <v>55</v>
      </c>
      <c r="M30" s="35" t="s">
        <v>15</v>
      </c>
      <c r="N30" s="37"/>
      <c r="O30" s="13" t="s">
        <v>55</v>
      </c>
      <c r="Q30" s="40" t="s">
        <v>57</v>
      </c>
      <c r="R30" s="36"/>
      <c r="S30" s="37"/>
      <c r="T30" s="40" t="s">
        <v>58</v>
      </c>
      <c r="U30" s="36"/>
      <c r="V30" s="37"/>
      <c r="W30" s="14" t="s">
        <v>59</v>
      </c>
      <c r="X30" s="35" t="s">
        <v>59</v>
      </c>
      <c r="Y30" s="36"/>
      <c r="Z30" s="36"/>
      <c r="AA30" s="37"/>
      <c r="AB30" s="38" t="s">
        <v>60</v>
      </c>
      <c r="AC30" s="37"/>
      <c r="AD30" s="38" t="s">
        <v>61</v>
      </c>
      <c r="AE30" s="36"/>
      <c r="AF30" s="37"/>
      <c r="AG30" s="38" t="s">
        <v>62</v>
      </c>
      <c r="AH30" s="37"/>
      <c r="AI30" s="38" t="s">
        <v>63</v>
      </c>
      <c r="AJ30" s="36"/>
      <c r="AK30" s="36"/>
      <c r="AL30" s="36"/>
      <c r="AM30" s="37"/>
    </row>
    <row r="31" spans="1:39" ht="16.5" x14ac:dyDescent="0.25">
      <c r="A31" s="11" t="s">
        <v>54</v>
      </c>
      <c r="B31" s="12">
        <v>310719</v>
      </c>
      <c r="C31" s="13" t="s">
        <v>64</v>
      </c>
      <c r="D31" s="39">
        <v>0</v>
      </c>
      <c r="E31" s="36"/>
      <c r="F31" s="37"/>
      <c r="G31" s="12">
        <v>440319</v>
      </c>
      <c r="H31" s="38" t="s">
        <v>64</v>
      </c>
      <c r="I31" s="37"/>
      <c r="J31" s="27">
        <v>69890319</v>
      </c>
      <c r="K31" s="11" t="s">
        <v>56</v>
      </c>
      <c r="L31" s="13" t="s">
        <v>64</v>
      </c>
      <c r="M31" s="35" t="s">
        <v>65</v>
      </c>
      <c r="N31" s="37"/>
      <c r="O31" s="13" t="s">
        <v>66</v>
      </c>
      <c r="Q31" s="40" t="s">
        <v>57</v>
      </c>
      <c r="R31" s="36"/>
      <c r="S31" s="37"/>
      <c r="T31" s="40" t="s">
        <v>58</v>
      </c>
      <c r="U31" s="36"/>
      <c r="V31" s="37"/>
      <c r="W31" s="14" t="s">
        <v>59</v>
      </c>
      <c r="X31" s="35" t="s">
        <v>59</v>
      </c>
      <c r="Y31" s="36"/>
      <c r="Z31" s="36"/>
      <c r="AA31" s="37"/>
      <c r="AB31" s="38" t="s">
        <v>60</v>
      </c>
      <c r="AC31" s="37"/>
      <c r="AD31" s="38" t="s">
        <v>61</v>
      </c>
      <c r="AE31" s="36"/>
      <c r="AF31" s="37"/>
      <c r="AG31" s="38" t="s">
        <v>62</v>
      </c>
      <c r="AH31" s="37"/>
      <c r="AI31" s="38" t="s">
        <v>67</v>
      </c>
      <c r="AJ31" s="36"/>
      <c r="AK31" s="36"/>
      <c r="AL31" s="36"/>
      <c r="AM31" s="37"/>
    </row>
    <row r="32" spans="1:39" ht="16.5" x14ac:dyDescent="0.25">
      <c r="A32" s="11" t="s">
        <v>68</v>
      </c>
      <c r="B32" s="12">
        <v>444919</v>
      </c>
      <c r="C32" s="13" t="s">
        <v>69</v>
      </c>
      <c r="D32" s="39">
        <v>690739411.75999999</v>
      </c>
      <c r="E32" s="36"/>
      <c r="F32" s="37"/>
      <c r="G32" s="12">
        <v>707019</v>
      </c>
      <c r="H32" s="38"/>
      <c r="I32" s="37"/>
      <c r="J32" s="27">
        <v>101208119</v>
      </c>
      <c r="K32" s="11" t="s">
        <v>70</v>
      </c>
      <c r="L32" s="13" t="s">
        <v>69</v>
      </c>
      <c r="M32" s="35" t="s">
        <v>15</v>
      </c>
      <c r="N32" s="37"/>
      <c r="O32" s="13" t="s">
        <v>69</v>
      </c>
      <c r="Q32" s="40" t="s">
        <v>57</v>
      </c>
      <c r="R32" s="36"/>
      <c r="S32" s="37"/>
      <c r="T32" s="40" t="s">
        <v>58</v>
      </c>
      <c r="U32" s="36"/>
      <c r="V32" s="37"/>
      <c r="W32" s="14" t="s">
        <v>59</v>
      </c>
      <c r="X32" s="35" t="s">
        <v>59</v>
      </c>
      <c r="Y32" s="36"/>
      <c r="Z32" s="36"/>
      <c r="AA32" s="37"/>
      <c r="AB32" s="38" t="s">
        <v>60</v>
      </c>
      <c r="AC32" s="37"/>
      <c r="AD32" s="38" t="s">
        <v>71</v>
      </c>
      <c r="AE32" s="36"/>
      <c r="AF32" s="37"/>
      <c r="AG32" s="38" t="s">
        <v>62</v>
      </c>
      <c r="AH32" s="37"/>
      <c r="AI32" s="38" t="s">
        <v>72</v>
      </c>
      <c r="AJ32" s="36"/>
      <c r="AK32" s="36"/>
      <c r="AL32" s="36"/>
      <c r="AM32" s="37"/>
    </row>
    <row r="33" spans="1:39" ht="16.5" x14ac:dyDescent="0.25">
      <c r="A33" s="11" t="s">
        <v>73</v>
      </c>
      <c r="B33" s="12">
        <v>451919</v>
      </c>
      <c r="C33" s="13" t="s">
        <v>74</v>
      </c>
      <c r="D33" s="39">
        <v>0</v>
      </c>
      <c r="E33" s="36"/>
      <c r="F33" s="37"/>
      <c r="G33" s="12">
        <v>707319</v>
      </c>
      <c r="H33" s="38"/>
      <c r="I33" s="37"/>
      <c r="J33" s="27">
        <v>101210419</v>
      </c>
      <c r="K33" s="11" t="s">
        <v>70</v>
      </c>
      <c r="L33" s="13" t="s">
        <v>74</v>
      </c>
      <c r="M33" s="35" t="s">
        <v>75</v>
      </c>
      <c r="N33" s="37"/>
      <c r="O33" s="13" t="s">
        <v>76</v>
      </c>
      <c r="Q33" s="40" t="s">
        <v>57</v>
      </c>
      <c r="R33" s="36"/>
      <c r="S33" s="37"/>
      <c r="T33" s="40" t="s">
        <v>58</v>
      </c>
      <c r="U33" s="36"/>
      <c r="V33" s="37"/>
      <c r="W33" s="14" t="s">
        <v>59</v>
      </c>
      <c r="X33" s="35" t="s">
        <v>59</v>
      </c>
      <c r="Y33" s="36"/>
      <c r="Z33" s="36"/>
      <c r="AA33" s="37"/>
      <c r="AB33" s="38" t="s">
        <v>60</v>
      </c>
      <c r="AC33" s="37"/>
      <c r="AD33" s="38" t="s">
        <v>71</v>
      </c>
      <c r="AE33" s="36"/>
      <c r="AF33" s="37"/>
      <c r="AG33" s="38" t="s">
        <v>62</v>
      </c>
      <c r="AH33" s="37"/>
      <c r="AI33" s="38" t="s">
        <v>77</v>
      </c>
      <c r="AJ33" s="36"/>
      <c r="AK33" s="36"/>
      <c r="AL33" s="36"/>
      <c r="AM33" s="37"/>
    </row>
    <row r="34" spans="1:39" ht="12.4" customHeight="1" x14ac:dyDescent="0.25">
      <c r="A34" s="31" t="s">
        <v>31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</row>
    <row r="35" spans="1:39" ht="11.45" customHeight="1" x14ac:dyDescent="0.25">
      <c r="A35" s="33" t="s">
        <v>78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</row>
    <row r="36" spans="1:39" ht="11.45" customHeight="1" x14ac:dyDescent="0.25">
      <c r="A36" s="33" t="s">
        <v>79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</row>
    <row r="37" spans="1:39" ht="0" hidden="1" customHeight="1" x14ac:dyDescent="0.25"/>
  </sheetData>
  <mergeCells count="99">
    <mergeCell ref="A3:D12"/>
    <mergeCell ref="E3:O9"/>
    <mergeCell ref="R4:U4"/>
    <mergeCell ref="Z4:AB5"/>
    <mergeCell ref="AE4:AJ5"/>
    <mergeCell ref="R6:X6"/>
    <mergeCell ref="Z6:AB7"/>
    <mergeCell ref="AE6:AJ7"/>
    <mergeCell ref="R9:U10"/>
    <mergeCell ref="Z9:AG11"/>
    <mergeCell ref="A16:AK16"/>
    <mergeCell ref="A17:E17"/>
    <mergeCell ref="F17:H17"/>
    <mergeCell ref="I17:M17"/>
    <mergeCell ref="N17:T17"/>
    <mergeCell ref="U17:Z17"/>
    <mergeCell ref="AA17:AE17"/>
    <mergeCell ref="AF17:AI17"/>
    <mergeCell ref="AJ17:AK17"/>
    <mergeCell ref="AF18:AK18"/>
    <mergeCell ref="A19:AK19"/>
    <mergeCell ref="A20:E20"/>
    <mergeCell ref="F20:H20"/>
    <mergeCell ref="I20:M20"/>
    <mergeCell ref="N20:Z20"/>
    <mergeCell ref="AA20:AE20"/>
    <mergeCell ref="AF20:AK20"/>
    <mergeCell ref="A18:E18"/>
    <mergeCell ref="F18:H18"/>
    <mergeCell ref="I18:M18"/>
    <mergeCell ref="N18:T18"/>
    <mergeCell ref="U18:AE18"/>
    <mergeCell ref="A21:AK21"/>
    <mergeCell ref="A22:E22"/>
    <mergeCell ref="F22:AK22"/>
    <mergeCell ref="A23:AK23"/>
    <mergeCell ref="A24:AK24"/>
    <mergeCell ref="A25:AK25"/>
    <mergeCell ref="A28:F28"/>
    <mergeCell ref="H28:I28"/>
    <mergeCell ref="J28:O28"/>
    <mergeCell ref="Q28:V28"/>
    <mergeCell ref="W28:AA28"/>
    <mergeCell ref="AB28:AF28"/>
    <mergeCell ref="AG28:AH28"/>
    <mergeCell ref="AI28:AM28"/>
    <mergeCell ref="D29:F29"/>
    <mergeCell ref="H29:I29"/>
    <mergeCell ref="M29:N29"/>
    <mergeCell ref="Q29:S29"/>
    <mergeCell ref="T29:V29"/>
    <mergeCell ref="X29:AA29"/>
    <mergeCell ref="AB29:AC29"/>
    <mergeCell ref="AD29:AF29"/>
    <mergeCell ref="AG29:AH29"/>
    <mergeCell ref="AI29:AM29"/>
    <mergeCell ref="D30:F30"/>
    <mergeCell ref="H30:I30"/>
    <mergeCell ref="M30:N30"/>
    <mergeCell ref="Q30:S30"/>
    <mergeCell ref="T30:V30"/>
    <mergeCell ref="X30:AA30"/>
    <mergeCell ref="AB30:AC30"/>
    <mergeCell ref="AD30:AF30"/>
    <mergeCell ref="AG30:AH30"/>
    <mergeCell ref="AI30:AM30"/>
    <mergeCell ref="D31:F31"/>
    <mergeCell ref="H31:I31"/>
    <mergeCell ref="M31:N31"/>
    <mergeCell ref="Q31:S31"/>
    <mergeCell ref="T31:V31"/>
    <mergeCell ref="X31:AA31"/>
    <mergeCell ref="AB31:AC31"/>
    <mergeCell ref="AD31:AF31"/>
    <mergeCell ref="AG31:AH31"/>
    <mergeCell ref="AI31:AM31"/>
    <mergeCell ref="D32:F32"/>
    <mergeCell ref="H32:I32"/>
    <mergeCell ref="M32:N32"/>
    <mergeCell ref="Q32:S32"/>
    <mergeCell ref="T32:V32"/>
    <mergeCell ref="X32:AA32"/>
    <mergeCell ref="AB32:AC32"/>
    <mergeCell ref="AD32:AF32"/>
    <mergeCell ref="AG32:AH32"/>
    <mergeCell ref="AI32:AM32"/>
    <mergeCell ref="A34:AM34"/>
    <mergeCell ref="A35:AM35"/>
    <mergeCell ref="A36:AM36"/>
    <mergeCell ref="X33:AA33"/>
    <mergeCell ref="AB33:AC33"/>
    <mergeCell ref="AD33:AF33"/>
    <mergeCell ref="AG33:AH33"/>
    <mergeCell ref="AI33:AM33"/>
    <mergeCell ref="D33:F33"/>
    <mergeCell ref="H33:I33"/>
    <mergeCell ref="M33:N33"/>
    <mergeCell ref="Q33:S33"/>
    <mergeCell ref="T33:V33"/>
  </mergeCells>
  <pageMargins left="0.23622047244094491" right="0.23622047244094491" top="0.74803149606299213" bottom="0.74803149606299213" header="0.31496062992125984" footer="0.31496062992125984"/>
  <pageSetup paperSize="14" scale="84" orientation="landscape" r:id="rId1"/>
  <headerFooter alignWithMargins="0">
    <oddFooter>&amp;R&amp;"Arial,Regular"&amp;7 Página 
&amp;"-,Regular"&amp;P 
&amp;"-,Regular"de 
&amp;"-,Regular"&amp;N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8DDF5-868D-4E3A-9470-1A66BF7AF4F5}">
  <dimension ref="B1:I34"/>
  <sheetViews>
    <sheetView zoomScale="130" zoomScaleNormal="130" workbookViewId="0">
      <selection activeCell="G13" sqref="G13"/>
    </sheetView>
  </sheetViews>
  <sheetFormatPr baseColWidth="10" defaultRowHeight="15" x14ac:dyDescent="0.25"/>
  <cols>
    <col min="2" max="2" width="16.140625" bestFit="1" customWidth="1"/>
    <col min="4" max="4" width="16.28515625" style="18" bestFit="1" customWidth="1"/>
    <col min="5" max="5" width="16.140625" bestFit="1" customWidth="1"/>
    <col min="6" max="6" width="16.140625" style="18" bestFit="1" customWidth="1"/>
    <col min="7" max="7" width="17.5703125" bestFit="1" customWidth="1"/>
    <col min="8" max="8" width="13.85546875" bestFit="1" customWidth="1"/>
    <col min="9" max="9" width="16.140625" style="16" bestFit="1" customWidth="1"/>
  </cols>
  <sheetData>
    <row r="1" spans="2:9" s="15" customFormat="1" x14ac:dyDescent="0.25">
      <c r="D1" s="18"/>
      <c r="F1" s="18"/>
      <c r="I1" s="16"/>
    </row>
    <row r="3" spans="2:9" s="16" customFormat="1" x14ac:dyDescent="0.25">
      <c r="B3" s="17" t="s">
        <v>80</v>
      </c>
      <c r="D3" s="17" t="s">
        <v>81</v>
      </c>
      <c r="F3" s="66" t="s">
        <v>85</v>
      </c>
      <c r="G3" s="66"/>
    </row>
    <row r="4" spans="2:9" x14ac:dyDescent="0.25">
      <c r="B4" s="18">
        <v>381500000</v>
      </c>
      <c r="D4" s="18">
        <v>457800000</v>
      </c>
      <c r="F4" s="20" t="s">
        <v>82</v>
      </c>
      <c r="G4" s="21">
        <f>B33</f>
        <v>6821220000</v>
      </c>
    </row>
    <row r="5" spans="2:9" x14ac:dyDescent="0.25">
      <c r="B5" s="18">
        <v>190750000</v>
      </c>
      <c r="D5" s="18">
        <v>267050000</v>
      </c>
      <c r="F5" s="20" t="s">
        <v>83</v>
      </c>
      <c r="G5" s="22">
        <f>C34</f>
        <v>2227960000</v>
      </c>
    </row>
    <row r="6" spans="2:9" x14ac:dyDescent="0.25">
      <c r="B6" s="18">
        <v>381500000</v>
      </c>
      <c r="D6" s="18">
        <v>457800000</v>
      </c>
      <c r="F6" s="20" t="s">
        <v>84</v>
      </c>
      <c r="G6" s="22">
        <f>SUM(G4:G5)</f>
        <v>9049180000</v>
      </c>
    </row>
    <row r="7" spans="2:9" x14ac:dyDescent="0.25">
      <c r="B7" s="18">
        <v>190750000</v>
      </c>
      <c r="D7" s="18">
        <v>267050000</v>
      </c>
    </row>
    <row r="8" spans="2:9" ht="15.75" thickBot="1" x14ac:dyDescent="0.3">
      <c r="B8" s="18">
        <v>190750000</v>
      </c>
      <c r="D8" s="18">
        <v>267050000</v>
      </c>
    </row>
    <row r="9" spans="2:9" ht="15.75" thickBot="1" x14ac:dyDescent="0.3">
      <c r="B9" s="18">
        <v>190750000</v>
      </c>
      <c r="D9" s="18">
        <v>267050000</v>
      </c>
      <c r="G9" s="29">
        <v>754087647.05999994</v>
      </c>
    </row>
    <row r="10" spans="2:9" ht="15.75" thickBot="1" x14ac:dyDescent="0.3">
      <c r="B10" s="18">
        <v>190750000</v>
      </c>
      <c r="D10" s="18">
        <v>267050000</v>
      </c>
      <c r="G10" s="30">
        <v>3968882352.9400001</v>
      </c>
    </row>
    <row r="11" spans="2:9" ht="15.75" thickBot="1" x14ac:dyDescent="0.3">
      <c r="B11" s="18">
        <v>190750000</v>
      </c>
      <c r="D11" s="18">
        <v>267050000</v>
      </c>
      <c r="G11" s="30">
        <v>690739411.75999999</v>
      </c>
    </row>
    <row r="12" spans="2:9" ht="15.75" thickBot="1" x14ac:dyDescent="0.3">
      <c r="B12" s="18">
        <v>190750000</v>
      </c>
      <c r="D12" s="18">
        <v>267050000</v>
      </c>
      <c r="G12" s="30">
        <v>3635470588.2399998</v>
      </c>
    </row>
    <row r="13" spans="2:9" x14ac:dyDescent="0.25">
      <c r="B13" s="18">
        <v>144970000</v>
      </c>
      <c r="D13" s="18">
        <v>221270000</v>
      </c>
      <c r="G13" s="28">
        <f>SUM(G9:G12)</f>
        <v>9049180000</v>
      </c>
    </row>
    <row r="14" spans="2:9" x14ac:dyDescent="0.25">
      <c r="B14" s="18">
        <v>190750000</v>
      </c>
      <c r="D14" s="18">
        <v>267050000</v>
      </c>
    </row>
    <row r="15" spans="2:9" x14ac:dyDescent="0.25">
      <c r="B15" s="18">
        <v>190750000</v>
      </c>
      <c r="D15" s="18">
        <v>267050000</v>
      </c>
    </row>
    <row r="16" spans="2:9" x14ac:dyDescent="0.25">
      <c r="B16" s="18">
        <v>190750000</v>
      </c>
      <c r="D16" s="18">
        <v>267050000</v>
      </c>
    </row>
    <row r="17" spans="2:4" x14ac:dyDescent="0.25">
      <c r="B17" s="18">
        <v>190750000</v>
      </c>
      <c r="D17" s="18">
        <v>282310000</v>
      </c>
    </row>
    <row r="18" spans="2:4" x14ac:dyDescent="0.25">
      <c r="B18" s="18">
        <v>190750000</v>
      </c>
      <c r="D18" s="18">
        <v>267050000</v>
      </c>
    </row>
    <row r="19" spans="2:4" x14ac:dyDescent="0.25">
      <c r="B19" s="18">
        <v>190750000</v>
      </c>
      <c r="D19" s="18">
        <v>267050000</v>
      </c>
    </row>
    <row r="20" spans="2:4" x14ac:dyDescent="0.25">
      <c r="B20" s="18">
        <v>190750000</v>
      </c>
      <c r="D20" s="18">
        <v>267050000</v>
      </c>
    </row>
    <row r="21" spans="2:4" x14ac:dyDescent="0.25">
      <c r="B21" s="18">
        <v>190750000</v>
      </c>
      <c r="D21" s="18">
        <v>267050000</v>
      </c>
    </row>
    <row r="22" spans="2:4" x14ac:dyDescent="0.25">
      <c r="B22" s="18">
        <v>190750000</v>
      </c>
      <c r="D22" s="18">
        <v>267050000</v>
      </c>
    </row>
    <row r="23" spans="2:4" x14ac:dyDescent="0.25">
      <c r="B23" s="18">
        <v>190750000</v>
      </c>
      <c r="D23" s="18">
        <v>267050000</v>
      </c>
    </row>
    <row r="24" spans="2:4" x14ac:dyDescent="0.25">
      <c r="B24" s="18">
        <v>381500000</v>
      </c>
      <c r="D24" s="18">
        <v>457800000</v>
      </c>
    </row>
    <row r="25" spans="2:4" x14ac:dyDescent="0.25">
      <c r="B25" s="18">
        <v>190750000</v>
      </c>
      <c r="D25" s="18">
        <v>267050000</v>
      </c>
    </row>
    <row r="26" spans="2:4" x14ac:dyDescent="0.25">
      <c r="B26" s="18">
        <v>381500000</v>
      </c>
      <c r="D26" s="18">
        <v>457800000</v>
      </c>
    </row>
    <row r="27" spans="2:4" x14ac:dyDescent="0.25">
      <c r="B27" s="18">
        <v>190750000</v>
      </c>
      <c r="D27" s="18">
        <v>267050000</v>
      </c>
    </row>
    <row r="28" spans="2:4" x14ac:dyDescent="0.25">
      <c r="B28" s="18">
        <v>190750000</v>
      </c>
      <c r="D28" s="18">
        <v>267050000</v>
      </c>
    </row>
    <row r="29" spans="2:4" x14ac:dyDescent="0.25">
      <c r="B29" s="18">
        <v>381500000</v>
      </c>
      <c r="D29" s="18">
        <v>457800000</v>
      </c>
    </row>
    <row r="30" spans="2:4" x14ac:dyDescent="0.25">
      <c r="B30" s="18">
        <v>190750000</v>
      </c>
      <c r="D30" s="18">
        <v>267050000</v>
      </c>
    </row>
    <row r="31" spans="2:4" x14ac:dyDescent="0.25">
      <c r="B31" s="18">
        <v>381500000</v>
      </c>
      <c r="D31" s="18">
        <v>457800000</v>
      </c>
    </row>
    <row r="32" spans="2:4" x14ac:dyDescent="0.25">
      <c r="B32" s="18">
        <v>381500000</v>
      </c>
      <c r="D32" s="18">
        <v>457800000</v>
      </c>
    </row>
    <row r="33" spans="2:4" x14ac:dyDescent="0.25">
      <c r="B33" s="17">
        <f>SUM(B4:B32)</f>
        <v>6821220000</v>
      </c>
      <c r="D33" s="17">
        <f>SUM(D4:D32)</f>
        <v>9049180000</v>
      </c>
    </row>
    <row r="34" spans="2:4" x14ac:dyDescent="0.25">
      <c r="B34" s="18"/>
      <c r="C34" s="19">
        <f>D33-B33</f>
        <v>2227960000</v>
      </c>
    </row>
  </sheetData>
  <mergeCells count="1">
    <mergeCell ref="F3:G3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8FAC9EB69685F4F8A54267D25C30B61" ma:contentTypeVersion="18" ma:contentTypeDescription="Crear nuevo documento." ma:contentTypeScope="" ma:versionID="935c442b5b7f1c14b2f2064f15b7a838">
  <xsd:schema xmlns:xsd="http://www.w3.org/2001/XMLSchema" xmlns:xs="http://www.w3.org/2001/XMLSchema" xmlns:p="http://schemas.microsoft.com/office/2006/metadata/properties" xmlns:ns2="b57fadde-5774-4ee0-9c5d-22e5f541d2a3" xmlns:ns3="f76c14d5-dfcf-416b-a9d0-dfd0c8577829" targetNamespace="http://schemas.microsoft.com/office/2006/metadata/properties" ma:root="true" ma:fieldsID="3a0b1cf3d4ce5822ed311a909447c3f1" ns2:_="" ns3:_="">
    <xsd:import namespace="b57fadde-5774-4ee0-9c5d-22e5f541d2a3"/>
    <xsd:import namespace="f76c14d5-dfcf-416b-a9d0-dfd0c85778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Responsable" minOccurs="0"/>
                <xsd:element ref="ns2:Responsables" minOccurs="0"/>
                <xsd:element ref="ns2:Nro_x002e_deRequerimiento" minOccurs="0"/>
                <xsd:element ref="ns2:Nro_x002e_deReq" minOccurs="0"/>
                <xsd:element ref="ns2:C_x00f3_digoCGR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7fadde-5774-4ee0-9c5d-22e5f541d2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d33c8c81-5745-4931-bcc4-c2aeafe8678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Responsable" ma:index="18" nillable="true" ma:displayName="Responsable" ma:format="Dropdown" ma:internalName="Responsable">
      <xsd:simpleType>
        <xsd:restriction base="dms:Text">
          <xsd:maxLength value="255"/>
        </xsd:restriction>
      </xsd:simpleType>
    </xsd:element>
    <xsd:element name="Responsables" ma:index="19" nillable="true" ma:displayName="Responsables" ma:format="Dropdown" ma:internalName="Responsables">
      <xsd:simpleType>
        <xsd:restriction base="dms:Note">
          <xsd:maxLength value="255"/>
        </xsd:restriction>
      </xsd:simpleType>
    </xsd:element>
    <xsd:element name="Nro_x002e_deRequerimiento" ma:index="20" nillable="true" ma:displayName="Nro. de Requerimiento" ma:default="Req. " ma:format="Dropdown" ma:internalName="Nro_x002e_deRequerimiento">
      <xsd:simpleType>
        <xsd:restriction base="dms:Note">
          <xsd:maxLength value="255"/>
        </xsd:restriction>
      </xsd:simpleType>
    </xsd:element>
    <xsd:element name="Nro_x002e_deReq" ma:index="21" nillable="true" ma:displayName="Nro. de Req" ma:format="Dropdown" ma:internalName="Nro_x002e_deReq">
      <xsd:simpleType>
        <xsd:restriction base="dms:Text">
          <xsd:maxLength value="255"/>
        </xsd:restriction>
      </xsd:simpleType>
    </xsd:element>
    <xsd:element name="C_x00f3_digoCGR" ma:index="22" nillable="true" ma:displayName="Código CGR" ma:format="Dropdown" ma:internalName="C_x00f3_digoCGR">
      <xsd:simpleType>
        <xsd:restriction base="dms:Note">
          <xsd:maxLength value="255"/>
        </xsd:restriction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6c14d5-dfcf-416b-a9d0-dfd0c857782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57fadde-5774-4ee0-9c5d-22e5f541d2a3">
      <Terms xmlns="http://schemas.microsoft.com/office/infopath/2007/PartnerControls"/>
    </lcf76f155ced4ddcb4097134ff3c332f>
    <Nro_x002e_deRequerimiento xmlns="b57fadde-5774-4ee0-9c5d-22e5f541d2a3">Req. </Nro_x002e_deRequerimiento>
    <Nro_x002e_deReq xmlns="b57fadde-5774-4ee0-9c5d-22e5f541d2a3" xsi:nil="true"/>
    <C_x00f3_digoCGR xmlns="b57fadde-5774-4ee0-9c5d-22e5f541d2a3" xsi:nil="true"/>
    <Responsable xmlns="b57fadde-5774-4ee0-9c5d-22e5f541d2a3" xsi:nil="true"/>
    <Responsables xmlns="b57fadde-5774-4ee0-9c5d-22e5f541d2a3" xsi:nil="true"/>
    <SharedWithUsers xmlns="f76c14d5-dfcf-416b-a9d0-dfd0c8577829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98A70D-F78A-49CB-B3DD-B3BCACEA8301}"/>
</file>

<file path=customXml/itemProps2.xml><?xml version="1.0" encoding="utf-8"?>
<ds:datastoreItem xmlns:ds="http://schemas.openxmlformats.org/officeDocument/2006/customXml" ds:itemID="{F1A358B3-E728-4C33-A8EA-7AC263EA7B90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  <ds:schemaRef ds:uri="709c7b57-18d9-4e3d-b233-4f7d85f9e2cc"/>
    <ds:schemaRef ds:uri="http://schemas.microsoft.com/office/2006/metadata/properties"/>
    <ds:schemaRef ds:uri="http://schemas.microsoft.com/office/infopath/2007/PartnerControls"/>
    <ds:schemaRef ds:uri="f3bab18a-33fa-4d52-abbf-8caa1bffeff8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C48B3DF-816A-42D9-AD27-CF027E59A4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REP_EPG036_Relacion_Pagos</vt:lpstr>
      <vt:lpstr>EJECUCIÓN PRESUPUESTAL</vt:lpstr>
      <vt:lpstr>REP_EPG036_Relacion_Pagos!Títulos_a_imprimir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Liliana Yaneth Lopez Mendoza</dc:creator>
  <cp:lastModifiedBy>Liliana Yaneth Lopez Mendoza</cp:lastModifiedBy>
  <cp:lastPrinted>2021-08-19T17:10:13Z</cp:lastPrinted>
  <dcterms:created xsi:type="dcterms:W3CDTF">2020-02-24T15:45:27Z</dcterms:created>
  <dcterms:modified xsi:type="dcterms:W3CDTF">2021-08-19T17:12:50Z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0x01010088FAC9EB69685F4F8A54267D25C30B61</vt:lpwstr>
  </property>
  <property fmtid="{D5CDD505-2E9C-101B-9397-08002B2CF9AE}" pid="3" name="Order">
    <vt:r8>393400</vt:r8>
  </property>
  <property fmtid="{D5CDD505-2E9C-101B-9397-08002B2CF9AE}" pid="4" name="Tipo">
    <vt:lpwstr>---</vt:lpwstr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  <property fmtid="{D5CDD505-2E9C-101B-9397-08002B2CF9AE}" pid="12" name="_ExtendedDescription">
    <vt:lpwstr/>
  </property>
  <property fmtid="{D5CDD505-2E9C-101B-9397-08002B2CF9AE}" pid="13" name="MediaServiceImageTags">
    <vt:lpwstr/>
  </property>
</Properties>
</file>