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heet1" sheetId="1" r:id="rId1"/>
  </sheets>
  <definedNames>
    <definedName name="_xlnm.Print_Area" localSheetId="0">'Sheet1'!$B$1:$L$70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<sst xmlns="http://schemas.openxmlformats.org/spreadsheetml/2006/main" count="118" uniqueCount="88">
  <si>
    <t>DATOS DEL INFORME</t>
  </si>
  <si>
    <t>Fecha de Presentación</t>
  </si>
  <si>
    <t>Nombre del Contratista</t>
  </si>
  <si>
    <t>Nombre del Supervisor</t>
  </si>
  <si>
    <t>DATOS DEL CONTRATO Y/O CONVENIO</t>
  </si>
  <si>
    <t>Rubro o Proyecto</t>
  </si>
  <si>
    <t>Vigencia</t>
  </si>
  <si>
    <t>CDP N°</t>
  </si>
  <si>
    <t>Fecha de CDP</t>
  </si>
  <si>
    <t>Valor</t>
  </si>
  <si>
    <t>Valor Contrato Inicial</t>
  </si>
  <si>
    <t>Requisitos para el perfeccionamiento</t>
  </si>
  <si>
    <t>Valor total</t>
  </si>
  <si>
    <t>Plazo</t>
  </si>
  <si>
    <t>N° de Registro Presupuestal</t>
  </si>
  <si>
    <t>Fecha de Iniciación</t>
  </si>
  <si>
    <t>Fecha Registro Presupuestal</t>
  </si>
  <si>
    <t>Fecha de Terminación</t>
  </si>
  <si>
    <t>Fecha Suscripción</t>
  </si>
  <si>
    <t>Modificaciones al Contrato</t>
  </si>
  <si>
    <t>Información Financiera</t>
  </si>
  <si>
    <t>Pagos</t>
  </si>
  <si>
    <t>Fecha</t>
  </si>
  <si>
    <t>Numero</t>
  </si>
  <si>
    <t>Forma de Pago</t>
  </si>
  <si>
    <t>Tiempo</t>
  </si>
  <si>
    <t>Amortización</t>
  </si>
  <si>
    <t>%</t>
  </si>
  <si>
    <t>Tema de aclaración o de alcance</t>
  </si>
  <si>
    <t>Valor Neto</t>
  </si>
  <si>
    <t>Soporte</t>
  </si>
  <si>
    <t>EJECUCIÓN DE ACTIVIDADES FRENTE A LAS OBLIGACIONES DURANTE EL PERIODO REPORTADO</t>
  </si>
  <si>
    <t>Obligaciones Contractuales</t>
  </si>
  <si>
    <t>Actividades Realizadas</t>
  </si>
  <si>
    <t>Soportes</t>
  </si>
  <si>
    <t>Productos a entregar</t>
  </si>
  <si>
    <t>Gestión de avance (diligenciar en el caso de que el informe no esté asociado a un entregable durante el periodo reportado)</t>
  </si>
  <si>
    <t>Productos entregados</t>
  </si>
  <si>
    <t>% de Ejecución</t>
  </si>
  <si>
    <t>Dificultades Técnicas, administrativas y financieras para la ejecución del objeto contractual</t>
  </si>
  <si>
    <t>causas</t>
  </si>
  <si>
    <t>alternativa solución</t>
  </si>
  <si>
    <t>Fecha solución</t>
  </si>
  <si>
    <t>Gestión</t>
  </si>
  <si>
    <t>Resultados</t>
  </si>
  <si>
    <t>OBSERVACIONES Y RECOMENDACIONES</t>
  </si>
  <si>
    <t>SUSCRIPCIÓN DEL INFORME</t>
  </si>
  <si>
    <t>Nombre.:</t>
  </si>
  <si>
    <t>Cargo.:</t>
  </si>
  <si>
    <t>Firma.:</t>
  </si>
  <si>
    <t>Supervisor</t>
  </si>
  <si>
    <t>Copias: Supervisor del Contrato y Asistencia Legal</t>
  </si>
  <si>
    <t>Contrato No.:</t>
  </si>
  <si>
    <t>Tipo:</t>
  </si>
  <si>
    <t xml:space="preserve">Convenio No.: </t>
  </si>
  <si>
    <t>Tipo.:</t>
  </si>
  <si>
    <t>Fecha de suscripción</t>
  </si>
  <si>
    <t>Póliza No.:</t>
  </si>
  <si>
    <t>Fecha de póliza</t>
  </si>
  <si>
    <t>% Pagado</t>
  </si>
  <si>
    <t>DIRECCION EJECUTIVA DE ADMINISTRACION JUDICIAL
INFORME SUPERVISION Y/O INTERVENTORA</t>
  </si>
  <si>
    <t xml:space="preserve">% Anticipo: NO HAY ANTICIPO </t>
  </si>
  <si>
    <t>Modificación</t>
  </si>
  <si>
    <t>T O T A L ………………………………………………………………………………</t>
  </si>
  <si>
    <t xml:space="preserve">Director Adminstrativo </t>
  </si>
  <si>
    <t>N/A</t>
  </si>
  <si>
    <t>William Rafael Mulford Velásquez</t>
  </si>
  <si>
    <t>WILLIAM RAFAEL MULFORD VELÁSQUEZ</t>
  </si>
  <si>
    <t>Período del Informe</t>
  </si>
  <si>
    <t xml:space="preserve">El Contratista ha cumplido con el objeto del contrato </t>
  </si>
  <si>
    <t>UNION TEMPORAL EMINSER SOLO ASEO 2016</t>
  </si>
  <si>
    <t xml:space="preserve">168 DE 2018 </t>
  </si>
  <si>
    <t xml:space="preserve">SERVICIOS </t>
  </si>
  <si>
    <t>Prestar el servicio integral de aseo y cafetería y mantenimiento básico en las sedes donde funcionan las Altas Cortes y Dirección Ejecutiva de Administración Judicial, incluidos insumos, elementos y maquinaria</t>
  </si>
  <si>
    <t>A-2-0-4-5-1</t>
  </si>
  <si>
    <t>A-2-0-4-5-8</t>
  </si>
  <si>
    <t>A-2-0-4-5-9</t>
  </si>
  <si>
    <t xml:space="preserve">13  Meses </t>
  </si>
  <si>
    <t>Valor Total de Contrato y/o Convenio : $3,577,631,643,79</t>
  </si>
  <si>
    <t xml:space="preserve">Servicio de Aseo, Cafeteria </t>
  </si>
  <si>
    <t>A-02-02-02-05</t>
  </si>
  <si>
    <t>A-02-02-02-06</t>
  </si>
  <si>
    <t>A-02-02-02-08</t>
  </si>
  <si>
    <t>245718-245518-245618-4219-4319-4419-44018-43818-43918-3719-4319-4219-38218-38018-38118-3219-3319-3419-29018-28818-28918-2919-3019-3119-15718-15818-2519-2419</t>
  </si>
  <si>
    <t>Factura COL2-1047</t>
  </si>
  <si>
    <t xml:space="preserve"> Operario de aseo tiempo completo (125), Operario de cafetería tiempo completo (51), Operario de mantenimiento (10), Coordinador de tiempo completo (5), Operario de aseo y cafeteria medio tiempo (1) </t>
  </si>
  <si>
    <t>1 de enero  2019 al 31 de diciembre  de 2019</t>
  </si>
  <si>
    <t>Como supervisor del contrato 168  de 2018 certifico que Union Temporal Eminser Soloaseo , Contratista , cumplió con el Servicio Aseo y Cafeteria, insumos  del período comprendido entre el 1 de enero   de 2019 al 31 de enero  de 2019, como consta en la factura COL2- 1047  por valor $ 279,038,822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</si>
</sst>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-&quot;$&quot;* #,##0_-;\-&quot;$&quot;* #,##0_-;_-&quot;$&quot;* &quot;-&quot;??_-;_-@_-"/>
    <numFmt numFmtId="189" formatCode="[$-240A]d&quot; de &quot;mmmm&quot; de &quot;yyyy;@"/>
    <numFmt numFmtId="190" formatCode="[$$-240A]#,##0;\-[$$-240A]#,##0"/>
    <numFmt numFmtId="191" formatCode="mmm\-yyyy"/>
    <numFmt numFmtId="192" formatCode="_-[$$-240A]\ * #,##0.00_ ;_-[$$-240A]\ * \-#,##0.00\ ;_-[$$-240A]\ * &quot;-&quot;??_ ;_-@_ 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[$-240A]dddd\,\ dd&quot; de &quot;mmmm&quot; de &quot;yyyy"/>
    <numFmt numFmtId="198" formatCode="0.0%"/>
    <numFmt numFmtId="199" formatCode="&quot;$&quot;\ #,##0"/>
    <numFmt numFmtId="200" formatCode="[$$-240A]\ #,##0"/>
    <numFmt numFmtId="201" formatCode="&quot;$&quot;\ #,##0.0"/>
    <numFmt numFmtId="202" formatCode="&quot;$&quot;\ #,##0.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b/>
      <sz val="12"/>
      <name val="Arial Narrow"/>
      <family val="2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5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198" fontId="8" fillId="0" borderId="11" xfId="53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200" fontId="7" fillId="0" borderId="11" xfId="0" applyNumberFormat="1" applyFont="1" applyFill="1" applyBorder="1" applyAlignment="1" applyProtection="1">
      <alignment horizontal="right" vertical="center" wrapText="1"/>
      <protection/>
    </xf>
    <xf numFmtId="10" fontId="7" fillId="0" borderId="11" xfId="0" applyNumberFormat="1" applyFont="1" applyFill="1" applyBorder="1" applyAlignment="1" applyProtection="1">
      <alignment horizontal="center" vertical="center" wrapText="1"/>
      <protection/>
    </xf>
    <xf numFmtId="189" fontId="7" fillId="0" borderId="12" xfId="0" applyNumberFormat="1" applyFont="1" applyFill="1" applyBorder="1" applyAlignment="1" applyProtection="1">
      <alignment horizontal="left" vertical="center" wrapText="1"/>
      <protection/>
    </xf>
    <xf numFmtId="189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right" vertical="center" wrapText="1"/>
      <protection/>
    </xf>
    <xf numFmtId="199" fontId="0" fillId="0" borderId="14" xfId="0" applyNumberFormat="1" applyFont="1" applyFill="1" applyBorder="1" applyAlignment="1" applyProtection="1">
      <alignment horizontal="right" vertical="center" wrapText="1"/>
      <protection/>
    </xf>
    <xf numFmtId="189" fontId="7" fillId="0" borderId="11" xfId="0" applyNumberFormat="1" applyFont="1" applyFill="1" applyBorder="1" applyAlignment="1" applyProtection="1">
      <alignment horizontal="left" vertical="center" wrapText="1"/>
      <protection/>
    </xf>
    <xf numFmtId="44" fontId="7" fillId="0" borderId="12" xfId="49" applyFont="1" applyFill="1" applyBorder="1" applyAlignment="1" applyProtection="1">
      <alignment horizontal="center" vertical="center" wrapText="1"/>
      <protection/>
    </xf>
    <xf numFmtId="44" fontId="7" fillId="0" borderId="12" xfId="49" applyFont="1" applyFill="1" applyBorder="1" applyAlignment="1" applyProtection="1">
      <alignment horizontal="right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199" fontId="7" fillId="0" borderId="12" xfId="49" applyNumberFormat="1" applyFont="1" applyFill="1" applyBorder="1" applyAlignment="1" applyProtection="1">
      <alignment horizontal="right" vertical="center" wrapText="1"/>
      <protection/>
    </xf>
    <xf numFmtId="199" fontId="7" fillId="0" borderId="14" xfId="49" applyNumberFormat="1" applyFont="1" applyFill="1" applyBorder="1" applyAlignment="1" applyProtection="1">
      <alignment horizontal="righ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44" fontId="7" fillId="0" borderId="11" xfId="49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189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NumberFormat="1" applyFont="1" applyFill="1" applyBorder="1" applyAlignment="1" applyProtection="1">
      <alignment horizontal="left" vertical="center" wrapText="1"/>
      <protection/>
    </xf>
    <xf numFmtId="14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4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189" fontId="7" fillId="0" borderId="12" xfId="0" applyNumberFormat="1" applyFont="1" applyFill="1" applyBorder="1" applyAlignment="1" applyProtection="1">
      <alignment horizontal="left" vertical="center" wrapText="1"/>
      <protection/>
    </xf>
    <xf numFmtId="189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89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14" fontId="7" fillId="0" borderId="11" xfId="0" applyNumberFormat="1" applyFont="1" applyFill="1" applyBorder="1" applyAlignment="1" applyProtection="1">
      <alignment horizontal="left" vertical="center" wrapText="1"/>
      <protection/>
    </xf>
    <xf numFmtId="202" fontId="7" fillId="0" borderId="11" xfId="49" applyNumberFormat="1" applyFont="1" applyFill="1" applyBorder="1" applyAlignment="1" applyProtection="1">
      <alignment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3</xdr:col>
      <xdr:colOff>742950</xdr:colOff>
      <xdr:row>1</xdr:row>
      <xdr:rowOff>523875</xdr:rowOff>
    </xdr:to>
    <xdr:pic>
      <xdr:nvPicPr>
        <xdr:cNvPr id="1" name="Imagen 4" descr="Logo CSJ RGB_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2486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6"/>
  <sheetViews>
    <sheetView showGridLines="0" tabSelected="1" view="pageBreakPreview" zoomScale="82" zoomScaleNormal="55" zoomScaleSheetLayoutView="82" zoomScalePageLayoutView="0" workbookViewId="0" topLeftCell="A58">
      <selection activeCell="O63" sqref="O63"/>
    </sheetView>
  </sheetViews>
  <sheetFormatPr defaultColWidth="11.421875" defaultRowHeight="12.75"/>
  <cols>
    <col min="1" max="1" width="3.140625" style="3" customWidth="1"/>
    <col min="2" max="2" width="13.00390625" style="3" customWidth="1"/>
    <col min="3" max="3" width="14.140625" style="3" customWidth="1"/>
    <col min="4" max="4" width="13.421875" style="3" customWidth="1"/>
    <col min="5" max="5" width="12.57421875" style="3" customWidth="1"/>
    <col min="6" max="6" width="11.7109375" style="3" hidden="1" customWidth="1"/>
    <col min="7" max="7" width="23.421875" style="3" customWidth="1"/>
    <col min="8" max="8" width="25.57421875" style="3" customWidth="1"/>
    <col min="9" max="9" width="43.140625" style="3" customWidth="1"/>
    <col min="10" max="10" width="22.00390625" style="3" hidden="1" customWidth="1"/>
    <col min="11" max="11" width="19.57421875" style="3" customWidth="1"/>
    <col min="12" max="12" width="16.8515625" style="3" customWidth="1"/>
    <col min="13" max="13" width="11.421875" style="3" customWidth="1"/>
    <col min="14" max="14" width="19.421875" style="3" bestFit="1" customWidth="1"/>
    <col min="15" max="16384" width="11.421875" style="3" customWidth="1"/>
  </cols>
  <sheetData>
    <row r="1" spans="2:12" ht="19.5" customHeight="1">
      <c r="B1" s="55"/>
      <c r="C1" s="55"/>
      <c r="D1" s="55" t="s">
        <v>60</v>
      </c>
      <c r="E1" s="55"/>
      <c r="F1" s="55"/>
      <c r="G1" s="55"/>
      <c r="H1" s="55"/>
      <c r="I1" s="55"/>
      <c r="J1" s="55"/>
      <c r="K1" s="55"/>
      <c r="L1" s="55"/>
    </row>
    <row r="2" spans="2:12" ht="42.75" customHeight="1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2:12" ht="19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ht="19.5" customHeight="1">
      <c r="B4" s="51" t="s">
        <v>0</v>
      </c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2:12" ht="37.5" customHeight="1">
      <c r="B5" s="27" t="s">
        <v>1</v>
      </c>
      <c r="C5" s="28"/>
      <c r="D5" s="27" t="s">
        <v>68</v>
      </c>
      <c r="E5" s="42"/>
      <c r="F5" s="28"/>
      <c r="G5" s="27" t="s">
        <v>2</v>
      </c>
      <c r="H5" s="42"/>
      <c r="I5" s="42"/>
      <c r="J5" s="28"/>
      <c r="K5" s="27" t="s">
        <v>3</v>
      </c>
      <c r="L5" s="28"/>
    </row>
    <row r="6" spans="2:12" ht="35.25" customHeight="1">
      <c r="B6" s="49">
        <v>43516</v>
      </c>
      <c r="C6" s="50"/>
      <c r="D6" s="49" t="s">
        <v>86</v>
      </c>
      <c r="E6" s="56"/>
      <c r="F6" s="57"/>
      <c r="G6" s="33" t="s">
        <v>70</v>
      </c>
      <c r="H6" s="33"/>
      <c r="I6" s="33"/>
      <c r="J6" s="33"/>
      <c r="K6" s="33" t="s">
        <v>66</v>
      </c>
      <c r="L6" s="33"/>
    </row>
    <row r="7" spans="2:12" ht="19.5" customHeight="1">
      <c r="B7" s="35" t="s">
        <v>4</v>
      </c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2:12" ht="31.5" customHeight="1">
      <c r="B8" s="8" t="s">
        <v>52</v>
      </c>
      <c r="C8" s="8" t="s">
        <v>71</v>
      </c>
      <c r="D8" s="8" t="s">
        <v>53</v>
      </c>
      <c r="E8" s="27" t="s">
        <v>72</v>
      </c>
      <c r="F8" s="42"/>
      <c r="G8" s="28"/>
      <c r="H8" s="8" t="s">
        <v>54</v>
      </c>
      <c r="I8" s="7"/>
      <c r="J8" s="8" t="s">
        <v>55</v>
      </c>
      <c r="K8" s="33"/>
      <c r="L8" s="33"/>
    </row>
    <row r="9" spans="2:12" ht="36" customHeight="1">
      <c r="B9" s="33" t="s">
        <v>73</v>
      </c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2:12" ht="19.5" customHeight="1">
      <c r="B10" s="27" t="s">
        <v>5</v>
      </c>
      <c r="C10" s="42"/>
      <c r="D10" s="42"/>
      <c r="E10" s="42"/>
      <c r="F10" s="28"/>
      <c r="G10" s="8" t="s">
        <v>6</v>
      </c>
      <c r="H10" s="8" t="s">
        <v>7</v>
      </c>
      <c r="I10" s="27" t="s">
        <v>8</v>
      </c>
      <c r="J10" s="28"/>
      <c r="K10" s="27" t="s">
        <v>9</v>
      </c>
      <c r="L10" s="28"/>
    </row>
    <row r="11" spans="2:12" ht="19.5" customHeight="1">
      <c r="B11" s="19" t="s">
        <v>74</v>
      </c>
      <c r="C11" s="20"/>
      <c r="D11" s="20"/>
      <c r="E11" s="20"/>
      <c r="F11" s="14"/>
      <c r="G11" s="8">
        <v>2018</v>
      </c>
      <c r="H11" s="8">
        <v>14818</v>
      </c>
      <c r="I11" s="24">
        <v>43314</v>
      </c>
      <c r="J11" s="14"/>
      <c r="K11" s="25">
        <v>3580800</v>
      </c>
      <c r="L11" s="14"/>
    </row>
    <row r="12" spans="2:12" ht="19.5" customHeight="1">
      <c r="B12" s="19" t="s">
        <v>74</v>
      </c>
      <c r="C12" s="20"/>
      <c r="D12" s="20"/>
      <c r="E12" s="20"/>
      <c r="F12" s="14"/>
      <c r="G12" s="8">
        <v>2018</v>
      </c>
      <c r="H12" s="8">
        <v>13118</v>
      </c>
      <c r="I12" s="24">
        <v>43314</v>
      </c>
      <c r="J12" s="14"/>
      <c r="K12" s="25">
        <v>3580800</v>
      </c>
      <c r="L12" s="14"/>
    </row>
    <row r="13" spans="2:12" ht="19.5" customHeight="1">
      <c r="B13" s="19" t="s">
        <v>74</v>
      </c>
      <c r="C13" s="20"/>
      <c r="D13" s="20"/>
      <c r="E13" s="20"/>
      <c r="F13" s="14"/>
      <c r="G13" s="8">
        <v>2018</v>
      </c>
      <c r="H13" s="8">
        <v>39618</v>
      </c>
      <c r="I13" s="24">
        <v>43314</v>
      </c>
      <c r="J13" s="14"/>
      <c r="K13" s="25">
        <v>17904000</v>
      </c>
      <c r="L13" s="14"/>
    </row>
    <row r="14" spans="2:12" ht="19.5" customHeight="1">
      <c r="B14" s="19" t="s">
        <v>74</v>
      </c>
      <c r="C14" s="20"/>
      <c r="D14" s="20"/>
      <c r="E14" s="20"/>
      <c r="F14" s="14"/>
      <c r="G14" s="8">
        <v>2018</v>
      </c>
      <c r="H14" s="8">
        <v>15618</v>
      </c>
      <c r="I14" s="24">
        <v>43314</v>
      </c>
      <c r="J14" s="14"/>
      <c r="K14" s="25">
        <v>7161600</v>
      </c>
      <c r="L14" s="14"/>
    </row>
    <row r="15" spans="2:12" ht="19.5" customHeight="1">
      <c r="B15" s="19" t="s">
        <v>75</v>
      </c>
      <c r="C15" s="20"/>
      <c r="D15" s="20"/>
      <c r="E15" s="20"/>
      <c r="F15" s="14"/>
      <c r="G15" s="8">
        <v>2018</v>
      </c>
      <c r="H15" s="8">
        <v>15418</v>
      </c>
      <c r="I15" s="24">
        <v>43314</v>
      </c>
      <c r="J15" s="14"/>
      <c r="K15" s="25">
        <v>103175904</v>
      </c>
      <c r="L15" s="14"/>
    </row>
    <row r="16" spans="2:12" ht="19.5" customHeight="1">
      <c r="B16" s="19" t="s">
        <v>75</v>
      </c>
      <c r="C16" s="20"/>
      <c r="D16" s="20"/>
      <c r="E16" s="20"/>
      <c r="F16" s="14"/>
      <c r="G16" s="8">
        <v>2018</v>
      </c>
      <c r="H16" s="8">
        <v>39418</v>
      </c>
      <c r="I16" s="24">
        <v>43314</v>
      </c>
      <c r="J16" s="14"/>
      <c r="K16" s="25">
        <v>141957808</v>
      </c>
      <c r="L16" s="14"/>
    </row>
    <row r="17" spans="2:12" ht="19.5" customHeight="1">
      <c r="B17" s="19" t="s">
        <v>75</v>
      </c>
      <c r="C17" s="20"/>
      <c r="D17" s="20"/>
      <c r="E17" s="20"/>
      <c r="F17" s="14"/>
      <c r="G17" s="8">
        <v>2018</v>
      </c>
      <c r="H17" s="8">
        <v>12918</v>
      </c>
      <c r="I17" s="24">
        <v>43314</v>
      </c>
      <c r="J17" s="14"/>
      <c r="K17" s="25">
        <v>40071204</v>
      </c>
      <c r="L17" s="14"/>
    </row>
    <row r="18" spans="2:12" ht="19.5" customHeight="1">
      <c r="B18" s="19" t="s">
        <v>75</v>
      </c>
      <c r="C18" s="20"/>
      <c r="D18" s="20"/>
      <c r="E18" s="20"/>
      <c r="F18" s="14"/>
      <c r="G18" s="8">
        <v>2018</v>
      </c>
      <c r="H18" s="8">
        <v>14618</v>
      </c>
      <c r="I18" s="24">
        <v>43314</v>
      </c>
      <c r="J18" s="14"/>
      <c r="K18" s="25">
        <v>95090704</v>
      </c>
      <c r="L18" s="14"/>
    </row>
    <row r="19" spans="2:12" ht="19.5" customHeight="1">
      <c r="B19" s="19" t="s">
        <v>75</v>
      </c>
      <c r="C19" s="20"/>
      <c r="D19" s="20"/>
      <c r="E19" s="20"/>
      <c r="F19" s="14"/>
      <c r="G19" s="8">
        <v>2018</v>
      </c>
      <c r="H19" s="8">
        <v>8318</v>
      </c>
      <c r="I19" s="24">
        <v>43314</v>
      </c>
      <c r="J19" s="14"/>
      <c r="K19" s="25">
        <v>24089100</v>
      </c>
      <c r="L19" s="14"/>
    </row>
    <row r="20" spans="2:12" ht="19.5" customHeight="1">
      <c r="B20" s="19" t="s">
        <v>76</v>
      </c>
      <c r="C20" s="20"/>
      <c r="D20" s="20"/>
      <c r="E20" s="20"/>
      <c r="F20" s="21"/>
      <c r="G20" s="8">
        <v>2018</v>
      </c>
      <c r="H20" s="8">
        <v>39518</v>
      </c>
      <c r="I20" s="24">
        <v>43314</v>
      </c>
      <c r="J20" s="24"/>
      <c r="K20" s="25">
        <v>32098536</v>
      </c>
      <c r="L20" s="14"/>
    </row>
    <row r="21" spans="2:12" ht="19.5" customHeight="1">
      <c r="B21" s="19" t="s">
        <v>76</v>
      </c>
      <c r="C21" s="20"/>
      <c r="D21" s="20"/>
      <c r="E21" s="20"/>
      <c r="F21" s="21"/>
      <c r="G21" s="8">
        <v>2018</v>
      </c>
      <c r="H21" s="8">
        <v>14718</v>
      </c>
      <c r="I21" s="24">
        <v>43314</v>
      </c>
      <c r="J21" s="24"/>
      <c r="K21" s="26">
        <v>38151600</v>
      </c>
      <c r="L21" s="23"/>
    </row>
    <row r="22" spans="2:12" ht="19.5" customHeight="1">
      <c r="B22" s="19" t="s">
        <v>76</v>
      </c>
      <c r="C22" s="20"/>
      <c r="D22" s="20"/>
      <c r="E22" s="20"/>
      <c r="F22" s="21"/>
      <c r="G22" s="8">
        <v>2018</v>
      </c>
      <c r="H22" s="8">
        <v>15518</v>
      </c>
      <c r="I22" s="24">
        <v>43314</v>
      </c>
      <c r="J22" s="24"/>
      <c r="K22" s="26">
        <v>59783400</v>
      </c>
      <c r="L22" s="23"/>
    </row>
    <row r="23" spans="2:12" ht="19.5" customHeight="1">
      <c r="B23" s="19" t="s">
        <v>76</v>
      </c>
      <c r="C23" s="20"/>
      <c r="D23" s="20"/>
      <c r="E23" s="20"/>
      <c r="F23" s="21"/>
      <c r="G23" s="8">
        <v>2018</v>
      </c>
      <c r="H23" s="8">
        <v>13018</v>
      </c>
      <c r="I23" s="17">
        <v>43314</v>
      </c>
      <c r="J23" s="18"/>
      <c r="K23" s="26">
        <v>25770400</v>
      </c>
      <c r="L23" s="23"/>
    </row>
    <row r="24" spans="2:12" ht="19.5" customHeight="1">
      <c r="B24" s="19" t="s">
        <v>76</v>
      </c>
      <c r="C24" s="20"/>
      <c r="D24" s="20"/>
      <c r="E24" s="20"/>
      <c r="F24" s="21"/>
      <c r="G24" s="8">
        <v>2018</v>
      </c>
      <c r="H24" s="8">
        <v>8418</v>
      </c>
      <c r="I24" s="17">
        <v>43314</v>
      </c>
      <c r="J24" s="18"/>
      <c r="K24" s="26">
        <v>24089100</v>
      </c>
      <c r="L24" s="23"/>
    </row>
    <row r="25" spans="2:12" ht="19.5" customHeight="1">
      <c r="B25" s="52" t="s">
        <v>82</v>
      </c>
      <c r="C25" s="64"/>
      <c r="D25" s="64"/>
      <c r="E25" s="64"/>
      <c r="F25" s="21"/>
      <c r="G25" s="8">
        <v>2019</v>
      </c>
      <c r="H25" s="8">
        <v>1519</v>
      </c>
      <c r="I25" s="17">
        <v>43469</v>
      </c>
      <c r="J25" s="18"/>
      <c r="K25" s="26">
        <v>192465461.08</v>
      </c>
      <c r="L25" s="23"/>
    </row>
    <row r="26" spans="2:12" ht="19.5" customHeight="1">
      <c r="B26" s="52" t="s">
        <v>82</v>
      </c>
      <c r="C26" s="64"/>
      <c r="D26" s="64"/>
      <c r="E26" s="64"/>
      <c r="F26" s="21"/>
      <c r="G26" s="8">
        <v>2019</v>
      </c>
      <c r="H26" s="8">
        <v>1719</v>
      </c>
      <c r="I26" s="17">
        <v>43469</v>
      </c>
      <c r="J26" s="18"/>
      <c r="K26" s="26">
        <v>456728887.09</v>
      </c>
      <c r="L26" s="23"/>
    </row>
    <row r="27" spans="2:12" ht="19.5" customHeight="1">
      <c r="B27" s="52" t="s">
        <v>82</v>
      </c>
      <c r="C27" s="64"/>
      <c r="D27" s="64"/>
      <c r="E27" s="64"/>
      <c r="F27" s="21"/>
      <c r="G27" s="8">
        <v>2019</v>
      </c>
      <c r="H27" s="8">
        <v>2319</v>
      </c>
      <c r="I27" s="17">
        <v>43469</v>
      </c>
      <c r="J27" s="18"/>
      <c r="K27" s="26">
        <v>495562802.6</v>
      </c>
      <c r="L27" s="23"/>
    </row>
    <row r="28" spans="2:12" ht="19.5" customHeight="1">
      <c r="B28" s="52" t="s">
        <v>82</v>
      </c>
      <c r="C28" s="64"/>
      <c r="D28" s="64"/>
      <c r="E28" s="64"/>
      <c r="F28" s="21"/>
      <c r="G28" s="8">
        <v>2019</v>
      </c>
      <c r="H28" s="8">
        <v>4519</v>
      </c>
      <c r="I28" s="17">
        <v>43469</v>
      </c>
      <c r="J28" s="18"/>
      <c r="K28" s="26">
        <v>681835639.5</v>
      </c>
      <c r="L28" s="23"/>
    </row>
    <row r="29" spans="2:12" ht="19.5" customHeight="1">
      <c r="B29" s="52" t="s">
        <v>82</v>
      </c>
      <c r="C29" s="64"/>
      <c r="D29" s="64"/>
      <c r="E29" s="64"/>
      <c r="F29" s="21"/>
      <c r="G29" s="8">
        <v>2019</v>
      </c>
      <c r="H29" s="8">
        <v>719</v>
      </c>
      <c r="I29" s="17">
        <v>43469</v>
      </c>
      <c r="J29" s="18"/>
      <c r="K29" s="26">
        <v>115702037.27</v>
      </c>
      <c r="L29" s="23"/>
    </row>
    <row r="30" spans="2:12" ht="19.5" customHeight="1">
      <c r="B30" s="52" t="s">
        <v>81</v>
      </c>
      <c r="C30" s="64"/>
      <c r="D30" s="64"/>
      <c r="E30" s="64"/>
      <c r="F30" s="21"/>
      <c r="G30" s="8">
        <v>2019</v>
      </c>
      <c r="H30" s="8">
        <v>4619</v>
      </c>
      <c r="I30" s="17">
        <v>43469</v>
      </c>
      <c r="J30" s="18"/>
      <c r="K30" s="26">
        <v>154172046.69</v>
      </c>
      <c r="L30" s="23"/>
    </row>
    <row r="31" spans="2:12" ht="19.5" customHeight="1">
      <c r="B31" s="52" t="s">
        <v>81</v>
      </c>
      <c r="C31" s="64"/>
      <c r="D31" s="64"/>
      <c r="E31" s="64"/>
      <c r="F31" s="21"/>
      <c r="G31" s="8">
        <v>2019</v>
      </c>
      <c r="H31" s="8">
        <v>1819</v>
      </c>
      <c r="I31" s="17">
        <v>43469</v>
      </c>
      <c r="J31" s="18"/>
      <c r="K31" s="26">
        <v>183245437.45</v>
      </c>
      <c r="L31" s="23"/>
    </row>
    <row r="32" spans="2:12" ht="19.5" customHeight="1">
      <c r="B32" s="52" t="s">
        <v>81</v>
      </c>
      <c r="C32" s="64"/>
      <c r="D32" s="64"/>
      <c r="E32" s="64"/>
      <c r="F32" s="21"/>
      <c r="G32" s="8">
        <v>2019</v>
      </c>
      <c r="H32" s="8">
        <v>2919</v>
      </c>
      <c r="I32" s="17">
        <v>43469</v>
      </c>
      <c r="J32" s="18"/>
      <c r="K32" s="26">
        <v>287144845.43</v>
      </c>
      <c r="L32" s="23"/>
    </row>
    <row r="33" spans="2:12" ht="19.5" customHeight="1">
      <c r="B33" s="52" t="s">
        <v>80</v>
      </c>
      <c r="C33" s="64"/>
      <c r="D33" s="64"/>
      <c r="E33" s="64"/>
      <c r="F33" s="21"/>
      <c r="G33" s="8">
        <v>2019</v>
      </c>
      <c r="H33" s="8">
        <v>2819</v>
      </c>
      <c r="I33" s="17">
        <v>43469</v>
      </c>
      <c r="J33" s="18"/>
      <c r="K33" s="26">
        <v>34397784.75</v>
      </c>
      <c r="L33" s="23"/>
    </row>
    <row r="34" spans="2:12" ht="19.5" customHeight="1">
      <c r="B34" s="52" t="s">
        <v>80</v>
      </c>
      <c r="C34" s="64"/>
      <c r="D34" s="64"/>
      <c r="E34" s="64"/>
      <c r="F34" s="21"/>
      <c r="G34" s="8">
        <v>2019</v>
      </c>
      <c r="H34" s="8">
        <v>4719</v>
      </c>
      <c r="I34" s="17">
        <v>43469</v>
      </c>
      <c r="J34" s="18"/>
      <c r="K34" s="26">
        <v>85994461.87</v>
      </c>
      <c r="L34" s="23"/>
    </row>
    <row r="35" spans="2:12" ht="19.5" customHeight="1">
      <c r="B35" s="52" t="s">
        <v>82</v>
      </c>
      <c r="C35" s="64"/>
      <c r="D35" s="64"/>
      <c r="E35" s="64"/>
      <c r="F35" s="21"/>
      <c r="G35" s="8">
        <v>2019</v>
      </c>
      <c r="H35" s="8">
        <v>619</v>
      </c>
      <c r="I35" s="17">
        <v>43469</v>
      </c>
      <c r="J35" s="18"/>
      <c r="K35" s="26">
        <v>115702037.27</v>
      </c>
      <c r="L35" s="23"/>
    </row>
    <row r="36" spans="2:12" ht="19.5" customHeight="1">
      <c r="B36" s="52" t="s">
        <v>81</v>
      </c>
      <c r="C36" s="64"/>
      <c r="D36" s="64"/>
      <c r="E36" s="64"/>
      <c r="F36" s="21"/>
      <c r="G36" s="8">
        <v>2019</v>
      </c>
      <c r="H36" s="8">
        <v>1619</v>
      </c>
      <c r="I36" s="17">
        <v>43469</v>
      </c>
      <c r="J36" s="18"/>
      <c r="K36" s="26">
        <v>123777462.05</v>
      </c>
      <c r="L36" s="23"/>
    </row>
    <row r="37" spans="2:12" ht="19.5" customHeight="1">
      <c r="B37" s="52" t="s">
        <v>80</v>
      </c>
      <c r="C37" s="64"/>
      <c r="D37" s="64"/>
      <c r="E37" s="64"/>
      <c r="F37" s="19"/>
      <c r="G37" s="8">
        <v>2019</v>
      </c>
      <c r="H37" s="8">
        <v>1919</v>
      </c>
      <c r="I37" s="17">
        <v>43469</v>
      </c>
      <c r="J37" s="18"/>
      <c r="K37" s="26">
        <v>17198892.37</v>
      </c>
      <c r="L37" s="23"/>
    </row>
    <row r="38" spans="2:12" ht="19.5" customHeight="1">
      <c r="B38" s="52" t="s">
        <v>80</v>
      </c>
      <c r="C38" s="64"/>
      <c r="D38" s="64"/>
      <c r="E38" s="64"/>
      <c r="F38" s="21"/>
      <c r="G38" s="8">
        <v>2019</v>
      </c>
      <c r="H38" s="8">
        <v>1719</v>
      </c>
      <c r="I38" s="17">
        <v>43469</v>
      </c>
      <c r="J38" s="18"/>
      <c r="K38" s="26">
        <v>17198892.37</v>
      </c>
      <c r="L38" s="22"/>
    </row>
    <row r="39" spans="2:12" ht="28.5" customHeight="1">
      <c r="B39" s="52" t="s">
        <v>63</v>
      </c>
      <c r="C39" s="53"/>
      <c r="D39" s="53"/>
      <c r="E39" s="53"/>
      <c r="F39" s="54"/>
      <c r="G39" s="8"/>
      <c r="H39" s="8"/>
      <c r="I39" s="49"/>
      <c r="J39" s="50"/>
      <c r="K39" s="59">
        <f>SUM(K11:K38)</f>
        <v>3577631643.7899995</v>
      </c>
      <c r="L39" s="59"/>
    </row>
    <row r="40" spans="2:12" ht="29.25" customHeight="1">
      <c r="B40" s="27" t="s">
        <v>10</v>
      </c>
      <c r="C40" s="28"/>
      <c r="D40" s="27" t="s">
        <v>12</v>
      </c>
      <c r="E40" s="28"/>
      <c r="F40" s="27" t="s">
        <v>56</v>
      </c>
      <c r="G40" s="28"/>
      <c r="H40" s="8" t="s">
        <v>13</v>
      </c>
      <c r="I40" s="27" t="s">
        <v>15</v>
      </c>
      <c r="J40" s="28"/>
      <c r="K40" s="27" t="s">
        <v>17</v>
      </c>
      <c r="L40" s="28"/>
    </row>
    <row r="41" spans="2:12" ht="39.75" customHeight="1">
      <c r="B41" s="29">
        <f>K39</f>
        <v>3577631643.7899995</v>
      </c>
      <c r="C41" s="30"/>
      <c r="D41" s="29">
        <f>B41</f>
        <v>3577631643.7899995</v>
      </c>
      <c r="E41" s="30"/>
      <c r="F41" s="36">
        <v>43402</v>
      </c>
      <c r="G41" s="36"/>
      <c r="H41" s="7" t="s">
        <v>77</v>
      </c>
      <c r="I41" s="36">
        <v>43405</v>
      </c>
      <c r="J41" s="36"/>
      <c r="K41" s="36">
        <v>43799</v>
      </c>
      <c r="L41" s="36"/>
    </row>
    <row r="42" spans="2:12" ht="19.5" customHeight="1">
      <c r="B42" s="35" t="s">
        <v>11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3" spans="2:12" ht="33" customHeight="1">
      <c r="B43" s="27" t="s">
        <v>57</v>
      </c>
      <c r="C43" s="28"/>
      <c r="D43" s="27" t="s">
        <v>58</v>
      </c>
      <c r="E43" s="28"/>
      <c r="F43" s="27" t="s">
        <v>14</v>
      </c>
      <c r="G43" s="42"/>
      <c r="H43" s="28"/>
      <c r="I43" s="27" t="s">
        <v>16</v>
      </c>
      <c r="J43" s="28"/>
      <c r="K43" s="27" t="s">
        <v>18</v>
      </c>
      <c r="L43" s="28"/>
    </row>
    <row r="44" spans="2:12" ht="60.75" customHeight="1">
      <c r="B44" s="34" t="s">
        <v>65</v>
      </c>
      <c r="C44" s="34"/>
      <c r="D44" s="34" t="s">
        <v>65</v>
      </c>
      <c r="E44" s="34"/>
      <c r="F44" s="52" t="s">
        <v>83</v>
      </c>
      <c r="G44" s="53"/>
      <c r="H44" s="54"/>
      <c r="I44" s="36">
        <v>43404</v>
      </c>
      <c r="J44" s="36"/>
      <c r="K44" s="36">
        <v>43402</v>
      </c>
      <c r="L44" s="36"/>
    </row>
    <row r="45" spans="2:12" ht="19.5" customHeight="1">
      <c r="B45" s="35" t="s">
        <v>19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2:12" ht="19.5" customHeight="1">
      <c r="B46" s="7"/>
      <c r="C46" s="27" t="s">
        <v>23</v>
      </c>
      <c r="D46" s="28"/>
      <c r="E46" s="27" t="s">
        <v>22</v>
      </c>
      <c r="F46" s="28"/>
      <c r="G46" s="8" t="s">
        <v>25</v>
      </c>
      <c r="H46" s="27" t="s">
        <v>9</v>
      </c>
      <c r="I46" s="28"/>
      <c r="J46" s="27" t="s">
        <v>28</v>
      </c>
      <c r="K46" s="42"/>
      <c r="L46" s="28"/>
    </row>
    <row r="47" spans="2:12" ht="21" customHeight="1">
      <c r="B47" s="7" t="s">
        <v>62</v>
      </c>
      <c r="C47" s="33"/>
      <c r="D47" s="33"/>
      <c r="E47" s="58"/>
      <c r="F47" s="33"/>
      <c r="G47" s="7"/>
      <c r="H47" s="32"/>
      <c r="I47" s="32"/>
      <c r="J47" s="33"/>
      <c r="K47" s="33"/>
      <c r="L47" s="33"/>
    </row>
    <row r="48" spans="2:12" ht="19.5" customHeight="1">
      <c r="B48" s="35" t="s">
        <v>20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2:12" ht="19.5" customHeight="1">
      <c r="B49" s="33" t="s">
        <v>78</v>
      </c>
      <c r="C49" s="33"/>
      <c r="D49" s="33"/>
      <c r="E49" s="33"/>
      <c r="F49" s="33"/>
      <c r="G49" s="33"/>
      <c r="H49" s="34" t="s">
        <v>61</v>
      </c>
      <c r="I49" s="34"/>
      <c r="J49" s="34"/>
      <c r="K49" s="34"/>
      <c r="L49" s="34"/>
    </row>
    <row r="50" spans="2:12" ht="19.5" customHeight="1">
      <c r="B50" s="31" t="s">
        <v>21</v>
      </c>
      <c r="C50" s="31"/>
      <c r="D50" s="31"/>
      <c r="E50" s="31"/>
      <c r="F50" s="31"/>
      <c r="G50" s="31"/>
      <c r="H50" s="31" t="s">
        <v>26</v>
      </c>
      <c r="I50" s="31"/>
      <c r="J50" s="31"/>
      <c r="K50" s="31"/>
      <c r="L50" s="31"/>
    </row>
    <row r="51" spans="2:12" ht="27.75" customHeight="1">
      <c r="B51" s="27" t="s">
        <v>22</v>
      </c>
      <c r="C51" s="28"/>
      <c r="D51" s="27" t="s">
        <v>24</v>
      </c>
      <c r="E51" s="28"/>
      <c r="F51" s="8" t="s">
        <v>59</v>
      </c>
      <c r="G51" s="8" t="s">
        <v>9</v>
      </c>
      <c r="H51" s="8" t="s">
        <v>27</v>
      </c>
      <c r="I51" s="27" t="s">
        <v>9</v>
      </c>
      <c r="J51" s="28"/>
      <c r="K51" s="8" t="s">
        <v>29</v>
      </c>
      <c r="L51" s="8" t="s">
        <v>30</v>
      </c>
    </row>
    <row r="52" spans="2:12" ht="24.75" customHeight="1">
      <c r="B52" s="40"/>
      <c r="C52" s="41"/>
      <c r="D52" s="27"/>
      <c r="E52" s="41"/>
      <c r="F52" s="16"/>
      <c r="G52" s="15"/>
      <c r="H52" s="8"/>
      <c r="I52" s="27"/>
      <c r="J52" s="41"/>
      <c r="K52" s="8"/>
      <c r="L52" s="8"/>
    </row>
    <row r="53" spans="2:12" ht="19.5" customHeight="1">
      <c r="B53" s="35" t="s">
        <v>31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</row>
    <row r="54" spans="2:12" ht="19.5" customHeight="1">
      <c r="B54" s="27" t="s">
        <v>32</v>
      </c>
      <c r="C54" s="42"/>
      <c r="D54" s="42"/>
      <c r="E54" s="28"/>
      <c r="F54" s="27" t="s">
        <v>33</v>
      </c>
      <c r="G54" s="42"/>
      <c r="H54" s="42"/>
      <c r="I54" s="28"/>
      <c r="J54" s="27" t="s">
        <v>34</v>
      </c>
      <c r="K54" s="42"/>
      <c r="L54" s="28"/>
    </row>
    <row r="55" spans="2:12" ht="53.25" customHeight="1">
      <c r="B55" s="61" t="s">
        <v>73</v>
      </c>
      <c r="C55" s="62"/>
      <c r="D55" s="62"/>
      <c r="E55" s="63"/>
      <c r="F55" s="61" t="s">
        <v>79</v>
      </c>
      <c r="G55" s="62"/>
      <c r="H55" s="62"/>
      <c r="I55" s="63"/>
      <c r="J55" s="61" t="s">
        <v>84</v>
      </c>
      <c r="K55" s="62"/>
      <c r="L55" s="63"/>
    </row>
    <row r="56" spans="2:12" ht="15">
      <c r="B56" s="33" t="s">
        <v>35</v>
      </c>
      <c r="C56" s="33"/>
      <c r="D56" s="33"/>
      <c r="E56" s="33"/>
      <c r="F56" s="33" t="s">
        <v>37</v>
      </c>
      <c r="G56" s="33"/>
      <c r="H56" s="33"/>
      <c r="I56" s="33"/>
      <c r="J56" s="33" t="s">
        <v>22</v>
      </c>
      <c r="K56" s="33"/>
      <c r="L56" s="7" t="s">
        <v>38</v>
      </c>
    </row>
    <row r="57" spans="2:12" ht="78" customHeight="1">
      <c r="B57" s="60" t="s">
        <v>73</v>
      </c>
      <c r="C57" s="60"/>
      <c r="D57" s="60"/>
      <c r="E57" s="60"/>
      <c r="F57" s="43" t="s">
        <v>85</v>
      </c>
      <c r="G57" s="43"/>
      <c r="H57" s="43"/>
      <c r="I57" s="43"/>
      <c r="J57" s="60"/>
      <c r="K57" s="60"/>
      <c r="L57" s="11">
        <v>0.23</v>
      </c>
    </row>
    <row r="58" spans="2:12" ht="15">
      <c r="B58" s="35" t="s">
        <v>36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</row>
    <row r="59" spans="2:12" ht="18.75" customHeight="1">
      <c r="B59" s="37" t="s">
        <v>69</v>
      </c>
      <c r="C59" s="38"/>
      <c r="D59" s="38"/>
      <c r="E59" s="38"/>
      <c r="F59" s="38"/>
      <c r="G59" s="38"/>
      <c r="H59" s="38"/>
      <c r="I59" s="38"/>
      <c r="J59" s="38"/>
      <c r="K59" s="38"/>
      <c r="L59" s="39"/>
    </row>
    <row r="60" spans="2:12" ht="15">
      <c r="B60" s="35" t="s">
        <v>39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2:12" ht="15">
      <c r="B61" s="27" t="s">
        <v>40</v>
      </c>
      <c r="C61" s="28"/>
      <c r="D61" s="27" t="s">
        <v>41</v>
      </c>
      <c r="E61" s="42"/>
      <c r="F61" s="28"/>
      <c r="G61" s="8" t="s">
        <v>42</v>
      </c>
      <c r="H61" s="27" t="s">
        <v>43</v>
      </c>
      <c r="I61" s="42"/>
      <c r="J61" s="28"/>
      <c r="K61" s="27" t="s">
        <v>44</v>
      </c>
      <c r="L61" s="28"/>
    </row>
    <row r="62" spans="2:12" ht="15">
      <c r="B62" s="12"/>
      <c r="C62" s="14"/>
      <c r="D62" s="12"/>
      <c r="E62" s="13"/>
      <c r="F62" s="14"/>
      <c r="G62" s="8"/>
      <c r="H62" s="12"/>
      <c r="I62" s="13"/>
      <c r="J62" s="14"/>
      <c r="K62" s="12"/>
      <c r="L62" s="14"/>
    </row>
    <row r="63" spans="2:12" ht="15">
      <c r="B63" s="44"/>
      <c r="C63" s="45"/>
      <c r="D63" s="37"/>
      <c r="E63" s="38"/>
      <c r="F63" s="39"/>
      <c r="G63" s="10"/>
      <c r="H63" s="37"/>
      <c r="I63" s="38"/>
      <c r="J63" s="39"/>
      <c r="K63" s="37"/>
      <c r="L63" s="39"/>
    </row>
    <row r="64" spans="2:12" ht="33.75" customHeight="1">
      <c r="B64" s="35" t="s">
        <v>45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</row>
    <row r="65" spans="2:12" ht="33.75" customHeight="1">
      <c r="B65" s="44" t="s">
        <v>87</v>
      </c>
      <c r="C65" s="47"/>
      <c r="D65" s="47"/>
      <c r="E65" s="47"/>
      <c r="F65" s="47"/>
      <c r="G65" s="47"/>
      <c r="H65" s="47"/>
      <c r="I65" s="47"/>
      <c r="J65" s="47"/>
      <c r="K65" s="47"/>
      <c r="L65" s="45"/>
    </row>
    <row r="66" spans="2:12" ht="15">
      <c r="B66" s="35" t="s">
        <v>46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</row>
    <row r="67" spans="2:12" ht="15">
      <c r="B67" s="9" t="s">
        <v>50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</row>
    <row r="68" spans="2:12" ht="17.25" customHeight="1">
      <c r="B68" s="9" t="s">
        <v>47</v>
      </c>
      <c r="C68" s="33" t="s">
        <v>67</v>
      </c>
      <c r="D68" s="33"/>
      <c r="E68" s="33"/>
      <c r="F68" s="33"/>
      <c r="G68" s="33"/>
      <c r="H68" s="33"/>
      <c r="I68" s="33"/>
      <c r="J68" s="33"/>
      <c r="K68" s="33"/>
      <c r="L68" s="33"/>
    </row>
    <row r="69" spans="2:12" ht="22.5" customHeight="1">
      <c r="B69" s="9" t="s">
        <v>48</v>
      </c>
      <c r="C69" s="33" t="s">
        <v>64</v>
      </c>
      <c r="D69" s="33"/>
      <c r="E69" s="33"/>
      <c r="F69" s="33"/>
      <c r="G69" s="33"/>
      <c r="H69" s="33"/>
      <c r="I69" s="33"/>
      <c r="J69" s="33"/>
      <c r="K69" s="33"/>
      <c r="L69" s="33"/>
    </row>
    <row r="70" spans="2:12" ht="54.75" customHeight="1">
      <c r="B70" s="9" t="s">
        <v>49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</row>
    <row r="71" spans="2:12" ht="19.5" customHeight="1">
      <c r="B71" s="5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2:12" ht="20.25" customHeight="1">
      <c r="B72" s="48"/>
      <c r="C72" s="46"/>
      <c r="D72" s="46"/>
      <c r="E72" s="46"/>
      <c r="F72" s="46"/>
      <c r="G72" s="46"/>
      <c r="H72" s="46"/>
      <c r="I72" s="46"/>
      <c r="J72" s="46"/>
      <c r="K72" s="46"/>
      <c r="L72" s="46"/>
    </row>
    <row r="73" spans="2:12" ht="29.25" customHeight="1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2:12" ht="89.25" customHeight="1">
      <c r="B74" s="46" t="s">
        <v>51</v>
      </c>
      <c r="C74" s="46"/>
      <c r="D74" s="46"/>
      <c r="E74" s="46"/>
      <c r="F74" s="46"/>
      <c r="G74" s="46"/>
      <c r="H74" s="46"/>
      <c r="I74" s="46"/>
      <c r="J74" s="46"/>
      <c r="K74" s="46"/>
      <c r="L74" s="46"/>
    </row>
    <row r="75" spans="2:12" ht="24.75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2:12" ht="20.25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ht="48.75" customHeight="1"/>
    <row r="78" ht="41.25" customHeight="1"/>
    <row r="79" ht="24" customHeight="1"/>
    <row r="80" ht="19.5" customHeight="1"/>
    <row r="81" ht="19.5" customHeight="1"/>
    <row r="82" ht="19.5" customHeight="1"/>
    <row r="83" ht="19.5" customHeight="1"/>
    <row r="84" ht="29.25" customHeight="1"/>
    <row r="85" ht="19.5" customHeight="1"/>
    <row r="86" ht="19.5" customHeight="1"/>
    <row r="87" ht="10.5" customHeight="1"/>
    <row r="88" ht="27.7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</sheetData>
  <sheetProtection/>
  <mergeCells count="109">
    <mergeCell ref="B25:E25"/>
    <mergeCell ref="B26:E26"/>
    <mergeCell ref="B27:E27"/>
    <mergeCell ref="B28:E28"/>
    <mergeCell ref="B29:E29"/>
    <mergeCell ref="B30:E30"/>
    <mergeCell ref="I44:J44"/>
    <mergeCell ref="B42:L42"/>
    <mergeCell ref="B31:E31"/>
    <mergeCell ref="B34:E34"/>
    <mergeCell ref="B32:E32"/>
    <mergeCell ref="B33:E33"/>
    <mergeCell ref="B38:E38"/>
    <mergeCell ref="B37:E37"/>
    <mergeCell ref="B36:E36"/>
    <mergeCell ref="B35:E35"/>
    <mergeCell ref="B50:G50"/>
    <mergeCell ref="F41:G41"/>
    <mergeCell ref="F43:H43"/>
    <mergeCell ref="J57:K57"/>
    <mergeCell ref="B57:E57"/>
    <mergeCell ref="F55:I55"/>
    <mergeCell ref="B53:L53"/>
    <mergeCell ref="F54:I54"/>
    <mergeCell ref="F56:I56"/>
    <mergeCell ref="B56:E56"/>
    <mergeCell ref="B55:E55"/>
    <mergeCell ref="B54:E54"/>
    <mergeCell ref="J55:L55"/>
    <mergeCell ref="J46:L46"/>
    <mergeCell ref="E47:F47"/>
    <mergeCell ref="B7:L7"/>
    <mergeCell ref="I41:J41"/>
    <mergeCell ref="D40:E40"/>
    <mergeCell ref="D41:E41"/>
    <mergeCell ref="B9:L9"/>
    <mergeCell ref="K39:L39"/>
    <mergeCell ref="K10:L10"/>
    <mergeCell ref="F44:H44"/>
    <mergeCell ref="G5:J5"/>
    <mergeCell ref="K5:L5"/>
    <mergeCell ref="B6:C6"/>
    <mergeCell ref="E8:G8"/>
    <mergeCell ref="B10:F10"/>
    <mergeCell ref="D1:L2"/>
    <mergeCell ref="D6:F6"/>
    <mergeCell ref="G6:J6"/>
    <mergeCell ref="K6:L6"/>
    <mergeCell ref="B1:C2"/>
    <mergeCell ref="B4:L4"/>
    <mergeCell ref="B5:C5"/>
    <mergeCell ref="D5:F5"/>
    <mergeCell ref="K8:L8"/>
    <mergeCell ref="H46:I46"/>
    <mergeCell ref="D43:E43"/>
    <mergeCell ref="I43:J43"/>
    <mergeCell ref="D44:E44"/>
    <mergeCell ref="B39:F39"/>
    <mergeCell ref="K40:L40"/>
    <mergeCell ref="I10:J10"/>
    <mergeCell ref="C47:D47"/>
    <mergeCell ref="H49:L49"/>
    <mergeCell ref="B51:C51"/>
    <mergeCell ref="K44:L44"/>
    <mergeCell ref="C46:D46"/>
    <mergeCell ref="I39:J39"/>
    <mergeCell ref="D51:E51"/>
    <mergeCell ref="B49:G49"/>
    <mergeCell ref="I51:J51"/>
    <mergeCell ref="B74:L74"/>
    <mergeCell ref="C68:L68"/>
    <mergeCell ref="C69:L69"/>
    <mergeCell ref="C70:L70"/>
    <mergeCell ref="K63:L63"/>
    <mergeCell ref="B65:L65"/>
    <mergeCell ref="B72:L72"/>
    <mergeCell ref="C67:L67"/>
    <mergeCell ref="B64:L64"/>
    <mergeCell ref="H63:J63"/>
    <mergeCell ref="B66:L66"/>
    <mergeCell ref="F40:G40"/>
    <mergeCell ref="J56:K56"/>
    <mergeCell ref="F57:I57"/>
    <mergeCell ref="B63:C63"/>
    <mergeCell ref="K43:L43"/>
    <mergeCell ref="K61:L61"/>
    <mergeCell ref="D61:F61"/>
    <mergeCell ref="B48:L48"/>
    <mergeCell ref="B43:C43"/>
    <mergeCell ref="D63:F63"/>
    <mergeCell ref="B52:C52"/>
    <mergeCell ref="D52:E52"/>
    <mergeCell ref="I52:J52"/>
    <mergeCell ref="B61:C61"/>
    <mergeCell ref="B59:L59"/>
    <mergeCell ref="H61:J61"/>
    <mergeCell ref="B60:L60"/>
    <mergeCell ref="B58:L58"/>
    <mergeCell ref="J54:L54"/>
    <mergeCell ref="I40:J40"/>
    <mergeCell ref="B40:C40"/>
    <mergeCell ref="B41:C41"/>
    <mergeCell ref="H50:L50"/>
    <mergeCell ref="H47:I47"/>
    <mergeCell ref="J47:L47"/>
    <mergeCell ref="B44:C44"/>
    <mergeCell ref="B45:L45"/>
    <mergeCell ref="E46:F46"/>
    <mergeCell ref="K41:L41"/>
  </mergeCells>
  <printOptions/>
  <pageMargins left="0.3937007874015748" right="0.3937007874015748" top="0.3937007874015748" bottom="0.3937007874015748" header="0.5905511811023623" footer="0.1968503937007874"/>
  <pageSetup fitToHeight="2" horizontalDpi="300" verticalDpi="3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escaner DEAJ procesos AL</dc:creator>
  <cp:keywords/>
  <dc:description/>
  <cp:lastModifiedBy>Luz Carime  Betancourt Ospina</cp:lastModifiedBy>
  <cp:lastPrinted>2019-02-26T21:52:31Z</cp:lastPrinted>
  <dcterms:created xsi:type="dcterms:W3CDTF">2014-11-20T18:21:57Z</dcterms:created>
  <dcterms:modified xsi:type="dcterms:W3CDTF">2019-02-26T21:56:41Z</dcterms:modified>
  <cp:category/>
  <cp:version/>
  <cp:contentType/>
  <cp:contentStatus/>
</cp:coreProperties>
</file>